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2\"/>
    </mc:Choice>
  </mc:AlternateContent>
  <xr:revisionPtr revIDLastSave="0" documentId="13_ncr:1_{6AE599DC-EF02-4487-BBB5-C7ACFE35ACA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41" r:id="rId15"/>
    <sheet name="Pg, Winter, S3" sheetId="42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1" l="1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9" i="32"/>
  <c r="B8" i="32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9" i="33"/>
  <c r="B8" i="33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9" i="31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9" i="14"/>
  <c r="B8" i="14"/>
  <c r="B3" i="7" l="1"/>
  <c r="C3" i="7" s="1"/>
  <c r="D3" i="7" s="1"/>
  <c r="B2" i="7"/>
  <c r="C2" i="7" s="1"/>
  <c r="D2" i="7" s="1"/>
  <c r="B3" i="6"/>
  <c r="B4" i="6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8" i="1"/>
  <c r="E1" i="1"/>
  <c r="D1" i="1"/>
  <c r="C1" i="1"/>
  <c r="X14" i="30" l="1"/>
  <c r="L14" i="30"/>
  <c r="X13" i="30"/>
  <c r="L13" i="30"/>
  <c r="X12" i="30"/>
  <c r="L12" i="30"/>
  <c r="X11" i="30"/>
  <c r="L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14" i="26"/>
  <c r="L14" i="26"/>
  <c r="X13" i="26"/>
  <c r="L13" i="26"/>
  <c r="X12" i="26"/>
  <c r="L12" i="26"/>
  <c r="X11" i="26"/>
  <c r="U14" i="30"/>
  <c r="I14" i="30"/>
  <c r="U13" i="30"/>
  <c r="I13" i="30"/>
  <c r="U12" i="30"/>
  <c r="I12" i="30"/>
  <c r="U11" i="30"/>
  <c r="I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14" i="29"/>
  <c r="I14" i="29"/>
  <c r="U13" i="29"/>
  <c r="I13" i="29"/>
  <c r="U12" i="29"/>
  <c r="I12" i="29"/>
  <c r="U11" i="29"/>
  <c r="I11" i="29"/>
  <c r="U10" i="29"/>
  <c r="I10" i="29"/>
  <c r="U9" i="29"/>
  <c r="I9" i="29"/>
  <c r="U8" i="29"/>
  <c r="I8" i="29"/>
  <c r="U7" i="29"/>
  <c r="I7" i="29"/>
  <c r="U6" i="29"/>
  <c r="I6" i="29"/>
  <c r="U5" i="29"/>
  <c r="I5" i="29"/>
  <c r="U4" i="29"/>
  <c r="I4" i="29"/>
  <c r="U3" i="29"/>
  <c r="I3" i="29"/>
  <c r="U2" i="29"/>
  <c r="I2" i="29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14" i="26"/>
  <c r="I14" i="26"/>
  <c r="U13" i="26"/>
  <c r="I13" i="26"/>
  <c r="U12" i="26"/>
  <c r="I12" i="26"/>
  <c r="U11" i="26"/>
  <c r="Y14" i="30"/>
  <c r="J14" i="30"/>
  <c r="S13" i="30"/>
  <c r="E13" i="30"/>
  <c r="O12" i="30"/>
  <c r="Y11" i="30"/>
  <c r="J11" i="30"/>
  <c r="S10" i="30"/>
  <c r="E10" i="30"/>
  <c r="O9" i="30"/>
  <c r="Y8" i="30"/>
  <c r="J8" i="30"/>
  <c r="S7" i="30"/>
  <c r="E7" i="30"/>
  <c r="O6" i="30"/>
  <c r="Y5" i="30"/>
  <c r="J5" i="30"/>
  <c r="S4" i="30"/>
  <c r="E4" i="30"/>
  <c r="O3" i="30"/>
  <c r="Y2" i="30"/>
  <c r="J2" i="30"/>
  <c r="S14" i="29"/>
  <c r="E14" i="29"/>
  <c r="O13" i="29"/>
  <c r="Y12" i="29"/>
  <c r="J12" i="29"/>
  <c r="S11" i="29"/>
  <c r="E11" i="29"/>
  <c r="O10" i="29"/>
  <c r="Y9" i="29"/>
  <c r="J9" i="29"/>
  <c r="S8" i="29"/>
  <c r="E8" i="29"/>
  <c r="O7" i="29"/>
  <c r="Y6" i="29"/>
  <c r="J6" i="29"/>
  <c r="S5" i="29"/>
  <c r="E5" i="29"/>
  <c r="O4" i="29"/>
  <c r="Y3" i="29"/>
  <c r="J3" i="29"/>
  <c r="S2" i="29"/>
  <c r="E2" i="29"/>
  <c r="O14" i="28"/>
  <c r="Y13" i="28"/>
  <c r="J13" i="28"/>
  <c r="S12" i="28"/>
  <c r="E12" i="28"/>
  <c r="O11" i="28"/>
  <c r="Y10" i="28"/>
  <c r="J10" i="28"/>
  <c r="S9" i="28"/>
  <c r="E9" i="28"/>
  <c r="O8" i="28"/>
  <c r="Y7" i="28"/>
  <c r="J7" i="28"/>
  <c r="S6" i="28"/>
  <c r="E6" i="28"/>
  <c r="O5" i="28"/>
  <c r="Y4" i="28"/>
  <c r="J4" i="28"/>
  <c r="S3" i="28"/>
  <c r="E3" i="28"/>
  <c r="O2" i="28"/>
  <c r="Y14" i="26"/>
  <c r="J14" i="26"/>
  <c r="S13" i="26"/>
  <c r="E13" i="26"/>
  <c r="O12" i="26"/>
  <c r="Y11" i="26"/>
  <c r="K11" i="26"/>
  <c r="W10" i="26"/>
  <c r="K10" i="26"/>
  <c r="W9" i="26"/>
  <c r="K9" i="26"/>
  <c r="W8" i="26"/>
  <c r="K8" i="26"/>
  <c r="W7" i="26"/>
  <c r="K7" i="26"/>
  <c r="W6" i="26"/>
  <c r="K6" i="26"/>
  <c r="W5" i="26"/>
  <c r="K5" i="26"/>
  <c r="W4" i="26"/>
  <c r="W14" i="30"/>
  <c r="H14" i="30"/>
  <c r="R13" i="30"/>
  <c r="D13" i="30"/>
  <c r="N12" i="30"/>
  <c r="W11" i="30"/>
  <c r="H11" i="30"/>
  <c r="R10" i="30"/>
  <c r="D10" i="30"/>
  <c r="N9" i="30"/>
  <c r="W8" i="30"/>
  <c r="H8" i="30"/>
  <c r="R7" i="30"/>
  <c r="D7" i="30"/>
  <c r="N6" i="30"/>
  <c r="W5" i="30"/>
  <c r="H5" i="30"/>
  <c r="R4" i="30"/>
  <c r="D4" i="30"/>
  <c r="N3" i="30"/>
  <c r="W2" i="30"/>
  <c r="H2" i="30"/>
  <c r="R14" i="29"/>
  <c r="D14" i="29"/>
  <c r="N13" i="29"/>
  <c r="W12" i="29"/>
  <c r="H12" i="29"/>
  <c r="R11" i="29"/>
  <c r="D11" i="29"/>
  <c r="N10" i="29"/>
  <c r="W9" i="29"/>
  <c r="H9" i="29"/>
  <c r="R8" i="29"/>
  <c r="D8" i="29"/>
  <c r="N7" i="29"/>
  <c r="W6" i="29"/>
  <c r="H6" i="29"/>
  <c r="R5" i="29"/>
  <c r="D5" i="29"/>
  <c r="N4" i="29"/>
  <c r="W3" i="29"/>
  <c r="H3" i="29"/>
  <c r="R2" i="29"/>
  <c r="D2" i="29"/>
  <c r="N14" i="28"/>
  <c r="W13" i="28"/>
  <c r="H13" i="28"/>
  <c r="R12" i="28"/>
  <c r="D12" i="28"/>
  <c r="N11" i="28"/>
  <c r="W10" i="28"/>
  <c r="H10" i="28"/>
  <c r="R9" i="28"/>
  <c r="D9" i="28"/>
  <c r="N8" i="28"/>
  <c r="W7" i="28"/>
  <c r="H7" i="28"/>
  <c r="R6" i="28"/>
  <c r="D6" i="28"/>
  <c r="N5" i="28"/>
  <c r="W4" i="28"/>
  <c r="H4" i="28"/>
  <c r="R3" i="28"/>
  <c r="D3" i="28"/>
  <c r="N2" i="28"/>
  <c r="W14" i="26"/>
  <c r="H14" i="26"/>
  <c r="R13" i="26"/>
  <c r="D13" i="26"/>
  <c r="N12" i="26"/>
  <c r="W11" i="26"/>
  <c r="J11" i="26"/>
  <c r="V10" i="26"/>
  <c r="J10" i="26"/>
  <c r="V9" i="26"/>
  <c r="J9" i="26"/>
  <c r="V8" i="26"/>
  <c r="J8" i="26"/>
  <c r="V7" i="26"/>
  <c r="J7" i="26"/>
  <c r="V6" i="26"/>
  <c r="J6" i="26"/>
  <c r="V5" i="26"/>
  <c r="J5" i="26"/>
  <c r="V4" i="26"/>
  <c r="J4" i="26"/>
  <c r="V3" i="26"/>
  <c r="J3" i="26"/>
  <c r="V2" i="26"/>
  <c r="J2" i="26"/>
  <c r="V14" i="25"/>
  <c r="J14" i="25"/>
  <c r="V13" i="25"/>
  <c r="J13" i="25"/>
  <c r="V12" i="25"/>
  <c r="J12" i="25"/>
  <c r="V11" i="25"/>
  <c r="J11" i="25"/>
  <c r="V10" i="25"/>
  <c r="J10" i="25"/>
  <c r="V9" i="25"/>
  <c r="J9" i="25"/>
  <c r="V8" i="25"/>
  <c r="J8" i="25"/>
  <c r="V7" i="25"/>
  <c r="J7" i="25"/>
  <c r="V6" i="25"/>
  <c r="J6" i="25"/>
  <c r="V5" i="25"/>
  <c r="J5" i="25"/>
  <c r="V4" i="25"/>
  <c r="J4" i="25"/>
  <c r="V3" i="25"/>
  <c r="J3" i="25"/>
  <c r="V14" i="30"/>
  <c r="G14" i="30"/>
  <c r="Q13" i="30"/>
  <c r="C13" i="30"/>
  <c r="M12" i="30"/>
  <c r="V11" i="30"/>
  <c r="G11" i="30"/>
  <c r="Q10" i="30"/>
  <c r="C10" i="30"/>
  <c r="M9" i="30"/>
  <c r="V8" i="30"/>
  <c r="G8" i="30"/>
  <c r="Q7" i="30"/>
  <c r="C7" i="30"/>
  <c r="M6" i="30"/>
  <c r="V5" i="30"/>
  <c r="G5" i="30"/>
  <c r="Q4" i="30"/>
  <c r="C4" i="30"/>
  <c r="M3" i="30"/>
  <c r="V2" i="30"/>
  <c r="G2" i="30"/>
  <c r="Q14" i="29"/>
  <c r="C14" i="29"/>
  <c r="M13" i="29"/>
  <c r="V12" i="29"/>
  <c r="G12" i="29"/>
  <c r="Q11" i="29"/>
  <c r="C11" i="29"/>
  <c r="M10" i="29"/>
  <c r="V9" i="29"/>
  <c r="G9" i="29"/>
  <c r="Q8" i="29"/>
  <c r="C8" i="29"/>
  <c r="M7" i="29"/>
  <c r="V6" i="29"/>
  <c r="G6" i="29"/>
  <c r="Q5" i="29"/>
  <c r="C5" i="29"/>
  <c r="M4" i="29"/>
  <c r="V3" i="29"/>
  <c r="G3" i="29"/>
  <c r="Q2" i="29"/>
  <c r="C2" i="29"/>
  <c r="M14" i="28"/>
  <c r="T14" i="30"/>
  <c r="F14" i="30"/>
  <c r="P13" i="30"/>
  <c r="B13" i="30"/>
  <c r="K12" i="30"/>
  <c r="T11" i="30"/>
  <c r="F11" i="30"/>
  <c r="P10" i="30"/>
  <c r="B10" i="30"/>
  <c r="K9" i="30"/>
  <c r="T8" i="30"/>
  <c r="F8" i="30"/>
  <c r="P7" i="30"/>
  <c r="B7" i="30"/>
  <c r="K6" i="30"/>
  <c r="T5" i="30"/>
  <c r="F5" i="30"/>
  <c r="P4" i="30"/>
  <c r="B4" i="30"/>
  <c r="K3" i="30"/>
  <c r="T2" i="30"/>
  <c r="F2" i="30"/>
  <c r="P14" i="29"/>
  <c r="B14" i="29"/>
  <c r="K13" i="29"/>
  <c r="T12" i="29"/>
  <c r="F12" i="29"/>
  <c r="P11" i="29"/>
  <c r="B11" i="29"/>
  <c r="K10" i="29"/>
  <c r="T9" i="29"/>
  <c r="F9" i="29"/>
  <c r="P8" i="29"/>
  <c r="B8" i="29"/>
  <c r="K7" i="29"/>
  <c r="T6" i="29"/>
  <c r="F6" i="29"/>
  <c r="P5" i="29"/>
  <c r="B5" i="29"/>
  <c r="K4" i="29"/>
  <c r="T3" i="29"/>
  <c r="F3" i="29"/>
  <c r="P2" i="29"/>
  <c r="B2" i="29"/>
  <c r="K14" i="28"/>
  <c r="T13" i="28"/>
  <c r="F13" i="28"/>
  <c r="P12" i="28"/>
  <c r="B12" i="28"/>
  <c r="K11" i="28"/>
  <c r="T10" i="28"/>
  <c r="F10" i="28"/>
  <c r="P9" i="28"/>
  <c r="B9" i="28"/>
  <c r="K8" i="28"/>
  <c r="T7" i="28"/>
  <c r="F7" i="28"/>
  <c r="P6" i="28"/>
  <c r="B6" i="28"/>
  <c r="K5" i="28"/>
  <c r="T4" i="28"/>
  <c r="F4" i="28"/>
  <c r="P3" i="28"/>
  <c r="B3" i="28"/>
  <c r="K2" i="28"/>
  <c r="T14" i="26"/>
  <c r="F14" i="26"/>
  <c r="P13" i="26"/>
  <c r="B13" i="26"/>
  <c r="K12" i="26"/>
  <c r="T11" i="26"/>
  <c r="H11" i="26"/>
  <c r="T10" i="26"/>
  <c r="H10" i="26"/>
  <c r="T9" i="26"/>
  <c r="H9" i="26"/>
  <c r="T8" i="26"/>
  <c r="H8" i="26"/>
  <c r="T7" i="26"/>
  <c r="H7" i="26"/>
  <c r="T6" i="26"/>
  <c r="S14" i="30"/>
  <c r="E14" i="30"/>
  <c r="O13" i="30"/>
  <c r="Y12" i="30"/>
  <c r="J12" i="30"/>
  <c r="S11" i="30"/>
  <c r="E11" i="30"/>
  <c r="O10" i="30"/>
  <c r="Y9" i="30"/>
  <c r="J9" i="30"/>
  <c r="S8" i="30"/>
  <c r="E8" i="30"/>
  <c r="O7" i="30"/>
  <c r="Y6" i="30"/>
  <c r="J6" i="30"/>
  <c r="S5" i="30"/>
  <c r="E5" i="30"/>
  <c r="O4" i="30"/>
  <c r="Y3" i="30"/>
  <c r="J3" i="30"/>
  <c r="S2" i="30"/>
  <c r="E2" i="30"/>
  <c r="O14" i="29"/>
  <c r="Y13" i="29"/>
  <c r="J13" i="29"/>
  <c r="S12" i="29"/>
  <c r="E12" i="29"/>
  <c r="O11" i="29"/>
  <c r="Y10" i="29"/>
  <c r="J10" i="29"/>
  <c r="S9" i="29"/>
  <c r="E9" i="29"/>
  <c r="O8" i="29"/>
  <c r="Y7" i="29"/>
  <c r="J7" i="29"/>
  <c r="S6" i="29"/>
  <c r="E6" i="29"/>
  <c r="O5" i="29"/>
  <c r="Y4" i="29"/>
  <c r="J4" i="29"/>
  <c r="S3" i="29"/>
  <c r="E3" i="29"/>
  <c r="O2" i="29"/>
  <c r="Y14" i="28"/>
  <c r="J14" i="28"/>
  <c r="S13" i="28"/>
  <c r="E13" i="28"/>
  <c r="O12" i="28"/>
  <c r="Y11" i="28"/>
  <c r="J11" i="28"/>
  <c r="S10" i="28"/>
  <c r="E10" i="28"/>
  <c r="O9" i="28"/>
  <c r="Y8" i="28"/>
  <c r="J8" i="28"/>
  <c r="S7" i="28"/>
  <c r="E7" i="28"/>
  <c r="O6" i="28"/>
  <c r="Y5" i="28"/>
  <c r="J5" i="28"/>
  <c r="S4" i="28"/>
  <c r="E4" i="28"/>
  <c r="O3" i="28"/>
  <c r="Y2" i="28"/>
  <c r="J2" i="28"/>
  <c r="S14" i="26"/>
  <c r="E14" i="26"/>
  <c r="O13" i="26"/>
  <c r="Y12" i="26"/>
  <c r="J12" i="26"/>
  <c r="S11" i="26"/>
  <c r="G11" i="26"/>
  <c r="S10" i="26"/>
  <c r="G10" i="26"/>
  <c r="S9" i="26"/>
  <c r="G9" i="26"/>
  <c r="S8" i="26"/>
  <c r="G8" i="26"/>
  <c r="S7" i="26"/>
  <c r="G7" i="26"/>
  <c r="S6" i="26"/>
  <c r="G6" i="26"/>
  <c r="S5" i="26"/>
  <c r="G5" i="26"/>
  <c r="S4" i="26"/>
  <c r="G4" i="26"/>
  <c r="S3" i="26"/>
  <c r="G3" i="26"/>
  <c r="S2" i="26"/>
  <c r="G2" i="26"/>
  <c r="S14" i="25"/>
  <c r="G14" i="25"/>
  <c r="S13" i="25"/>
  <c r="G13" i="25"/>
  <c r="S12" i="25"/>
  <c r="G12" i="25"/>
  <c r="S11" i="25"/>
  <c r="G11" i="25"/>
  <c r="S10" i="25"/>
  <c r="G10" i="25"/>
  <c r="S9" i="25"/>
  <c r="G9" i="25"/>
  <c r="S8" i="25"/>
  <c r="G8" i="25"/>
  <c r="S7" i="25"/>
  <c r="G7" i="25"/>
  <c r="S6" i="25"/>
  <c r="G6" i="25"/>
  <c r="S5" i="25"/>
  <c r="G5" i="25"/>
  <c r="S4" i="25"/>
  <c r="G4" i="25"/>
  <c r="S3" i="25"/>
  <c r="G3" i="25"/>
  <c r="R14" i="30"/>
  <c r="D14" i="30"/>
  <c r="N13" i="30"/>
  <c r="W12" i="30"/>
  <c r="H12" i="30"/>
  <c r="R11" i="30"/>
  <c r="D11" i="30"/>
  <c r="N10" i="30"/>
  <c r="W9" i="30"/>
  <c r="H9" i="30"/>
  <c r="R8" i="30"/>
  <c r="D8" i="30"/>
  <c r="N7" i="30"/>
  <c r="W6" i="30"/>
  <c r="H6" i="30"/>
  <c r="R5" i="30"/>
  <c r="D5" i="30"/>
  <c r="N4" i="30"/>
  <c r="W3" i="30"/>
  <c r="H3" i="30"/>
  <c r="R2" i="30"/>
  <c r="D2" i="30"/>
  <c r="N14" i="29"/>
  <c r="W13" i="29"/>
  <c r="H13" i="29"/>
  <c r="R12" i="29"/>
  <c r="D12" i="29"/>
  <c r="N11" i="29"/>
  <c r="W10" i="29"/>
  <c r="H10" i="29"/>
  <c r="R9" i="29"/>
  <c r="D9" i="29"/>
  <c r="N8" i="29"/>
  <c r="W7" i="29"/>
  <c r="H7" i="29"/>
  <c r="R6" i="29"/>
  <c r="D6" i="29"/>
  <c r="N5" i="29"/>
  <c r="W4" i="29"/>
  <c r="H4" i="29"/>
  <c r="R3" i="29"/>
  <c r="D3" i="29"/>
  <c r="N2" i="29"/>
  <c r="W14" i="28"/>
  <c r="Q14" i="30"/>
  <c r="C14" i="30"/>
  <c r="M13" i="30"/>
  <c r="V12" i="30"/>
  <c r="G12" i="30"/>
  <c r="Q11" i="30"/>
  <c r="C11" i="30"/>
  <c r="M10" i="30"/>
  <c r="V9" i="30"/>
  <c r="G9" i="30"/>
  <c r="Q8" i="30"/>
  <c r="C8" i="30"/>
  <c r="M7" i="30"/>
  <c r="V6" i="30"/>
  <c r="G6" i="30"/>
  <c r="Q5" i="30"/>
  <c r="C5" i="30"/>
  <c r="M4" i="30"/>
  <c r="V3" i="30"/>
  <c r="G3" i="30"/>
  <c r="Q2" i="30"/>
  <c r="C2" i="30"/>
  <c r="M14" i="29"/>
  <c r="V13" i="29"/>
  <c r="G13" i="29"/>
  <c r="Q12" i="29"/>
  <c r="C12" i="29"/>
  <c r="M11" i="29"/>
  <c r="V10" i="29"/>
  <c r="G10" i="29"/>
  <c r="Q9" i="29"/>
  <c r="C9" i="29"/>
  <c r="M8" i="29"/>
  <c r="V7" i="29"/>
  <c r="G7" i="29"/>
  <c r="Q6" i="29"/>
  <c r="C6" i="29"/>
  <c r="M5" i="29"/>
  <c r="V4" i="29"/>
  <c r="G4" i="29"/>
  <c r="Q3" i="29"/>
  <c r="C3" i="29"/>
  <c r="M2" i="29"/>
  <c r="P14" i="30"/>
  <c r="B14" i="30"/>
  <c r="K13" i="30"/>
  <c r="T12" i="30"/>
  <c r="F12" i="30"/>
  <c r="P11" i="30"/>
  <c r="B11" i="30"/>
  <c r="K10" i="30"/>
  <c r="T9" i="30"/>
  <c r="F9" i="30"/>
  <c r="P8" i="30"/>
  <c r="B8" i="30"/>
  <c r="K7" i="30"/>
  <c r="T6" i="30"/>
  <c r="F6" i="30"/>
  <c r="P5" i="30"/>
  <c r="B5" i="30"/>
  <c r="K4" i="30"/>
  <c r="T3" i="30"/>
  <c r="F3" i="30"/>
  <c r="P2" i="30"/>
  <c r="K14" i="30"/>
  <c r="T13" i="30"/>
  <c r="F13" i="30"/>
  <c r="P12" i="30"/>
  <c r="B12" i="30"/>
  <c r="K11" i="30"/>
  <c r="T10" i="30"/>
  <c r="F10" i="30"/>
  <c r="P9" i="30"/>
  <c r="B9" i="30"/>
  <c r="K8" i="30"/>
  <c r="T7" i="30"/>
  <c r="F7" i="30"/>
  <c r="P6" i="30"/>
  <c r="B6" i="30"/>
  <c r="K5" i="30"/>
  <c r="T4" i="30"/>
  <c r="F4" i="30"/>
  <c r="P3" i="30"/>
  <c r="B3" i="30"/>
  <c r="K2" i="30"/>
  <c r="T14" i="29"/>
  <c r="F14" i="29"/>
  <c r="P13" i="29"/>
  <c r="B13" i="29"/>
  <c r="K12" i="29"/>
  <c r="T11" i="29"/>
  <c r="F11" i="29"/>
  <c r="P10" i="29"/>
  <c r="B10" i="29"/>
  <c r="K9" i="29"/>
  <c r="T8" i="29"/>
  <c r="F8" i="29"/>
  <c r="P7" i="29"/>
  <c r="B7" i="29"/>
  <c r="K6" i="29"/>
  <c r="T5" i="29"/>
  <c r="F5" i="29"/>
  <c r="P4" i="29"/>
  <c r="B4" i="29"/>
  <c r="K3" i="29"/>
  <c r="T2" i="29"/>
  <c r="N14" i="30"/>
  <c r="D12" i="30"/>
  <c r="R9" i="30"/>
  <c r="H7" i="30"/>
  <c r="W4" i="30"/>
  <c r="N2" i="30"/>
  <c r="R13" i="29"/>
  <c r="W11" i="29"/>
  <c r="D10" i="29"/>
  <c r="H8" i="29"/>
  <c r="N6" i="29"/>
  <c r="R4" i="29"/>
  <c r="W2" i="29"/>
  <c r="P14" i="28"/>
  <c r="O13" i="28"/>
  <c r="Q12" i="28"/>
  <c r="S11" i="28"/>
  <c r="V10" i="28"/>
  <c r="Y9" i="28"/>
  <c r="C9" i="28"/>
  <c r="E8" i="28"/>
  <c r="G7" i="28"/>
  <c r="J6" i="28"/>
  <c r="M5" i="28"/>
  <c r="O4" i="28"/>
  <c r="Q3" i="28"/>
  <c r="S2" i="28"/>
  <c r="V14" i="26"/>
  <c r="Y13" i="26"/>
  <c r="C13" i="26"/>
  <c r="E12" i="26"/>
  <c r="I11" i="26"/>
  <c r="O10" i="26"/>
  <c r="U9" i="26"/>
  <c r="C9" i="26"/>
  <c r="I8" i="26"/>
  <c r="O7" i="26"/>
  <c r="U6" i="26"/>
  <c r="D6" i="26"/>
  <c r="M5" i="26"/>
  <c r="T4" i="26"/>
  <c r="E4" i="26"/>
  <c r="O3" i="26"/>
  <c r="Y2" i="26"/>
  <c r="K2" i="26"/>
  <c r="T14" i="25"/>
  <c r="E14" i="25"/>
  <c r="O13" i="25"/>
  <c r="Y12" i="25"/>
  <c r="K12" i="25"/>
  <c r="T11" i="25"/>
  <c r="E11" i="25"/>
  <c r="O10" i="25"/>
  <c r="Y9" i="25"/>
  <c r="K9" i="25"/>
  <c r="T8" i="25"/>
  <c r="E8" i="25"/>
  <c r="O7" i="25"/>
  <c r="Y6" i="25"/>
  <c r="K6" i="25"/>
  <c r="T5" i="25"/>
  <c r="E5" i="25"/>
  <c r="O4" i="25"/>
  <c r="Y3" i="25"/>
  <c r="K3" i="25"/>
  <c r="U2" i="25"/>
  <c r="I2" i="25"/>
  <c r="U14" i="24"/>
  <c r="I14" i="24"/>
  <c r="U13" i="24"/>
  <c r="I13" i="24"/>
  <c r="U12" i="24"/>
  <c r="I12" i="24"/>
  <c r="U11" i="24"/>
  <c r="I11" i="24"/>
  <c r="U10" i="24"/>
  <c r="I10" i="24"/>
  <c r="U9" i="24"/>
  <c r="I9" i="24"/>
  <c r="U8" i="24"/>
  <c r="M14" i="30"/>
  <c r="C12" i="30"/>
  <c r="Q9" i="30"/>
  <c r="G7" i="30"/>
  <c r="V4" i="30"/>
  <c r="M2" i="30"/>
  <c r="Q13" i="29"/>
  <c r="V11" i="29"/>
  <c r="C10" i="29"/>
  <c r="G8" i="29"/>
  <c r="M6" i="29"/>
  <c r="Q4" i="29"/>
  <c r="V2" i="29"/>
  <c r="H14" i="28"/>
  <c r="N13" i="28"/>
  <c r="N12" i="28"/>
  <c r="R11" i="28"/>
  <c r="R10" i="28"/>
  <c r="W9" i="28"/>
  <c r="W8" i="28"/>
  <c r="D8" i="28"/>
  <c r="D7" i="28"/>
  <c r="H6" i="28"/>
  <c r="H5" i="28"/>
  <c r="N4" i="28"/>
  <c r="N3" i="28"/>
  <c r="R2" i="28"/>
  <c r="R14" i="26"/>
  <c r="W13" i="26"/>
  <c r="W12" i="26"/>
  <c r="D12" i="26"/>
  <c r="F11" i="26"/>
  <c r="N10" i="26"/>
  <c r="R9" i="26"/>
  <c r="B9" i="26"/>
  <c r="F8" i="26"/>
  <c r="N7" i="26"/>
  <c r="R6" i="26"/>
  <c r="C6" i="26"/>
  <c r="L5" i="26"/>
  <c r="R4" i="26"/>
  <c r="D4" i="26"/>
  <c r="N3" i="26"/>
  <c r="X2" i="26"/>
  <c r="I2" i="26"/>
  <c r="R14" i="25"/>
  <c r="D14" i="25"/>
  <c r="N13" i="25"/>
  <c r="X12" i="25"/>
  <c r="I12" i="25"/>
  <c r="R11" i="25"/>
  <c r="D11" i="25"/>
  <c r="N10" i="25"/>
  <c r="X9" i="25"/>
  <c r="I9" i="25"/>
  <c r="R8" i="25"/>
  <c r="D8" i="25"/>
  <c r="N7" i="25"/>
  <c r="X6" i="25"/>
  <c r="I6" i="25"/>
  <c r="R5" i="25"/>
  <c r="D5" i="25"/>
  <c r="N4" i="25"/>
  <c r="X3" i="25"/>
  <c r="I3" i="25"/>
  <c r="T2" i="25"/>
  <c r="H2" i="25"/>
  <c r="T14" i="24"/>
  <c r="H14" i="24"/>
  <c r="T13" i="24"/>
  <c r="H13" i="24"/>
  <c r="T12" i="24"/>
  <c r="H12" i="24"/>
  <c r="T11" i="24"/>
  <c r="H11" i="24"/>
  <c r="T10" i="24"/>
  <c r="H10" i="24"/>
  <c r="T9" i="24"/>
  <c r="H9" i="24"/>
  <c r="T8" i="24"/>
  <c r="H8" i="24"/>
  <c r="T7" i="24"/>
  <c r="H7" i="24"/>
  <c r="T6" i="24"/>
  <c r="H6" i="24"/>
  <c r="Y13" i="30"/>
  <c r="O11" i="30"/>
  <c r="E9" i="30"/>
  <c r="S6" i="30"/>
  <c r="J4" i="30"/>
  <c r="B2" i="30"/>
  <c r="F13" i="29"/>
  <c r="K11" i="29"/>
  <c r="P9" i="29"/>
  <c r="T7" i="29"/>
  <c r="B6" i="29"/>
  <c r="F4" i="29"/>
  <c r="K2" i="29"/>
  <c r="G14" i="28"/>
  <c r="M13" i="28"/>
  <c r="M12" i="28"/>
  <c r="Q11" i="28"/>
  <c r="Q10" i="28"/>
  <c r="V9" i="28"/>
  <c r="V8" i="28"/>
  <c r="C8" i="28"/>
  <c r="C7" i="28"/>
  <c r="G6" i="28"/>
  <c r="G5" i="28"/>
  <c r="M4" i="28"/>
  <c r="M3" i="28"/>
  <c r="Q2" i="28"/>
  <c r="Q14" i="26"/>
  <c r="V13" i="26"/>
  <c r="V12" i="26"/>
  <c r="C12" i="26"/>
  <c r="E11" i="26"/>
  <c r="M10" i="26"/>
  <c r="Q9" i="26"/>
  <c r="Y8" i="26"/>
  <c r="E8" i="26"/>
  <c r="M7" i="26"/>
  <c r="Q6" i="26"/>
  <c r="B6" i="26"/>
  <c r="I5" i="26"/>
  <c r="Q4" i="26"/>
  <c r="C4" i="26"/>
  <c r="M3" i="26"/>
  <c r="W2" i="26"/>
  <c r="H2" i="26"/>
  <c r="Q14" i="25"/>
  <c r="C14" i="25"/>
  <c r="M13" i="25"/>
  <c r="W12" i="25"/>
  <c r="H12" i="25"/>
  <c r="Q11" i="25"/>
  <c r="C11" i="25"/>
  <c r="M10" i="25"/>
  <c r="W9" i="25"/>
  <c r="H9" i="25"/>
  <c r="Q8" i="25"/>
  <c r="C8" i="25"/>
  <c r="M7" i="25"/>
  <c r="W6" i="25"/>
  <c r="H6" i="25"/>
  <c r="Q5" i="25"/>
  <c r="C5" i="25"/>
  <c r="M4" i="25"/>
  <c r="W3" i="25"/>
  <c r="H3" i="25"/>
  <c r="S2" i="25"/>
  <c r="G2" i="25"/>
  <c r="S14" i="24"/>
  <c r="G14" i="24"/>
  <c r="S13" i="24"/>
  <c r="G13" i="24"/>
  <c r="S12" i="24"/>
  <c r="G12" i="24"/>
  <c r="S11" i="24"/>
  <c r="G11" i="24"/>
  <c r="S10" i="24"/>
  <c r="G10" i="24"/>
  <c r="W13" i="30"/>
  <c r="N11" i="30"/>
  <c r="D9" i="30"/>
  <c r="R6" i="30"/>
  <c r="H4" i="30"/>
  <c r="Y14" i="29"/>
  <c r="E13" i="29"/>
  <c r="J11" i="29"/>
  <c r="O9" i="29"/>
  <c r="S7" i="29"/>
  <c r="Y5" i="29"/>
  <c r="E4" i="29"/>
  <c r="J2" i="29"/>
  <c r="F14" i="28"/>
  <c r="K13" i="28"/>
  <c r="K12" i="28"/>
  <c r="P11" i="28"/>
  <c r="P10" i="28"/>
  <c r="T9" i="28"/>
  <c r="T8" i="28"/>
  <c r="B8" i="28"/>
  <c r="B7" i="28"/>
  <c r="F6" i="28"/>
  <c r="F5" i="28"/>
  <c r="K4" i="28"/>
  <c r="K3" i="28"/>
  <c r="P2" i="28"/>
  <c r="P14" i="26"/>
  <c r="T13" i="26"/>
  <c r="T12" i="26"/>
  <c r="B12" i="26"/>
  <c r="D11" i="26"/>
  <c r="L10" i="26"/>
  <c r="P9" i="26"/>
  <c r="X8" i="26"/>
  <c r="D8" i="26"/>
  <c r="L7" i="26"/>
  <c r="P6" i="26"/>
  <c r="Y5" i="26"/>
  <c r="H5" i="26"/>
  <c r="P4" i="26"/>
  <c r="B4" i="26"/>
  <c r="L3" i="26"/>
  <c r="U2" i="26"/>
  <c r="F2" i="26"/>
  <c r="P14" i="25"/>
  <c r="B14" i="25"/>
  <c r="L13" i="25"/>
  <c r="U12" i="25"/>
  <c r="F12" i="25"/>
  <c r="P11" i="25"/>
  <c r="B11" i="25"/>
  <c r="L10" i="25"/>
  <c r="U9" i="25"/>
  <c r="F9" i="25"/>
  <c r="P8" i="25"/>
  <c r="B8" i="25"/>
  <c r="L7" i="25"/>
  <c r="U6" i="25"/>
  <c r="F6" i="25"/>
  <c r="P5" i="25"/>
  <c r="B5" i="25"/>
  <c r="L4" i="25"/>
  <c r="U3" i="25"/>
  <c r="F3" i="25"/>
  <c r="R2" i="25"/>
  <c r="F2" i="25"/>
  <c r="R14" i="24"/>
  <c r="F14" i="24"/>
  <c r="R13" i="24"/>
  <c r="F13" i="24"/>
  <c r="R12" i="24"/>
  <c r="F12" i="24"/>
  <c r="R11" i="24"/>
  <c r="F11" i="24"/>
  <c r="R10" i="24"/>
  <c r="F10" i="24"/>
  <c r="R9" i="24"/>
  <c r="F9" i="24"/>
  <c r="R8" i="24"/>
  <c r="V13" i="30"/>
  <c r="M11" i="30"/>
  <c r="C9" i="30"/>
  <c r="Q6" i="30"/>
  <c r="G4" i="30"/>
  <c r="W14" i="29"/>
  <c r="D13" i="29"/>
  <c r="H11" i="29"/>
  <c r="N9" i="29"/>
  <c r="R7" i="29"/>
  <c r="W5" i="29"/>
  <c r="D4" i="29"/>
  <c r="H2" i="29"/>
  <c r="E14" i="28"/>
  <c r="G13" i="28"/>
  <c r="J12" i="28"/>
  <c r="M11" i="28"/>
  <c r="O10" i="28"/>
  <c r="Q9" i="28"/>
  <c r="S8" i="28"/>
  <c r="V7" i="28"/>
  <c r="Y6" i="28"/>
  <c r="C6" i="28"/>
  <c r="E5" i="28"/>
  <c r="G4" i="28"/>
  <c r="J3" i="28"/>
  <c r="M2" i="28"/>
  <c r="O14" i="26"/>
  <c r="Q13" i="26"/>
  <c r="S12" i="26"/>
  <c r="V11" i="26"/>
  <c r="C11" i="26"/>
  <c r="I10" i="26"/>
  <c r="O9" i="26"/>
  <c r="U8" i="26"/>
  <c r="C8" i="26"/>
  <c r="I7" i="26"/>
  <c r="O6" i="26"/>
  <c r="X5" i="26"/>
  <c r="F5" i="26"/>
  <c r="O4" i="26"/>
  <c r="Y3" i="26"/>
  <c r="K3" i="26"/>
  <c r="T2" i="26"/>
  <c r="E2" i="26"/>
  <c r="O14" i="25"/>
  <c r="Y13" i="25"/>
  <c r="K13" i="25"/>
  <c r="T12" i="25"/>
  <c r="E12" i="25"/>
  <c r="O11" i="25"/>
  <c r="Y10" i="25"/>
  <c r="K10" i="25"/>
  <c r="T9" i="25"/>
  <c r="E9" i="25"/>
  <c r="O8" i="25"/>
  <c r="Y7" i="25"/>
  <c r="K7" i="25"/>
  <c r="T6" i="25"/>
  <c r="E6" i="25"/>
  <c r="O5" i="25"/>
  <c r="Y4" i="25"/>
  <c r="K4" i="25"/>
  <c r="T3" i="25"/>
  <c r="E3" i="25"/>
  <c r="Q2" i="25"/>
  <c r="E2" i="25"/>
  <c r="Q14" i="24"/>
  <c r="E14" i="24"/>
  <c r="Q13" i="24"/>
  <c r="E13" i="24"/>
  <c r="Q12" i="24"/>
  <c r="E12" i="24"/>
  <c r="Q11" i="24"/>
  <c r="E11" i="24"/>
  <c r="Q10" i="24"/>
  <c r="E10" i="24"/>
  <c r="Q9" i="24"/>
  <c r="E9" i="24"/>
  <c r="Q8" i="24"/>
  <c r="E8" i="24"/>
  <c r="Q7" i="24"/>
  <c r="E7" i="24"/>
  <c r="Q6" i="24"/>
  <c r="E6" i="24"/>
  <c r="J13" i="30"/>
  <c r="Y10" i="30"/>
  <c r="O8" i="30"/>
  <c r="E6" i="30"/>
  <c r="S3" i="30"/>
  <c r="V14" i="29"/>
  <c r="C13" i="29"/>
  <c r="G11" i="29"/>
  <c r="M9" i="29"/>
  <c r="Q7" i="29"/>
  <c r="V5" i="29"/>
  <c r="C4" i="29"/>
  <c r="G2" i="29"/>
  <c r="D14" i="28"/>
  <c r="D13" i="28"/>
  <c r="H12" i="28"/>
  <c r="H11" i="28"/>
  <c r="N10" i="28"/>
  <c r="N9" i="28"/>
  <c r="R8" i="28"/>
  <c r="R7" i="28"/>
  <c r="W6" i="28"/>
  <c r="W5" i="28"/>
  <c r="D5" i="28"/>
  <c r="D4" i="28"/>
  <c r="H3" i="28"/>
  <c r="H2" i="28"/>
  <c r="N14" i="26"/>
  <c r="N13" i="26"/>
  <c r="R12" i="26"/>
  <c r="R11" i="26"/>
  <c r="B11" i="26"/>
  <c r="F10" i="26"/>
  <c r="N9" i="26"/>
  <c r="R8" i="26"/>
  <c r="B8" i="26"/>
  <c r="F7" i="26"/>
  <c r="N6" i="26"/>
  <c r="U5" i="26"/>
  <c r="E5" i="26"/>
  <c r="N4" i="26"/>
  <c r="X3" i="26"/>
  <c r="I3" i="26"/>
  <c r="R2" i="26"/>
  <c r="D2" i="26"/>
  <c r="N14" i="25"/>
  <c r="X13" i="25"/>
  <c r="I13" i="25"/>
  <c r="R12" i="25"/>
  <c r="D12" i="25"/>
  <c r="N11" i="25"/>
  <c r="X10" i="25"/>
  <c r="I10" i="25"/>
  <c r="R9" i="25"/>
  <c r="D9" i="25"/>
  <c r="N8" i="25"/>
  <c r="X7" i="25"/>
  <c r="I7" i="25"/>
  <c r="R6" i="25"/>
  <c r="D6" i="25"/>
  <c r="N5" i="25"/>
  <c r="X4" i="25"/>
  <c r="I4" i="25"/>
  <c r="R3" i="25"/>
  <c r="D3" i="25"/>
  <c r="P2" i="25"/>
  <c r="D2" i="25"/>
  <c r="P14" i="24"/>
  <c r="D14" i="24"/>
  <c r="P13" i="24"/>
  <c r="D13" i="24"/>
  <c r="P12" i="24"/>
  <c r="D12" i="24"/>
  <c r="P11" i="24"/>
  <c r="D11" i="24"/>
  <c r="P10" i="24"/>
  <c r="D10" i="24"/>
  <c r="P9" i="24"/>
  <c r="H13" i="30"/>
  <c r="W10" i="30"/>
  <c r="N8" i="30"/>
  <c r="D6" i="30"/>
  <c r="R3" i="30"/>
  <c r="K14" i="29"/>
  <c r="P12" i="29"/>
  <c r="T10" i="29"/>
  <c r="B9" i="29"/>
  <c r="F7" i="29"/>
  <c r="K5" i="29"/>
  <c r="P3" i="29"/>
  <c r="F2" i="29"/>
  <c r="C14" i="28"/>
  <c r="C13" i="28"/>
  <c r="G12" i="28"/>
  <c r="G11" i="28"/>
  <c r="M10" i="28"/>
  <c r="M9" i="28"/>
  <c r="Q8" i="28"/>
  <c r="Q7" i="28"/>
  <c r="V6" i="28"/>
  <c r="V5" i="28"/>
  <c r="C5" i="28"/>
  <c r="C4" i="28"/>
  <c r="G3" i="28"/>
  <c r="G2" i="28"/>
  <c r="M14" i="26"/>
  <c r="M13" i="26"/>
  <c r="Q12" i="26"/>
  <c r="Q11" i="26"/>
  <c r="Y10" i="26"/>
  <c r="E10" i="26"/>
  <c r="M9" i="26"/>
  <c r="Q8" i="26"/>
  <c r="Y7" i="26"/>
  <c r="E7" i="26"/>
  <c r="M6" i="26"/>
  <c r="T5" i="26"/>
  <c r="D5" i="26"/>
  <c r="M4" i="26"/>
  <c r="W3" i="26"/>
  <c r="H3" i="26"/>
  <c r="Q2" i="26"/>
  <c r="C2" i="26"/>
  <c r="M14" i="25"/>
  <c r="W13" i="25"/>
  <c r="H13" i="25"/>
  <c r="Q12" i="25"/>
  <c r="C12" i="25"/>
  <c r="M11" i="25"/>
  <c r="W10" i="25"/>
  <c r="H10" i="25"/>
  <c r="Q9" i="25"/>
  <c r="C9" i="25"/>
  <c r="M8" i="25"/>
  <c r="W7" i="25"/>
  <c r="H7" i="25"/>
  <c r="Q6" i="25"/>
  <c r="C6" i="25"/>
  <c r="M5" i="25"/>
  <c r="W4" i="25"/>
  <c r="H4" i="25"/>
  <c r="Q3" i="25"/>
  <c r="C3" i="25"/>
  <c r="O2" i="25"/>
  <c r="C2" i="25"/>
  <c r="O14" i="24"/>
  <c r="C14" i="24"/>
  <c r="O13" i="24"/>
  <c r="C13" i="24"/>
  <c r="O12" i="24"/>
  <c r="C12" i="24"/>
  <c r="G13" i="30"/>
  <c r="V10" i="30"/>
  <c r="M8" i="30"/>
  <c r="C6" i="30"/>
  <c r="Q3" i="30"/>
  <c r="J14" i="29"/>
  <c r="O12" i="29"/>
  <c r="S10" i="29"/>
  <c r="Y8" i="29"/>
  <c r="E7" i="29"/>
  <c r="J5" i="29"/>
  <c r="O3" i="29"/>
  <c r="V14" i="28"/>
  <c r="B14" i="28"/>
  <c r="B13" i="28"/>
  <c r="F12" i="28"/>
  <c r="F11" i="28"/>
  <c r="K10" i="28"/>
  <c r="K9" i="28"/>
  <c r="P8" i="28"/>
  <c r="P7" i="28"/>
  <c r="T6" i="28"/>
  <c r="T5" i="28"/>
  <c r="B5" i="28"/>
  <c r="B4" i="28"/>
  <c r="F3" i="28"/>
  <c r="F2" i="28"/>
  <c r="K14" i="26"/>
  <c r="K13" i="26"/>
  <c r="P12" i="26"/>
  <c r="P11" i="26"/>
  <c r="X10" i="26"/>
  <c r="D10" i="26"/>
  <c r="L9" i="26"/>
  <c r="P8" i="26"/>
  <c r="X7" i="26"/>
  <c r="D7" i="26"/>
  <c r="L6" i="26"/>
  <c r="R5" i="26"/>
  <c r="C5" i="26"/>
  <c r="L4" i="26"/>
  <c r="U3" i="26"/>
  <c r="F3" i="26"/>
  <c r="P2" i="26"/>
  <c r="B2" i="26"/>
  <c r="L14" i="25"/>
  <c r="U13" i="25"/>
  <c r="F13" i="25"/>
  <c r="P12" i="25"/>
  <c r="B12" i="25"/>
  <c r="L11" i="25"/>
  <c r="U10" i="25"/>
  <c r="S12" i="30"/>
  <c r="J10" i="30"/>
  <c r="Y7" i="30"/>
  <c r="O5" i="30"/>
  <c r="E3" i="30"/>
  <c r="H14" i="29"/>
  <c r="N12" i="29"/>
  <c r="R10" i="29"/>
  <c r="W8" i="29"/>
  <c r="D7" i="29"/>
  <c r="H5" i="29"/>
  <c r="N3" i="29"/>
  <c r="T14" i="28"/>
  <c r="V13" i="28"/>
  <c r="Y12" i="28"/>
  <c r="C12" i="28"/>
  <c r="E11" i="28"/>
  <c r="G10" i="28"/>
  <c r="J9" i="28"/>
  <c r="M8" i="28"/>
  <c r="O7" i="28"/>
  <c r="Q6" i="28"/>
  <c r="S5" i="28"/>
  <c r="V4" i="28"/>
  <c r="Y3" i="28"/>
  <c r="O14" i="30"/>
  <c r="Y4" i="30"/>
  <c r="E10" i="29"/>
  <c r="Y2" i="29"/>
  <c r="T11" i="28"/>
  <c r="F8" i="28"/>
  <c r="P4" i="28"/>
  <c r="G14" i="26"/>
  <c r="O11" i="26"/>
  <c r="I9" i="26"/>
  <c r="C7" i="26"/>
  <c r="B5" i="26"/>
  <c r="E3" i="26"/>
  <c r="K14" i="25"/>
  <c r="O12" i="25"/>
  <c r="T10" i="25"/>
  <c r="M9" i="25"/>
  <c r="U7" i="25"/>
  <c r="N6" i="25"/>
  <c r="F5" i="25"/>
  <c r="O3" i="25"/>
  <c r="K2" i="25"/>
  <c r="B14" i="24"/>
  <c r="X12" i="24"/>
  <c r="V11" i="24"/>
  <c r="V10" i="24"/>
  <c r="V9" i="24"/>
  <c r="Y8" i="24"/>
  <c r="I8" i="24"/>
  <c r="R7" i="24"/>
  <c r="C7" i="24"/>
  <c r="M6" i="24"/>
  <c r="W5" i="24"/>
  <c r="K5" i="24"/>
  <c r="W4" i="24"/>
  <c r="K4" i="24"/>
  <c r="W3" i="24"/>
  <c r="K3" i="24"/>
  <c r="W2" i="24"/>
  <c r="K2" i="24"/>
  <c r="R12" i="30"/>
  <c r="D3" i="30"/>
  <c r="V8" i="29"/>
  <c r="S14" i="28"/>
  <c r="D11" i="28"/>
  <c r="N7" i="28"/>
  <c r="W3" i="28"/>
  <c r="D14" i="26"/>
  <c r="N11" i="26"/>
  <c r="F9" i="26"/>
  <c r="B7" i="26"/>
  <c r="Y4" i="26"/>
  <c r="D3" i="26"/>
  <c r="I14" i="25"/>
  <c r="N12" i="25"/>
  <c r="R10" i="25"/>
  <c r="L9" i="25"/>
  <c r="T7" i="25"/>
  <c r="M6" i="25"/>
  <c r="U4" i="25"/>
  <c r="N3" i="25"/>
  <c r="J2" i="25"/>
  <c r="Y13" i="24"/>
  <c r="W12" i="24"/>
  <c r="O11" i="24"/>
  <c r="O10" i="24"/>
  <c r="S9" i="24"/>
  <c r="S9" i="38" s="1"/>
  <c r="X8" i="24"/>
  <c r="G8" i="24"/>
  <c r="P7" i="24"/>
  <c r="B7" i="24"/>
  <c r="L6" i="24"/>
  <c r="V5" i="24"/>
  <c r="J5" i="24"/>
  <c r="V4" i="24"/>
  <c r="J4" i="24"/>
  <c r="V3" i="24"/>
  <c r="J3" i="24"/>
  <c r="V2" i="24"/>
  <c r="J2" i="24"/>
  <c r="Q12" i="30"/>
  <c r="C3" i="30"/>
  <c r="K8" i="29"/>
  <c r="R14" i="28"/>
  <c r="C11" i="28"/>
  <c r="M7" i="28"/>
  <c r="V3" i="28"/>
  <c r="C14" i="26"/>
  <c r="M11" i="26"/>
  <c r="E9" i="26"/>
  <c r="Y6" i="26"/>
  <c r="X4" i="26"/>
  <c r="C3" i="26"/>
  <c r="H14" i="25"/>
  <c r="M12" i="25"/>
  <c r="Q10" i="25"/>
  <c r="B9" i="25"/>
  <c r="R7" i="25"/>
  <c r="L6" i="25"/>
  <c r="T4" i="25"/>
  <c r="M3" i="25"/>
  <c r="B2" i="25"/>
  <c r="X13" i="24"/>
  <c r="V12" i="24"/>
  <c r="V12" i="39" s="1"/>
  <c r="N11" i="24"/>
  <c r="N10" i="24"/>
  <c r="O9" i="24"/>
  <c r="W8" i="24"/>
  <c r="F8" i="24"/>
  <c r="O7" i="24"/>
  <c r="Y6" i="24"/>
  <c r="K6" i="24"/>
  <c r="U5" i="24"/>
  <c r="I5" i="24"/>
  <c r="U4" i="24"/>
  <c r="I4" i="24"/>
  <c r="I4" i="38" s="1"/>
  <c r="U3" i="24"/>
  <c r="I3" i="24"/>
  <c r="U2" i="24"/>
  <c r="I2" i="24"/>
  <c r="U14" i="13"/>
  <c r="I14" i="13"/>
  <c r="U13" i="13"/>
  <c r="I13" i="13"/>
  <c r="U12" i="13"/>
  <c r="I12" i="13"/>
  <c r="U11" i="13"/>
  <c r="I11" i="13"/>
  <c r="U10" i="13"/>
  <c r="I10" i="13"/>
  <c r="U9" i="13"/>
  <c r="I9" i="13"/>
  <c r="U8" i="13"/>
  <c r="I8" i="13"/>
  <c r="U7" i="13"/>
  <c r="I7" i="13"/>
  <c r="U6" i="13"/>
  <c r="I6" i="13"/>
  <c r="U5" i="13"/>
  <c r="I5" i="13"/>
  <c r="U4" i="13"/>
  <c r="I4" i="13"/>
  <c r="U3" i="13"/>
  <c r="I3" i="13"/>
  <c r="U2" i="13"/>
  <c r="I2" i="13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E12" i="30"/>
  <c r="O2" i="30"/>
  <c r="J8" i="29"/>
  <c r="Q14" i="28"/>
  <c r="B11" i="28"/>
  <c r="K7" i="28"/>
  <c r="T3" i="28"/>
  <c r="B14" i="26"/>
  <c r="L11" i="26"/>
  <c r="D9" i="26"/>
  <c r="X6" i="26"/>
  <c r="U4" i="26"/>
  <c r="B3" i="26"/>
  <c r="F14" i="25"/>
  <c r="L12" i="25"/>
  <c r="P10" i="25"/>
  <c r="Y8" i="25"/>
  <c r="Q7" i="25"/>
  <c r="B6" i="25"/>
  <c r="R4" i="25"/>
  <c r="L3" i="25"/>
  <c r="Y14" i="24"/>
  <c r="W13" i="24"/>
  <c r="N12" i="24"/>
  <c r="M11" i="24"/>
  <c r="M10" i="24"/>
  <c r="N9" i="24"/>
  <c r="V8" i="24"/>
  <c r="D8" i="24"/>
  <c r="N7" i="24"/>
  <c r="X6" i="24"/>
  <c r="J6" i="24"/>
  <c r="T5" i="24"/>
  <c r="H5" i="24"/>
  <c r="T4" i="24"/>
  <c r="H4" i="24"/>
  <c r="T3" i="24"/>
  <c r="H3" i="24"/>
  <c r="T2" i="24"/>
  <c r="H2" i="24"/>
  <c r="T14" i="13"/>
  <c r="H14" i="13"/>
  <c r="T13" i="13"/>
  <c r="H13" i="13"/>
  <c r="T12" i="13"/>
  <c r="H12" i="13"/>
  <c r="T11" i="13"/>
  <c r="H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H3" i="13"/>
  <c r="T2" i="13"/>
  <c r="H2" i="13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10" i="30"/>
  <c r="G14" i="29"/>
  <c r="C7" i="29"/>
  <c r="R13" i="28"/>
  <c r="D10" i="28"/>
  <c r="N6" i="28"/>
  <c r="C3" i="28"/>
  <c r="J13" i="26"/>
  <c r="U10" i="26"/>
  <c r="O8" i="26"/>
  <c r="I6" i="26"/>
  <c r="K4" i="26"/>
  <c r="O2" i="26"/>
  <c r="T13" i="25"/>
  <c r="Y11" i="25"/>
  <c r="F10" i="25"/>
  <c r="X8" i="25"/>
  <c r="P7" i="25"/>
  <c r="Y5" i="25"/>
  <c r="Q4" i="25"/>
  <c r="B3" i="25"/>
  <c r="X14" i="24"/>
  <c r="V13" i="24"/>
  <c r="M12" i="24"/>
  <c r="L11" i="24"/>
  <c r="L10" i="24"/>
  <c r="M9" i="24"/>
  <c r="S8" i="24"/>
  <c r="C8" i="24"/>
  <c r="M7" i="24"/>
  <c r="W6" i="24"/>
  <c r="I6" i="24"/>
  <c r="S5" i="24"/>
  <c r="G5" i="24"/>
  <c r="S4" i="24"/>
  <c r="G4" i="24"/>
  <c r="S3" i="24"/>
  <c r="G3" i="24"/>
  <c r="S2" i="24"/>
  <c r="G2" i="24"/>
  <c r="S14" i="13"/>
  <c r="G14" i="13"/>
  <c r="S13" i="13"/>
  <c r="G13" i="13"/>
  <c r="S12" i="13"/>
  <c r="G12" i="13"/>
  <c r="S11" i="13"/>
  <c r="G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10" i="30"/>
  <c r="T13" i="29"/>
  <c r="P6" i="29"/>
  <c r="Q13" i="28"/>
  <c r="C10" i="28"/>
  <c r="M6" i="28"/>
  <c r="W2" i="28"/>
  <c r="H13" i="26"/>
  <c r="R10" i="26"/>
  <c r="N8" i="26"/>
  <c r="H6" i="26"/>
  <c r="I4" i="26"/>
  <c r="N2" i="26"/>
  <c r="R13" i="25"/>
  <c r="X11" i="25"/>
  <c r="E10" i="25"/>
  <c r="W8" i="25"/>
  <c r="F7" i="25"/>
  <c r="X5" i="25"/>
  <c r="P4" i="25"/>
  <c r="Y2" i="25"/>
  <c r="W14" i="24"/>
  <c r="N13" i="24"/>
  <c r="L12" i="24"/>
  <c r="K11" i="24"/>
  <c r="K10" i="24"/>
  <c r="L9" i="24"/>
  <c r="P8" i="24"/>
  <c r="B8" i="24"/>
  <c r="L7" i="24"/>
  <c r="V6" i="24"/>
  <c r="G6" i="24"/>
  <c r="R5" i="24"/>
  <c r="F5" i="24"/>
  <c r="R4" i="24"/>
  <c r="F4" i="24"/>
  <c r="R3" i="24"/>
  <c r="F3" i="24"/>
  <c r="R2" i="24"/>
  <c r="F2" i="24"/>
  <c r="S9" i="30"/>
  <c r="S13" i="29"/>
  <c r="O6" i="29"/>
  <c r="P13" i="28"/>
  <c r="B10" i="28"/>
  <c r="K6" i="28"/>
  <c r="V2" i="28"/>
  <c r="G13" i="26"/>
  <c r="Q10" i="26"/>
  <c r="M8" i="26"/>
  <c r="F6" i="26"/>
  <c r="H4" i="26"/>
  <c r="M2" i="26"/>
  <c r="Q13" i="25"/>
  <c r="W11" i="25"/>
  <c r="D10" i="25"/>
  <c r="U8" i="25"/>
  <c r="E7" i="25"/>
  <c r="W5" i="25"/>
  <c r="F4" i="25"/>
  <c r="X2" i="25"/>
  <c r="V14" i="24"/>
  <c r="M13" i="24"/>
  <c r="K12" i="24"/>
  <c r="J11" i="24"/>
  <c r="J10" i="24"/>
  <c r="K9" i="24"/>
  <c r="O8" i="24"/>
  <c r="Y7" i="24"/>
  <c r="Y7" i="39" s="1"/>
  <c r="K7" i="24"/>
  <c r="U6" i="24"/>
  <c r="F6" i="24"/>
  <c r="Q5" i="24"/>
  <c r="E5" i="24"/>
  <c r="Q4" i="24"/>
  <c r="E4" i="24"/>
  <c r="Q3" i="24"/>
  <c r="E3" i="24"/>
  <c r="Q2" i="24"/>
  <c r="E2" i="24"/>
  <c r="W7" i="30"/>
  <c r="M12" i="29"/>
  <c r="G5" i="29"/>
  <c r="W12" i="28"/>
  <c r="H9" i="28"/>
  <c r="R5" i="28"/>
  <c r="T2" i="28"/>
  <c r="F13" i="26"/>
  <c r="P10" i="26"/>
  <c r="L8" i="26"/>
  <c r="E6" i="26"/>
  <c r="F4" i="26"/>
  <c r="L2" i="26"/>
  <c r="P13" i="25"/>
  <c r="U11" i="25"/>
  <c r="C10" i="25"/>
  <c r="L8" i="25"/>
  <c r="D7" i="25"/>
  <c r="U5" i="25"/>
  <c r="E4" i="25"/>
  <c r="W2" i="25"/>
  <c r="N14" i="24"/>
  <c r="L13" i="24"/>
  <c r="J12" i="24"/>
  <c r="C11" i="24"/>
  <c r="C10" i="24"/>
  <c r="J9" i="24"/>
  <c r="N8" i="24"/>
  <c r="X7" i="24"/>
  <c r="J7" i="24"/>
  <c r="S6" i="24"/>
  <c r="D6" i="24"/>
  <c r="P5" i="24"/>
  <c r="D5" i="24"/>
  <c r="P4" i="24"/>
  <c r="D4" i="24"/>
  <c r="P3" i="24"/>
  <c r="D3" i="24"/>
  <c r="P2" i="24"/>
  <c r="D2" i="24"/>
  <c r="P14" i="13"/>
  <c r="D14" i="13"/>
  <c r="V7" i="30"/>
  <c r="B12" i="29"/>
  <c r="T4" i="29"/>
  <c r="V12" i="28"/>
  <c r="G9" i="28"/>
  <c r="Q5" i="28"/>
  <c r="E2" i="28"/>
  <c r="M12" i="26"/>
  <c r="C10" i="26"/>
  <c r="U7" i="26"/>
  <c r="Q5" i="26"/>
  <c r="T3" i="26"/>
  <c r="Y14" i="25"/>
  <c r="E13" i="25"/>
  <c r="K11" i="25"/>
  <c r="B10" i="25"/>
  <c r="K8" i="25"/>
  <c r="C7" i="25"/>
  <c r="L5" i="25"/>
  <c r="D4" i="25"/>
  <c r="V2" i="25"/>
  <c r="M14" i="24"/>
  <c r="K13" i="24"/>
  <c r="B12" i="24"/>
  <c r="B11" i="24"/>
  <c r="B10" i="24"/>
  <c r="G9" i="24"/>
  <c r="M8" i="24"/>
  <c r="W7" i="24"/>
  <c r="I7" i="24"/>
  <c r="R6" i="24"/>
  <c r="C6" i="24"/>
  <c r="O5" i="24"/>
  <c r="C5" i="24"/>
  <c r="O4" i="24"/>
  <c r="C4" i="24"/>
  <c r="O3" i="24"/>
  <c r="C3" i="24"/>
  <c r="O2" i="24"/>
  <c r="C2" i="24"/>
  <c r="J7" i="30"/>
  <c r="Y11" i="29"/>
  <c r="S4" i="29"/>
  <c r="T12" i="28"/>
  <c r="F9" i="28"/>
  <c r="P5" i="28"/>
  <c r="D2" i="28"/>
  <c r="H12" i="26"/>
  <c r="B10" i="26"/>
  <c r="R7" i="26"/>
  <c r="P5" i="26"/>
  <c r="R3" i="26"/>
  <c r="X14" i="25"/>
  <c r="D13" i="25"/>
  <c r="I11" i="25"/>
  <c r="P9" i="25"/>
  <c r="I8" i="25"/>
  <c r="B7" i="25"/>
  <c r="K5" i="25"/>
  <c r="C4" i="25"/>
  <c r="N2" i="25"/>
  <c r="L14" i="24"/>
  <c r="J13" i="24"/>
  <c r="Y11" i="24"/>
  <c r="Y10" i="24"/>
  <c r="Y9" i="24"/>
  <c r="D9" i="24"/>
  <c r="L8" i="24"/>
  <c r="V7" i="24"/>
  <c r="G7" i="24"/>
  <c r="P6" i="24"/>
  <c r="B6" i="24"/>
  <c r="N5" i="24"/>
  <c r="B5" i="24"/>
  <c r="N4" i="24"/>
  <c r="B4" i="24"/>
  <c r="N3" i="24"/>
  <c r="B3" i="24"/>
  <c r="N2" i="24"/>
  <c r="B2" i="24"/>
  <c r="N14" i="13"/>
  <c r="B14" i="13"/>
  <c r="N13" i="13"/>
  <c r="B13" i="13"/>
  <c r="N12" i="13"/>
  <c r="B12" i="13"/>
  <c r="N11" i="13"/>
  <c r="N5" i="30"/>
  <c r="Q10" i="29"/>
  <c r="M3" i="29"/>
  <c r="W11" i="28"/>
  <c r="H8" i="28"/>
  <c r="R4" i="28"/>
  <c r="C2" i="28"/>
  <c r="G12" i="26"/>
  <c r="Y9" i="26"/>
  <c r="Q7" i="26"/>
  <c r="O5" i="26"/>
  <c r="Q3" i="26"/>
  <c r="W14" i="25"/>
  <c r="C13" i="25"/>
  <c r="H11" i="25"/>
  <c r="O9" i="25"/>
  <c r="H8" i="25"/>
  <c r="P6" i="25"/>
  <c r="I5" i="25"/>
  <c r="B4" i="25"/>
  <c r="M2" i="25"/>
  <c r="K14" i="24"/>
  <c r="B13" i="24"/>
  <c r="X11" i="24"/>
  <c r="X10" i="24"/>
  <c r="X9" i="24"/>
  <c r="C9" i="24"/>
  <c r="K8" i="24"/>
  <c r="U7" i="24"/>
  <c r="F7" i="24"/>
  <c r="O6" i="24"/>
  <c r="M5" i="30"/>
  <c r="U14" i="25"/>
  <c r="W10" i="24"/>
  <c r="X4" i="24"/>
  <c r="X14" i="13"/>
  <c r="C14" i="13"/>
  <c r="J13" i="13"/>
  <c r="O12" i="13"/>
  <c r="V11" i="13"/>
  <c r="C11" i="13"/>
  <c r="L10" i="13"/>
  <c r="R9" i="13"/>
  <c r="C9" i="13"/>
  <c r="L8" i="13"/>
  <c r="R7" i="13"/>
  <c r="C7" i="13"/>
  <c r="L6" i="13"/>
  <c r="R5" i="13"/>
  <c r="C5" i="13"/>
  <c r="L4" i="13"/>
  <c r="R3" i="13"/>
  <c r="C3" i="13"/>
  <c r="L2" i="13"/>
  <c r="R14" i="12"/>
  <c r="C14" i="12"/>
  <c r="L13" i="12"/>
  <c r="R12" i="12"/>
  <c r="C12" i="12"/>
  <c r="L11" i="12"/>
  <c r="R10" i="12"/>
  <c r="C10" i="12"/>
  <c r="L9" i="12"/>
  <c r="R8" i="12"/>
  <c r="C8" i="12"/>
  <c r="L7" i="12"/>
  <c r="R6" i="12"/>
  <c r="C6" i="12"/>
  <c r="L5" i="12"/>
  <c r="W4" i="12"/>
  <c r="J4" i="12"/>
  <c r="V3" i="12"/>
  <c r="J3" i="12"/>
  <c r="V2" i="12"/>
  <c r="J2" i="12"/>
  <c r="V14" i="11"/>
  <c r="J14" i="11"/>
  <c r="V13" i="11"/>
  <c r="J13" i="11"/>
  <c r="V12" i="11"/>
  <c r="J12" i="11"/>
  <c r="V11" i="11"/>
  <c r="F10" i="29"/>
  <c r="B13" i="25"/>
  <c r="W9" i="24"/>
  <c r="M4" i="24"/>
  <c r="M4" i="39" s="1"/>
  <c r="W14" i="13"/>
  <c r="Y13" i="13"/>
  <c r="F13" i="13"/>
  <c r="M12" i="13"/>
  <c r="R11" i="13"/>
  <c r="B11" i="13"/>
  <c r="K10" i="13"/>
  <c r="Q9" i="13"/>
  <c r="B9" i="13"/>
  <c r="K8" i="13"/>
  <c r="Q7" i="13"/>
  <c r="B7" i="13"/>
  <c r="K6" i="13"/>
  <c r="Q5" i="13"/>
  <c r="B5" i="13"/>
  <c r="K4" i="13"/>
  <c r="Q3" i="13"/>
  <c r="B3" i="13"/>
  <c r="K2" i="13"/>
  <c r="Q14" i="12"/>
  <c r="B14" i="12"/>
  <c r="K13" i="12"/>
  <c r="Q12" i="12"/>
  <c r="B12" i="12"/>
  <c r="K11" i="12"/>
  <c r="Q10" i="12"/>
  <c r="B10" i="12"/>
  <c r="K9" i="12"/>
  <c r="Q8" i="12"/>
  <c r="B8" i="12"/>
  <c r="K7" i="12"/>
  <c r="Q6" i="12"/>
  <c r="B6" i="12"/>
  <c r="K5" i="12"/>
  <c r="V4" i="12"/>
  <c r="I4" i="12"/>
  <c r="U3" i="12"/>
  <c r="I3" i="12"/>
  <c r="U2" i="12"/>
  <c r="I2" i="12"/>
  <c r="U14" i="11"/>
  <c r="I14" i="11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4" i="10"/>
  <c r="I14" i="10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U2" i="9"/>
  <c r="I2" i="9"/>
  <c r="U14" i="8"/>
  <c r="U14" i="21" s="1"/>
  <c r="I14" i="8"/>
  <c r="I14" i="21" s="1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B3" i="29"/>
  <c r="F11" i="25"/>
  <c r="B9" i="24"/>
  <c r="L4" i="24"/>
  <c r="V14" i="13"/>
  <c r="X13" i="13"/>
  <c r="E13" i="13"/>
  <c r="L12" i="13"/>
  <c r="Q11" i="13"/>
  <c r="Y10" i="13"/>
  <c r="J10" i="13"/>
  <c r="P9" i="13"/>
  <c r="Y8" i="13"/>
  <c r="J8" i="13"/>
  <c r="P7" i="13"/>
  <c r="Y6" i="13"/>
  <c r="J6" i="13"/>
  <c r="P5" i="13"/>
  <c r="Y4" i="13"/>
  <c r="J4" i="13"/>
  <c r="P3" i="13"/>
  <c r="Y2" i="13"/>
  <c r="J2" i="13"/>
  <c r="P14" i="12"/>
  <c r="Y13" i="12"/>
  <c r="J13" i="12"/>
  <c r="P12" i="12"/>
  <c r="Y11" i="12"/>
  <c r="J11" i="12"/>
  <c r="P10" i="12"/>
  <c r="Y9" i="12"/>
  <c r="J9" i="12"/>
  <c r="P8" i="12"/>
  <c r="Y7" i="12"/>
  <c r="J7" i="12"/>
  <c r="P6" i="12"/>
  <c r="Y5" i="12"/>
  <c r="J5" i="12"/>
  <c r="T4" i="12"/>
  <c r="H4" i="12"/>
  <c r="T3" i="12"/>
  <c r="H3" i="12"/>
  <c r="T2" i="12"/>
  <c r="H2" i="12"/>
  <c r="T14" i="11"/>
  <c r="H14" i="11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T14" i="9"/>
  <c r="H14" i="9"/>
  <c r="T13" i="9"/>
  <c r="H13" i="9"/>
  <c r="T12" i="9"/>
  <c r="H12" i="9"/>
  <c r="T11" i="9"/>
  <c r="H11" i="9"/>
  <c r="T10" i="9"/>
  <c r="H10" i="9"/>
  <c r="T9" i="9"/>
  <c r="H9" i="9"/>
  <c r="T8" i="9"/>
  <c r="H8" i="9"/>
  <c r="T7" i="9"/>
  <c r="H7" i="9"/>
  <c r="T6" i="9"/>
  <c r="H6" i="9"/>
  <c r="T5" i="9"/>
  <c r="H5" i="9"/>
  <c r="T4" i="9"/>
  <c r="H4" i="9"/>
  <c r="T3" i="9"/>
  <c r="H3" i="9"/>
  <c r="T2" i="9"/>
  <c r="H2" i="9"/>
  <c r="T14" i="8"/>
  <c r="T14" i="22" s="1"/>
  <c r="H14" i="8"/>
  <c r="H14" i="22" s="1"/>
  <c r="T13" i="8"/>
  <c r="T13" i="21" s="1"/>
  <c r="H13" i="8"/>
  <c r="H13" i="22" s="1"/>
  <c r="T12" i="8"/>
  <c r="H12" i="8"/>
  <c r="T11" i="8"/>
  <c r="H11" i="8"/>
  <c r="T10" i="8"/>
  <c r="T10" i="22" s="1"/>
  <c r="H10" i="8"/>
  <c r="T9" i="8"/>
  <c r="H9" i="8"/>
  <c r="T8" i="8"/>
  <c r="T8" i="22" s="1"/>
  <c r="H8" i="8"/>
  <c r="H8" i="22" s="1"/>
  <c r="T7" i="8"/>
  <c r="H7" i="8"/>
  <c r="T6" i="8"/>
  <c r="H6" i="8"/>
  <c r="T5" i="8"/>
  <c r="H5" i="8"/>
  <c r="T4" i="8"/>
  <c r="H4" i="8"/>
  <c r="V11" i="28"/>
  <c r="N9" i="25"/>
  <c r="J8" i="24"/>
  <c r="Y3" i="24"/>
  <c r="R14" i="13"/>
  <c r="W13" i="13"/>
  <c r="D13" i="13"/>
  <c r="K12" i="13"/>
  <c r="P11" i="13"/>
  <c r="X10" i="13"/>
  <c r="F10" i="13"/>
  <c r="O9" i="13"/>
  <c r="X8" i="13"/>
  <c r="F8" i="13"/>
  <c r="O7" i="13"/>
  <c r="X6" i="13"/>
  <c r="F6" i="13"/>
  <c r="O5" i="13"/>
  <c r="X4" i="13"/>
  <c r="F4" i="13"/>
  <c r="O3" i="13"/>
  <c r="X2" i="13"/>
  <c r="F2" i="13"/>
  <c r="O14" i="12"/>
  <c r="X13" i="12"/>
  <c r="F13" i="12"/>
  <c r="O12" i="12"/>
  <c r="X11" i="12"/>
  <c r="F11" i="12"/>
  <c r="O10" i="12"/>
  <c r="X9" i="12"/>
  <c r="F9" i="12"/>
  <c r="O8" i="12"/>
  <c r="X7" i="12"/>
  <c r="F7" i="12"/>
  <c r="O6" i="12"/>
  <c r="X5" i="12"/>
  <c r="H5" i="12"/>
  <c r="S4" i="12"/>
  <c r="G4" i="12"/>
  <c r="S3" i="12"/>
  <c r="G3" i="12"/>
  <c r="S2" i="12"/>
  <c r="G2" i="12"/>
  <c r="S14" i="11"/>
  <c r="G14" i="11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4" i="10"/>
  <c r="G14" i="10"/>
  <c r="S13" i="10"/>
  <c r="G13" i="10"/>
  <c r="S12" i="10"/>
  <c r="G12" i="10"/>
  <c r="S11" i="10"/>
  <c r="G11" i="10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4" i="8"/>
  <c r="S14" i="22" s="1"/>
  <c r="G14" i="8"/>
  <c r="G14" i="22" s="1"/>
  <c r="S13" i="8"/>
  <c r="S13" i="22" s="1"/>
  <c r="G13" i="8"/>
  <c r="G13" i="22" s="1"/>
  <c r="S12" i="8"/>
  <c r="G12" i="8"/>
  <c r="S11" i="8"/>
  <c r="G11" i="8"/>
  <c r="S10" i="8"/>
  <c r="G10" i="8"/>
  <c r="S9" i="8"/>
  <c r="G9" i="8"/>
  <c r="S8" i="8"/>
  <c r="G8" i="8"/>
  <c r="G8" i="22" s="1"/>
  <c r="S7" i="8"/>
  <c r="S7" i="22" s="1"/>
  <c r="G7" i="8"/>
  <c r="G7" i="22" s="1"/>
  <c r="S6" i="8"/>
  <c r="G6" i="8"/>
  <c r="S5" i="8"/>
  <c r="G5" i="8"/>
  <c r="S4" i="8"/>
  <c r="G4" i="8"/>
  <c r="G8" i="28"/>
  <c r="F8" i="25"/>
  <c r="S7" i="24"/>
  <c r="X3" i="24"/>
  <c r="Q14" i="13"/>
  <c r="V13" i="13"/>
  <c r="C13" i="13"/>
  <c r="J12" i="13"/>
  <c r="O11" i="13"/>
  <c r="W10" i="13"/>
  <c r="E10" i="13"/>
  <c r="N9" i="13"/>
  <c r="W8" i="13"/>
  <c r="E8" i="13"/>
  <c r="N7" i="13"/>
  <c r="W6" i="13"/>
  <c r="E6" i="13"/>
  <c r="N5" i="13"/>
  <c r="W4" i="13"/>
  <c r="E4" i="13"/>
  <c r="N3" i="13"/>
  <c r="W2" i="13"/>
  <c r="E2" i="13"/>
  <c r="N14" i="12"/>
  <c r="W13" i="12"/>
  <c r="E13" i="12"/>
  <c r="N12" i="12"/>
  <c r="W11" i="12"/>
  <c r="E11" i="12"/>
  <c r="N10" i="12"/>
  <c r="W9" i="12"/>
  <c r="E9" i="12"/>
  <c r="N8" i="12"/>
  <c r="W7" i="12"/>
  <c r="E7" i="12"/>
  <c r="N6" i="12"/>
  <c r="W5" i="12"/>
  <c r="G5" i="12"/>
  <c r="R4" i="12"/>
  <c r="F4" i="12"/>
  <c r="R3" i="12"/>
  <c r="F3" i="12"/>
  <c r="R2" i="12"/>
  <c r="F2" i="12"/>
  <c r="R14" i="11"/>
  <c r="F14" i="11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4" i="8"/>
  <c r="F14" i="8"/>
  <c r="R13" i="8"/>
  <c r="R13" i="22" s="1"/>
  <c r="F13" i="8"/>
  <c r="F13" i="22" s="1"/>
  <c r="R12" i="8"/>
  <c r="F12" i="8"/>
  <c r="R11" i="8"/>
  <c r="F11" i="8"/>
  <c r="R10" i="8"/>
  <c r="F10" i="8"/>
  <c r="R9" i="8"/>
  <c r="F9" i="8"/>
  <c r="R8" i="8"/>
  <c r="R8" i="22" s="1"/>
  <c r="F8" i="8"/>
  <c r="F8" i="22" s="1"/>
  <c r="R7" i="8"/>
  <c r="R7" i="22" s="1"/>
  <c r="F7" i="8"/>
  <c r="F7" i="22" s="1"/>
  <c r="R6" i="8"/>
  <c r="F6" i="8"/>
  <c r="R5" i="8"/>
  <c r="F5" i="8"/>
  <c r="R4" i="8"/>
  <c r="F4" i="8"/>
  <c r="R3" i="8"/>
  <c r="Q4" i="28"/>
  <c r="O6" i="25"/>
  <c r="D7" i="24"/>
  <c r="M3" i="24"/>
  <c r="O14" i="13"/>
  <c r="R13" i="13"/>
  <c r="Y12" i="13"/>
  <c r="F12" i="13"/>
  <c r="M11" i="13"/>
  <c r="V10" i="13"/>
  <c r="D10" i="13"/>
  <c r="M9" i="13"/>
  <c r="V8" i="13"/>
  <c r="D8" i="13"/>
  <c r="M7" i="13"/>
  <c r="V6" i="13"/>
  <c r="D6" i="13"/>
  <c r="M5" i="13"/>
  <c r="V4" i="13"/>
  <c r="D4" i="13"/>
  <c r="M3" i="13"/>
  <c r="V2" i="13"/>
  <c r="D2" i="13"/>
  <c r="M14" i="12"/>
  <c r="V13" i="12"/>
  <c r="D13" i="12"/>
  <c r="M12" i="12"/>
  <c r="V11" i="12"/>
  <c r="D11" i="12"/>
  <c r="M10" i="12"/>
  <c r="V9" i="12"/>
  <c r="D9" i="12"/>
  <c r="M8" i="12"/>
  <c r="V7" i="12"/>
  <c r="D7" i="12"/>
  <c r="M6" i="12"/>
  <c r="V5" i="12"/>
  <c r="F5" i="12"/>
  <c r="Q4" i="12"/>
  <c r="E4" i="12"/>
  <c r="Q3" i="12"/>
  <c r="E3" i="12"/>
  <c r="Q2" i="12"/>
  <c r="E2" i="12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B2" i="28"/>
  <c r="H5" i="25"/>
  <c r="N6" i="24"/>
  <c r="L3" i="24"/>
  <c r="M14" i="13"/>
  <c r="Q13" i="13"/>
  <c r="X12" i="13"/>
  <c r="E12" i="13"/>
  <c r="L11" i="13"/>
  <c r="R10" i="13"/>
  <c r="C10" i="13"/>
  <c r="L9" i="13"/>
  <c r="R8" i="13"/>
  <c r="C8" i="13"/>
  <c r="L7" i="13"/>
  <c r="R6" i="13"/>
  <c r="C6" i="13"/>
  <c r="L5" i="13"/>
  <c r="R4" i="13"/>
  <c r="C4" i="13"/>
  <c r="L3" i="13"/>
  <c r="R2" i="13"/>
  <c r="C2" i="13"/>
  <c r="L14" i="12"/>
  <c r="R13" i="12"/>
  <c r="C13" i="12"/>
  <c r="L12" i="12"/>
  <c r="R11" i="12"/>
  <c r="C11" i="12"/>
  <c r="L10" i="12"/>
  <c r="R9" i="12"/>
  <c r="C9" i="12"/>
  <c r="L8" i="12"/>
  <c r="R7" i="12"/>
  <c r="C7" i="12"/>
  <c r="L6" i="12"/>
  <c r="R5" i="12"/>
  <c r="E5" i="12"/>
  <c r="P4" i="12"/>
  <c r="D4" i="12"/>
  <c r="P3" i="12"/>
  <c r="D3" i="12"/>
  <c r="P2" i="12"/>
  <c r="D2" i="12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F12" i="26"/>
  <c r="P3" i="25"/>
  <c r="Y5" i="24"/>
  <c r="Y2" i="24"/>
  <c r="L14" i="13"/>
  <c r="P13" i="13"/>
  <c r="W12" i="13"/>
  <c r="D12" i="13"/>
  <c r="K11" i="13"/>
  <c r="Q10" i="13"/>
  <c r="B10" i="13"/>
  <c r="K9" i="13"/>
  <c r="Q8" i="13"/>
  <c r="B8" i="13"/>
  <c r="K7" i="13"/>
  <c r="Q6" i="13"/>
  <c r="B6" i="13"/>
  <c r="K5" i="13"/>
  <c r="Q4" i="13"/>
  <c r="B4" i="13"/>
  <c r="K3" i="13"/>
  <c r="Q2" i="13"/>
  <c r="B2" i="13"/>
  <c r="K14" i="12"/>
  <c r="Q13" i="12"/>
  <c r="B13" i="12"/>
  <c r="K12" i="12"/>
  <c r="Q11" i="12"/>
  <c r="B11" i="12"/>
  <c r="K10" i="12"/>
  <c r="Q9" i="12"/>
  <c r="B9" i="12"/>
  <c r="K8" i="12"/>
  <c r="Q7" i="12"/>
  <c r="B7" i="12"/>
  <c r="K6" i="12"/>
  <c r="Q5" i="12"/>
  <c r="D5" i="12"/>
  <c r="O4" i="12"/>
  <c r="C4" i="12"/>
  <c r="O3" i="12"/>
  <c r="C3" i="12"/>
  <c r="O2" i="12"/>
  <c r="C2" i="12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C8" i="10"/>
  <c r="O7" i="10"/>
  <c r="X9" i="26"/>
  <c r="L2" i="25"/>
  <c r="X5" i="24"/>
  <c r="X2" i="24"/>
  <c r="K14" i="13"/>
  <c r="O13" i="13"/>
  <c r="V12" i="13"/>
  <c r="C12" i="13"/>
  <c r="J11" i="13"/>
  <c r="P10" i="13"/>
  <c r="Y9" i="13"/>
  <c r="J9" i="13"/>
  <c r="P8" i="13"/>
  <c r="Y7" i="13"/>
  <c r="J7" i="13"/>
  <c r="P6" i="13"/>
  <c r="Y5" i="13"/>
  <c r="J5" i="13"/>
  <c r="P4" i="13"/>
  <c r="Y3" i="13"/>
  <c r="J3" i="13"/>
  <c r="P2" i="13"/>
  <c r="Y14" i="12"/>
  <c r="J14" i="12"/>
  <c r="P13" i="12"/>
  <c r="Y12" i="12"/>
  <c r="J12" i="12"/>
  <c r="P11" i="12"/>
  <c r="Y10" i="12"/>
  <c r="J10" i="12"/>
  <c r="P9" i="12"/>
  <c r="Y8" i="12"/>
  <c r="J8" i="12"/>
  <c r="P7" i="12"/>
  <c r="Y6" i="12"/>
  <c r="J6" i="12"/>
  <c r="P5" i="12"/>
  <c r="C5" i="12"/>
  <c r="N4" i="12"/>
  <c r="B4" i="12"/>
  <c r="N3" i="12"/>
  <c r="B3" i="12"/>
  <c r="N2" i="12"/>
  <c r="B2" i="12"/>
  <c r="N14" i="11"/>
  <c r="B14" i="11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P7" i="26"/>
  <c r="J14" i="24"/>
  <c r="M5" i="24"/>
  <c r="M2" i="24"/>
  <c r="P3" i="26"/>
  <c r="W11" i="24"/>
  <c r="Y4" i="24"/>
  <c r="Y14" i="13"/>
  <c r="E14" i="13"/>
  <c r="K13" i="13"/>
  <c r="P12" i="13"/>
  <c r="W11" i="13"/>
  <c r="D11" i="13"/>
  <c r="M10" i="13"/>
  <c r="V9" i="13"/>
  <c r="D9" i="13"/>
  <c r="M8" i="13"/>
  <c r="V7" i="13"/>
  <c r="D7" i="13"/>
  <c r="M6" i="13"/>
  <c r="V5" i="13"/>
  <c r="D5" i="13"/>
  <c r="M4" i="13"/>
  <c r="V3" i="13"/>
  <c r="D3" i="13"/>
  <c r="M2" i="13"/>
  <c r="V14" i="12"/>
  <c r="D14" i="12"/>
  <c r="M13" i="12"/>
  <c r="V12" i="12"/>
  <c r="D12" i="12"/>
  <c r="M11" i="12"/>
  <c r="V10" i="12"/>
  <c r="D10" i="12"/>
  <c r="M9" i="12"/>
  <c r="V8" i="12"/>
  <c r="D8" i="12"/>
  <c r="M7" i="12"/>
  <c r="V6" i="12"/>
  <c r="D6" i="12"/>
  <c r="M5" i="12"/>
  <c r="X4" i="12"/>
  <c r="K4" i="12"/>
  <c r="W3" i="12"/>
  <c r="K3" i="12"/>
  <c r="W2" i="12"/>
  <c r="K2" i="12"/>
  <c r="N5" i="26"/>
  <c r="F11" i="13"/>
  <c r="F7" i="13"/>
  <c r="F3" i="13"/>
  <c r="F12" i="12"/>
  <c r="F8" i="12"/>
  <c r="M4" i="12"/>
  <c r="W14" i="11"/>
  <c r="W12" i="11"/>
  <c r="X10" i="11"/>
  <c r="L9" i="11"/>
  <c r="X7" i="11"/>
  <c r="L6" i="11"/>
  <c r="X4" i="11"/>
  <c r="L3" i="11"/>
  <c r="X14" i="10"/>
  <c r="L13" i="10"/>
  <c r="X11" i="10"/>
  <c r="L10" i="10"/>
  <c r="X8" i="10"/>
  <c r="L7" i="10"/>
  <c r="N6" i="10"/>
  <c r="P5" i="10"/>
  <c r="W4" i="10"/>
  <c r="B4" i="10"/>
  <c r="J3" i="10"/>
  <c r="N2" i="10"/>
  <c r="V14" i="9"/>
  <c r="B14" i="9"/>
  <c r="J13" i="9"/>
  <c r="N12" i="9"/>
  <c r="V11" i="9"/>
  <c r="B11" i="9"/>
  <c r="J10" i="9"/>
  <c r="N9" i="9"/>
  <c r="V8" i="9"/>
  <c r="B8" i="9"/>
  <c r="J7" i="9"/>
  <c r="N6" i="9"/>
  <c r="V5" i="9"/>
  <c r="B5" i="9"/>
  <c r="J4" i="9"/>
  <c r="N3" i="9"/>
  <c r="V2" i="9"/>
  <c r="B2" i="9"/>
  <c r="J14" i="8"/>
  <c r="N13" i="8"/>
  <c r="V12" i="8"/>
  <c r="B12" i="8"/>
  <c r="J11" i="8"/>
  <c r="N10" i="8"/>
  <c r="V9" i="8"/>
  <c r="B9" i="8"/>
  <c r="B9" i="22" s="1"/>
  <c r="J8" i="8"/>
  <c r="N7" i="8"/>
  <c r="N7" i="22" s="1"/>
  <c r="V6" i="8"/>
  <c r="B6" i="8"/>
  <c r="J5" i="8"/>
  <c r="N4" i="8"/>
  <c r="V3" i="8"/>
  <c r="I3" i="8"/>
  <c r="U2" i="8"/>
  <c r="I2" i="8"/>
  <c r="W10" i="11"/>
  <c r="W4" i="11"/>
  <c r="W14" i="10"/>
  <c r="W11" i="10"/>
  <c r="K10" i="10"/>
  <c r="W8" i="10"/>
  <c r="M6" i="10"/>
  <c r="O5" i="10"/>
  <c r="V4" i="10"/>
  <c r="Y3" i="10"/>
  <c r="E3" i="10"/>
  <c r="Q14" i="9"/>
  <c r="Y13" i="9"/>
  <c r="E13" i="9"/>
  <c r="M12" i="9"/>
  <c r="Q11" i="9"/>
  <c r="E10" i="9"/>
  <c r="M9" i="9"/>
  <c r="Q8" i="9"/>
  <c r="Y7" i="9"/>
  <c r="E7" i="9"/>
  <c r="Q5" i="9"/>
  <c r="Y4" i="9"/>
  <c r="E4" i="9"/>
  <c r="M3" i="9"/>
  <c r="Y14" i="8"/>
  <c r="Y14" i="22" s="1"/>
  <c r="E14" i="8"/>
  <c r="M13" i="8"/>
  <c r="M13" i="22" s="1"/>
  <c r="Q12" i="8"/>
  <c r="Q12" i="22" s="1"/>
  <c r="Y11" i="8"/>
  <c r="E11" i="8"/>
  <c r="M10" i="8"/>
  <c r="Y8" i="8"/>
  <c r="E8" i="8"/>
  <c r="M7" i="8"/>
  <c r="Q6" i="8"/>
  <c r="Y5" i="8"/>
  <c r="E5" i="8"/>
  <c r="M4" i="8"/>
  <c r="M4" i="22" s="1"/>
  <c r="H3" i="8"/>
  <c r="H3" i="22" s="1"/>
  <c r="T2" i="8"/>
  <c r="T2" i="22" s="1"/>
  <c r="H2" i="8"/>
  <c r="E3" i="8"/>
  <c r="Q7" i="9"/>
  <c r="Y13" i="8"/>
  <c r="E10" i="8"/>
  <c r="Y4" i="8"/>
  <c r="P2" i="8"/>
  <c r="P11" i="8"/>
  <c r="X4" i="8"/>
  <c r="C10" i="8"/>
  <c r="C10" i="22" s="1"/>
  <c r="C7" i="8"/>
  <c r="B2" i="8"/>
  <c r="B2" i="22" s="1"/>
  <c r="R12" i="13"/>
  <c r="L13" i="11"/>
  <c r="X6" i="11"/>
  <c r="L12" i="10"/>
  <c r="J4" i="10"/>
  <c r="N13" i="9"/>
  <c r="V9" i="9"/>
  <c r="V3" i="9"/>
  <c r="N11" i="8"/>
  <c r="V7" i="8"/>
  <c r="N5" i="8"/>
  <c r="N5" i="22" s="1"/>
  <c r="V10" i="10"/>
  <c r="L7" i="9"/>
  <c r="X9" i="8"/>
  <c r="K3" i="8"/>
  <c r="Y12" i="24"/>
  <c r="E11" i="13"/>
  <c r="E7" i="13"/>
  <c r="E3" i="13"/>
  <c r="E12" i="12"/>
  <c r="E8" i="12"/>
  <c r="L4" i="12"/>
  <c r="M14" i="11"/>
  <c r="M12" i="11"/>
  <c r="K9" i="11"/>
  <c r="W7" i="11"/>
  <c r="K6" i="11"/>
  <c r="K3" i="11"/>
  <c r="K13" i="10"/>
  <c r="K7" i="10"/>
  <c r="M2" i="10"/>
  <c r="Y10" i="9"/>
  <c r="M6" i="9"/>
  <c r="Q2" i="9"/>
  <c r="Q9" i="8"/>
  <c r="U3" i="8"/>
  <c r="U3" i="21" s="1"/>
  <c r="E3" i="9"/>
  <c r="M12" i="8"/>
  <c r="E7" i="8"/>
  <c r="D3" i="8"/>
  <c r="P8" i="8"/>
  <c r="P5" i="8"/>
  <c r="K12" i="8"/>
  <c r="C4" i="8"/>
  <c r="M2" i="12"/>
  <c r="N3" i="10"/>
  <c r="J5" i="9"/>
  <c r="B10" i="8"/>
  <c r="B10" i="22" s="1"/>
  <c r="W5" i="10"/>
  <c r="P12" i="9"/>
  <c r="L4" i="9"/>
  <c r="X12" i="8"/>
  <c r="L8" i="8"/>
  <c r="W2" i="8"/>
  <c r="L5" i="24"/>
  <c r="O10" i="13"/>
  <c r="O6" i="13"/>
  <c r="O2" i="13"/>
  <c r="O11" i="12"/>
  <c r="O7" i="12"/>
  <c r="Y3" i="12"/>
  <c r="L14" i="11"/>
  <c r="L12" i="11"/>
  <c r="V10" i="11"/>
  <c r="J9" i="11"/>
  <c r="V7" i="11"/>
  <c r="J6" i="11"/>
  <c r="V4" i="11"/>
  <c r="J3" i="11"/>
  <c r="V14" i="10"/>
  <c r="J13" i="10"/>
  <c r="V11" i="10"/>
  <c r="J10" i="10"/>
  <c r="V8" i="10"/>
  <c r="J7" i="10"/>
  <c r="L6" i="10"/>
  <c r="N5" i="10"/>
  <c r="P4" i="10"/>
  <c r="X3" i="10"/>
  <c r="D3" i="10"/>
  <c r="L2" i="10"/>
  <c r="P14" i="9"/>
  <c r="X13" i="9"/>
  <c r="D13" i="9"/>
  <c r="L12" i="9"/>
  <c r="P11" i="9"/>
  <c r="X10" i="9"/>
  <c r="D10" i="9"/>
  <c r="L9" i="9"/>
  <c r="P8" i="9"/>
  <c r="X7" i="9"/>
  <c r="D7" i="9"/>
  <c r="L6" i="9"/>
  <c r="P5" i="9"/>
  <c r="X4" i="9"/>
  <c r="D4" i="9"/>
  <c r="L3" i="9"/>
  <c r="P2" i="9"/>
  <c r="X14" i="8"/>
  <c r="D14" i="8"/>
  <c r="L13" i="8"/>
  <c r="P12" i="8"/>
  <c r="X11" i="8"/>
  <c r="D11" i="8"/>
  <c r="L10" i="8"/>
  <c r="P9" i="8"/>
  <c r="P9" i="21" s="1"/>
  <c r="X8" i="8"/>
  <c r="D8" i="8"/>
  <c r="L7" i="8"/>
  <c r="P6" i="8"/>
  <c r="P6" i="21" s="1"/>
  <c r="X5" i="8"/>
  <c r="D5" i="8"/>
  <c r="L4" i="8"/>
  <c r="T3" i="8"/>
  <c r="G3" i="8"/>
  <c r="S2" i="8"/>
  <c r="G2" i="8"/>
  <c r="G2" i="22" s="1"/>
  <c r="V7" i="9"/>
  <c r="V4" i="9"/>
  <c r="J3" i="9"/>
  <c r="B14" i="8"/>
  <c r="V11" i="8"/>
  <c r="J10" i="8"/>
  <c r="B8" i="8"/>
  <c r="N6" i="8"/>
  <c r="J4" i="8"/>
  <c r="Q2" i="8"/>
  <c r="Y6" i="9"/>
  <c r="E13" i="8"/>
  <c r="M9" i="8"/>
  <c r="M6" i="8"/>
  <c r="M6" i="22" s="1"/>
  <c r="P3" i="8"/>
  <c r="D13" i="8"/>
  <c r="O3" i="8"/>
  <c r="O8" i="8"/>
  <c r="N3" i="8"/>
  <c r="O4" i="13"/>
  <c r="L8" i="11"/>
  <c r="L2" i="11"/>
  <c r="X7" i="10"/>
  <c r="V2" i="10"/>
  <c r="B12" i="9"/>
  <c r="V6" i="9"/>
  <c r="B3" i="9"/>
  <c r="V10" i="8"/>
  <c r="V10" i="22" s="1"/>
  <c r="B7" i="8"/>
  <c r="M2" i="8"/>
  <c r="V7" i="10"/>
  <c r="X8" i="9"/>
  <c r="D2" i="9"/>
  <c r="X6" i="8"/>
  <c r="X6" i="21" s="1"/>
  <c r="L2" i="24"/>
  <c r="N10" i="13"/>
  <c r="N6" i="13"/>
  <c r="N2" i="13"/>
  <c r="N11" i="12"/>
  <c r="N7" i="12"/>
  <c r="X3" i="12"/>
  <c r="K14" i="11"/>
  <c r="K12" i="11"/>
  <c r="M10" i="11"/>
  <c r="Y8" i="11"/>
  <c r="M7" i="11"/>
  <c r="Y5" i="11"/>
  <c r="M4" i="11"/>
  <c r="Y2" i="11"/>
  <c r="M14" i="10"/>
  <c r="Y12" i="10"/>
  <c r="M11" i="10"/>
  <c r="Y9" i="10"/>
  <c r="M8" i="10"/>
  <c r="D7" i="10"/>
  <c r="K6" i="10"/>
  <c r="M5" i="10"/>
  <c r="O4" i="10"/>
  <c r="W3" i="10"/>
  <c r="C3" i="10"/>
  <c r="K2" i="10"/>
  <c r="O14" i="9"/>
  <c r="W13" i="9"/>
  <c r="C13" i="9"/>
  <c r="K12" i="9"/>
  <c r="O11" i="9"/>
  <c r="W10" i="9"/>
  <c r="C10" i="9"/>
  <c r="K9" i="9"/>
  <c r="O8" i="9"/>
  <c r="W7" i="9"/>
  <c r="C7" i="9"/>
  <c r="K6" i="9"/>
  <c r="O5" i="9"/>
  <c r="W4" i="9"/>
  <c r="C4" i="9"/>
  <c r="K3" i="9"/>
  <c r="O2" i="9"/>
  <c r="W14" i="8"/>
  <c r="C14" i="8"/>
  <c r="K13" i="8"/>
  <c r="O12" i="8"/>
  <c r="W11" i="8"/>
  <c r="C11" i="8"/>
  <c r="K10" i="8"/>
  <c r="O9" i="8"/>
  <c r="O9" i="22" s="1"/>
  <c r="W8" i="8"/>
  <c r="C8" i="8"/>
  <c r="K7" i="8"/>
  <c r="O6" i="8"/>
  <c r="W5" i="8"/>
  <c r="C5" i="8"/>
  <c r="K4" i="8"/>
  <c r="S3" i="8"/>
  <c r="F3" i="8"/>
  <c r="R2" i="8"/>
  <c r="F2" i="8"/>
  <c r="L10" i="11"/>
  <c r="X5" i="11"/>
  <c r="X2" i="11"/>
  <c r="X12" i="10"/>
  <c r="L11" i="10"/>
  <c r="L8" i="10"/>
  <c r="C7" i="10"/>
  <c r="L5" i="10"/>
  <c r="N4" i="10"/>
  <c r="V3" i="10"/>
  <c r="B3" i="10"/>
  <c r="N14" i="9"/>
  <c r="V13" i="9"/>
  <c r="B13" i="9"/>
  <c r="N11" i="9"/>
  <c r="V10" i="9"/>
  <c r="B10" i="9"/>
  <c r="N8" i="9"/>
  <c r="J6" i="9"/>
  <c r="B4" i="9"/>
  <c r="V14" i="8"/>
  <c r="J13" i="8"/>
  <c r="B11" i="8"/>
  <c r="V8" i="8"/>
  <c r="J7" i="8"/>
  <c r="B5" i="8"/>
  <c r="Q3" i="8"/>
  <c r="E2" i="8"/>
  <c r="E6" i="9"/>
  <c r="Q14" i="8"/>
  <c r="Q8" i="8"/>
  <c r="E4" i="8"/>
  <c r="D2" i="8"/>
  <c r="L12" i="8"/>
  <c r="D4" i="8"/>
  <c r="D4" i="22" s="1"/>
  <c r="K9" i="8"/>
  <c r="B3" i="8"/>
  <c r="B3" i="22" s="1"/>
  <c r="L11" i="11"/>
  <c r="X3" i="11"/>
  <c r="L9" i="10"/>
  <c r="B2" i="10"/>
  <c r="J11" i="9"/>
  <c r="B6" i="9"/>
  <c r="N14" i="8"/>
  <c r="N8" i="8"/>
  <c r="Y2" i="8"/>
  <c r="P6" i="10"/>
  <c r="D8" i="9"/>
  <c r="D12" i="8"/>
  <c r="X3" i="8"/>
  <c r="X3" i="22" s="1"/>
  <c r="J14" i="13"/>
  <c r="X9" i="13"/>
  <c r="X5" i="13"/>
  <c r="X14" i="12"/>
  <c r="X10" i="12"/>
  <c r="X6" i="12"/>
  <c r="M3" i="12"/>
  <c r="Y13" i="11"/>
  <c r="Y11" i="11"/>
  <c r="X8" i="11"/>
  <c r="L7" i="11"/>
  <c r="L4" i="11"/>
  <c r="L14" i="10"/>
  <c r="X9" i="10"/>
  <c r="J6" i="10"/>
  <c r="J2" i="10"/>
  <c r="J12" i="9"/>
  <c r="J9" i="9"/>
  <c r="B7" i="9"/>
  <c r="N5" i="9"/>
  <c r="N2" i="9"/>
  <c r="N12" i="8"/>
  <c r="N9" i="8"/>
  <c r="N9" i="22" s="1"/>
  <c r="V5" i="8"/>
  <c r="V5" i="21" s="1"/>
  <c r="Y3" i="9"/>
  <c r="Y10" i="8"/>
  <c r="Q5" i="8"/>
  <c r="X10" i="8"/>
  <c r="X7" i="8"/>
  <c r="O2" i="8"/>
  <c r="W13" i="8"/>
  <c r="W13" i="21" s="1"/>
  <c r="W4" i="8"/>
  <c r="W4" i="22" s="1"/>
  <c r="O9" i="12"/>
  <c r="Y5" i="10"/>
  <c r="N7" i="9"/>
  <c r="J12" i="8"/>
  <c r="J12" i="22" s="1"/>
  <c r="M3" i="8"/>
  <c r="M3" i="22" s="1"/>
  <c r="L3" i="10"/>
  <c r="L10" i="9"/>
  <c r="P3" i="9"/>
  <c r="P10" i="8"/>
  <c r="L5" i="8"/>
  <c r="F14" i="13"/>
  <c r="W9" i="13"/>
  <c r="W5" i="13"/>
  <c r="W14" i="12"/>
  <c r="W10" i="12"/>
  <c r="W6" i="12"/>
  <c r="L3" i="12"/>
  <c r="X13" i="11"/>
  <c r="X11" i="11"/>
  <c r="K10" i="11"/>
  <c r="W8" i="11"/>
  <c r="K7" i="11"/>
  <c r="W5" i="11"/>
  <c r="K4" i="11"/>
  <c r="W2" i="11"/>
  <c r="K14" i="10"/>
  <c r="W12" i="10"/>
  <c r="K11" i="10"/>
  <c r="W9" i="10"/>
  <c r="K8" i="10"/>
  <c r="B7" i="10"/>
  <c r="D6" i="10"/>
  <c r="K5" i="10"/>
  <c r="M4" i="10"/>
  <c r="Q3" i="10"/>
  <c r="Y2" i="10"/>
  <c r="E2" i="10"/>
  <c r="M14" i="9"/>
  <c r="Q13" i="9"/>
  <c r="Y12" i="9"/>
  <c r="E12" i="9"/>
  <c r="M11" i="9"/>
  <c r="Q10" i="9"/>
  <c r="Y9" i="9"/>
  <c r="E9" i="9"/>
  <c r="M8" i="9"/>
  <c r="M5" i="9"/>
  <c r="Q4" i="9"/>
  <c r="M2" i="9"/>
  <c r="Q11" i="8"/>
  <c r="Q11" i="22" s="1"/>
  <c r="Y7" i="8"/>
  <c r="Y7" i="22" s="1"/>
  <c r="L9" i="8"/>
  <c r="L6" i="8"/>
  <c r="C2" i="8"/>
  <c r="C13" i="8"/>
  <c r="O5" i="8"/>
  <c r="O13" i="12"/>
  <c r="X10" i="10"/>
  <c r="N10" i="9"/>
  <c r="J2" i="9"/>
  <c r="J6" i="8"/>
  <c r="Y4" i="10"/>
  <c r="D14" i="9"/>
  <c r="D11" i="9"/>
  <c r="D5" i="9"/>
  <c r="L14" i="8"/>
  <c r="D9" i="8"/>
  <c r="P4" i="8"/>
  <c r="M13" i="13"/>
  <c r="F9" i="13"/>
  <c r="F5" i="13"/>
  <c r="F14" i="12"/>
  <c r="F10" i="12"/>
  <c r="F6" i="12"/>
  <c r="Y2" i="12"/>
  <c r="W13" i="11"/>
  <c r="W11" i="11"/>
  <c r="J10" i="11"/>
  <c r="V8" i="11"/>
  <c r="J7" i="11"/>
  <c r="V5" i="11"/>
  <c r="J4" i="11"/>
  <c r="V2" i="11"/>
  <c r="J14" i="10"/>
  <c r="V12" i="10"/>
  <c r="J11" i="10"/>
  <c r="V9" i="10"/>
  <c r="J8" i="10"/>
  <c r="Y6" i="10"/>
  <c r="C6" i="10"/>
  <c r="J5" i="10"/>
  <c r="L4" i="10"/>
  <c r="P3" i="10"/>
  <c r="X2" i="10"/>
  <c r="D2" i="10"/>
  <c r="L14" i="9"/>
  <c r="P13" i="9"/>
  <c r="X12" i="9"/>
  <c r="D12" i="9"/>
  <c r="L11" i="9"/>
  <c r="P10" i="9"/>
  <c r="X9" i="9"/>
  <c r="D9" i="9"/>
  <c r="L8" i="9"/>
  <c r="P7" i="9"/>
  <c r="X6" i="9"/>
  <c r="D6" i="9"/>
  <c r="L5" i="9"/>
  <c r="P4" i="9"/>
  <c r="X3" i="9"/>
  <c r="D3" i="9"/>
  <c r="L2" i="9"/>
  <c r="P14" i="8"/>
  <c r="X13" i="8"/>
  <c r="D10" i="8"/>
  <c r="D7" i="8"/>
  <c r="C3" i="8"/>
  <c r="O11" i="8"/>
  <c r="W7" i="8"/>
  <c r="N2" i="8"/>
  <c r="N2" i="22" s="1"/>
  <c r="O5" i="12"/>
  <c r="W6" i="10"/>
  <c r="J8" i="9"/>
  <c r="B13" i="8"/>
  <c r="B13" i="22" s="1"/>
  <c r="B4" i="8"/>
  <c r="P2" i="10"/>
  <c r="X11" i="9"/>
  <c r="X5" i="9"/>
  <c r="P13" i="8"/>
  <c r="P7" i="8"/>
  <c r="K2" i="8"/>
  <c r="L13" i="13"/>
  <c r="E9" i="13"/>
  <c r="E5" i="13"/>
  <c r="E14" i="12"/>
  <c r="E10" i="12"/>
  <c r="E6" i="12"/>
  <c r="X2" i="12"/>
  <c r="M13" i="11"/>
  <c r="M11" i="11"/>
  <c r="Y9" i="11"/>
  <c r="M8" i="11"/>
  <c r="Y6" i="11"/>
  <c r="M5" i="11"/>
  <c r="Y3" i="11"/>
  <c r="M2" i="11"/>
  <c r="Y13" i="10"/>
  <c r="M12" i="10"/>
  <c r="Y10" i="10"/>
  <c r="M9" i="10"/>
  <c r="Y7" i="10"/>
  <c r="X6" i="10"/>
  <c r="B6" i="10"/>
  <c r="D5" i="10"/>
  <c r="K4" i="10"/>
  <c r="O3" i="10"/>
  <c r="W2" i="10"/>
  <c r="C2" i="10"/>
  <c r="K14" i="9"/>
  <c r="O13" i="9"/>
  <c r="W12" i="9"/>
  <c r="C12" i="9"/>
  <c r="K11" i="9"/>
  <c r="O10" i="9"/>
  <c r="W9" i="9"/>
  <c r="C9" i="9"/>
  <c r="K8" i="9"/>
  <c r="O7" i="9"/>
  <c r="W6" i="9"/>
  <c r="C6" i="9"/>
  <c r="K5" i="9"/>
  <c r="O4" i="9"/>
  <c r="W3" i="9"/>
  <c r="C3" i="9"/>
  <c r="K2" i="9"/>
  <c r="O14" i="8"/>
  <c r="W10" i="8"/>
  <c r="K6" i="8"/>
  <c r="O8" i="13"/>
  <c r="X9" i="11"/>
  <c r="L5" i="11"/>
  <c r="X13" i="10"/>
  <c r="C5" i="10"/>
  <c r="J14" i="9"/>
  <c r="V12" i="9"/>
  <c r="B9" i="9"/>
  <c r="N4" i="9"/>
  <c r="V13" i="8"/>
  <c r="J9" i="8"/>
  <c r="V4" i="8"/>
  <c r="J12" i="10"/>
  <c r="P6" i="9"/>
  <c r="L11" i="8"/>
  <c r="Q12" i="13"/>
  <c r="N8" i="13"/>
  <c r="N4" i="13"/>
  <c r="N13" i="12"/>
  <c r="N9" i="12"/>
  <c r="N5" i="12"/>
  <c r="L2" i="12"/>
  <c r="K13" i="11"/>
  <c r="K11" i="11"/>
  <c r="W9" i="11"/>
  <c r="K8" i="11"/>
  <c r="W6" i="11"/>
  <c r="K5" i="11"/>
  <c r="W3" i="11"/>
  <c r="K2" i="11"/>
  <c r="W13" i="10"/>
  <c r="K12" i="10"/>
  <c r="W10" i="10"/>
  <c r="K9" i="10"/>
  <c r="W7" i="10"/>
  <c r="V6" i="10"/>
  <c r="X5" i="10"/>
  <c r="B5" i="10"/>
  <c r="E4" i="10"/>
  <c r="M3" i="10"/>
  <c r="Q2" i="10"/>
  <c r="Y14" i="9"/>
  <c r="E14" i="9"/>
  <c r="M13" i="9"/>
  <c r="Q12" i="9"/>
  <c r="Y11" i="9"/>
  <c r="E11" i="9"/>
  <c r="M10" i="9"/>
  <c r="Q9" i="9"/>
  <c r="Y8" i="9"/>
  <c r="E8" i="9"/>
  <c r="M7" i="9"/>
  <c r="Q6" i="9"/>
  <c r="Y5" i="9"/>
  <c r="E5" i="9"/>
  <c r="M4" i="9"/>
  <c r="Q3" i="9"/>
  <c r="Y2" i="9"/>
  <c r="E2" i="9"/>
  <c r="M14" i="8"/>
  <c r="Q13" i="8"/>
  <c r="Y12" i="8"/>
  <c r="E12" i="8"/>
  <c r="M11" i="8"/>
  <c r="Q10" i="8"/>
  <c r="Q10" i="21" s="1"/>
  <c r="Y9" i="8"/>
  <c r="E9" i="8"/>
  <c r="M8" i="8"/>
  <c r="Q7" i="8"/>
  <c r="Q7" i="21" s="1"/>
  <c r="Y6" i="8"/>
  <c r="E6" i="8"/>
  <c r="M5" i="8"/>
  <c r="Q4" i="8"/>
  <c r="Y3" i="8"/>
  <c r="Y3" i="22" s="1"/>
  <c r="L3" i="8"/>
  <c r="X2" i="8"/>
  <c r="X2" i="22" s="1"/>
  <c r="L2" i="8"/>
  <c r="L2" i="21" s="1"/>
  <c r="Y11" i="13"/>
  <c r="X7" i="13"/>
  <c r="X3" i="13"/>
  <c r="X12" i="12"/>
  <c r="X8" i="12"/>
  <c r="B5" i="12"/>
  <c r="Y14" i="11"/>
  <c r="Y12" i="11"/>
  <c r="J11" i="11"/>
  <c r="V9" i="11"/>
  <c r="J8" i="11"/>
  <c r="V6" i="11"/>
  <c r="J5" i="11"/>
  <c r="V3" i="11"/>
  <c r="J2" i="11"/>
  <c r="V13" i="10"/>
  <c r="J9" i="10"/>
  <c r="D4" i="10"/>
  <c r="X14" i="9"/>
  <c r="L13" i="9"/>
  <c r="P9" i="9"/>
  <c r="X2" i="9"/>
  <c r="D6" i="8"/>
  <c r="D6" i="22" s="1"/>
  <c r="X11" i="13"/>
  <c r="W7" i="13"/>
  <c r="W3" i="13"/>
  <c r="W12" i="12"/>
  <c r="W8" i="12"/>
  <c r="Y4" i="12"/>
  <c r="X14" i="11"/>
  <c r="X12" i="11"/>
  <c r="Y10" i="11"/>
  <c r="M9" i="11"/>
  <c r="Y7" i="11"/>
  <c r="M6" i="11"/>
  <c r="Y4" i="11"/>
  <c r="M3" i="11"/>
  <c r="Y14" i="10"/>
  <c r="M13" i="10"/>
  <c r="Y11" i="10"/>
  <c r="M10" i="10"/>
  <c r="Y8" i="10"/>
  <c r="M7" i="10"/>
  <c r="O6" i="10"/>
  <c r="V5" i="10"/>
  <c r="X4" i="10"/>
  <c r="C4" i="10"/>
  <c r="K3" i="10"/>
  <c r="O2" i="10"/>
  <c r="W14" i="9"/>
  <c r="C14" i="9"/>
  <c r="K13" i="9"/>
  <c r="O12" i="9"/>
  <c r="W11" i="9"/>
  <c r="C11" i="9"/>
  <c r="K10" i="9"/>
  <c r="O9" i="9"/>
  <c r="W8" i="9"/>
  <c r="C8" i="9"/>
  <c r="K7" i="9"/>
  <c r="O6" i="9"/>
  <c r="W5" i="9"/>
  <c r="C5" i="9"/>
  <c r="K4" i="9"/>
  <c r="O3" i="9"/>
  <c r="W2" i="9"/>
  <c r="C2" i="9"/>
  <c r="K14" i="8"/>
  <c r="O13" i="8"/>
  <c r="W12" i="8"/>
  <c r="W12" i="22" s="1"/>
  <c r="C12" i="8"/>
  <c r="K11" i="8"/>
  <c r="K11" i="22" s="1"/>
  <c r="O10" i="8"/>
  <c r="O10" i="22" s="1"/>
  <c r="W9" i="8"/>
  <c r="C9" i="8"/>
  <c r="C9" i="21" s="1"/>
  <c r="K8" i="8"/>
  <c r="O7" i="8"/>
  <c r="W6" i="8"/>
  <c r="C6" i="8"/>
  <c r="K5" i="8"/>
  <c r="O4" i="8"/>
  <c r="O4" i="21" s="1"/>
  <c r="W3" i="8"/>
  <c r="J3" i="8"/>
  <c r="J3" i="22" s="1"/>
  <c r="V2" i="8"/>
  <c r="J2" i="8"/>
  <c r="S9" i="21"/>
  <c r="L5" i="21"/>
  <c r="L2" i="39"/>
  <c r="R12" i="39"/>
  <c r="R11" i="22"/>
  <c r="E8" i="22"/>
  <c r="N4" i="21"/>
  <c r="P11" i="21"/>
  <c r="K4" i="22"/>
  <c r="L14" i="21"/>
  <c r="U10" i="22"/>
  <c r="T3" i="22"/>
  <c r="F8" i="38"/>
  <c r="F8" i="39"/>
  <c r="K13" i="22"/>
  <c r="T9" i="21"/>
  <c r="Y8" i="22"/>
  <c r="C8" i="22"/>
  <c r="E7" i="21"/>
  <c r="F6" i="22"/>
  <c r="K5" i="21"/>
  <c r="N3" i="22"/>
  <c r="S2" i="22"/>
  <c r="R9" i="22"/>
  <c r="X7" i="22"/>
  <c r="J4" i="21"/>
  <c r="M2" i="22"/>
  <c r="X14" i="21"/>
  <c r="Y13" i="22"/>
  <c r="I12" i="21"/>
  <c r="D5" i="22"/>
  <c r="I4" i="22"/>
  <c r="I11" i="39"/>
  <c r="I11" i="38"/>
  <c r="S8" i="22"/>
  <c r="X13" i="22"/>
  <c r="G12" i="21"/>
  <c r="I11" i="22"/>
  <c r="J10" i="22"/>
  <c r="Q8" i="21"/>
  <c r="X5" i="22"/>
  <c r="R12" i="38"/>
  <c r="W13" i="22"/>
  <c r="L14" i="38"/>
  <c r="L14" i="39"/>
  <c r="E11" i="39"/>
  <c r="E11" i="38"/>
  <c r="P7" i="21"/>
  <c r="O9" i="39"/>
  <c r="O9" i="38"/>
  <c r="K6" i="39"/>
  <c r="K6" i="38"/>
  <c r="E6" i="39"/>
  <c r="E6" i="38"/>
  <c r="X12" i="21"/>
  <c r="H11" i="21"/>
  <c r="W5" i="22"/>
  <c r="E12" i="22"/>
  <c r="H2" i="21"/>
  <c r="B14" i="21"/>
  <c r="G10" i="22"/>
  <c r="P6" i="22"/>
  <c r="G9" i="22"/>
  <c r="O6" i="22"/>
  <c r="P5" i="22"/>
  <c r="V3" i="22"/>
  <c r="H14" i="39"/>
  <c r="H14" i="38"/>
  <c r="G2" i="39"/>
  <c r="G2" i="38"/>
  <c r="I10" i="22"/>
  <c r="O8" i="22"/>
  <c r="Y4" i="22"/>
  <c r="Q6" i="21"/>
  <c r="C3" i="21"/>
  <c r="E11" i="22"/>
  <c r="Y2" i="22"/>
  <c r="N14" i="21"/>
  <c r="V11" i="21"/>
  <c r="E10" i="22"/>
  <c r="M7" i="22"/>
  <c r="U4" i="22"/>
  <c r="B12" i="22"/>
  <c r="M14" i="22"/>
  <c r="S12" i="21"/>
  <c r="U11" i="21"/>
  <c r="L7" i="21"/>
  <c r="O5" i="22"/>
  <c r="P4" i="21"/>
  <c r="W2" i="22"/>
  <c r="L14" i="22"/>
  <c r="E7" i="22"/>
  <c r="N14" i="22"/>
  <c r="Y13" i="21"/>
  <c r="L12" i="22"/>
  <c r="L12" i="21"/>
  <c r="W11" i="22"/>
  <c r="W11" i="21"/>
  <c r="V10" i="21"/>
  <c r="J10" i="21"/>
  <c r="U9" i="22"/>
  <c r="U9" i="21"/>
  <c r="I9" i="22"/>
  <c r="I9" i="21"/>
  <c r="R6" i="22"/>
  <c r="R6" i="21"/>
  <c r="Q5" i="22"/>
  <c r="Q5" i="21"/>
  <c r="E5" i="22"/>
  <c r="E5" i="21"/>
  <c r="O3" i="22"/>
  <c r="O3" i="21"/>
  <c r="O8" i="21"/>
  <c r="L13" i="22"/>
  <c r="L13" i="21"/>
  <c r="W12" i="21"/>
  <c r="K12" i="22"/>
  <c r="K12" i="21"/>
  <c r="J11" i="22"/>
  <c r="J11" i="21"/>
  <c r="H9" i="22"/>
  <c r="H9" i="21"/>
  <c r="E6" i="22"/>
  <c r="E6" i="21"/>
  <c r="C4" i="22"/>
  <c r="C4" i="21"/>
  <c r="Y2" i="21"/>
  <c r="Q7" i="22"/>
  <c r="K14" i="22"/>
  <c r="K14" i="21"/>
  <c r="D7" i="22"/>
  <c r="D7" i="21"/>
  <c r="K2" i="22"/>
  <c r="K2" i="21"/>
  <c r="R11" i="21"/>
  <c r="Y3" i="21"/>
  <c r="U12" i="22"/>
  <c r="U12" i="21"/>
  <c r="L3" i="22"/>
  <c r="L3" i="21"/>
  <c r="I14" i="22"/>
  <c r="G12" i="22"/>
  <c r="Y6" i="22"/>
  <c r="Y6" i="21"/>
  <c r="I2" i="22"/>
  <c r="I2" i="21"/>
  <c r="S12" i="22"/>
  <c r="I11" i="21"/>
  <c r="J13" i="22"/>
  <c r="J13" i="21"/>
  <c r="C6" i="22"/>
  <c r="C6" i="21"/>
  <c r="W2" i="21"/>
  <c r="F11" i="22"/>
  <c r="F11" i="21"/>
  <c r="D9" i="22"/>
  <c r="D9" i="21"/>
  <c r="T14" i="21"/>
  <c r="C9" i="22"/>
  <c r="X6" i="22"/>
  <c r="U10" i="21"/>
  <c r="K4" i="21"/>
  <c r="Q6" i="22"/>
  <c r="T10" i="21"/>
  <c r="V11" i="22"/>
  <c r="L5" i="22"/>
  <c r="V12" i="22"/>
  <c r="V12" i="21"/>
  <c r="I12" i="22"/>
  <c r="F9" i="22"/>
  <c r="F9" i="21"/>
  <c r="U2" i="22"/>
  <c r="U2" i="21"/>
  <c r="E11" i="21"/>
  <c r="D11" i="22"/>
  <c r="D11" i="21"/>
  <c r="K6" i="22"/>
  <c r="K6" i="21"/>
  <c r="N3" i="21"/>
  <c r="C5" i="22"/>
  <c r="C5" i="21"/>
  <c r="W14" i="22"/>
  <c r="W14" i="21"/>
  <c r="T11" i="22"/>
  <c r="T11" i="21"/>
  <c r="X5" i="21"/>
  <c r="F12" i="22"/>
  <c r="F12" i="21"/>
  <c r="P10" i="22"/>
  <c r="P10" i="21"/>
  <c r="N8" i="22"/>
  <c r="N8" i="21"/>
  <c r="L6" i="22"/>
  <c r="L6" i="21"/>
  <c r="H2" i="22"/>
  <c r="B8" i="22"/>
  <c r="B8" i="21"/>
  <c r="Y8" i="21"/>
  <c r="L7" i="22"/>
  <c r="G2" i="21"/>
  <c r="M3" i="21"/>
  <c r="X13" i="21"/>
  <c r="R8" i="21"/>
  <c r="T9" i="22"/>
  <c r="N4" i="22"/>
  <c r="H10" i="22"/>
  <c r="H10" i="21"/>
  <c r="V13" i="22"/>
  <c r="V13" i="21"/>
  <c r="S10" i="22"/>
  <c r="S10" i="21"/>
  <c r="P7" i="22"/>
  <c r="R12" i="22"/>
  <c r="R12" i="21"/>
  <c r="D10" i="22"/>
  <c r="D10" i="21"/>
  <c r="V4" i="22"/>
  <c r="V4" i="21"/>
  <c r="I3" i="22"/>
  <c r="I3" i="21"/>
  <c r="P11" i="22"/>
  <c r="M8" i="22"/>
  <c r="M8" i="21"/>
  <c r="W6" i="22"/>
  <c r="W6" i="21"/>
  <c r="J5" i="22"/>
  <c r="J5" i="21"/>
  <c r="S9" i="22"/>
  <c r="H14" i="21" l="1"/>
  <c r="X2" i="21"/>
  <c r="N5" i="21"/>
  <c r="F8" i="21"/>
  <c r="S9" i="39"/>
  <c r="M4" i="38"/>
  <c r="G14" i="21"/>
  <c r="B9" i="21"/>
  <c r="H8" i="21"/>
  <c r="T8" i="21"/>
  <c r="M13" i="21"/>
  <c r="C10" i="21"/>
  <c r="G8" i="21"/>
  <c r="Y14" i="21"/>
  <c r="M4" i="21"/>
  <c r="I4" i="39"/>
  <c r="N7" i="21"/>
  <c r="D4" i="21"/>
  <c r="V12" i="38"/>
  <c r="N9" i="21"/>
  <c r="V5" i="22"/>
  <c r="P9" i="22"/>
  <c r="R7" i="21"/>
  <c r="T13" i="22"/>
  <c r="T2" i="21"/>
  <c r="O10" i="21"/>
  <c r="B3" i="21"/>
  <c r="F13" i="21"/>
  <c r="Q12" i="21"/>
  <c r="H13" i="21"/>
  <c r="N2" i="21"/>
  <c r="G7" i="21"/>
  <c r="F7" i="21"/>
  <c r="H3" i="21"/>
  <c r="B10" i="21"/>
  <c r="R13" i="21"/>
  <c r="S7" i="21"/>
  <c r="K11" i="21"/>
  <c r="Y7" i="38"/>
  <c r="S13" i="21"/>
  <c r="Y7" i="21"/>
  <c r="B13" i="21"/>
  <c r="X3" i="21"/>
  <c r="J12" i="21"/>
  <c r="Q11" i="21"/>
  <c r="T3" i="21"/>
  <c r="I4" i="21"/>
  <c r="X7" i="21"/>
  <c r="W5" i="21"/>
  <c r="C3" i="22"/>
  <c r="L2" i="38"/>
  <c r="U3" i="22"/>
  <c r="V3" i="21"/>
  <c r="K5" i="22"/>
  <c r="O9" i="21"/>
  <c r="Q8" i="22"/>
  <c r="M6" i="21"/>
  <c r="U14" i="22"/>
  <c r="K13" i="21"/>
  <c r="Q10" i="22"/>
  <c r="H11" i="22"/>
  <c r="C8" i="21"/>
  <c r="B14" i="22"/>
  <c r="O4" i="22"/>
  <c r="M14" i="21"/>
  <c r="X14" i="22"/>
  <c r="M7" i="21"/>
  <c r="E12" i="21"/>
  <c r="S2" i="21"/>
  <c r="S14" i="21"/>
  <c r="M2" i="21"/>
  <c r="X12" i="22"/>
  <c r="S8" i="21"/>
  <c r="E8" i="21"/>
  <c r="U11" i="22"/>
  <c r="G10" i="21"/>
  <c r="Q14" i="39"/>
  <c r="Q14" i="38"/>
  <c r="J11" i="39"/>
  <c r="J11" i="38"/>
  <c r="F5" i="39"/>
  <c r="F5" i="38"/>
  <c r="Y6" i="39"/>
  <c r="Y6" i="38"/>
  <c r="F2" i="39"/>
  <c r="F2" i="38"/>
  <c r="X5" i="39"/>
  <c r="X5" i="38"/>
  <c r="V10" i="39"/>
  <c r="V10" i="38"/>
  <c r="X3" i="39"/>
  <c r="X3" i="38"/>
  <c r="U10" i="39"/>
  <c r="U10" i="38"/>
  <c r="W3" i="38"/>
  <c r="W3" i="39"/>
  <c r="E3" i="39"/>
  <c r="E3" i="38"/>
  <c r="Q4" i="39"/>
  <c r="Q4" i="38"/>
  <c r="S10" i="39"/>
  <c r="S10" i="38"/>
  <c r="B13" i="39"/>
  <c r="B13" i="38"/>
  <c r="J4" i="22"/>
  <c r="B12" i="21"/>
  <c r="J13" i="39"/>
  <c r="J13" i="38"/>
  <c r="R8" i="39"/>
  <c r="R8" i="38"/>
  <c r="O5" i="38"/>
  <c r="O5" i="39"/>
  <c r="B11" i="39"/>
  <c r="B11" i="38"/>
  <c r="E9" i="39"/>
  <c r="E9" i="38"/>
  <c r="B8" i="39"/>
  <c r="B8" i="38"/>
  <c r="Y8" i="39"/>
  <c r="Y8" i="38"/>
  <c r="B7" i="39"/>
  <c r="B7" i="38"/>
  <c r="X8" i="39"/>
  <c r="X8" i="38"/>
  <c r="P13" i="39"/>
  <c r="P13" i="38"/>
  <c r="G7" i="39"/>
  <c r="G7" i="38"/>
  <c r="Y11" i="39"/>
  <c r="Y11" i="38"/>
  <c r="J5" i="39"/>
  <c r="J5" i="38"/>
  <c r="K10" i="38"/>
  <c r="K10" i="39"/>
  <c r="I3" i="39"/>
  <c r="I3" i="38"/>
  <c r="J10" i="39"/>
  <c r="J10" i="38"/>
  <c r="H3" i="39"/>
  <c r="H3" i="38"/>
  <c r="I10" i="39"/>
  <c r="I10" i="38"/>
  <c r="G3" i="39"/>
  <c r="G3" i="38"/>
  <c r="J3" i="39"/>
  <c r="J3" i="38"/>
  <c r="P2" i="39"/>
  <c r="P2" i="38"/>
  <c r="E4" i="38"/>
  <c r="E4" i="39"/>
  <c r="I12" i="39"/>
  <c r="I12" i="38"/>
  <c r="K2" i="39"/>
  <c r="K2" i="38"/>
  <c r="H13" i="39"/>
  <c r="H13" i="38"/>
  <c r="C10" i="39"/>
  <c r="C10" i="38"/>
  <c r="T2" i="39"/>
  <c r="T2" i="38"/>
  <c r="P4" i="39"/>
  <c r="P4" i="38"/>
  <c r="Y3" i="38"/>
  <c r="Y3" i="39"/>
  <c r="M8" i="39"/>
  <c r="M8" i="38"/>
  <c r="P6" i="39"/>
  <c r="P6" i="38"/>
  <c r="T9" i="39"/>
  <c r="T9" i="38"/>
  <c r="U4" i="21"/>
  <c r="G13" i="21"/>
  <c r="O5" i="21"/>
  <c r="D6" i="21"/>
  <c r="P4" i="22"/>
  <c r="U11" i="38"/>
  <c r="U11" i="39"/>
  <c r="O3" i="39"/>
  <c r="O3" i="38"/>
  <c r="D9" i="39"/>
  <c r="D9" i="38"/>
  <c r="P7" i="39"/>
  <c r="P7" i="38"/>
  <c r="J14" i="38"/>
  <c r="J14" i="39"/>
  <c r="D8" i="38"/>
  <c r="D8" i="39"/>
  <c r="G14" i="39"/>
  <c r="G14" i="38"/>
  <c r="X7" i="39"/>
  <c r="X7" i="38"/>
  <c r="F14" i="39"/>
  <c r="F14" i="38"/>
  <c r="W7" i="39"/>
  <c r="W7" i="38"/>
  <c r="O12" i="39"/>
  <c r="O12" i="38"/>
  <c r="Y5" i="38"/>
  <c r="Y5" i="39"/>
  <c r="X10" i="39"/>
  <c r="X10" i="38"/>
  <c r="C4" i="39"/>
  <c r="C4" i="38"/>
  <c r="J9" i="39"/>
  <c r="J9" i="38"/>
  <c r="B2" i="39"/>
  <c r="B2" i="38"/>
  <c r="I9" i="39"/>
  <c r="I9" i="38"/>
  <c r="B14" i="39"/>
  <c r="B14" i="38"/>
  <c r="H9" i="39"/>
  <c r="H9" i="38"/>
  <c r="I2" i="39"/>
  <c r="I2" i="38"/>
  <c r="D3" i="39"/>
  <c r="D3" i="38"/>
  <c r="B12" i="39"/>
  <c r="B12" i="38"/>
  <c r="H2" i="39"/>
  <c r="H2" i="38"/>
  <c r="J6" i="39"/>
  <c r="J6" i="38"/>
  <c r="G13" i="39"/>
  <c r="G13" i="38"/>
  <c r="G10" i="39"/>
  <c r="G10" i="38"/>
  <c r="Y9" i="39"/>
  <c r="Y9" i="38"/>
  <c r="C13" i="39"/>
  <c r="C13" i="38"/>
  <c r="N9" i="39"/>
  <c r="N9" i="38"/>
  <c r="V7" i="39"/>
  <c r="V7" i="38"/>
  <c r="Q2" i="39"/>
  <c r="Q2" i="38"/>
  <c r="L4" i="39"/>
  <c r="L4" i="38"/>
  <c r="J3" i="21"/>
  <c r="P5" i="21"/>
  <c r="K13" i="39"/>
  <c r="K13" i="38"/>
  <c r="N5" i="39"/>
  <c r="N5" i="38"/>
  <c r="Q10" i="39"/>
  <c r="Q10" i="38"/>
  <c r="T10" i="39"/>
  <c r="T10" i="38"/>
  <c r="U13" i="38"/>
  <c r="U13" i="39"/>
  <c r="N7" i="39"/>
  <c r="N7" i="38"/>
  <c r="R13" i="39"/>
  <c r="R13" i="38"/>
  <c r="K7" i="39"/>
  <c r="K7" i="38"/>
  <c r="Q13" i="39"/>
  <c r="Q13" i="38"/>
  <c r="J7" i="39"/>
  <c r="J7" i="38"/>
  <c r="C12" i="39"/>
  <c r="C12" i="38"/>
  <c r="K5" i="39"/>
  <c r="K5" i="38"/>
  <c r="L10" i="39"/>
  <c r="L10" i="38"/>
  <c r="K3" i="38"/>
  <c r="K3" i="39"/>
  <c r="B4" i="39"/>
  <c r="B4" i="38"/>
  <c r="U8" i="39"/>
  <c r="U8" i="38"/>
  <c r="B3" i="39"/>
  <c r="B3" i="38"/>
  <c r="T8" i="39"/>
  <c r="T8" i="38"/>
  <c r="Y14" i="39"/>
  <c r="Y14" i="38"/>
  <c r="S8" i="39"/>
  <c r="S8" i="38"/>
  <c r="I7" i="39"/>
  <c r="I7" i="38"/>
  <c r="O2" i="39"/>
  <c r="O2" i="38"/>
  <c r="J4" i="39"/>
  <c r="J4" i="38"/>
  <c r="E8" i="39"/>
  <c r="E8" i="38"/>
  <c r="K11" i="39"/>
  <c r="K11" i="38"/>
  <c r="F9" i="39"/>
  <c r="F9" i="38"/>
  <c r="T14" i="39"/>
  <c r="T14" i="38"/>
  <c r="W10" i="39"/>
  <c r="W10" i="38"/>
  <c r="H10" i="38"/>
  <c r="H10" i="39"/>
  <c r="U3" i="39"/>
  <c r="U3" i="38"/>
  <c r="P3" i="38"/>
  <c r="P3" i="39"/>
  <c r="Y4" i="21"/>
  <c r="G9" i="21"/>
  <c r="W2" i="39"/>
  <c r="W2" i="38"/>
  <c r="X2" i="39"/>
  <c r="X2" i="38"/>
  <c r="X14" i="39"/>
  <c r="X14" i="38"/>
  <c r="L7" i="39"/>
  <c r="L7" i="38"/>
  <c r="G12" i="39"/>
  <c r="G12" i="38"/>
  <c r="W13" i="38"/>
  <c r="W13" i="39"/>
  <c r="I13" i="39"/>
  <c r="I13" i="38"/>
  <c r="W6" i="39"/>
  <c r="W6" i="38"/>
  <c r="F13" i="39"/>
  <c r="F13" i="38"/>
  <c r="R6" i="39"/>
  <c r="R6" i="38"/>
  <c r="E13" i="39"/>
  <c r="E13" i="38"/>
  <c r="Q6" i="39"/>
  <c r="Q6" i="38"/>
  <c r="N11" i="39"/>
  <c r="N11" i="38"/>
  <c r="T4" i="39"/>
  <c r="T4" i="38"/>
  <c r="W9" i="39"/>
  <c r="W9" i="38"/>
  <c r="R2" i="39"/>
  <c r="R2" i="38"/>
  <c r="O14" i="38"/>
  <c r="O14" i="39"/>
  <c r="I8" i="38"/>
  <c r="I8" i="39"/>
  <c r="N14" i="39"/>
  <c r="N14" i="38"/>
  <c r="H8" i="39"/>
  <c r="H8" i="38"/>
  <c r="M14" i="39"/>
  <c r="M14" i="38"/>
  <c r="G8" i="39"/>
  <c r="G8" i="38"/>
  <c r="T6" i="39"/>
  <c r="T6" i="38"/>
  <c r="C2" i="39"/>
  <c r="C2" i="38"/>
  <c r="F6" i="39"/>
  <c r="F6" i="38"/>
  <c r="R9" i="39"/>
  <c r="R9" i="38"/>
  <c r="K8" i="39"/>
  <c r="K8" i="38"/>
  <c r="O4" i="39"/>
  <c r="O4" i="38"/>
  <c r="N4" i="39"/>
  <c r="N4" i="38"/>
  <c r="E2" i="39"/>
  <c r="E2" i="38"/>
  <c r="N12" i="39"/>
  <c r="N12" i="38"/>
  <c r="M11" i="39"/>
  <c r="M11" i="38"/>
  <c r="D5" i="21"/>
  <c r="I10" i="21"/>
  <c r="W4" i="39"/>
  <c r="W4" i="38"/>
  <c r="X4" i="39"/>
  <c r="X4" i="38"/>
  <c r="C9" i="39"/>
  <c r="C9" i="38"/>
  <c r="T13" i="39"/>
  <c r="T13" i="38"/>
  <c r="T12" i="39"/>
  <c r="T12" i="38"/>
  <c r="I6" i="39"/>
  <c r="I6" i="38"/>
  <c r="Q12" i="39"/>
  <c r="Q12" i="38"/>
  <c r="D6" i="38"/>
  <c r="D6" i="39"/>
  <c r="P12" i="39"/>
  <c r="P12" i="38"/>
  <c r="C6" i="39"/>
  <c r="C6" i="38"/>
  <c r="Y10" i="39"/>
  <c r="Y10" i="38"/>
  <c r="D4" i="39"/>
  <c r="D4" i="38"/>
  <c r="K9" i="39"/>
  <c r="K9" i="38"/>
  <c r="C14" i="38"/>
  <c r="C14" i="39"/>
  <c r="S7" i="39"/>
  <c r="S7" i="38"/>
  <c r="Y13" i="39"/>
  <c r="Y13" i="38"/>
  <c r="R7" i="39"/>
  <c r="R7" i="38"/>
  <c r="X13" i="39"/>
  <c r="X13" i="38"/>
  <c r="Q7" i="38"/>
  <c r="Q7" i="39"/>
  <c r="H6" i="39"/>
  <c r="H6" i="38"/>
  <c r="T7" i="38"/>
  <c r="T7" i="39"/>
  <c r="C8" i="39"/>
  <c r="C8" i="38"/>
  <c r="H11" i="39"/>
  <c r="H11" i="38"/>
  <c r="O6" i="39"/>
  <c r="O6" i="38"/>
  <c r="U14" i="39"/>
  <c r="U14" i="38"/>
  <c r="J2" i="39"/>
  <c r="J2" i="38"/>
  <c r="W14" i="39"/>
  <c r="W14" i="38"/>
  <c r="S14" i="39"/>
  <c r="S14" i="38"/>
  <c r="R14" i="39"/>
  <c r="R14" i="38"/>
  <c r="D13" i="39"/>
  <c r="D13" i="38"/>
  <c r="U9" i="39"/>
  <c r="U9" i="38"/>
  <c r="U2" i="39"/>
  <c r="U2" i="38"/>
  <c r="L2" i="22"/>
  <c r="W4" i="21"/>
  <c r="O6" i="21"/>
  <c r="U6" i="39"/>
  <c r="U6" i="38"/>
  <c r="V6" i="39"/>
  <c r="V6" i="38"/>
  <c r="C3" i="39"/>
  <c r="C3" i="38"/>
  <c r="P10" i="39"/>
  <c r="P10" i="38"/>
  <c r="B10" i="39"/>
  <c r="B10" i="38"/>
  <c r="H12" i="38"/>
  <c r="H12" i="39"/>
  <c r="P5" i="39"/>
  <c r="P5" i="38"/>
  <c r="E12" i="39"/>
  <c r="E12" i="38"/>
  <c r="M5" i="38"/>
  <c r="M5" i="39"/>
  <c r="D12" i="39"/>
  <c r="D12" i="38"/>
  <c r="L5" i="39"/>
  <c r="L5" i="38"/>
  <c r="M10" i="39"/>
  <c r="M10" i="38"/>
  <c r="L3" i="39"/>
  <c r="L3" i="38"/>
  <c r="B5" i="39"/>
  <c r="B5" i="38"/>
  <c r="V8" i="39"/>
  <c r="V8" i="38"/>
  <c r="N13" i="39"/>
  <c r="N13" i="38"/>
  <c r="E7" i="39"/>
  <c r="E7" i="38"/>
  <c r="M13" i="39"/>
  <c r="M13" i="38"/>
  <c r="D7" i="39"/>
  <c r="D7" i="38"/>
  <c r="L13" i="39"/>
  <c r="L13" i="38"/>
  <c r="C7" i="39"/>
  <c r="C7" i="38"/>
  <c r="S5" i="39"/>
  <c r="S5" i="38"/>
  <c r="H7" i="39"/>
  <c r="H7" i="38"/>
  <c r="P9" i="39"/>
  <c r="P9" i="38"/>
  <c r="U12" i="39"/>
  <c r="U12" i="38"/>
  <c r="D5" i="39"/>
  <c r="D5" i="38"/>
  <c r="Y2" i="39"/>
  <c r="Y2" i="38"/>
  <c r="L11" i="39"/>
  <c r="L11" i="38"/>
  <c r="E14" i="39"/>
  <c r="E14" i="38"/>
  <c r="D2" i="39"/>
  <c r="D2" i="38"/>
  <c r="V13" i="39"/>
  <c r="V13" i="38"/>
  <c r="E10" i="21"/>
  <c r="F6" i="21"/>
  <c r="B2" i="21"/>
  <c r="N8" i="39"/>
  <c r="N8" i="38"/>
  <c r="O8" i="39"/>
  <c r="O8" i="38"/>
  <c r="C5" i="39"/>
  <c r="C5" i="38"/>
  <c r="F12" i="39"/>
  <c r="F12" i="38"/>
  <c r="S11" i="38"/>
  <c r="S11" i="39"/>
  <c r="Y4" i="39"/>
  <c r="Y4" i="38"/>
  <c r="P11" i="39"/>
  <c r="P11" i="38"/>
  <c r="V4" i="39"/>
  <c r="V4" i="38"/>
  <c r="O11" i="39"/>
  <c r="O11" i="38"/>
  <c r="U4" i="39"/>
  <c r="U4" i="38"/>
  <c r="X9" i="39"/>
  <c r="X9" i="38"/>
  <c r="S2" i="39"/>
  <c r="S2" i="38"/>
  <c r="P14" i="39"/>
  <c r="P14" i="38"/>
  <c r="J8" i="39"/>
  <c r="J8" i="38"/>
  <c r="Y12" i="39"/>
  <c r="Y12" i="38"/>
  <c r="N6" i="39"/>
  <c r="N6" i="38"/>
  <c r="X12" i="39"/>
  <c r="X12" i="38"/>
  <c r="M6" i="39"/>
  <c r="M6" i="38"/>
  <c r="W12" i="39"/>
  <c r="W12" i="38"/>
  <c r="L6" i="39"/>
  <c r="L6" i="38"/>
  <c r="G5" i="39"/>
  <c r="G5" i="38"/>
  <c r="S6" i="39"/>
  <c r="S6" i="38"/>
  <c r="T3" i="39"/>
  <c r="T3" i="38"/>
  <c r="F11" i="39"/>
  <c r="F11" i="38"/>
  <c r="K14" i="39"/>
  <c r="K14" i="38"/>
  <c r="F10" i="38"/>
  <c r="F10" i="39"/>
  <c r="Q3" i="39"/>
  <c r="Q3" i="38"/>
  <c r="R3" i="39"/>
  <c r="R3" i="38"/>
  <c r="Q9" i="38"/>
  <c r="Q9" i="39"/>
  <c r="M9" i="39"/>
  <c r="M9" i="38"/>
  <c r="V3" i="39"/>
  <c r="V3" i="38"/>
  <c r="M7" i="39"/>
  <c r="M7" i="38"/>
  <c r="V14" i="39"/>
  <c r="V14" i="38"/>
  <c r="V9" i="38"/>
  <c r="V9" i="39"/>
  <c r="N2" i="39"/>
  <c r="N2" i="38"/>
  <c r="R9" i="21"/>
  <c r="D10" i="39"/>
  <c r="D10" i="38"/>
  <c r="E10" i="39"/>
  <c r="E10" i="38"/>
  <c r="X6" i="39"/>
  <c r="X6" i="38"/>
  <c r="S13" i="39"/>
  <c r="S13" i="38"/>
  <c r="G11" i="39"/>
  <c r="G11" i="38"/>
  <c r="K4" i="39"/>
  <c r="K4" i="38"/>
  <c r="D11" i="39"/>
  <c r="D11" i="38"/>
  <c r="H4" i="39"/>
  <c r="H4" i="38"/>
  <c r="C11" i="39"/>
  <c r="C11" i="38"/>
  <c r="G4" i="39"/>
  <c r="G4" i="38"/>
  <c r="L9" i="39"/>
  <c r="L9" i="38"/>
  <c r="D14" i="39"/>
  <c r="D14" i="38"/>
  <c r="U7" i="39"/>
  <c r="U7" i="38"/>
  <c r="M12" i="38"/>
  <c r="M12" i="39"/>
  <c r="W5" i="39"/>
  <c r="W5" i="38"/>
  <c r="L12" i="39"/>
  <c r="L12" i="38"/>
  <c r="V5" i="39"/>
  <c r="V5" i="38"/>
  <c r="K12" i="39"/>
  <c r="K12" i="38"/>
  <c r="U5" i="39"/>
  <c r="U5" i="38"/>
  <c r="R4" i="39"/>
  <c r="R4" i="38"/>
  <c r="G6" i="38"/>
  <c r="G6" i="39"/>
  <c r="Q5" i="39"/>
  <c r="Q5" i="38"/>
  <c r="T5" i="39"/>
  <c r="T5" i="38"/>
  <c r="S12" i="39"/>
  <c r="S12" i="38"/>
  <c r="V2" i="39"/>
  <c r="V2" i="38"/>
  <c r="J12" i="38"/>
  <c r="J12" i="39"/>
  <c r="T11" i="39"/>
  <c r="T11" i="38"/>
  <c r="P8" i="39"/>
  <c r="P8" i="38"/>
  <c r="L8" i="39"/>
  <c r="L8" i="38"/>
  <c r="S4" i="39"/>
  <c r="S4" i="38"/>
  <c r="M2" i="39"/>
  <c r="M2" i="38"/>
  <c r="Q11" i="39"/>
  <c r="Q11" i="38"/>
  <c r="R11" i="39"/>
  <c r="R11" i="38"/>
  <c r="Q8" i="39"/>
  <c r="Q8" i="38"/>
  <c r="F3" i="39"/>
  <c r="F3" i="38"/>
  <c r="B9" i="39"/>
  <c r="B9" i="38"/>
  <c r="R10" i="39"/>
  <c r="R10" i="38"/>
  <c r="S3" i="39"/>
  <c r="S3" i="38"/>
  <c r="O10" i="39"/>
  <c r="O10" i="38"/>
  <c r="N3" i="39"/>
  <c r="N3" i="38"/>
  <c r="N10" i="39"/>
  <c r="N10" i="38"/>
  <c r="M3" i="38"/>
  <c r="M3" i="39"/>
  <c r="B6" i="39"/>
  <c r="B6" i="38"/>
  <c r="W8" i="39"/>
  <c r="W8" i="38"/>
  <c r="O13" i="39"/>
  <c r="O13" i="38"/>
  <c r="F7" i="39"/>
  <c r="F7" i="38"/>
  <c r="X11" i="38"/>
  <c r="X11" i="39"/>
  <c r="I5" i="39"/>
  <c r="I5" i="38"/>
  <c r="W11" i="39"/>
  <c r="W11" i="38"/>
  <c r="H5" i="39"/>
  <c r="H5" i="38"/>
  <c r="V11" i="39"/>
  <c r="V11" i="38"/>
  <c r="E5" i="39"/>
  <c r="E5" i="38"/>
  <c r="F4" i="39"/>
  <c r="F4" i="38"/>
  <c r="R5" i="38"/>
  <c r="R5" i="39"/>
  <c r="O7" i="38"/>
  <c r="O7" i="39"/>
  <c r="G9" i="39"/>
  <c r="G9" i="38"/>
  <c r="I14" i="39"/>
  <c r="I14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I10" i="23" l="1"/>
  <c r="M2" i="23"/>
  <c r="B14" i="40"/>
  <c r="V11" i="40"/>
  <c r="G8" i="40"/>
  <c r="O4" i="40"/>
  <c r="B13" i="23"/>
  <c r="H10" i="23"/>
  <c r="F8" i="23"/>
  <c r="M3" i="23"/>
  <c r="B13" i="40"/>
  <c r="G9" i="40"/>
  <c r="B2" i="23"/>
  <c r="B3" i="23"/>
  <c r="N14" i="23"/>
  <c r="Y13" i="23"/>
  <c r="M13" i="23"/>
  <c r="X12" i="23"/>
  <c r="L12" i="23"/>
  <c r="W11" i="23"/>
  <c r="K11" i="23"/>
  <c r="V10" i="23"/>
  <c r="J10" i="23"/>
  <c r="U9" i="23"/>
  <c r="I9" i="23"/>
  <c r="T8" i="23"/>
  <c r="H8" i="23"/>
  <c r="S7" i="23"/>
  <c r="G7" i="23"/>
  <c r="R6" i="23"/>
  <c r="F6" i="23"/>
  <c r="Q5" i="23"/>
  <c r="E5" i="23"/>
  <c r="P4" i="23"/>
  <c r="D4" i="23"/>
  <c r="O3" i="23"/>
  <c r="C3" i="23"/>
  <c r="N2" i="23"/>
  <c r="B2" i="40"/>
  <c r="B3" i="40"/>
  <c r="N14" i="40"/>
  <c r="Y13" i="40"/>
  <c r="M13" i="40"/>
  <c r="X12" i="40"/>
  <c r="L12" i="40"/>
  <c r="W11" i="40"/>
  <c r="K11" i="40"/>
  <c r="V10" i="40"/>
  <c r="J10" i="40"/>
  <c r="U9" i="40"/>
  <c r="I9" i="40"/>
  <c r="T8" i="40"/>
  <c r="H8" i="40"/>
  <c r="S7" i="40"/>
  <c r="G7" i="40"/>
  <c r="R6" i="40"/>
  <c r="F6" i="40"/>
  <c r="Q5" i="40"/>
  <c r="E5" i="40"/>
  <c r="P4" i="40"/>
  <c r="D4" i="40"/>
  <c r="O3" i="40"/>
  <c r="C3" i="40"/>
  <c r="N2" i="40"/>
  <c r="V11" i="23"/>
  <c r="Q6" i="23"/>
  <c r="Y14" i="40"/>
  <c r="F7" i="40"/>
  <c r="W13" i="23"/>
  <c r="I11" i="23"/>
  <c r="R8" i="23"/>
  <c r="X2" i="23"/>
  <c r="R8" i="40"/>
  <c r="B12" i="23"/>
  <c r="W14" i="23"/>
  <c r="K14" i="23"/>
  <c r="V13" i="23"/>
  <c r="J13" i="23"/>
  <c r="U12" i="23"/>
  <c r="I12" i="23"/>
  <c r="T11" i="23"/>
  <c r="H11" i="23"/>
  <c r="S10" i="23"/>
  <c r="G10" i="23"/>
  <c r="R9" i="23"/>
  <c r="F9" i="23"/>
  <c r="Q8" i="23"/>
  <c r="E8" i="23"/>
  <c r="P7" i="23"/>
  <c r="D7" i="23"/>
  <c r="O6" i="23"/>
  <c r="C6" i="23"/>
  <c r="N5" i="23"/>
  <c r="Y4" i="23"/>
  <c r="M4" i="23"/>
  <c r="X3" i="23"/>
  <c r="L3" i="23"/>
  <c r="W2" i="23"/>
  <c r="K2" i="23"/>
  <c r="B12" i="40"/>
  <c r="W14" i="40"/>
  <c r="K14" i="40"/>
  <c r="V13" i="40"/>
  <c r="J13" i="40"/>
  <c r="U12" i="40"/>
  <c r="I12" i="40"/>
  <c r="T11" i="40"/>
  <c r="H11" i="40"/>
  <c r="S10" i="40"/>
  <c r="G10" i="40"/>
  <c r="R9" i="40"/>
  <c r="F9" i="40"/>
  <c r="Q8" i="40"/>
  <c r="E8" i="40"/>
  <c r="P7" i="40"/>
  <c r="D7" i="40"/>
  <c r="O6" i="40"/>
  <c r="C6" i="40"/>
  <c r="N5" i="40"/>
  <c r="Y4" i="40"/>
  <c r="M4" i="40"/>
  <c r="X3" i="40"/>
  <c r="L3" i="40"/>
  <c r="W2" i="40"/>
  <c r="K2" i="40"/>
  <c r="B14" i="23"/>
  <c r="J11" i="23"/>
  <c r="R7" i="23"/>
  <c r="C4" i="23"/>
  <c r="L13" i="40"/>
  <c r="E6" i="40"/>
  <c r="X14" i="23"/>
  <c r="G9" i="23"/>
  <c r="N4" i="23"/>
  <c r="J12" i="40"/>
  <c r="F8" i="40"/>
  <c r="N4" i="40"/>
  <c r="B11" i="23"/>
  <c r="V14" i="23"/>
  <c r="J14" i="23"/>
  <c r="U13" i="23"/>
  <c r="I13" i="23"/>
  <c r="T12" i="23"/>
  <c r="H12" i="23"/>
  <c r="S11" i="23"/>
  <c r="G11" i="23"/>
  <c r="R10" i="23"/>
  <c r="F10" i="23"/>
  <c r="Q9" i="23"/>
  <c r="E9" i="23"/>
  <c r="P8" i="23"/>
  <c r="D8" i="23"/>
  <c r="O7" i="23"/>
  <c r="C7" i="23"/>
  <c r="N6" i="23"/>
  <c r="Y5" i="23"/>
  <c r="M5" i="23"/>
  <c r="X4" i="23"/>
  <c r="L4" i="23"/>
  <c r="W3" i="23"/>
  <c r="K3" i="23"/>
  <c r="V2" i="23"/>
  <c r="J2" i="23"/>
  <c r="B11" i="40"/>
  <c r="V14" i="40"/>
  <c r="J14" i="40"/>
  <c r="U13" i="40"/>
  <c r="I13" i="40"/>
  <c r="T12" i="40"/>
  <c r="H12" i="40"/>
  <c r="S11" i="40"/>
  <c r="G11" i="40"/>
  <c r="R10" i="40"/>
  <c r="F10" i="40"/>
  <c r="Q9" i="40"/>
  <c r="E9" i="40"/>
  <c r="P8" i="40"/>
  <c r="D8" i="40"/>
  <c r="O7" i="40"/>
  <c r="C7" i="40"/>
  <c r="N6" i="40"/>
  <c r="Y5" i="40"/>
  <c r="M5" i="40"/>
  <c r="X4" i="40"/>
  <c r="L4" i="40"/>
  <c r="W3" i="40"/>
  <c r="K3" i="40"/>
  <c r="V2" i="40"/>
  <c r="J2" i="40"/>
  <c r="M14" i="23"/>
  <c r="H9" i="23"/>
  <c r="Y2" i="23"/>
  <c r="S8" i="40"/>
  <c r="V12" i="23"/>
  <c r="O5" i="23"/>
  <c r="B10" i="23"/>
  <c r="U14" i="23"/>
  <c r="I14" i="23"/>
  <c r="T13" i="23"/>
  <c r="H13" i="23"/>
  <c r="S12" i="23"/>
  <c r="G12" i="23"/>
  <c r="R11" i="23"/>
  <c r="F11" i="23"/>
  <c r="Q10" i="23"/>
  <c r="E10" i="23"/>
  <c r="P9" i="23"/>
  <c r="D9" i="23"/>
  <c r="O8" i="23"/>
  <c r="C8" i="23"/>
  <c r="N7" i="23"/>
  <c r="Y6" i="23"/>
  <c r="M6" i="23"/>
  <c r="X5" i="23"/>
  <c r="L5" i="23"/>
  <c r="W4" i="23"/>
  <c r="K4" i="23"/>
  <c r="V3" i="23"/>
  <c r="J3" i="23"/>
  <c r="U2" i="23"/>
  <c r="I2" i="23"/>
  <c r="B10" i="40"/>
  <c r="U14" i="40"/>
  <c r="I14" i="40"/>
  <c r="T13" i="40"/>
  <c r="H13" i="40"/>
  <c r="S12" i="40"/>
  <c r="G12" i="40"/>
  <c r="R11" i="40"/>
  <c r="F11" i="40"/>
  <c r="Q10" i="40"/>
  <c r="E10" i="40"/>
  <c r="P9" i="40"/>
  <c r="D9" i="40"/>
  <c r="O8" i="40"/>
  <c r="C8" i="40"/>
  <c r="N7" i="40"/>
  <c r="Y6" i="40"/>
  <c r="M6" i="40"/>
  <c r="X5" i="40"/>
  <c r="L5" i="40"/>
  <c r="W4" i="40"/>
  <c r="K4" i="40"/>
  <c r="V3" i="40"/>
  <c r="J3" i="40"/>
  <c r="U2" i="40"/>
  <c r="I2" i="40"/>
  <c r="K12" i="23"/>
  <c r="G8" i="23"/>
  <c r="N3" i="23"/>
  <c r="K12" i="40"/>
  <c r="T9" i="40"/>
  <c r="H9" i="40"/>
  <c r="Q6" i="40"/>
  <c r="C4" i="40"/>
  <c r="M2" i="40"/>
  <c r="T10" i="23"/>
  <c r="D6" i="23"/>
  <c r="S9" i="40"/>
  <c r="B9" i="23"/>
  <c r="T14" i="23"/>
  <c r="H14" i="23"/>
  <c r="S13" i="23"/>
  <c r="G13" i="23"/>
  <c r="R12" i="23"/>
  <c r="F12" i="23"/>
  <c r="Q11" i="23"/>
  <c r="E11" i="23"/>
  <c r="P10" i="23"/>
  <c r="D10" i="23"/>
  <c r="O9" i="23"/>
  <c r="C9" i="23"/>
  <c r="N8" i="23"/>
  <c r="Y7" i="23"/>
  <c r="M7" i="23"/>
  <c r="X6" i="23"/>
  <c r="L6" i="23"/>
  <c r="W5" i="23"/>
  <c r="K5" i="23"/>
  <c r="V4" i="23"/>
  <c r="J4" i="23"/>
  <c r="U3" i="23"/>
  <c r="I3" i="23"/>
  <c r="T2" i="23"/>
  <c r="H2" i="23"/>
  <c r="B9" i="40"/>
  <c r="T14" i="40"/>
  <c r="H14" i="40"/>
  <c r="S13" i="40"/>
  <c r="G13" i="40"/>
  <c r="R12" i="40"/>
  <c r="F12" i="40"/>
  <c r="Q11" i="40"/>
  <c r="E11" i="40"/>
  <c r="P10" i="40"/>
  <c r="D10" i="40"/>
  <c r="O9" i="40"/>
  <c r="C9" i="40"/>
  <c r="N8" i="40"/>
  <c r="Y7" i="40"/>
  <c r="M7" i="40"/>
  <c r="X6" i="40"/>
  <c r="L6" i="40"/>
  <c r="W5" i="40"/>
  <c r="K5" i="40"/>
  <c r="V4" i="40"/>
  <c r="J4" i="40"/>
  <c r="U3" i="40"/>
  <c r="I3" i="40"/>
  <c r="T2" i="40"/>
  <c r="H2" i="40"/>
  <c r="W12" i="23"/>
  <c r="F7" i="23"/>
  <c r="U10" i="40"/>
  <c r="Y2" i="40"/>
  <c r="L14" i="23"/>
  <c r="E7" i="23"/>
  <c r="L14" i="40"/>
  <c r="I11" i="40"/>
  <c r="E7" i="40"/>
  <c r="C5" i="40"/>
  <c r="X2" i="40"/>
  <c r="B8" i="23"/>
  <c r="S14" i="23"/>
  <c r="G14" i="23"/>
  <c r="R13" i="23"/>
  <c r="F13" i="23"/>
  <c r="Q12" i="23"/>
  <c r="E12" i="23"/>
  <c r="P11" i="23"/>
  <c r="D11" i="23"/>
  <c r="O10" i="23"/>
  <c r="C10" i="23"/>
  <c r="N9" i="23"/>
  <c r="Y8" i="23"/>
  <c r="M8" i="23"/>
  <c r="X7" i="23"/>
  <c r="L7" i="23"/>
  <c r="W6" i="23"/>
  <c r="K6" i="23"/>
  <c r="V5" i="23"/>
  <c r="J5" i="23"/>
  <c r="U4" i="23"/>
  <c r="I4" i="23"/>
  <c r="T3" i="23"/>
  <c r="H3" i="23"/>
  <c r="S2" i="23"/>
  <c r="G2" i="23"/>
  <c r="B8" i="40"/>
  <c r="S14" i="40"/>
  <c r="G14" i="40"/>
  <c r="R13" i="40"/>
  <c r="F13" i="40"/>
  <c r="Q12" i="40"/>
  <c r="E12" i="40"/>
  <c r="P11" i="40"/>
  <c r="D11" i="40"/>
  <c r="O10" i="40"/>
  <c r="C10" i="40"/>
  <c r="N9" i="40"/>
  <c r="Y8" i="40"/>
  <c r="M8" i="40"/>
  <c r="X7" i="40"/>
  <c r="L7" i="40"/>
  <c r="W6" i="40"/>
  <c r="K6" i="40"/>
  <c r="V5" i="40"/>
  <c r="J5" i="40"/>
  <c r="U4" i="40"/>
  <c r="I4" i="40"/>
  <c r="T3" i="40"/>
  <c r="H3" i="40"/>
  <c r="S2" i="40"/>
  <c r="G2" i="40"/>
  <c r="U10" i="23"/>
  <c r="D5" i="23"/>
  <c r="X13" i="40"/>
  <c r="D5" i="40"/>
  <c r="S9" i="23"/>
  <c r="Y3" i="23"/>
  <c r="K13" i="40"/>
  <c r="T10" i="40"/>
  <c r="O5" i="40"/>
  <c r="B7" i="23"/>
  <c r="R14" i="23"/>
  <c r="F14" i="23"/>
  <c r="Q13" i="23"/>
  <c r="E13" i="23"/>
  <c r="P12" i="23"/>
  <c r="D12" i="23"/>
  <c r="O11" i="23"/>
  <c r="C11" i="23"/>
  <c r="N10" i="23"/>
  <c r="Y9" i="23"/>
  <c r="M9" i="23"/>
  <c r="X8" i="23"/>
  <c r="L8" i="23"/>
  <c r="W7" i="23"/>
  <c r="K7" i="23"/>
  <c r="V6" i="23"/>
  <c r="J6" i="23"/>
  <c r="U5" i="23"/>
  <c r="I5" i="23"/>
  <c r="T4" i="23"/>
  <c r="H4" i="23"/>
  <c r="S3" i="23"/>
  <c r="G3" i="23"/>
  <c r="R2" i="23"/>
  <c r="F2" i="23"/>
  <c r="B7" i="40"/>
  <c r="R14" i="40"/>
  <c r="F14" i="40"/>
  <c r="Q13" i="40"/>
  <c r="E13" i="40"/>
  <c r="P12" i="40"/>
  <c r="D12" i="40"/>
  <c r="O11" i="40"/>
  <c r="C11" i="40"/>
  <c r="N10" i="40"/>
  <c r="Y9" i="40"/>
  <c r="M9" i="40"/>
  <c r="X8" i="40"/>
  <c r="L8" i="40"/>
  <c r="W7" i="40"/>
  <c r="K7" i="40"/>
  <c r="V6" i="40"/>
  <c r="J6" i="40"/>
  <c r="U5" i="40"/>
  <c r="I5" i="40"/>
  <c r="T4" i="40"/>
  <c r="H4" i="40"/>
  <c r="S3" i="40"/>
  <c r="G3" i="40"/>
  <c r="R2" i="40"/>
  <c r="F2" i="40"/>
  <c r="Y14" i="23"/>
  <c r="S8" i="23"/>
  <c r="O4" i="23"/>
  <c r="J11" i="40"/>
  <c r="N3" i="40"/>
  <c r="K13" i="23"/>
  <c r="Q7" i="23"/>
  <c r="L2" i="23"/>
  <c r="W13" i="40"/>
  <c r="U11" i="40"/>
  <c r="Q7" i="40"/>
  <c r="Y3" i="40"/>
  <c r="L2" i="40"/>
  <c r="B6" i="23"/>
  <c r="Q14" i="23"/>
  <c r="E14" i="23"/>
  <c r="P13" i="23"/>
  <c r="D13" i="23"/>
  <c r="O12" i="23"/>
  <c r="C12" i="23"/>
  <c r="N11" i="23"/>
  <c r="Y10" i="23"/>
  <c r="M10" i="23"/>
  <c r="X9" i="23"/>
  <c r="L9" i="23"/>
  <c r="W8" i="23"/>
  <c r="K8" i="23"/>
  <c r="V7" i="23"/>
  <c r="J7" i="23"/>
  <c r="U6" i="23"/>
  <c r="I6" i="23"/>
  <c r="T5" i="23"/>
  <c r="H5" i="23"/>
  <c r="S4" i="23"/>
  <c r="G4" i="23"/>
  <c r="R3" i="23"/>
  <c r="F3" i="23"/>
  <c r="Q2" i="23"/>
  <c r="E2" i="23"/>
  <c r="B6" i="40"/>
  <c r="Q14" i="40"/>
  <c r="E14" i="40"/>
  <c r="P13" i="40"/>
  <c r="D13" i="40"/>
  <c r="O12" i="40"/>
  <c r="C12" i="40"/>
  <c r="N11" i="40"/>
  <c r="Y10" i="40"/>
  <c r="M10" i="40"/>
  <c r="X9" i="40"/>
  <c r="L9" i="40"/>
  <c r="W8" i="40"/>
  <c r="K8" i="40"/>
  <c r="V7" i="40"/>
  <c r="J7" i="40"/>
  <c r="U6" i="40"/>
  <c r="I6" i="40"/>
  <c r="T5" i="40"/>
  <c r="H5" i="40"/>
  <c r="S4" i="40"/>
  <c r="G4" i="40"/>
  <c r="R3" i="40"/>
  <c r="F3" i="40"/>
  <c r="Q2" i="40"/>
  <c r="E2" i="40"/>
  <c r="X13" i="23"/>
  <c r="T9" i="23"/>
  <c r="E6" i="23"/>
  <c r="M14" i="40"/>
  <c r="I10" i="40"/>
  <c r="R7" i="40"/>
  <c r="U11" i="23"/>
  <c r="P6" i="23"/>
  <c r="X14" i="40"/>
  <c r="D6" i="40"/>
  <c r="B5" i="23"/>
  <c r="P14" i="23"/>
  <c r="D14" i="23"/>
  <c r="O13" i="23"/>
  <c r="C13" i="23"/>
  <c r="N12" i="23"/>
  <c r="Y11" i="23"/>
  <c r="M11" i="23"/>
  <c r="X10" i="23"/>
  <c r="L10" i="23"/>
  <c r="W9" i="23"/>
  <c r="K9" i="23"/>
  <c r="V8" i="23"/>
  <c r="J8" i="23"/>
  <c r="U7" i="23"/>
  <c r="I7" i="23"/>
  <c r="T6" i="23"/>
  <c r="H6" i="23"/>
  <c r="S5" i="23"/>
  <c r="G5" i="23"/>
  <c r="R4" i="23"/>
  <c r="F4" i="23"/>
  <c r="Q3" i="23"/>
  <c r="E3" i="23"/>
  <c r="P2" i="23"/>
  <c r="D2" i="23"/>
  <c r="B5" i="40"/>
  <c r="P14" i="40"/>
  <c r="D14" i="40"/>
  <c r="O13" i="40"/>
  <c r="C13" i="40"/>
  <c r="N12" i="40"/>
  <c r="Y11" i="40"/>
  <c r="M11" i="40"/>
  <c r="X10" i="40"/>
  <c r="L10" i="40"/>
  <c r="W9" i="40"/>
  <c r="K9" i="40"/>
  <c r="V8" i="40"/>
  <c r="J8" i="40"/>
  <c r="U7" i="40"/>
  <c r="I7" i="40"/>
  <c r="T6" i="40"/>
  <c r="H6" i="40"/>
  <c r="S5" i="40"/>
  <c r="G5" i="40"/>
  <c r="R4" i="40"/>
  <c r="F4" i="40"/>
  <c r="Q3" i="40"/>
  <c r="E3" i="40"/>
  <c r="P2" i="40"/>
  <c r="D2" i="40"/>
  <c r="L13" i="23"/>
  <c r="P5" i="23"/>
  <c r="W12" i="40"/>
  <c r="P5" i="40"/>
  <c r="J12" i="23"/>
  <c r="C5" i="23"/>
  <c r="V12" i="40"/>
  <c r="H10" i="40"/>
  <c r="P6" i="40"/>
  <c r="M3" i="40"/>
  <c r="B4" i="23"/>
  <c r="O14" i="23"/>
  <c r="C14" i="23"/>
  <c r="N13" i="23"/>
  <c r="Y12" i="23"/>
  <c r="M12" i="23"/>
  <c r="X11" i="23"/>
  <c r="L11" i="23"/>
  <c r="W10" i="23"/>
  <c r="K10" i="23"/>
  <c r="V9" i="23"/>
  <c r="J9" i="23"/>
  <c r="U8" i="23"/>
  <c r="I8" i="23"/>
  <c r="T7" i="23"/>
  <c r="H7" i="23"/>
  <c r="S6" i="23"/>
  <c r="G6" i="23"/>
  <c r="R5" i="23"/>
  <c r="F5" i="23"/>
  <c r="Q4" i="23"/>
  <c r="E4" i="23"/>
  <c r="P3" i="23"/>
  <c r="D3" i="23"/>
  <c r="O2" i="23"/>
  <c r="C2" i="23"/>
  <c r="B4" i="40"/>
  <c r="O14" i="40"/>
  <c r="C14" i="40"/>
  <c r="N13" i="40"/>
  <c r="Y12" i="40"/>
  <c r="M12" i="40"/>
  <c r="X11" i="40"/>
  <c r="L11" i="40"/>
  <c r="W10" i="40"/>
  <c r="K10" i="40"/>
  <c r="V9" i="40"/>
  <c r="J9" i="40"/>
  <c r="U8" i="40"/>
  <c r="I8" i="40"/>
  <c r="T7" i="40"/>
  <c r="H7" i="40"/>
  <c r="S6" i="40"/>
  <c r="G6" i="40"/>
  <c r="R5" i="40"/>
  <c r="F5" i="40"/>
  <c r="Q4" i="40"/>
  <c r="E4" i="40"/>
  <c r="P3" i="40"/>
  <c r="D3" i="40"/>
  <c r="O2" i="40"/>
  <c r="C2" i="40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<sst xmlns="http://schemas.openxmlformats.org/spreadsheetml/2006/main" count="65" uniqueCount="30">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</sst>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BJ_35_2\A_BJ_35_2_2020.xlsx" TargetMode="External"/><Relationship Id="rId1" Type="http://schemas.openxmlformats.org/officeDocument/2006/relationships/externalLinkPath" Target="A_BJ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9" sqref="B9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[1]Sheet1!$K$6</f>
        <v>1.1754282339043118</v>
      </c>
    </row>
    <row r="9" spans="1:5" x14ac:dyDescent="0.25">
      <c r="A9" t="s">
        <v>7</v>
      </c>
      <c r="B9" s="3">
        <v>40</v>
      </c>
    </row>
    <row r="10" spans="1:5" x14ac:dyDescent="0.25">
      <c r="A10" t="s">
        <v>8</v>
      </c>
      <c r="B10" s="2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0.64910917916534139</v>
      </c>
      <c r="C2" s="5">
        <f>'[2]Pc, Winter, S3'!C2*Main!$B$8+_xlfn.IFNA(VLOOKUP($A2,'EV Distribution'!$A$2:$B$27,2,FALSE),0)*'EV Scenarios'!C$2</f>
        <v>0.61886644549956826</v>
      </c>
      <c r="D2" s="5">
        <f>'[2]Pc, Winter, S3'!D2*Main!$B$8+_xlfn.IFNA(VLOOKUP($A2,'EV Distribution'!$A$2:$B$27,2,FALSE),0)*'EV Scenarios'!D$2</f>
        <v>0.60864952242264525</v>
      </c>
      <c r="E2" s="5">
        <f>'[2]Pc, Winter, S3'!E2*Main!$B$8+_xlfn.IFNA(VLOOKUP($A2,'EV Distribution'!$A$2:$B$27,2,FALSE),0)*'EV Scenarios'!E$2</f>
        <v>0.60408721473033755</v>
      </c>
      <c r="F2" s="5">
        <f>'[2]Pc, Winter, S3'!F2*Main!$B$8+_xlfn.IFNA(VLOOKUP($A2,'EV Distribution'!$A$2:$B$27,2,FALSE),0)*'EV Scenarios'!F$2</f>
        <v>0.58909952242264518</v>
      </c>
      <c r="G2" s="5">
        <f>'[2]Pc, Winter, S3'!G2*Main!$B$8+_xlfn.IFNA(VLOOKUP($A2,'EV Distribution'!$A$2:$B$27,2,FALSE),0)*'EV Scenarios'!G$2</f>
        <v>0.5788264454995683</v>
      </c>
      <c r="H2" s="5">
        <f>'[2]Pc, Winter, S3'!H2*Main!$B$8+_xlfn.IFNA(VLOOKUP($A2,'EV Distribution'!$A$2:$B$27,2,FALSE),0)*'EV Scenarios'!H$2</f>
        <v>0.77395552768185738</v>
      </c>
      <c r="I2" s="5">
        <f>'[2]Pc, Winter, S3'!I2*Main!$B$8+_xlfn.IFNA(VLOOKUP($A2,'EV Distribution'!$A$2:$B$27,2,FALSE),0)*'EV Scenarios'!I$2</f>
        <v>0.81575178685992089</v>
      </c>
      <c r="J2" s="5">
        <f>'[2]Pc, Winter, S3'!J2*Main!$B$8+_xlfn.IFNA(VLOOKUP($A2,'EV Distribution'!$A$2:$B$27,2,FALSE),0)*'EV Scenarios'!J$2</f>
        <v>0.81427255609069016</v>
      </c>
      <c r="K2" s="5">
        <f>'[2]Pc, Winter, S3'!K2*Main!$B$8+_xlfn.IFNA(VLOOKUP($A2,'EV Distribution'!$A$2:$B$27,2,FALSE),0)*'EV Scenarios'!K$2</f>
        <v>0.81920640224453634</v>
      </c>
      <c r="L2" s="5">
        <f>'[2]Pc, Winter, S3'!L2*Main!$B$8+_xlfn.IFNA(VLOOKUP($A2,'EV Distribution'!$A$2:$B$27,2,FALSE),0)*'EV Scenarios'!L$2</f>
        <v>0.81275563301376708</v>
      </c>
      <c r="M2" s="5">
        <f>'[2]Pc, Winter, S3'!M2*Main!$B$8+_xlfn.IFNA(VLOOKUP($A2,'EV Distribution'!$A$2:$B$27,2,FALSE),0)*'EV Scenarios'!M$2</f>
        <v>0.81505717147530554</v>
      </c>
      <c r="N2" s="5">
        <f>'[2]Pc, Winter, S3'!N2*Main!$B$8+_xlfn.IFNA(VLOOKUP($A2,'EV Distribution'!$A$2:$B$27,2,FALSE),0)*'EV Scenarios'!N$2</f>
        <v>0.82191332532145933</v>
      </c>
      <c r="O2" s="5">
        <f>'[2]Pc, Winter, S3'!O2*Main!$B$8+_xlfn.IFNA(VLOOKUP($A2,'EV Distribution'!$A$2:$B$27,2,FALSE),0)*'EV Scenarios'!O$2</f>
        <v>0.83741870993684397</v>
      </c>
      <c r="P2" s="5">
        <f>'[2]Pc, Winter, S3'!P2*Main!$B$8+_xlfn.IFNA(VLOOKUP($A2,'EV Distribution'!$A$2:$B$27,2,FALSE),0)*'EV Scenarios'!P$2</f>
        <v>0.83969178685992096</v>
      </c>
      <c r="Q2" s="5">
        <f>'[2]Pc, Winter, S3'!Q2*Main!$B$8+_xlfn.IFNA(VLOOKUP($A2,'EV Distribution'!$A$2:$B$27,2,FALSE),0)*'EV Scenarios'!Q$2</f>
        <v>0.83909101762915173</v>
      </c>
      <c r="R2" s="5">
        <f>'[2]Pc, Winter, S3'!R2*Main!$B$8+_xlfn.IFNA(VLOOKUP($A2,'EV Distribution'!$A$2:$B$27,2,FALSE),0)*'EV Scenarios'!R$2</f>
        <v>0.82346640224453627</v>
      </c>
      <c r="S2" s="5">
        <f>'[2]Pc, Winter, S3'!S2*Main!$B$8+_xlfn.IFNA(VLOOKUP($A2,'EV Distribution'!$A$2:$B$27,2,FALSE),0)*'EV Scenarios'!S$2</f>
        <v>0.8441710176291517</v>
      </c>
      <c r="T2" s="5">
        <f>'[2]Pc, Winter, S3'!T2*Main!$B$8+_xlfn.IFNA(VLOOKUP($A2,'EV Distribution'!$A$2:$B$27,2,FALSE),0)*'EV Scenarios'!T$2</f>
        <v>0.86432125922349945</v>
      </c>
      <c r="U2" s="5">
        <f>'[2]Pc, Winter, S3'!U2*Main!$B$8+_xlfn.IFNA(VLOOKUP($A2,'EV Distribution'!$A$2:$B$27,2,FALSE),0)*'EV Scenarios'!U$2</f>
        <v>0.97561833239810991</v>
      </c>
      <c r="V2" s="5">
        <f>'[2]Pc, Winter, S3'!V2*Main!$B$8+_xlfn.IFNA(VLOOKUP($A2,'EV Distribution'!$A$2:$B$27,2,FALSE),0)*'EV Scenarios'!V$2</f>
        <v>0.82789028420191735</v>
      </c>
      <c r="W2" s="5">
        <f>'[2]Pc, Winter, S3'!W2*Main!$B$8+_xlfn.IFNA(VLOOKUP($A2,'EV Distribution'!$A$2:$B$27,2,FALSE),0)*'EV Scenarios'!W$2</f>
        <v>0.81815797650960975</v>
      </c>
      <c r="X2" s="5">
        <f>'[2]Pc, Winter, S3'!X2*Main!$B$8+_xlfn.IFNA(VLOOKUP($A2,'EV Distribution'!$A$2:$B$27,2,FALSE),0)*'EV Scenarios'!X$2</f>
        <v>0.87428413035576358</v>
      </c>
      <c r="Y2" s="5">
        <f>'[2]Pc, Winter, S3'!Y2*Main!$B$8+_xlfn.IFNA(VLOOKUP($A2,'EV Distribution'!$A$2:$B$27,2,FALSE),0)*'EV Scenarios'!Y$2</f>
        <v>0.75594540289199863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-1.1619271411240857</v>
      </c>
      <c r="C3" s="5">
        <f>'[2]Pc, Winter, S3'!C3*Main!$B$8+_xlfn.IFNA(VLOOKUP($A3,'EV Distribution'!$A$2:$B$27,2,FALSE),0)*'EV Scenarios'!C$2</f>
        <v>-1.2349448248784589</v>
      </c>
      <c r="D3" s="5">
        <f>'[2]Pc, Winter, S3'!D3*Main!$B$8+_xlfn.IFNA(VLOOKUP($A3,'EV Distribution'!$A$2:$B$27,2,FALSE),0)*'EV Scenarios'!D$2</f>
        <v>-1.4103385360534328</v>
      </c>
      <c r="E3" s="5">
        <f>'[2]Pc, Winter, S3'!E3*Main!$B$8+_xlfn.IFNA(VLOOKUP($A3,'EV Distribution'!$A$2:$B$27,2,FALSE),0)*'EV Scenarios'!E$2</f>
        <v>-1.4149008437457404</v>
      </c>
      <c r="F3" s="5">
        <f>'[2]Pc, Winter, S3'!F3*Main!$B$8+_xlfn.IFNA(VLOOKUP($A3,'EV Distribution'!$A$2:$B$27,2,FALSE),0)*'EV Scenarios'!F$2</f>
        <v>-1.4298885360534328</v>
      </c>
      <c r="G3" s="5">
        <f>'[2]Pc, Winter, S3'!G3*Main!$B$8+_xlfn.IFNA(VLOOKUP($A3,'EV Distribution'!$A$2:$B$27,2,FALSE),0)*'EV Scenarios'!G$2</f>
        <v>-1.3135997875187424</v>
      </c>
      <c r="H3" s="5">
        <f>'[2]Pc, Winter, S3'!H3*Main!$B$8+_xlfn.IFNA(VLOOKUP($A3,'EV Distribution'!$A$2:$B$27,2,FALSE),0)*'EV Scenarios'!H$2</f>
        <v>-1.0354699857558272</v>
      </c>
      <c r="I3" s="5">
        <f>'[2]Pc, Winter, S3'!I3*Main!$B$8+_xlfn.IFNA(VLOOKUP($A3,'EV Distribution'!$A$2:$B$27,2,FALSE),0)*'EV Scenarios'!I$2</f>
        <v>-0.76014625684947057</v>
      </c>
      <c r="J3" s="5">
        <f>'[2]Pc, Winter, S3'!J3*Main!$B$8+_xlfn.IFNA(VLOOKUP($A3,'EV Distribution'!$A$2:$B$27,2,FALSE),0)*'EV Scenarios'!J$2</f>
        <v>-0.52750633670316682</v>
      </c>
      <c r="K3" s="5">
        <f>'[2]Pc, Winter, S3'!K3*Main!$B$8+_xlfn.IFNA(VLOOKUP($A3,'EV Distribution'!$A$2:$B$27,2,FALSE),0)*'EV Scenarios'!K$2</f>
        <v>-0.3073870788541051</v>
      </c>
      <c r="L3" s="5">
        <f>'[2]Pc, Winter, S3'!L3*Main!$B$8+_xlfn.IFNA(VLOOKUP($A3,'EV Distribution'!$A$2:$B$27,2,FALSE),0)*'EV Scenarios'!L$2</f>
        <v>-0.16128845041801079</v>
      </c>
      <c r="M3" s="5">
        <f>'[2]Pc, Winter, S3'!M3*Main!$B$8+_xlfn.IFNA(VLOOKUP($A3,'EV Distribution'!$A$2:$B$27,2,FALSE),0)*'EV Scenarios'!M$2</f>
        <v>-0.18841225912126858</v>
      </c>
      <c r="N3" s="5">
        <f>'[2]Pc, Winter, S3'!N3*Main!$B$8+_xlfn.IFNA(VLOOKUP($A3,'EV Distribution'!$A$2:$B$27,2,FALSE),0)*'EV Scenarios'!N$2</f>
        <v>-0.39658148241628427</v>
      </c>
      <c r="O3" s="5">
        <f>'[2]Pc, Winter, S3'!O3*Main!$B$8+_xlfn.IFNA(VLOOKUP($A3,'EV Distribution'!$A$2:$B$27,2,FALSE),0)*'EV Scenarios'!O$2</f>
        <v>-0.58847858775955286</v>
      </c>
      <c r="P3" s="5">
        <f>'[2]Pc, Winter, S3'!P3*Main!$B$8+_xlfn.IFNA(VLOOKUP($A3,'EV Distribution'!$A$2:$B$27,2,FALSE),0)*'EV Scenarios'!P$2</f>
        <v>-0.74949079982052802</v>
      </c>
      <c r="Q3" s="5">
        <f>'[2]Pc, Winter, S3'!Q3*Main!$B$8+_xlfn.IFNA(VLOOKUP($A3,'EV Distribution'!$A$2:$B$27,2,FALSE),0)*'EV Scenarios'!Q$2</f>
        <v>-0.88845683913399054</v>
      </c>
      <c r="R3" s="5">
        <f>'[2]Pc, Winter, S3'!R3*Main!$B$8+_xlfn.IFNA(VLOOKUP($A3,'EV Distribution'!$A$2:$B$27,2,FALSE),0)*'EV Scenarios'!R$2</f>
        <v>-0.60851670451860596</v>
      </c>
      <c r="S3" s="5">
        <f>'[2]Pc, Winter, S3'!S3*Main!$B$8+_xlfn.IFNA(VLOOKUP($A3,'EV Distribution'!$A$2:$B$27,2,FALSE),0)*'EV Scenarios'!S$2</f>
        <v>-0.25252127356990323</v>
      </c>
      <c r="T3" s="5">
        <f>'[2]Pc, Winter, S3'!T3*Main!$B$8+_xlfn.IFNA(VLOOKUP($A3,'EV Distribution'!$A$2:$B$27,2,FALSE),0)*'EV Scenarios'!T$2</f>
        <v>-0.26860263755736291</v>
      </c>
      <c r="U3" s="5">
        <f>'[2]Pc, Winter, S3'!U3*Main!$B$8+_xlfn.IFNA(VLOOKUP($A3,'EV Distribution'!$A$2:$B$27,2,FALSE),0)*'EV Scenarios'!U$2</f>
        <v>-0.27568417601890133</v>
      </c>
      <c r="V3" s="5">
        <f>'[2]Pc, Winter, S3'!V3*Main!$B$8+_xlfn.IFNA(VLOOKUP($A3,'EV Distribution'!$A$2:$B$27,2,FALSE),0)*'EV Scenarios'!V$2</f>
        <v>-0.40033771579808264</v>
      </c>
      <c r="W3" s="5">
        <f>'[2]Pc, Winter, S3'!W3*Main!$B$8+_xlfn.IFNA(VLOOKUP($A3,'EV Distribution'!$A$2:$B$27,2,FALSE),0)*'EV Scenarios'!W$2</f>
        <v>-0.56228512936753139</v>
      </c>
      <c r="X3" s="5">
        <f>'[2]Pc, Winter, S3'!X3*Main!$B$8+_xlfn.IFNA(VLOOKUP($A3,'EV Distribution'!$A$2:$B$27,2,FALSE),0)*'EV Scenarios'!X$2</f>
        <v>-0.83516598113271834</v>
      </c>
      <c r="Y3" s="5">
        <f>'[2]Pc, Winter, S3'!Y3*Main!$B$8+_xlfn.IFNA(VLOOKUP($A3,'EV Distribution'!$A$2:$B$27,2,FALSE),0)*'EV Scenarios'!Y$2</f>
        <v>-1.0599628617270207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-0.35154201531191781</v>
      </c>
      <c r="C4" s="5">
        <f>'[2]Pc, Winter, S3'!C4*Main!$B$8+_xlfn.IFNA(VLOOKUP($A4,'EV Distribution'!$A$2:$B$27,2,FALSE),0)*'EV Scenarios'!C$2</f>
        <v>-0.37630637183652138</v>
      </c>
      <c r="D4" s="5">
        <f>'[2]Pc, Winter, S3'!D4*Main!$B$8+_xlfn.IFNA(VLOOKUP($A4,'EV Distribution'!$A$2:$B$27,2,FALSE),0)*'EV Scenarios'!D$2</f>
        <v>-0.27668431632513968</v>
      </c>
      <c r="E4" s="5">
        <f>'[2]Pc, Winter, S3'!E4*Main!$B$8+_xlfn.IFNA(VLOOKUP($A4,'EV Distribution'!$A$2:$B$27,2,FALSE),0)*'EV Scenarios'!E$2</f>
        <v>-4.6760798264346398E-2</v>
      </c>
      <c r="F4" s="5">
        <f>'[2]Pc, Winter, S3'!F4*Main!$B$8+_xlfn.IFNA(VLOOKUP($A4,'EV Distribution'!$A$2:$B$27,2,FALSE),0)*'EV Scenarios'!F$2</f>
        <v>-0.12648261461220411</v>
      </c>
      <c r="G4" s="5">
        <f>'[2]Pc, Winter, S3'!G4*Main!$B$8+_xlfn.IFNA(VLOOKUP($A4,'EV Distribution'!$A$2:$B$27,2,FALSE),0)*'EV Scenarios'!G$2</f>
        <v>-0.38645546693398153</v>
      </c>
      <c r="H4" s="5">
        <f>'[2]Pc, Winter, S3'!H4*Main!$B$8+_xlfn.IFNA(VLOOKUP($A4,'EV Distribution'!$A$2:$B$27,2,FALSE),0)*'EV Scenarios'!H$2</f>
        <v>-0.34350722689581525</v>
      </c>
      <c r="I4" s="5">
        <f>'[2]Pc, Winter, S3'!I4*Main!$B$8+_xlfn.IFNA(VLOOKUP($A4,'EV Distribution'!$A$2:$B$27,2,FALSE),0)*'EV Scenarios'!I$2</f>
        <v>-0.58720767533736207</v>
      </c>
      <c r="J4" s="5">
        <f>'[2]Pc, Winter, S3'!J4*Main!$B$8+_xlfn.IFNA(VLOOKUP($A4,'EV Distribution'!$A$2:$B$27,2,FALSE),0)*'EV Scenarios'!J$2</f>
        <v>-0.63119879535644496</v>
      </c>
      <c r="K4" s="5">
        <f>'[2]Pc, Winter, S3'!K4*Main!$B$8+_xlfn.IFNA(VLOOKUP($A4,'EV Distribution'!$A$2:$B$27,2,FALSE),0)*'EV Scenarios'!K$2</f>
        <v>-0.67318886709982273</v>
      </c>
      <c r="L4" s="5">
        <f>'[2]Pc, Winter, S3'!L4*Main!$B$8+_xlfn.IFNA(VLOOKUP($A4,'EV Distribution'!$A$2:$B$27,2,FALSE),0)*'EV Scenarios'!L$2</f>
        <v>-0.74057101494843025</v>
      </c>
      <c r="M4" s="5">
        <f>'[2]Pc, Winter, S3'!M4*Main!$B$8+_xlfn.IFNA(VLOOKUP($A4,'EV Distribution'!$A$2:$B$27,2,FALSE),0)*'EV Scenarios'!M$2</f>
        <v>-0.81018102979462936</v>
      </c>
      <c r="N4" s="5">
        <f>'[2]Pc, Winter, S3'!N4*Main!$B$8+_xlfn.IFNA(VLOOKUP($A4,'EV Distribution'!$A$2:$B$27,2,FALSE),0)*'EV Scenarios'!N$2</f>
        <v>-0.68766970214457723</v>
      </c>
      <c r="O4" s="5">
        <f>'[2]Pc, Winter, S3'!O4*Main!$B$8+_xlfn.IFNA(VLOOKUP($A4,'EV Distribution'!$A$2:$B$27,2,FALSE),0)*'EV Scenarios'!O$2</f>
        <v>-0.50220353651915128</v>
      </c>
      <c r="P4" s="5">
        <f>'[2]Pc, Winter, S3'!P4*Main!$B$8+_xlfn.IFNA(VLOOKUP($A4,'EV Distribution'!$A$2:$B$27,2,FALSE),0)*'EV Scenarios'!P$2</f>
        <v>-0.41641901644781676</v>
      </c>
      <c r="Q4" s="5">
        <f>'[2]Pc, Winter, S3'!Q4*Main!$B$8+_xlfn.IFNA(VLOOKUP($A4,'EV Distribution'!$A$2:$B$27,2,FALSE),0)*'EV Scenarios'!Q$2</f>
        <v>-0.417019785678586</v>
      </c>
      <c r="R4" s="5">
        <f>'[2]Pc, Winter, S3'!R4*Main!$B$8+_xlfn.IFNA(VLOOKUP($A4,'EV Distribution'!$A$2:$B$27,2,FALSE),0)*'EV Scenarios'!R$2</f>
        <v>-0.49730174025398699</v>
      </c>
      <c r="S4" s="5">
        <f>'[2]Pc, Winter, S3'!S4*Main!$B$8+_xlfn.IFNA(VLOOKUP($A4,'EV Distribution'!$A$2:$B$27,2,FALSE),0)*'EV Scenarios'!S$2</f>
        <v>-0.78378295180380742</v>
      </c>
      <c r="T4" s="5">
        <f>'[2]Pc, Winter, S3'!T4*Main!$B$8+_xlfn.IFNA(VLOOKUP($A4,'EV Distribution'!$A$2:$B$27,2,FALSE),0)*'EV Scenarios'!T$2</f>
        <v>-0.86134641192239525</v>
      </c>
      <c r="U4" s="5">
        <f>'[2]Pc, Winter, S3'!U4*Main!$B$8+_xlfn.IFNA(VLOOKUP($A4,'EV Distribution'!$A$2:$B$27,2,FALSE),0)*'EV Scenarios'!U$2</f>
        <v>-0.88842880212640274</v>
      </c>
      <c r="V4" s="5">
        <f>'[2]Pc, Winter, S3'!V4*Main!$B$8+_xlfn.IFNA(VLOOKUP($A4,'EV Distribution'!$A$2:$B$27,2,FALSE),0)*'EV Scenarios'!V$2</f>
        <v>-0.92556348189377069</v>
      </c>
      <c r="W4" s="5">
        <f>'[2]Pc, Winter, S3'!W4*Main!$B$8+_xlfn.IFNA(VLOOKUP($A4,'EV Distribution'!$A$2:$B$27,2,FALSE),0)*'EV Scenarios'!W$2</f>
        <v>-1.0191316803125994</v>
      </c>
      <c r="X4" s="5">
        <f>'[2]Pc, Winter, S3'!X4*Main!$B$8+_xlfn.IFNA(VLOOKUP($A4,'EV Distribution'!$A$2:$B$27,2,FALSE),0)*'EV Scenarios'!X$2</f>
        <v>-0.83594285103821153</v>
      </c>
      <c r="Y4" s="5">
        <f>'[2]Pc, Winter, S3'!Y4*Main!$B$8+_xlfn.IFNA(VLOOKUP($A4,'EV Distribution'!$A$2:$B$27,2,FALSE),0)*'EV Scenarios'!Y$2</f>
        <v>-0.65403656713162805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2.5531664214866647</v>
      </c>
      <c r="C5" s="5">
        <f>'[2]Pc, Winter, S3'!C5*Main!$B$8+_xlfn.IFNA(VLOOKUP($A5,'EV Distribution'!$A$2:$B$27,2,FALSE),0)*'EV Scenarios'!C$2</f>
        <v>2.3746361578445181</v>
      </c>
      <c r="D5" s="5">
        <f>'[2]Pc, Winter, S3'!D5*Main!$B$8+_xlfn.IFNA(VLOOKUP($A5,'EV Distribution'!$A$2:$B$27,2,FALSE),0)*'EV Scenarios'!D$2</f>
        <v>2.364419234767595</v>
      </c>
      <c r="E5" s="5">
        <f>'[2]Pc, Winter, S3'!E5*Main!$B$8+_xlfn.IFNA(VLOOKUP($A5,'EV Distribution'!$A$2:$B$27,2,FALSE),0)*'EV Scenarios'!E$2</f>
        <v>2.3598569270752874</v>
      </c>
      <c r="F5" s="5">
        <f>'[2]Pc, Winter, S3'!F5*Main!$B$8+_xlfn.IFNA(VLOOKUP($A5,'EV Distribution'!$A$2:$B$27,2,FALSE),0)*'EV Scenarios'!F$2</f>
        <v>2.3448692347675952</v>
      </c>
      <c r="G5" s="5">
        <f>'[2]Pc, Winter, S3'!G5*Main!$B$8+_xlfn.IFNA(VLOOKUP($A5,'EV Distribution'!$A$2:$B$27,2,FALSE),0)*'EV Scenarios'!G$2</f>
        <v>2.3345961578445182</v>
      </c>
      <c r="H5" s="5">
        <f>'[2]Pc, Winter, S3'!H5*Main!$B$8+_xlfn.IFNA(VLOOKUP($A5,'EV Distribution'!$A$2:$B$27,2,FALSE),0)*'EV Scenarios'!H$2</f>
        <v>2.3474446193829799</v>
      </c>
      <c r="I5" s="5">
        <f>'[2]Pc, Winter, S3'!I5*Main!$B$8+_xlfn.IFNA(VLOOKUP($A5,'EV Distribution'!$A$2:$B$27,2,FALSE),0)*'EV Scenarios'!I$2</f>
        <v>2.2893870158912262</v>
      </c>
      <c r="J5" s="5">
        <f>'[2]Pc, Winter, S3'!J5*Main!$B$8+_xlfn.IFNA(VLOOKUP($A5,'EV Distribution'!$A$2:$B$27,2,FALSE),0)*'EV Scenarios'!J$2</f>
        <v>2.9155204911172703</v>
      </c>
      <c r="K5" s="5">
        <f>'[2]Pc, Winter, S3'!K5*Main!$B$8+_xlfn.IFNA(VLOOKUP($A5,'EV Distribution'!$A$2:$B$27,2,FALSE),0)*'EV Scenarios'!K$2</f>
        <v>3.3467680231836971</v>
      </c>
      <c r="L5" s="5">
        <f>'[2]Pc, Winter, S3'!L5*Main!$B$8+_xlfn.IFNA(VLOOKUP($A5,'EV Distribution'!$A$2:$B$27,2,FALSE),0)*'EV Scenarios'!L$2</f>
        <v>3.7325100801490296</v>
      </c>
      <c r="M5" s="5">
        <f>'[2]Pc, Winter, S3'!M5*Main!$B$8+_xlfn.IFNA(VLOOKUP($A5,'EV Distribution'!$A$2:$B$27,2,FALSE),0)*'EV Scenarios'!M$2</f>
        <v>3.9492163990299418</v>
      </c>
      <c r="N5" s="5">
        <f>'[2]Pc, Winter, S3'!N5*Main!$B$8+_xlfn.IFNA(VLOOKUP($A5,'EV Distribution'!$A$2:$B$27,2,FALSE),0)*'EV Scenarios'!N$2</f>
        <v>4.221021981553001</v>
      </c>
      <c r="O5" s="5">
        <f>'[2]Pc, Winter, S3'!O5*Main!$B$8+_xlfn.IFNA(VLOOKUP($A5,'EV Distribution'!$A$2:$B$27,2,FALSE),0)*'EV Scenarios'!O$2</f>
        <v>3.7843281646031164</v>
      </c>
      <c r="P5" s="5">
        <f>'[2]Pc, Winter, S3'!P5*Main!$B$8+_xlfn.IFNA(VLOOKUP($A5,'EV Distribution'!$A$2:$B$27,2,FALSE),0)*'EV Scenarios'!P$2</f>
        <v>3.7594462339951833</v>
      </c>
      <c r="Q5" s="5">
        <f>'[2]Pc, Winter, S3'!Q5*Main!$B$8+_xlfn.IFNA(VLOOKUP($A5,'EV Distribution'!$A$2:$B$27,2,FALSE),0)*'EV Scenarios'!Q$2</f>
        <v>3.5646644560520695</v>
      </c>
      <c r="R5" s="5">
        <f>'[2]Pc, Winter, S3'!R5*Main!$B$8+_xlfn.IFNA(VLOOKUP($A5,'EV Distribution'!$A$2:$B$27,2,FALSE),0)*'EV Scenarios'!R$2</f>
        <v>3.5035437448316595</v>
      </c>
      <c r="S5" s="5">
        <f>'[2]Pc, Winter, S3'!S5*Main!$B$8+_xlfn.IFNA(VLOOKUP($A5,'EV Distribution'!$A$2:$B$27,2,FALSE),0)*'EV Scenarios'!S$2</f>
        <v>3.5242483602162746</v>
      </c>
      <c r="T5" s="5">
        <f>'[2]Pc, Winter, S3'!T5*Main!$B$8+_xlfn.IFNA(VLOOKUP($A5,'EV Distribution'!$A$2:$B$27,2,FALSE),0)*'EV Scenarios'!T$2</f>
        <v>3.5930836344449997</v>
      </c>
      <c r="U5" s="5">
        <f>'[2]Pc, Winter, S3'!U5*Main!$B$8+_xlfn.IFNA(VLOOKUP($A5,'EV Distribution'!$A$2:$B$27,2,FALSE),0)*'EV Scenarios'!U$2</f>
        <v>3.7400408493797985</v>
      </c>
      <c r="V5" s="5">
        <f>'[2]Pc, Winter, S3'!V5*Main!$B$8+_xlfn.IFNA(VLOOKUP($A5,'EV Distribution'!$A$2:$B$27,2,FALSE),0)*'EV Scenarios'!V$2</f>
        <v>3.7487362339951833</v>
      </c>
      <c r="W5" s="5">
        <f>'[2]Pc, Winter, S3'!W5*Main!$B$8+_xlfn.IFNA(VLOOKUP($A5,'EV Distribution'!$A$2:$B$27,2,FALSE),0)*'EV Scenarios'!W$2</f>
        <v>3.7390039263028756</v>
      </c>
      <c r="X5" s="5">
        <f>'[2]Pc, Winter, S3'!X5*Main!$B$8+_xlfn.IFNA(VLOOKUP($A5,'EV Distribution'!$A$2:$B$27,2,FALSE),0)*'EV Scenarios'!X$2</f>
        <v>3.39947476561861</v>
      </c>
      <c r="Y5" s="5">
        <f>'[2]Pc, Winter, S3'!Y5*Main!$B$8+_xlfn.IFNA(VLOOKUP($A5,'EV Distribution'!$A$2:$B$27,2,FALSE),0)*'EV Scenarios'!Y$2</f>
        <v>3.0301541056386023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2.3013655387341543</v>
      </c>
      <c r="C6" s="5">
        <f>'[2]Pc, Winter, S3'!C6*Main!$B$8+_xlfn.IFNA(VLOOKUP($A6,'EV Distribution'!$A$2:$B$27,2,FALSE),0)*'EV Scenarios'!C$2</f>
        <v>2.1354874082875184</v>
      </c>
      <c r="D6" s="5">
        <f>'[2]Pc, Winter, S3'!D6*Main!$B$8+_xlfn.IFNA(VLOOKUP($A6,'EV Distribution'!$A$2:$B$27,2,FALSE),0)*'EV Scenarios'!D$2</f>
        <v>2.0510560329069927</v>
      </c>
      <c r="E6" s="5">
        <f>'[2]Pc, Winter, S3'!E6*Main!$B$8+_xlfn.IFNA(VLOOKUP($A6,'EV Distribution'!$A$2:$B$27,2,FALSE),0)*'EV Scenarios'!E$2</f>
        <v>1.9799942255100185</v>
      </c>
      <c r="F6" s="5">
        <f>'[2]Pc, Winter, S3'!F6*Main!$B$8+_xlfn.IFNA(VLOOKUP($A6,'EV Distribution'!$A$2:$B$27,2,FALSE),0)*'EV Scenarios'!F$2</f>
        <v>2.0843258988254805</v>
      </c>
      <c r="G6" s="5">
        <f>'[2]Pc, Winter, S3'!G6*Main!$B$8+_xlfn.IFNA(VLOOKUP($A6,'EV Distribution'!$A$2:$B$27,2,FALSE),0)*'EV Scenarios'!G$2</f>
        <v>2.1164752022922442</v>
      </c>
      <c r="H6" s="5">
        <f>'[2]Pc, Winter, S3'!H6*Main!$B$8+_xlfn.IFNA(VLOOKUP($A6,'EV Distribution'!$A$2:$B$27,2,FALSE),0)*'EV Scenarios'!H$2</f>
        <v>2.4310004937184786</v>
      </c>
      <c r="I6" s="5">
        <f>'[2]Pc, Winter, S3'!I6*Main!$B$8+_xlfn.IFNA(VLOOKUP($A6,'EV Distribution'!$A$2:$B$27,2,FALSE),0)*'EV Scenarios'!I$2</f>
        <v>2.6390236685787634</v>
      </c>
      <c r="J6" s="5">
        <f>'[2]Pc, Winter, S3'!J6*Main!$B$8+_xlfn.IFNA(VLOOKUP($A6,'EV Distribution'!$A$2:$B$27,2,FALSE),0)*'EV Scenarios'!J$2</f>
        <v>3.1446930873960652</v>
      </c>
      <c r="K6" s="5">
        <f>'[2]Pc, Winter, S3'!K6*Main!$B$8+_xlfn.IFNA(VLOOKUP($A6,'EV Distribution'!$A$2:$B$27,2,FALSE),0)*'EV Scenarios'!K$2</f>
        <v>3.6148107969580625</v>
      </c>
      <c r="L6" s="5">
        <f>'[2]Pc, Winter, S3'!L6*Main!$B$8+_xlfn.IFNA(VLOOKUP($A6,'EV Distribution'!$A$2:$B$27,2,FALSE),0)*'EV Scenarios'!L$2</f>
        <v>3.8209364589145345</v>
      </c>
      <c r="M6" s="5">
        <f>'[2]Pc, Winter, S3'!M6*Main!$B$8+_xlfn.IFNA(VLOOKUP($A6,'EV Distribution'!$A$2:$B$27,2,FALSE),0)*'EV Scenarios'!M$2</f>
        <v>3.9512515060884179</v>
      </c>
      <c r="N6" s="5">
        <f>'[2]Pc, Winter, S3'!N6*Main!$B$8+_xlfn.IFNA(VLOOKUP($A6,'EV Distribution'!$A$2:$B$27,2,FALSE),0)*'EV Scenarios'!N$2</f>
        <v>3.771785417465582</v>
      </c>
      <c r="O6" s="5">
        <f>'[2]Pc, Winter, S3'!O6*Main!$B$8+_xlfn.IFNA(VLOOKUP($A6,'EV Distribution'!$A$2:$B$27,2,FALSE),0)*'EV Scenarios'!O$2</f>
        <v>3.3661020420396199</v>
      </c>
      <c r="P6" s="5">
        <f>'[2]Pc, Winter, S3'!P6*Main!$B$8+_xlfn.IFNA(VLOOKUP($A6,'EV Distribution'!$A$2:$B$27,2,FALSE),0)*'EV Scenarios'!P$2</f>
        <v>3.1407215285905763</v>
      </c>
      <c r="Q6" s="5">
        <f>'[2]Pc, Winter, S3'!Q6*Main!$B$8+_xlfn.IFNA(VLOOKUP($A6,'EV Distribution'!$A$2:$B$27,2,FALSE),0)*'EV Scenarios'!Q$2</f>
        <v>3.0885820220591573</v>
      </c>
      <c r="R6" s="5">
        <f>'[2]Pc, Winter, S3'!R6*Main!$B$8+_xlfn.IFNA(VLOOKUP($A6,'EV Distribution'!$A$2:$B$27,2,FALSE),0)*'EV Scenarios'!R$2</f>
        <v>3.1739271915239224</v>
      </c>
      <c r="S6" s="5">
        <f>'[2]Pc, Winter, S3'!S6*Main!$B$8+_xlfn.IFNA(VLOOKUP($A6,'EV Distribution'!$A$2:$B$27,2,FALSE),0)*'EV Scenarios'!S$2</f>
        <v>3.584600135171975</v>
      </c>
      <c r="T6" s="5">
        <f>'[2]Pc, Winter, S3'!T6*Main!$B$8+_xlfn.IFNA(VLOOKUP($A6,'EV Distribution'!$A$2:$B$27,2,FALSE),0)*'EV Scenarios'!T$2</f>
        <v>3.743055288609205</v>
      </c>
      <c r="U6" s="5">
        <f>'[2]Pc, Winter, S3'!U6*Main!$B$8+_xlfn.IFNA(VLOOKUP($A6,'EV Distribution'!$A$2:$B$27,2,FALSE),0)*'EV Scenarios'!U$2</f>
        <v>3.7997238644418188</v>
      </c>
      <c r="V6" s="5">
        <f>'[2]Pc, Winter, S3'!V6*Main!$B$8+_xlfn.IFNA(VLOOKUP($A6,'EV Distribution'!$A$2:$B$27,2,FALSE),0)*'EV Scenarios'!V$2</f>
        <v>3.6363965612249531</v>
      </c>
      <c r="W6" s="5">
        <f>'[2]Pc, Winter, S3'!W6*Main!$B$8+_xlfn.IFNA(VLOOKUP($A6,'EV Distribution'!$A$2:$B$27,2,FALSE),0)*'EV Scenarios'!W$2</f>
        <v>3.3622436206324684</v>
      </c>
      <c r="X6" s="5">
        <f>'[2]Pc, Winter, S3'!X6*Main!$B$8+_xlfn.IFNA(VLOOKUP($A6,'EV Distribution'!$A$2:$B$27,2,FALSE),0)*'EV Scenarios'!X$2</f>
        <v>3.0901871554591303</v>
      </c>
      <c r="Y6" s="5">
        <f>'[2]Pc, Winter, S3'!Y6*Main!$B$8+_xlfn.IFNA(VLOOKUP($A6,'EV Distribution'!$A$2:$B$27,2,FALSE),0)*'EV Scenarios'!Y$2</f>
        <v>2.4850982481371258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0.5781275952905629</v>
      </c>
      <c r="C7" s="5">
        <f>'[2]Pc, Winter, S3'!C7*Main!$B$8+_xlfn.IFNA(VLOOKUP($A7,'EV Distribution'!$A$2:$B$27,2,FALSE),0)*'EV Scenarios'!C$2</f>
        <v>0.4664880138693262</v>
      </c>
      <c r="D7" s="5">
        <f>'[2]Pc, Winter, S3'!D7*Main!$B$8+_xlfn.IFNA(VLOOKUP($A7,'EV Distribution'!$A$2:$B$27,2,FALSE),0)*'EV Scenarios'!D$2</f>
        <v>0.43080629029033579</v>
      </c>
      <c r="E7" s="5">
        <f>'[2]Pc, Winter, S3'!E7*Main!$B$8+_xlfn.IFNA(VLOOKUP($A7,'EV Distribution'!$A$2:$B$27,2,FALSE),0)*'EV Scenarios'!E$2</f>
        <v>0.33410886328320233</v>
      </c>
      <c r="F7" s="5">
        <f>'[2]Pc, Winter, S3'!F7*Main!$B$8+_xlfn.IFNA(VLOOKUP($A7,'EV Distribution'!$A$2:$B$27,2,FALSE),0)*'EV Scenarios'!F$2</f>
        <v>0.31323092378118045</v>
      </c>
      <c r="G7" s="5">
        <f>'[2]Pc, Winter, S3'!G7*Main!$B$8+_xlfn.IFNA(VLOOKUP($A7,'EV Distribution'!$A$2:$B$27,2,FALSE),0)*'EV Scenarios'!G$2</f>
        <v>0.39532267423553996</v>
      </c>
      <c r="H7" s="5">
        <f>'[2]Pc, Winter, S3'!H7*Main!$B$8+_xlfn.IFNA(VLOOKUP($A7,'EV Distribution'!$A$2:$B$27,2,FALSE),0)*'EV Scenarios'!H$2</f>
        <v>0.64582335948929981</v>
      </c>
      <c r="I7" s="5">
        <f>'[2]Pc, Winter, S3'!I7*Main!$B$8+_xlfn.IFNA(VLOOKUP($A7,'EV Distribution'!$A$2:$B$27,2,FALSE),0)*'EV Scenarios'!I$2</f>
        <v>0.74261217551910574</v>
      </c>
      <c r="J7" s="5">
        <f>'[2]Pc, Winter, S3'!J7*Main!$B$8+_xlfn.IFNA(VLOOKUP($A7,'EV Distribution'!$A$2:$B$27,2,FALSE),0)*'EV Scenarios'!J$2</f>
        <v>1.0678607656299695</v>
      </c>
      <c r="K7" s="5">
        <f>'[2]Pc, Winter, S3'!K7*Main!$B$8+_xlfn.IFNA(VLOOKUP($A7,'EV Distribution'!$A$2:$B$27,2,FALSE),0)*'EV Scenarios'!K$2</f>
        <v>1.3344303319551092</v>
      </c>
      <c r="L7" s="5">
        <f>'[2]Pc, Winter, S3'!L7*Main!$B$8+_xlfn.IFNA(VLOOKUP($A7,'EV Distribution'!$A$2:$B$27,2,FALSE),0)*'EV Scenarios'!L$2</f>
        <v>1.3541264348448361</v>
      </c>
      <c r="M7" s="5">
        <f>'[2]Pc, Winter, S3'!M7*Main!$B$8+_xlfn.IFNA(VLOOKUP($A7,'EV Distribution'!$A$2:$B$27,2,FALSE),0)*'EV Scenarios'!M$2</f>
        <v>1.3564271798923166</v>
      </c>
      <c r="N7" s="5">
        <f>'[2]Pc, Winter, S3'!N7*Main!$B$8+_xlfn.IFNA(VLOOKUP($A7,'EV Distribution'!$A$2:$B$27,2,FALSE),0)*'EV Scenarios'!N$2</f>
        <v>1.3473889580739697</v>
      </c>
      <c r="O7" s="5">
        <f>'[2]Pc, Winter, S3'!O7*Main!$B$8+_xlfn.IFNA(VLOOKUP($A7,'EV Distribution'!$A$2:$B$27,2,FALSE),0)*'EV Scenarios'!O$2</f>
        <v>1.1835036299014039</v>
      </c>
      <c r="P7" s="5">
        <f>'[2]Pc, Winter, S3'!P7*Main!$B$8+_xlfn.IFNA(VLOOKUP($A7,'EV Distribution'!$A$2:$B$27,2,FALSE),0)*'EV Scenarios'!P$2</f>
        <v>1.0072647147984914</v>
      </c>
      <c r="Q7" s="5">
        <f>'[2]Pc, Winter, S3'!Q7*Main!$B$8+_xlfn.IFNA(VLOOKUP($A7,'EV Distribution'!$A$2:$B$27,2,FALSE),0)*'EV Scenarios'!Q$2</f>
        <v>1.0047950440615203</v>
      </c>
      <c r="R7" s="5">
        <f>'[2]Pc, Winter, S3'!R7*Main!$B$8+_xlfn.IFNA(VLOOKUP($A7,'EV Distribution'!$A$2:$B$27,2,FALSE),0)*'EV Scenarios'!R$2</f>
        <v>1.4105810214116952</v>
      </c>
      <c r="S7" s="5">
        <f>'[2]Pc, Winter, S3'!S7*Main!$B$8+_xlfn.IFNA(VLOOKUP($A7,'EV Distribution'!$A$2:$B$27,2,FALSE),0)*'EV Scenarios'!S$2</f>
        <v>1.7060987302694353</v>
      </c>
      <c r="T7" s="5">
        <f>'[2]Pc, Winter, S3'!T7*Main!$B$8+_xlfn.IFNA(VLOOKUP($A7,'EV Distribution'!$A$2:$B$27,2,FALSE),0)*'EV Scenarios'!T$2</f>
        <v>1.8091463713026488</v>
      </c>
      <c r="U7" s="5">
        <f>'[2]Pc, Winter, S3'!U7*Main!$B$8+_xlfn.IFNA(VLOOKUP($A7,'EV Distribution'!$A$2:$B$27,2,FALSE),0)*'EV Scenarios'!U$2</f>
        <v>1.8090448783225044</v>
      </c>
      <c r="V7" s="5">
        <f>'[2]Pc, Winter, S3'!V7*Main!$B$8+_xlfn.IFNA(VLOOKUP($A7,'EV Distribution'!$A$2:$B$27,2,FALSE),0)*'EV Scenarios'!V$2</f>
        <v>1.7071714903448589</v>
      </c>
      <c r="W7" s="5">
        <f>'[2]Pc, Winter, S3'!W7*Main!$B$8+_xlfn.IFNA(VLOOKUP($A7,'EV Distribution'!$A$2:$B$27,2,FALSE),0)*'EV Scenarios'!W$2</f>
        <v>1.2969002870530235</v>
      </c>
      <c r="X7" s="5">
        <f>'[2]Pc, Winter, S3'!X7*Main!$B$8+_xlfn.IFNA(VLOOKUP($A7,'EV Distribution'!$A$2:$B$27,2,FALSE),0)*'EV Scenarios'!X$2</f>
        <v>1.1564333652937435</v>
      </c>
      <c r="Y7" s="5">
        <f>'[2]Pc, Winter, S3'!Y7*Main!$B$8+_xlfn.IFNA(VLOOKUP($A7,'EV Distribution'!$A$2:$B$27,2,FALSE),0)*'EV Scenarios'!Y$2</f>
        <v>0.73448884205325082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0.67254724753509931</v>
      </c>
      <c r="C8" s="5">
        <f>'[2]Pc, Winter, S3'!C8*Main!$B$8+_xlfn.IFNA(VLOOKUP($A8,'EV Distribution'!$A$2:$B$27,2,FALSE),0)*'EV Scenarios'!C$2</f>
        <v>0.67570263215048387</v>
      </c>
      <c r="D8" s="5">
        <f>'[2]Pc, Winter, S3'!D8*Main!$B$8+_xlfn.IFNA(VLOOKUP($A8,'EV Distribution'!$A$2:$B$27,2,FALSE),0)*'EV Scenarios'!D$2</f>
        <v>0.66548570907356086</v>
      </c>
      <c r="E8" s="5">
        <f>'[2]Pc, Winter, S3'!E8*Main!$B$8+_xlfn.IFNA(VLOOKUP($A8,'EV Distribution'!$A$2:$B$27,2,FALSE),0)*'EV Scenarios'!E$2</f>
        <v>0.66092340138125316</v>
      </c>
      <c r="F8" s="5">
        <f>'[2]Pc, Winter, S3'!F8*Main!$B$8+_xlfn.IFNA(VLOOKUP($A8,'EV Distribution'!$A$2:$B$27,2,FALSE),0)*'EV Scenarios'!F$2</f>
        <v>0.64593570907356079</v>
      </c>
      <c r="G8" s="5">
        <f>'[2]Pc, Winter, S3'!G8*Main!$B$8+_xlfn.IFNA(VLOOKUP($A8,'EV Distribution'!$A$2:$B$27,2,FALSE),0)*'EV Scenarios'!G$2</f>
        <v>0.63566263215048391</v>
      </c>
      <c r="H8" s="5">
        <f>'[2]Pc, Winter, S3'!H8*Main!$B$8+_xlfn.IFNA(VLOOKUP($A8,'EV Distribution'!$A$2:$B$27,2,FALSE),0)*'EV Scenarios'!H$2</f>
        <v>0.64851109368894544</v>
      </c>
      <c r="I8" s="5">
        <f>'[2]Pc, Winter, S3'!I8*Main!$B$8+_xlfn.IFNA(VLOOKUP($A8,'EV Distribution'!$A$2:$B$27,2,FALSE),0)*'EV Scenarios'!I$2</f>
        <v>0.84523684577899938</v>
      </c>
      <c r="J8" s="5">
        <f>'[2]Pc, Winter, S3'!J8*Main!$B$8+_xlfn.IFNA(VLOOKUP($A8,'EV Distribution'!$A$2:$B$27,2,FALSE),0)*'EV Scenarios'!J$2</f>
        <v>0.86566039779181247</v>
      </c>
      <c r="K8" s="5">
        <f>'[2]Pc, Winter, S3'!K8*Main!$B$8+_xlfn.IFNA(VLOOKUP($A8,'EV Distribution'!$A$2:$B$27,2,FALSE),0)*'EV Scenarios'!K$2</f>
        <v>0.87059424394565865</v>
      </c>
      <c r="L8" s="5">
        <f>'[2]Pc, Winter, S3'!L8*Main!$B$8+_xlfn.IFNA(VLOOKUP($A8,'EV Distribution'!$A$2:$B$27,2,FALSE),0)*'EV Scenarios'!L$2</f>
        <v>0.86414347471488939</v>
      </c>
      <c r="M8" s="5">
        <f>'[2]Pc, Winter, S3'!M8*Main!$B$8+_xlfn.IFNA(VLOOKUP($A8,'EV Distribution'!$A$2:$B$27,2,FALSE),0)*'EV Scenarios'!M$2</f>
        <v>0.86644501317642786</v>
      </c>
      <c r="N8" s="5">
        <f>'[2]Pc, Winter, S3'!N8*Main!$B$8+_xlfn.IFNA(VLOOKUP($A8,'EV Distribution'!$A$2:$B$27,2,FALSE),0)*'EV Scenarios'!N$2</f>
        <v>0.87330116702258165</v>
      </c>
      <c r="O8" s="5">
        <f>'[2]Pc, Winter, S3'!O8*Main!$B$8+_xlfn.IFNA(VLOOKUP($A8,'EV Distribution'!$A$2:$B$27,2,FALSE),0)*'EV Scenarios'!O$2</f>
        <v>0.88880655163796629</v>
      </c>
      <c r="P8" s="5">
        <f>'[2]Pc, Winter, S3'!P8*Main!$B$8+_xlfn.IFNA(VLOOKUP($A8,'EV Distribution'!$A$2:$B$27,2,FALSE),0)*'EV Scenarios'!P$2</f>
        <v>0.89107962856104317</v>
      </c>
      <c r="Q8" s="5">
        <f>'[2]Pc, Winter, S3'!Q8*Main!$B$8+_xlfn.IFNA(VLOOKUP($A8,'EV Distribution'!$A$2:$B$27,2,FALSE),0)*'EV Scenarios'!Q$2</f>
        <v>0.89047885933027404</v>
      </c>
      <c r="R8" s="5">
        <f>'[2]Pc, Winter, S3'!R8*Main!$B$8+_xlfn.IFNA(VLOOKUP($A8,'EV Distribution'!$A$2:$B$27,2,FALSE),0)*'EV Scenarios'!R$2</f>
        <v>0.87485424394565858</v>
      </c>
      <c r="S8" s="5">
        <f>'[2]Pc, Winter, S3'!S8*Main!$B$8+_xlfn.IFNA(VLOOKUP($A8,'EV Distribution'!$A$2:$B$27,2,FALSE),0)*'EV Scenarios'!S$2</f>
        <v>1.0832402494661275</v>
      </c>
      <c r="T8" s="5">
        <f>'[2]Pc, Winter, S3'!T8*Main!$B$8+_xlfn.IFNA(VLOOKUP($A8,'EV Distribution'!$A$2:$B$27,2,FALSE),0)*'EV Scenarios'!T$2</f>
        <v>1.0959488255259211</v>
      </c>
      <c r="U8" s="5">
        <f>'[2]Pc, Winter, S3'!U8*Main!$B$8+_xlfn.IFNA(VLOOKUP($A8,'EV Distribution'!$A$2:$B$27,2,FALSE),0)*'EV Scenarios'!U$2</f>
        <v>1.0888672870643827</v>
      </c>
      <c r="V8" s="5">
        <f>'[2]Pc, Winter, S3'!V8*Main!$B$8+_xlfn.IFNA(VLOOKUP($A8,'EV Distribution'!$A$2:$B$27,2,FALSE),0)*'EV Scenarios'!V$2</f>
        <v>1.0975626716797673</v>
      </c>
      <c r="W8" s="5">
        <f>'[2]Pc, Winter, S3'!W8*Main!$B$8+_xlfn.IFNA(VLOOKUP($A8,'EV Distribution'!$A$2:$B$27,2,FALSE),0)*'EV Scenarios'!W$2</f>
        <v>1.0501586531191784</v>
      </c>
      <c r="X8" s="5">
        <f>'[2]Pc, Winter, S3'!X8*Main!$B$8+_xlfn.IFNA(VLOOKUP($A8,'EV Distribution'!$A$2:$B$27,2,FALSE),0)*'EV Scenarios'!X$2</f>
        <v>0.86771583738470626</v>
      </c>
      <c r="Y8" s="5">
        <f>'[2]Pc, Winter, S3'!Y8*Main!$B$8+_xlfn.IFNA(VLOOKUP($A8,'EV Distribution'!$A$2:$B$27,2,FALSE),0)*'EV Scenarios'!Y$2</f>
        <v>0.72269427191149072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1.1072174053909762</v>
      </c>
      <c r="C9" s="5">
        <f>'[2]Pc, Winter, S3'!C9*Main!$B$8+_xlfn.IFNA(VLOOKUP($A9,'EV Distribution'!$A$2:$B$27,2,FALSE),0)*'EV Scenarios'!C$2</f>
        <v>1.0529361064564495</v>
      </c>
      <c r="D9" s="5">
        <f>'[2]Pc, Winter, S3'!D9*Main!$B$8+_xlfn.IFNA(VLOOKUP($A9,'EV Distribution'!$A$2:$B$27,2,FALSE),0)*'EV Scenarios'!D$2</f>
        <v>0.98793843869553366</v>
      </c>
      <c r="E9" s="5">
        <f>'[2]Pc, Winter, S3'!E9*Main!$B$8+_xlfn.IFNA(VLOOKUP($A9,'EV Distribution'!$A$2:$B$27,2,FALSE),0)*'EV Scenarios'!E$2</f>
        <v>1.01026657902449</v>
      </c>
      <c r="F9" s="5">
        <f>'[2]Pc, Winter, S3'!F9*Main!$B$8+_xlfn.IFNA(VLOOKUP($A9,'EV Distribution'!$A$2:$B$27,2,FALSE),0)*'EV Scenarios'!F$2</f>
        <v>0.96325372738425186</v>
      </c>
      <c r="G9" s="5">
        <f>'[2]Pc, Winter, S3'!G9*Main!$B$8+_xlfn.IFNA(VLOOKUP($A9,'EV Distribution'!$A$2:$B$27,2,FALSE),0)*'EV Scenarios'!G$2</f>
        <v>1.0857213789018128</v>
      </c>
      <c r="H9" s="5">
        <f>'[2]Pc, Winter, S3'!H9*Main!$B$8+_xlfn.IFNA(VLOOKUP($A9,'EV Distribution'!$A$2:$B$27,2,FALSE),0)*'EV Scenarios'!H$2</f>
        <v>1.1961574187037121</v>
      </c>
      <c r="I9" s="5">
        <f>'[2]Pc, Winter, S3'!I9*Main!$B$8+_xlfn.IFNA(VLOOKUP($A9,'EV Distribution'!$A$2:$B$27,2,FALSE),0)*'EV Scenarios'!I$2</f>
        <v>1.188501942796129</v>
      </c>
      <c r="J9" s="5">
        <f>'[2]Pc, Winter, S3'!J9*Main!$B$8+_xlfn.IFNA(VLOOKUP($A9,'EV Distribution'!$A$2:$B$27,2,FALSE),0)*'EV Scenarios'!J$2</f>
        <v>1.2978021507451496</v>
      </c>
      <c r="K9" s="5">
        <f>'[2]Pc, Winter, S3'!K9*Main!$B$8+_xlfn.IFNA(VLOOKUP($A9,'EV Distribution'!$A$2:$B$27,2,FALSE),0)*'EV Scenarios'!K$2</f>
        <v>1.4688245352923803</v>
      </c>
      <c r="L9" s="5">
        <f>'[2]Pc, Winter, S3'!L9*Main!$B$8+_xlfn.IFNA(VLOOKUP($A9,'EV Distribution'!$A$2:$B$27,2,FALSE),0)*'EV Scenarios'!L$2</f>
        <v>1.5523850922577127</v>
      </c>
      <c r="M9" s="5">
        <f>'[2]Pc, Winter, S3'!M9*Main!$B$8+_xlfn.IFNA(VLOOKUP($A9,'EV Distribution'!$A$2:$B$27,2,FALSE),0)*'EV Scenarios'!M$2</f>
        <v>1.6061544896973965</v>
      </c>
      <c r="N9" s="5">
        <f>'[2]Pc, Winter, S3'!N9*Main!$B$8+_xlfn.IFNA(VLOOKUP($A9,'EV Distribution'!$A$2:$B$27,2,FALSE),0)*'EV Scenarios'!N$2</f>
        <v>1.5693160677904494</v>
      </c>
      <c r="O9" s="5">
        <f>'[2]Pc, Winter, S3'!O9*Main!$B$8+_xlfn.IFNA(VLOOKUP($A9,'EV Distribution'!$A$2:$B$27,2,FALSE),0)*'EV Scenarios'!O$2</f>
        <v>1.4436554013130993</v>
      </c>
      <c r="P9" s="5">
        <f>'[2]Pc, Winter, S3'!P9*Main!$B$8+_xlfn.IFNA(VLOOKUP($A9,'EV Distribution'!$A$2:$B$27,2,FALSE),0)*'EV Scenarios'!P$2</f>
        <v>1.3346821300377119</v>
      </c>
      <c r="Q9" s="5">
        <f>'[2]Pc, Winter, S3'!Q9*Main!$B$8+_xlfn.IFNA(VLOOKUP($A9,'EV Distribution'!$A$2:$B$27,2,FALSE),0)*'EV Scenarios'!Q$2</f>
        <v>1.3276061029805986</v>
      </c>
      <c r="R9" s="5">
        <f>'[2]Pc, Winter, S3'!R9*Main!$B$8+_xlfn.IFNA(VLOOKUP($A9,'EV Distribution'!$A$2:$B$27,2,FALSE),0)*'EV Scenarios'!R$2</f>
        <v>1.3579267439456586</v>
      </c>
      <c r="S9" s="5">
        <f>'[2]Pc, Winter, S3'!S9*Main!$B$8+_xlfn.IFNA(VLOOKUP($A9,'EV Distribution'!$A$2:$B$27,2,FALSE),0)*'EV Scenarios'!S$2</f>
        <v>1.5874521797673677</v>
      </c>
      <c r="T9" s="5">
        <f>'[2]Pc, Winter, S3'!T9*Main!$B$8+_xlfn.IFNA(VLOOKUP($A9,'EV Distribution'!$A$2:$B$27,2,FALSE),0)*'EV Scenarios'!T$2</f>
        <v>1.5879207571561631</v>
      </c>
      <c r="U9" s="5">
        <f>'[2]Pc, Winter, S3'!U9*Main!$B$8+_xlfn.IFNA(VLOOKUP($A9,'EV Distribution'!$A$2:$B$27,2,FALSE),0)*'EV Scenarios'!U$2</f>
        <v>1.6587935603957473</v>
      </c>
      <c r="V9" s="5">
        <f>'[2]Pc, Winter, S3'!V9*Main!$B$8+_xlfn.IFNA(VLOOKUP($A9,'EV Distribution'!$A$2:$B$27,2,FALSE),0)*'EV Scenarios'!V$2</f>
        <v>1.6487552636762233</v>
      </c>
      <c r="W9" s="5">
        <f>'[2]Pc, Winter, S3'!W9*Main!$B$8+_xlfn.IFNA(VLOOKUP($A9,'EV Distribution'!$A$2:$B$27,2,FALSE),0)*'EV Scenarios'!W$2</f>
        <v>1.5596677682993321</v>
      </c>
      <c r="X9" s="5">
        <f>'[2]Pc, Winter, S3'!X9*Main!$B$8+_xlfn.IFNA(VLOOKUP($A9,'EV Distribution'!$A$2:$B$27,2,FALSE),0)*'EV Scenarios'!X$2</f>
        <v>1.4444629738288879</v>
      </c>
      <c r="Y9" s="5">
        <f>'[2]Pc, Winter, S3'!Y9*Main!$B$8+_xlfn.IFNA(VLOOKUP($A9,'EV Distribution'!$A$2:$B$27,2,FALSE),0)*'EV Scenarios'!Y$2</f>
        <v>1.1943775481961922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0.90468345102003733</v>
      </c>
      <c r="C10" s="5">
        <f>'[2]Pc, Winter, S3'!C10*Main!$B$8+_xlfn.IFNA(VLOOKUP($A10,'EV Distribution'!$A$2:$B$27,2,FALSE),0)*'EV Scenarios'!C$2</f>
        <v>0.86188949467263387</v>
      </c>
      <c r="D10" s="5">
        <f>'[2]Pc, Winter, S3'!D10*Main!$B$8+_xlfn.IFNA(VLOOKUP($A10,'EV Distribution'!$A$2:$B$27,2,FALSE),0)*'EV Scenarios'!D$2</f>
        <v>0.80784802286564583</v>
      </c>
      <c r="E10" s="5">
        <f>'[2]Pc, Winter, S3'!E10*Main!$B$8+_xlfn.IFNA(VLOOKUP($A10,'EV Distribution'!$A$2:$B$27,2,FALSE),0)*'EV Scenarios'!E$2</f>
        <v>0.82479799131037301</v>
      </c>
      <c r="F10" s="5">
        <f>'[2]Pc, Winter, S3'!F10*Main!$B$8+_xlfn.IFNA(VLOOKUP($A10,'EV Distribution'!$A$2:$B$27,2,FALSE),0)*'EV Scenarios'!F$2</f>
        <v>0.7841901950452087</v>
      </c>
      <c r="G10" s="5">
        <f>'[2]Pc, Winter, S3'!G10*Main!$B$8+_xlfn.IFNA(VLOOKUP($A10,'EV Distribution'!$A$2:$B$27,2,FALSE),0)*'EV Scenarios'!G$2</f>
        <v>0.88010974201463044</v>
      </c>
      <c r="H10" s="5">
        <f>'[2]Pc, Winter, S3'!H10*Main!$B$8+_xlfn.IFNA(VLOOKUP($A10,'EV Distribution'!$A$2:$B$27,2,FALSE),0)*'EV Scenarios'!H$2</f>
        <v>0.97102823677813621</v>
      </c>
      <c r="I10" s="5">
        <f>'[2]Pc, Winter, S3'!I10*Main!$B$8+_xlfn.IFNA(VLOOKUP($A10,'EV Distribution'!$A$2:$B$27,2,FALSE),0)*'EV Scenarios'!I$2</f>
        <v>0.95325059001999168</v>
      </c>
      <c r="J10" s="5">
        <f>'[2]Pc, Winter, S3'!J10*Main!$B$8+_xlfn.IFNA(VLOOKUP($A10,'EV Distribution'!$A$2:$B$27,2,FALSE),0)*'EV Scenarios'!J$2</f>
        <v>1.0403949454882093</v>
      </c>
      <c r="K10" s="5">
        <f>'[2]Pc, Winter, S3'!K10*Main!$B$8+_xlfn.IFNA(VLOOKUP($A10,'EV Distribution'!$A$2:$B$27,2,FALSE),0)*'EV Scenarios'!K$2</f>
        <v>1.1781996399881869</v>
      </c>
      <c r="L10" s="5">
        <f>'[2]Pc, Winter, S3'!L10*Main!$B$8+_xlfn.IFNA(VLOOKUP($A10,'EV Distribution'!$A$2:$B$27,2,FALSE),0)*'EV Scenarios'!L$2</f>
        <v>1.2437579258371574</v>
      </c>
      <c r="M10" s="5">
        <f>'[2]Pc, Winter, S3'!M10*Main!$B$8+_xlfn.IFNA(VLOOKUP($A10,'EV Distribution'!$A$2:$B$27,2,FALSE),0)*'EV Scenarios'!M$2</f>
        <v>1.287233745604071</v>
      </c>
      <c r="N10" s="5">
        <f>'[2]Pc, Winter, S3'!N10*Main!$B$8+_xlfn.IFNA(VLOOKUP($A10,'EV Distribution'!$A$2:$B$27,2,FALSE),0)*'EV Scenarios'!N$2</f>
        <v>1.2591342506020264</v>
      </c>
      <c r="O10" s="5">
        <f>'[2]Pc, Winter, S3'!O10*Main!$B$8+_xlfn.IFNA(VLOOKUP($A10,'EV Distribution'!$A$2:$B$27,2,FALSE),0)*'EV Scenarios'!O$2</f>
        <v>1.1617068119746468</v>
      </c>
      <c r="P10" s="5">
        <f>'[2]Pc, Winter, S3'!P10*Main!$B$8+_xlfn.IFNA(VLOOKUP($A10,'EV Distribution'!$A$2:$B$27,2,FALSE),0)*'EV Scenarios'!P$2</f>
        <v>1.0749827809532464</v>
      </c>
      <c r="Q10" s="5">
        <f>'[2]Pc, Winter, S3'!Q10*Main!$B$8+_xlfn.IFNA(VLOOKUP($A10,'EV Distribution'!$A$2:$B$27,2,FALSE),0)*'EV Scenarios'!Q$2</f>
        <v>1.0692017819528374</v>
      </c>
      <c r="R10" s="5">
        <f>'[2]Pc, Winter, S3'!R10*Main!$B$8+_xlfn.IFNA(VLOOKUP($A10,'EV Distribution'!$A$2:$B$27,2,FALSE),0)*'EV Scenarios'!R$2</f>
        <v>1.0903333951565268</v>
      </c>
      <c r="S10" s="5">
        <f>'[2]Pc, Winter, S3'!S10*Main!$B$8+_xlfn.IFNA(VLOOKUP($A10,'EV Distribution'!$A$2:$B$27,2,FALSE),0)*'EV Scenarios'!S$2</f>
        <v>1.2780946316279702</v>
      </c>
      <c r="T10" s="5">
        <f>'[2]Pc, Winter, S3'!T10*Main!$B$8+_xlfn.IFNA(VLOOKUP($A10,'EV Distribution'!$A$2:$B$27,2,FALSE),0)*'EV Scenarios'!T$2</f>
        <v>1.2751088605229677</v>
      </c>
      <c r="U10" s="5">
        <f>'[2]Pc, Winter, S3'!U10*Main!$B$8+_xlfn.IFNA(VLOOKUP($A10,'EV Distribution'!$A$2:$B$27,2,FALSE),0)*'EV Scenarios'!U$2</f>
        <v>1.3303908718251625</v>
      </c>
      <c r="V10" s="5">
        <f>'[2]Pc, Winter, S3'!V10*Main!$B$8+_xlfn.IFNA(VLOOKUP($A10,'EV Distribution'!$A$2:$B$27,2,FALSE),0)*'EV Scenarios'!V$2</f>
        <v>1.3240992819869146</v>
      </c>
      <c r="W10" s="5">
        <f>'[2]Pc, Winter, S3'!W10*Main!$B$8+_xlfn.IFNA(VLOOKUP($A10,'EV Distribution'!$A$2:$B$27,2,FALSE),0)*'EV Scenarios'!W$2</f>
        <v>1.2508828594097867</v>
      </c>
      <c r="X10" s="5">
        <f>'[2]Pc, Winter, S3'!X10*Main!$B$8+_xlfn.IFNA(VLOOKUP($A10,'EV Distribution'!$A$2:$B$27,2,FALSE),0)*'EV Scenarios'!X$2</f>
        <v>1.1699442075855333</v>
      </c>
      <c r="Y10" s="5">
        <f>'[2]Pc, Winter, S3'!Y10*Main!$B$8+_xlfn.IFNA(VLOOKUP($A10,'EV Distribution'!$A$2:$B$27,2,FALSE),0)*'EV Scenarios'!Y$2</f>
        <v>0.97282892637102991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0.90468345102003733</v>
      </c>
      <c r="C11" s="5">
        <f>'[2]Pc, Winter, S3'!C11*Main!$B$8+_xlfn.IFNA(VLOOKUP($A11,'EV Distribution'!$A$2:$B$27,2,FALSE),0)*'EV Scenarios'!C$2</f>
        <v>0.86188949467263387</v>
      </c>
      <c r="D11" s="5">
        <f>'[2]Pc, Winter, S3'!D11*Main!$B$8+_xlfn.IFNA(VLOOKUP($A11,'EV Distribution'!$A$2:$B$27,2,FALSE),0)*'EV Scenarios'!D$2</f>
        <v>0.80784802286564583</v>
      </c>
      <c r="E11" s="5">
        <f>'[2]Pc, Winter, S3'!E11*Main!$B$8+_xlfn.IFNA(VLOOKUP($A11,'EV Distribution'!$A$2:$B$27,2,FALSE),0)*'EV Scenarios'!E$2</f>
        <v>0.82479799131037301</v>
      </c>
      <c r="F11" s="5">
        <f>'[2]Pc, Winter, S3'!F11*Main!$B$8+_xlfn.IFNA(VLOOKUP($A11,'EV Distribution'!$A$2:$B$27,2,FALSE),0)*'EV Scenarios'!F$2</f>
        <v>0.7841901950452087</v>
      </c>
      <c r="G11" s="5">
        <f>'[2]Pc, Winter, S3'!G11*Main!$B$8+_xlfn.IFNA(VLOOKUP($A11,'EV Distribution'!$A$2:$B$27,2,FALSE),0)*'EV Scenarios'!G$2</f>
        <v>0.88010974201463044</v>
      </c>
      <c r="H11" s="5">
        <f>'[2]Pc, Winter, S3'!H11*Main!$B$8+_xlfn.IFNA(VLOOKUP($A11,'EV Distribution'!$A$2:$B$27,2,FALSE),0)*'EV Scenarios'!H$2</f>
        <v>0.97102823677813621</v>
      </c>
      <c r="I11" s="5">
        <f>'[2]Pc, Winter, S3'!I11*Main!$B$8+_xlfn.IFNA(VLOOKUP($A11,'EV Distribution'!$A$2:$B$27,2,FALSE),0)*'EV Scenarios'!I$2</f>
        <v>0.95325059001999168</v>
      </c>
      <c r="J11" s="5">
        <f>'[2]Pc, Winter, S3'!J11*Main!$B$8+_xlfn.IFNA(VLOOKUP($A11,'EV Distribution'!$A$2:$B$27,2,FALSE),0)*'EV Scenarios'!J$2</f>
        <v>1.0403949454882093</v>
      </c>
      <c r="K11" s="5">
        <f>'[2]Pc, Winter, S3'!K11*Main!$B$8+_xlfn.IFNA(VLOOKUP($A11,'EV Distribution'!$A$2:$B$27,2,FALSE),0)*'EV Scenarios'!K$2</f>
        <v>1.1781996399881869</v>
      </c>
      <c r="L11" s="5">
        <f>'[2]Pc, Winter, S3'!L11*Main!$B$8+_xlfn.IFNA(VLOOKUP($A11,'EV Distribution'!$A$2:$B$27,2,FALSE),0)*'EV Scenarios'!L$2</f>
        <v>1.2437579258371574</v>
      </c>
      <c r="M11" s="5">
        <f>'[2]Pc, Winter, S3'!M11*Main!$B$8+_xlfn.IFNA(VLOOKUP($A11,'EV Distribution'!$A$2:$B$27,2,FALSE),0)*'EV Scenarios'!M$2</f>
        <v>1.287233745604071</v>
      </c>
      <c r="N11" s="5">
        <f>'[2]Pc, Winter, S3'!N11*Main!$B$8+_xlfn.IFNA(VLOOKUP($A11,'EV Distribution'!$A$2:$B$27,2,FALSE),0)*'EV Scenarios'!N$2</f>
        <v>1.2591342506020264</v>
      </c>
      <c r="O11" s="5">
        <f>'[2]Pc, Winter, S3'!O11*Main!$B$8+_xlfn.IFNA(VLOOKUP($A11,'EV Distribution'!$A$2:$B$27,2,FALSE),0)*'EV Scenarios'!O$2</f>
        <v>1.1617068119746468</v>
      </c>
      <c r="P11" s="5">
        <f>'[2]Pc, Winter, S3'!P11*Main!$B$8+_xlfn.IFNA(VLOOKUP($A11,'EV Distribution'!$A$2:$B$27,2,FALSE),0)*'EV Scenarios'!P$2</f>
        <v>1.0749827809532464</v>
      </c>
      <c r="Q11" s="5">
        <f>'[2]Pc, Winter, S3'!Q11*Main!$B$8+_xlfn.IFNA(VLOOKUP($A11,'EV Distribution'!$A$2:$B$27,2,FALSE),0)*'EV Scenarios'!Q$2</f>
        <v>1.0692017819528374</v>
      </c>
      <c r="R11" s="5">
        <f>'[2]Pc, Winter, S3'!R11*Main!$B$8+_xlfn.IFNA(VLOOKUP($A11,'EV Distribution'!$A$2:$B$27,2,FALSE),0)*'EV Scenarios'!R$2</f>
        <v>1.0903333951565268</v>
      </c>
      <c r="S11" s="5">
        <f>'[2]Pc, Winter, S3'!S11*Main!$B$8+_xlfn.IFNA(VLOOKUP($A11,'EV Distribution'!$A$2:$B$27,2,FALSE),0)*'EV Scenarios'!S$2</f>
        <v>1.2780946316279702</v>
      </c>
      <c r="T11" s="5">
        <f>'[2]Pc, Winter, S3'!T11*Main!$B$8+_xlfn.IFNA(VLOOKUP($A11,'EV Distribution'!$A$2:$B$27,2,FALSE),0)*'EV Scenarios'!T$2</f>
        <v>1.2751088605229677</v>
      </c>
      <c r="U11" s="5">
        <f>'[2]Pc, Winter, S3'!U11*Main!$B$8+_xlfn.IFNA(VLOOKUP($A11,'EV Distribution'!$A$2:$B$27,2,FALSE),0)*'EV Scenarios'!U$2</f>
        <v>1.3303908718251625</v>
      </c>
      <c r="V11" s="5">
        <f>'[2]Pc, Winter, S3'!V11*Main!$B$8+_xlfn.IFNA(VLOOKUP($A11,'EV Distribution'!$A$2:$B$27,2,FALSE),0)*'EV Scenarios'!V$2</f>
        <v>1.3240992819869146</v>
      </c>
      <c r="W11" s="5">
        <f>'[2]Pc, Winter, S3'!W11*Main!$B$8+_xlfn.IFNA(VLOOKUP($A11,'EV Distribution'!$A$2:$B$27,2,FALSE),0)*'EV Scenarios'!W$2</f>
        <v>1.2508828594097867</v>
      </c>
      <c r="X11" s="5">
        <f>'[2]Pc, Winter, S3'!X11*Main!$B$8+_xlfn.IFNA(VLOOKUP($A11,'EV Distribution'!$A$2:$B$27,2,FALSE),0)*'EV Scenarios'!X$2</f>
        <v>1.1699442075855333</v>
      </c>
      <c r="Y11" s="5">
        <f>'[2]Pc, Winter, S3'!Y11*Main!$B$8+_xlfn.IFNA(VLOOKUP($A11,'EV Distribution'!$A$2:$B$27,2,FALSE),0)*'EV Scenarios'!Y$2</f>
        <v>0.97282892637102991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4.473378690683357</v>
      </c>
      <c r="C12" s="5">
        <f>'[2]Pc, Winter, S3'!C12*Main!$B$8+_xlfn.IFNA(VLOOKUP($A12,'EV Distribution'!$A$2:$B$27,2,FALSE),0)*'EV Scenarios'!C$2</f>
        <v>4.1668224587895857</v>
      </c>
      <c r="D12" s="5">
        <f>'[2]Pc, Winter, S3'!D12*Main!$B$8+_xlfn.IFNA(VLOOKUP($A12,'EV Distribution'!$A$2:$B$27,2,FALSE),0)*'EV Scenarios'!D$2</f>
        <v>3.8516686850038613</v>
      </c>
      <c r="E12" s="5">
        <f>'[2]Pc, Winter, S3'!E12*Main!$B$8+_xlfn.IFNA(VLOOKUP($A12,'EV Distribution'!$A$2:$B$27,2,FALSE),0)*'EV Scenarios'!E$2</f>
        <v>3.6666308030351216</v>
      </c>
      <c r="F12" s="5">
        <f>'[2]Pc, Winter, S3'!F12*Main!$B$8+_xlfn.IFNA(VLOOKUP($A12,'EV Distribution'!$A$2:$B$27,2,FALSE),0)*'EV Scenarios'!F$2</f>
        <v>3.4979238974964786</v>
      </c>
      <c r="G12" s="5">
        <f>'[2]Pc, Winter, S3'!G12*Main!$B$8+_xlfn.IFNA(VLOOKUP($A12,'EV Distribution'!$A$2:$B$27,2,FALSE),0)*'EV Scenarios'!G$2</f>
        <v>3.711133521400336</v>
      </c>
      <c r="H12" s="5">
        <f>'[2]Pc, Winter, S3'!H12*Main!$B$8+_xlfn.IFNA(VLOOKUP($A12,'EV Distribution'!$A$2:$B$27,2,FALSE),0)*'EV Scenarios'!H$2</f>
        <v>4.1092426917397429</v>
      </c>
      <c r="I12" s="5">
        <f>'[2]Pc, Winter, S3'!I12*Main!$B$8+_xlfn.IFNA(VLOOKUP($A12,'EV Distribution'!$A$2:$B$27,2,FALSE),0)*'EV Scenarios'!I$2</f>
        <v>4.3539796034576765</v>
      </c>
      <c r="J12" s="5">
        <f>'[2]Pc, Winter, S3'!J12*Main!$B$8+_xlfn.IFNA(VLOOKUP($A12,'EV Distribution'!$A$2:$B$27,2,FALSE),0)*'EV Scenarios'!J$2</f>
        <v>4.9200671207687767</v>
      </c>
      <c r="K12" s="5">
        <f>'[2]Pc, Winter, S3'!K12*Main!$B$8+_xlfn.IFNA(VLOOKUP($A12,'EV Distribution'!$A$2:$B$27,2,FALSE),0)*'EV Scenarios'!K$2</f>
        <v>5.5812219799173066</v>
      </c>
      <c r="L12" s="5">
        <f>'[2]Pc, Winter, S3'!L12*Main!$B$8+_xlfn.IFNA(VLOOKUP($A12,'EV Distribution'!$A$2:$B$27,2,FALSE),0)*'EV Scenarios'!L$2</f>
        <v>5.9438551178040804</v>
      </c>
      <c r="M12" s="5">
        <f>'[2]Pc, Winter, S3'!M12*Main!$B$8+_xlfn.IFNA(VLOOKUP($A12,'EV Distribution'!$A$2:$B$27,2,FALSE),0)*'EV Scenarios'!M$2</f>
        <v>6.1134119834953884</v>
      </c>
      <c r="N12" s="5">
        <f>'[2]Pc, Winter, S3'!N12*Main!$B$8+_xlfn.IFNA(VLOOKUP($A12,'EV Distribution'!$A$2:$B$27,2,FALSE),0)*'EV Scenarios'!N$2</f>
        <v>6.1616565228997233</v>
      </c>
      <c r="O12" s="5">
        <f>'[2]Pc, Winter, S3'!O12*Main!$B$8+_xlfn.IFNA(VLOOKUP($A12,'EV Distribution'!$A$2:$B$27,2,FALSE),0)*'EV Scenarios'!O$2</f>
        <v>6.104501547650961</v>
      </c>
      <c r="P12" s="5">
        <f>'[2]Pc, Winter, S3'!P12*Main!$B$8+_xlfn.IFNA(VLOOKUP($A12,'EV Distribution'!$A$2:$B$27,2,FALSE),0)*'EV Scenarios'!P$2</f>
        <v>5.6531955290335762</v>
      </c>
      <c r="Q12" s="5">
        <f>'[2]Pc, Winter, S3'!Q12*Main!$B$8+_xlfn.IFNA(VLOOKUP($A12,'EV Distribution'!$A$2:$B$27,2,FALSE),0)*'EV Scenarios'!Q$2</f>
        <v>5.7572015840792394</v>
      </c>
      <c r="R12" s="5">
        <f>'[2]Pc, Winter, S3'!R12*Main!$B$8+_xlfn.IFNA(VLOOKUP($A12,'EV Distribution'!$A$2:$B$27,2,FALSE),0)*'EV Scenarios'!R$2</f>
        <v>5.419934667454223</v>
      </c>
      <c r="S12" s="5">
        <f>'[2]Pc, Winter, S3'!S12*Main!$B$8+_xlfn.IFNA(VLOOKUP($A12,'EV Distribution'!$A$2:$B$27,2,FALSE),0)*'EV Scenarios'!S$2</f>
        <v>5.8176926815393699</v>
      </c>
      <c r="T12" s="5">
        <f>'[2]Pc, Winter, S3'!T12*Main!$B$8+_xlfn.IFNA(VLOOKUP($A12,'EV Distribution'!$A$2:$B$27,2,FALSE),0)*'EV Scenarios'!T$2</f>
        <v>5.9583443287745927</v>
      </c>
      <c r="U12" s="5">
        <f>'[2]Pc, Winter, S3'!U12*Main!$B$8+_xlfn.IFNA(VLOOKUP($A12,'EV Distribution'!$A$2:$B$27,2,FALSE),0)*'EV Scenarios'!U$2</f>
        <v>6.1517638709391615</v>
      </c>
      <c r="V12" s="5">
        <f>'[2]Pc, Winter, S3'!V12*Main!$B$8+_xlfn.IFNA(VLOOKUP($A12,'EV Distribution'!$A$2:$B$27,2,FALSE),0)*'EV Scenarios'!V$2</f>
        <v>6.0589712831682494</v>
      </c>
      <c r="W12" s="5">
        <f>'[2]Pc, Winter, S3'!W12*Main!$B$8+_xlfn.IFNA(VLOOKUP($A12,'EV Distribution'!$A$2:$B$27,2,FALSE),0)*'EV Scenarios'!W$2</f>
        <v>5.6105643393270936</v>
      </c>
      <c r="X12" s="5">
        <f>'[2]Pc, Winter, S3'!X12*Main!$B$8+_xlfn.IFNA(VLOOKUP($A12,'EV Distribution'!$A$2:$B$27,2,FALSE),0)*'EV Scenarios'!X$2</f>
        <v>5.2425359807692313</v>
      </c>
      <c r="Y12" s="5">
        <f>'[2]Pc, Winter, S3'!Y12*Main!$B$8+_xlfn.IFNA(VLOOKUP($A12,'EV Distribution'!$A$2:$B$27,2,FALSE),0)*'EV Scenarios'!Y$2</f>
        <v>4.4522423693716204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4.2102546138965877</v>
      </c>
      <c r="C13" s="5">
        <f>'[2]Pc, Winter, S3'!C13*Main!$B$8+_xlfn.IFNA(VLOOKUP($A13,'EV Distribution'!$A$2:$B$27,2,FALSE),0)*'EV Scenarios'!C$2</f>
        <v>3.7483665987777726</v>
      </c>
      <c r="D13" s="5">
        <f>'[2]Pc, Winter, S3'!D13*Main!$B$8+_xlfn.IFNA(VLOOKUP($A13,'EV Distribution'!$A$2:$B$27,2,FALSE),0)*'EV Scenarios'!D$2</f>
        <v>3.5586726570948248</v>
      </c>
      <c r="E13" s="5">
        <f>'[2]Pc, Winter, S3'!E13*Main!$B$8+_xlfn.IFNA(VLOOKUP($A13,'EV Distribution'!$A$2:$B$27,2,FALSE),0)*'EV Scenarios'!E$2</f>
        <v>3.4138727396860373</v>
      </c>
      <c r="F13" s="5">
        <f>'[2]Pc, Winter, S3'!F13*Main!$B$8+_xlfn.IFNA(VLOOKUP($A13,'EV Distribution'!$A$2:$B$27,2,FALSE),0)*'EV Scenarios'!F$2</f>
        <v>3.3245046539938206</v>
      </c>
      <c r="G13" s="5">
        <f>'[2]Pc, Winter, S3'!G13*Main!$B$8+_xlfn.IFNA(VLOOKUP($A13,'EV Distribution'!$A$2:$B$27,2,FALSE),0)*'EV Scenarios'!G$2</f>
        <v>3.5818000361670226</v>
      </c>
      <c r="H13" s="5">
        <f>'[2]Pc, Winter, S3'!H13*Main!$B$8+_xlfn.IFNA(VLOOKUP($A13,'EV Distribution'!$A$2:$B$27,2,FALSE),0)*'EV Scenarios'!H$2</f>
        <v>4.1725072660161748</v>
      </c>
      <c r="I13" s="5">
        <f>'[2]Pc, Winter, S3'!I13*Main!$B$8+_xlfn.IFNA(VLOOKUP($A13,'EV Distribution'!$A$2:$B$27,2,FALSE),0)*'EV Scenarios'!I$2</f>
        <v>4.3096904079467491</v>
      </c>
      <c r="J13" s="5">
        <f>'[2]Pc, Winter, S3'!J13*Main!$B$8+_xlfn.IFNA(VLOOKUP($A13,'EV Distribution'!$A$2:$B$27,2,FALSE),0)*'EV Scenarios'!J$2</f>
        <v>4.9110449744309141</v>
      </c>
      <c r="K13" s="5">
        <f>'[2]Pc, Winter, S3'!K13*Main!$B$8+_xlfn.IFNA(VLOOKUP($A13,'EV Distribution'!$A$2:$B$27,2,FALSE),0)*'EV Scenarios'!K$2</f>
        <v>5.7078272374483161</v>
      </c>
      <c r="L13" s="5">
        <f>'[2]Pc, Winter, S3'!L13*Main!$B$8+_xlfn.IFNA(VLOOKUP($A13,'EV Distribution'!$A$2:$B$27,2,FALSE),0)*'EV Scenarios'!L$2</f>
        <v>6.4650543957131168</v>
      </c>
      <c r="M13" s="5">
        <f>'[2]Pc, Winter, S3'!M13*Main!$B$8+_xlfn.IFNA(VLOOKUP($A13,'EV Distribution'!$A$2:$B$27,2,FALSE),0)*'EV Scenarios'!M$2</f>
        <v>6.8802454656276977</v>
      </c>
      <c r="N13" s="5">
        <f>'[2]Pc, Winter, S3'!N13*Main!$B$8+_xlfn.IFNA(VLOOKUP($A13,'EV Distribution'!$A$2:$B$27,2,FALSE),0)*'EV Scenarios'!N$2</f>
        <v>6.842171022161387</v>
      </c>
      <c r="O13" s="5">
        <f>'[2]Pc, Winter, S3'!O13*Main!$B$8+_xlfn.IFNA(VLOOKUP($A13,'EV Distribution'!$A$2:$B$27,2,FALSE),0)*'EV Scenarios'!O$2</f>
        <v>6.2647284017561002</v>
      </c>
      <c r="P13" s="5">
        <f>'[2]Pc, Winter, S3'!P13*Main!$B$8+_xlfn.IFNA(VLOOKUP($A13,'EV Distribution'!$A$2:$B$27,2,FALSE),0)*'EV Scenarios'!P$2</f>
        <v>5.7807438620223541</v>
      </c>
      <c r="Q13" s="5">
        <f>'[2]Pc, Winter, S3'!Q13*Main!$B$8+_xlfn.IFNA(VLOOKUP($A13,'EV Distribution'!$A$2:$B$27,2,FALSE),0)*'EV Scenarios'!Q$2</f>
        <v>5.514131459005406</v>
      </c>
      <c r="R13" s="5">
        <f>'[2]Pc, Winter, S3'!R13*Main!$B$8+_xlfn.IFNA(VLOOKUP($A13,'EV Distribution'!$A$2:$B$27,2,FALSE),0)*'EV Scenarios'!R$2</f>
        <v>5.604777868576492</v>
      </c>
      <c r="S13" s="5">
        <f>'[2]Pc, Winter, S3'!S13*Main!$B$8+_xlfn.IFNA(VLOOKUP($A13,'EV Distribution'!$A$2:$B$27,2,FALSE),0)*'EV Scenarios'!S$2</f>
        <v>5.8610017462174557</v>
      </c>
      <c r="T13" s="5">
        <f>'[2]Pc, Winter, S3'!T13*Main!$B$8+_xlfn.IFNA(VLOOKUP($A13,'EV Distribution'!$A$2:$B$27,2,FALSE),0)*'EV Scenarios'!T$2</f>
        <v>6.0919839659571089</v>
      </c>
      <c r="U13" s="5">
        <f>'[2]Pc, Winter, S3'!U13*Main!$B$8+_xlfn.IFNA(VLOOKUP($A13,'EV Distribution'!$A$2:$B$27,2,FALSE),0)*'EV Scenarios'!U$2</f>
        <v>6.3058220189013587</v>
      </c>
      <c r="V13" s="5">
        <f>'[2]Pc, Winter, S3'!V13*Main!$B$8+_xlfn.IFNA(VLOOKUP($A13,'EV Distribution'!$A$2:$B$27,2,FALSE),0)*'EV Scenarios'!V$2</f>
        <v>6.3043046071493478</v>
      </c>
      <c r="W13" s="5">
        <f>'[2]Pc, Winter, S3'!W13*Main!$B$8+_xlfn.IFNA(VLOOKUP($A13,'EV Distribution'!$A$2:$B$27,2,FALSE),0)*'EV Scenarios'!W$2</f>
        <v>6.1067373983938396</v>
      </c>
      <c r="X13" s="5">
        <f>'[2]Pc, Winter, S3'!X13*Main!$B$8+_xlfn.IFNA(VLOOKUP($A13,'EV Distribution'!$A$2:$B$27,2,FALSE),0)*'EV Scenarios'!X$2</f>
        <v>5.4957129961265849</v>
      </c>
      <c r="Y13" s="5">
        <f>'[2]Pc, Winter, S3'!Y13*Main!$B$8+_xlfn.IFNA(VLOOKUP($A13,'EV Distribution'!$A$2:$B$27,2,FALSE),0)*'EV Scenarios'!Y$2</f>
        <v>4.6929652230337586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4.6571280382911535</v>
      </c>
      <c r="C14" s="5">
        <f>'[2]Pc, Winter, S3'!C14*Main!$B$8+_xlfn.IFNA(VLOOKUP($A14,'EV Distribution'!$A$2:$B$27,2,FALSE),0)*'EV Scenarios'!C$2</f>
        <v>4.5745552102662543</v>
      </c>
      <c r="D14" s="5">
        <f>'[2]Pc, Winter, S3'!D14*Main!$B$8+_xlfn.IFNA(VLOOKUP($A14,'EV Distribution'!$A$2:$B$27,2,FALSE),0)*'EV Scenarios'!D$2</f>
        <v>4.7368719924462717</v>
      </c>
      <c r="E14" s="5">
        <f>'[2]Pc, Winter, S3'!E14*Main!$B$8+_xlfn.IFNA(VLOOKUP($A14,'EV Distribution'!$A$2:$B$27,2,FALSE),0)*'EV Scenarios'!E$2</f>
        <v>4.6556360308850921</v>
      </c>
      <c r="F14" s="5">
        <f>'[2]Pc, Winter, S3'!F14*Main!$B$8+_xlfn.IFNA(VLOOKUP($A14,'EV Distribution'!$A$2:$B$27,2,FALSE),0)*'EV Scenarios'!F$2</f>
        <v>4.7487382505679498</v>
      </c>
      <c r="G14" s="5">
        <f>'[2]Pc, Winter, S3'!G14*Main!$B$8+_xlfn.IFNA(VLOOKUP($A14,'EV Distribution'!$A$2:$B$27,2,FALSE),0)*'EV Scenarios'!G$2</f>
        <v>4.6535881473601703</v>
      </c>
      <c r="H14" s="5">
        <f>'[2]Pc, Winter, S3'!H14*Main!$B$8+_xlfn.IFNA(VLOOKUP($A14,'EV Distribution'!$A$2:$B$27,2,FALSE),0)*'EV Scenarios'!H$2</f>
        <v>4.6399364618224359</v>
      </c>
      <c r="I14" s="5">
        <f>'[2]Pc, Winter, S3'!I14*Main!$B$8+_xlfn.IFNA(VLOOKUP($A14,'EV Distribution'!$A$2:$B$27,2,FALSE),0)*'EV Scenarios'!I$2</f>
        <v>4.6012874999432052</v>
      </c>
      <c r="J14" s="5">
        <f>'[2]Pc, Winter, S3'!J14*Main!$B$8+_xlfn.IFNA(VLOOKUP($A14,'EV Distribution'!$A$2:$B$27,2,FALSE),0)*'EV Scenarios'!J$2</f>
        <v>4.6155129601072291</v>
      </c>
      <c r="K14" s="5">
        <f>'[2]Pc, Winter, S3'!K14*Main!$B$8+_xlfn.IFNA(VLOOKUP($A14,'EV Distribution'!$A$2:$B$27,2,FALSE),0)*'EV Scenarios'!K$2</f>
        <v>4.6699584588009451</v>
      </c>
      <c r="L14" s="5">
        <f>'[2]Pc, Winter, S3'!L14*Main!$B$8+_xlfn.IFNA(VLOOKUP($A14,'EV Distribution'!$A$2:$B$27,2,FALSE),0)*'EV Scenarios'!L$2</f>
        <v>4.6050548776977598</v>
      </c>
      <c r="M14" s="5">
        <f>'[2]Pc, Winter, S3'!M14*Main!$B$8+_xlfn.IFNA(VLOOKUP($A14,'EV Distribution'!$A$2:$B$27,2,FALSE),0)*'EV Scenarios'!M$2</f>
        <v>4.5331289459880058</v>
      </c>
      <c r="N14" s="5">
        <f>'[2]Pc, Winter, S3'!N14*Main!$B$8+_xlfn.IFNA(VLOOKUP($A14,'EV Distribution'!$A$2:$B$27,2,FALSE),0)*'EV Scenarios'!N$2</f>
        <v>4.4048884018128946</v>
      </c>
      <c r="O14" s="5">
        <f>'[2]Pc, Winter, S3'!O14*Main!$B$8+_xlfn.IFNA(VLOOKUP($A14,'EV Distribution'!$A$2:$B$27,2,FALSE),0)*'EV Scenarios'!O$2</f>
        <v>4.8457219345381439</v>
      </c>
      <c r="P14" s="5">
        <f>'[2]Pc, Winter, S3'!P14*Main!$B$8+_xlfn.IFNA(VLOOKUP($A14,'EV Distribution'!$A$2:$B$27,2,FALSE),0)*'EV Scenarios'!P$2</f>
        <v>5.0286290040778772</v>
      </c>
      <c r="Q14" s="5">
        <f>'[2]Pc, Winter, S3'!Q14*Main!$B$8+_xlfn.IFNA(VLOOKUP($A14,'EV Distribution'!$A$2:$B$27,2,FALSE),0)*'EV Scenarios'!Q$2</f>
        <v>4.7849432406061156</v>
      </c>
      <c r="R14" s="5">
        <f>'[2]Pc, Winter, S3'!R14*Main!$B$8+_xlfn.IFNA(VLOOKUP($A14,'EV Distribution'!$A$2:$B$27,2,FALSE),0)*'EV Scenarios'!R$2</f>
        <v>4.7756799546662734</v>
      </c>
      <c r="S14" s="5">
        <f>'[2]Pc, Winter, S3'!S14*Main!$B$8+_xlfn.IFNA(VLOOKUP($A14,'EV Distribution'!$A$2:$B$27,2,FALSE),0)*'EV Scenarios'!S$2</f>
        <v>4.7470586351719746</v>
      </c>
      <c r="T14" s="5">
        <f>'[2]Pc, Winter, S3'!T14*Main!$B$8+_xlfn.IFNA(VLOOKUP($A14,'EV Distribution'!$A$2:$B$27,2,FALSE),0)*'EV Scenarios'!T$2</f>
        <v>4.661699676234722</v>
      </c>
      <c r="U14" s="5">
        <f>'[2]Pc, Winter, S3'!U14*Main!$B$8+_xlfn.IFNA(VLOOKUP($A14,'EV Distribution'!$A$2:$B$27,2,FALSE),0)*'EV Scenarios'!U$2</f>
        <v>4.4870041580035434</v>
      </c>
      <c r="V14" s="5">
        <f>'[2]Pc, Winter, S3'!V14*Main!$B$8+_xlfn.IFNA(VLOOKUP($A14,'EV Distribution'!$A$2:$B$27,2,FALSE),0)*'EV Scenarios'!V$2</f>
        <v>4.4783125494116049</v>
      </c>
      <c r="W14" s="5">
        <f>'[2]Pc, Winter, S3'!W14*Main!$B$8+_xlfn.IFNA(VLOOKUP($A14,'EV Distribution'!$A$2:$B$27,2,FALSE),0)*'EV Scenarios'!W$2</f>
        <v>4.4487467121859243</v>
      </c>
      <c r="X14" s="5">
        <f>'[2]Pc, Winter, S3'!X14*Main!$B$8+_xlfn.IFNA(VLOOKUP($A14,'EV Distribution'!$A$2:$B$27,2,FALSE),0)*'EV Scenarios'!X$2</f>
        <v>4.6909087154118767</v>
      </c>
      <c r="Y14" s="5">
        <f>'[2]Pc, Winter, S3'!Y14*Main!$B$8+_xlfn.IFNA(VLOOKUP($A14,'EV Distribution'!$A$2:$B$27,2,FALSE),0)*'EV Scenarios'!Y$2</f>
        <v>4.6789369572334039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A2" sqref="A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0.26250533136444182</v>
      </c>
      <c r="C2" s="5">
        <f>'[2]Qc, Winter, S1'!C2*Main!$B$8</f>
        <v>0.18087430891907855</v>
      </c>
      <c r="D2" s="5">
        <f>'[2]Qc, Winter, S1'!D2*Main!$B$8</f>
        <v>0.18087430891907855</v>
      </c>
      <c r="E2" s="5">
        <f>'[2]Qc, Winter, S1'!E2*Main!$B$8</f>
        <v>0.18087430891907855</v>
      </c>
      <c r="F2" s="5">
        <f>'[2]Qc, Winter, S1'!F2*Main!$B$8</f>
        <v>0.18087430891907855</v>
      </c>
      <c r="G2" s="5">
        <f>'[2]Qc, Winter, S1'!G2*Main!$B$8</f>
        <v>0.20244758978145302</v>
      </c>
      <c r="H2" s="5">
        <f>'[2]Qc, Winter, S1'!H2*Main!$B$8</f>
        <v>0.3337807429119905</v>
      </c>
      <c r="I2" s="5">
        <f>'[2]Qc, Winter, S1'!I2*Main!$B$8</f>
        <v>0.34097265933254584</v>
      </c>
      <c r="J2" s="5">
        <f>'[2]Qc, Winter, S1'!J2*Main!$B$8</f>
        <v>0.36043293163024215</v>
      </c>
      <c r="K2" s="5">
        <f>'[2]Qc, Winter, S1'!K2*Main!$B$8</f>
        <v>0.36997332427643242</v>
      </c>
      <c r="L2" s="5">
        <f>'[2]Qc, Winter, S1'!L2*Main!$B$8</f>
        <v>0.33269911385115181</v>
      </c>
      <c r="M2" s="5">
        <f>'[2]Qc, Winter, S1'!M2*Main!$B$8</f>
        <v>0.32426418207324276</v>
      </c>
      <c r="N2" s="5">
        <f>'[2]Qc, Winter, S1'!N2*Main!$B$8</f>
        <v>0.27335221249261665</v>
      </c>
      <c r="O2" s="5">
        <f>'[2]Qc, Winter, S1'!O2*Main!$B$8</f>
        <v>0.28516611842882461</v>
      </c>
      <c r="P2" s="5">
        <f>'[2]Qc, Winter, S1'!P2*Main!$B$8</f>
        <v>0.28767177879503841</v>
      </c>
      <c r="Q2" s="5">
        <f>'[2]Qc, Winter, S1'!Q2*Main!$B$8</f>
        <v>0.29168754119905488</v>
      </c>
      <c r="R2" s="5">
        <f>'[2]Qc, Winter, S1'!R2*Main!$B$8</f>
        <v>0.33909247371529821</v>
      </c>
      <c r="S2" s="5">
        <f>'[2]Qc, Winter, S1'!S2*Main!$B$8</f>
        <v>0.3773879549616066</v>
      </c>
      <c r="T2" s="5">
        <f>'[2]Qc, Winter, S1'!T2*Main!$B$8</f>
        <v>0.43305661813349078</v>
      </c>
      <c r="U2" s="5">
        <f>'[2]Qc, Winter, S1'!U2*Main!$B$8</f>
        <v>0.42795029341405783</v>
      </c>
      <c r="V2" s="5">
        <f>'[2]Qc, Winter, S1'!V2*Main!$B$8</f>
        <v>0.46565606231541645</v>
      </c>
      <c r="W2" s="5">
        <f>'[2]Qc, Winter, S1'!W2*Main!$B$8</f>
        <v>0.4558147894270525</v>
      </c>
      <c r="X2" s="5">
        <f>'[2]Qc, Winter, S1'!X2*Main!$B$8</f>
        <v>0.46316027554636735</v>
      </c>
      <c r="Y2" s="5">
        <f>'[2]Qc, Winter, S1'!Y2*Main!$B$8</f>
        <v>0.41443521958062607</v>
      </c>
    </row>
    <row r="3" spans="1:25" x14ac:dyDescent="0.25">
      <c r="A3">
        <v>5</v>
      </c>
      <c r="B3" s="5">
        <f>'[2]Qc, Winter, S1'!B3*Main!$B$8</f>
        <v>-0.39981544890726523</v>
      </c>
      <c r="C3" s="5">
        <f>'[2]Qc, Winter, S1'!C3*Main!$B$8</f>
        <v>-0.4226638343177791</v>
      </c>
      <c r="D3" s="5">
        <f>'[2]Qc, Winter, S1'!D3*Main!$B$8</f>
        <v>-0.47377680212640283</v>
      </c>
      <c r="E3" s="5">
        <f>'[2]Qc, Winter, S1'!E3*Main!$B$8</f>
        <v>-0.47377680212640283</v>
      </c>
      <c r="F3" s="5">
        <f>'[2]Qc, Winter, S1'!F3*Main!$B$8</f>
        <v>-0.41608825369167152</v>
      </c>
      <c r="G3" s="5">
        <f>'[2]Qc, Winter, S1'!G3*Main!$B$8</f>
        <v>-0.39531464604252803</v>
      </c>
      <c r="H3" s="5">
        <f>'[2]Qc, Winter, S1'!H3*Main!$B$8</f>
        <v>-0.19929438600118135</v>
      </c>
      <c r="I3" s="5">
        <f>'[2]Qc, Winter, S1'!I3*Main!$B$8</f>
        <v>-6.1487150472533968E-2</v>
      </c>
      <c r="J3" s="5">
        <f>'[2]Qc, Winter, S1'!J3*Main!$B$8</f>
        <v>-9.6900540460720611E-3</v>
      </c>
      <c r="K3" s="5">
        <f>'[2]Qc, Winter, S1'!K3*Main!$B$8</f>
        <v>2.1566551535735379E-2</v>
      </c>
      <c r="L3" s="5">
        <f>'[2]Qc, Winter, S1'!L3*Main!$B$8</f>
        <v>-6.2426053160070882E-2</v>
      </c>
      <c r="M3" s="5">
        <f>'[2]Qc, Winter, S1'!M3*Main!$B$8</f>
        <v>-2.1647920555227407E-2</v>
      </c>
      <c r="N3" s="5">
        <f>'[2]Qc, Winter, S1'!N3*Main!$B$8</f>
        <v>-2.435513747784997E-2</v>
      </c>
      <c r="O3" s="5">
        <f>'[2]Qc, Winter, S1'!O3*Main!$B$8</f>
        <v>-3.0429074719432955E-2</v>
      </c>
      <c r="P3" s="5">
        <f>'[2]Qc, Winter, S1'!P3*Main!$B$8</f>
        <v>-8.6700879503839326E-2</v>
      </c>
      <c r="Q3" s="5">
        <f>'[2]Qc, Winter, S1'!Q3*Main!$B$8</f>
        <v>-8.6616777613703469E-2</v>
      </c>
      <c r="R3" s="5">
        <f>'[2]Qc, Winter, S1'!R3*Main!$B$8</f>
        <v>-8.5921247341996465E-2</v>
      </c>
      <c r="S3" s="5">
        <f>'[2]Qc, Winter, S1'!S3*Main!$B$8</f>
        <v>4.318061975782634E-2</v>
      </c>
      <c r="T3" s="5">
        <f>'[2]Qc, Winter, S1'!T3*Main!$B$8</f>
        <v>-3.718584760779681E-3</v>
      </c>
      <c r="U3" s="5">
        <f>'[2]Qc, Winter, S1'!U3*Main!$B$8</f>
        <v>-9.9289921588895463E-2</v>
      </c>
      <c r="V3" s="5">
        <f>'[2]Qc, Winter, S1'!V3*Main!$B$8</f>
        <v>-0.16084289604252805</v>
      </c>
      <c r="W3" s="5">
        <f>'[2]Qc, Winter, S1'!W3*Main!$B$8</f>
        <v>-0.1625554655936208</v>
      </c>
      <c r="X3" s="5">
        <f>'[2]Qc, Winter, S1'!X3*Main!$B$8</f>
        <v>-0.25219512138216182</v>
      </c>
      <c r="Y3" s="5">
        <f>'[2]Qc, Winter, S1'!Y3*Main!$B$8</f>
        <v>-0.32279986296515062</v>
      </c>
    </row>
    <row r="4" spans="1:25" x14ac:dyDescent="0.25">
      <c r="A4">
        <v>8</v>
      </c>
      <c r="B4" s="5">
        <f>'[2]Qc, Winter, S1'!B4*Main!$B$8</f>
        <v>-0.25591746751329003</v>
      </c>
      <c r="C4" s="5">
        <f>'[2]Qc, Winter, S1'!C4*Main!$B$8</f>
        <v>-0.23121684229178974</v>
      </c>
      <c r="D4" s="5">
        <f>'[2]Qc, Winter, S1'!D4*Main!$B$8</f>
        <v>-0.16778165460720612</v>
      </c>
      <c r="E4" s="5">
        <f>'[2]Qc, Winter, S1'!E4*Main!$B$8</f>
        <v>-0.21562678499704663</v>
      </c>
      <c r="F4" s="5">
        <f>'[2]Qc, Winter, S1'!F4*Main!$B$8</f>
        <v>-0.25765178248670995</v>
      </c>
      <c r="G4" s="5">
        <f>'[2]Qc, Winter, S1'!G4*Main!$B$8</f>
        <v>-0.36467469949793263</v>
      </c>
      <c r="H4" s="5">
        <f>'[2]Qc, Winter, S1'!H4*Main!$B$8</f>
        <v>-0.43136420717660956</v>
      </c>
      <c r="I4" s="5">
        <f>'[2]Qc, Winter, S1'!I4*Main!$B$8</f>
        <v>-0.49824695525694035</v>
      </c>
      <c r="J4" s="5">
        <f>'[2]Qc, Winter, S1'!J4*Main!$B$8</f>
        <v>-0.48654944610159478</v>
      </c>
      <c r="K4" s="5">
        <f>'[2]Qc, Winter, S1'!K4*Main!$B$8</f>
        <v>-0.49965185646780857</v>
      </c>
      <c r="L4" s="5">
        <f>'[2]Qc, Winter, S1'!L4*Main!$B$8</f>
        <v>-0.41599562994683986</v>
      </c>
      <c r="M4" s="5">
        <f>'[2]Qc, Winter, S1'!M4*Main!$B$8</f>
        <v>-0.49067810838747783</v>
      </c>
      <c r="N4" s="5">
        <f>'[2]Qc, Winter, S1'!N4*Main!$B$8</f>
        <v>-0.46432800472533964</v>
      </c>
      <c r="O4" s="5">
        <f>'[2]Qc, Winter, S1'!O4*Main!$B$8</f>
        <v>-0.50007809613112819</v>
      </c>
      <c r="P4" s="5">
        <f>'[2]Qc, Winter, S1'!P4*Main!$B$8</f>
        <v>-0.45513092528056698</v>
      </c>
      <c r="Q4" s="5">
        <f>'[2]Qc, Winter, S1'!Q4*Main!$B$8</f>
        <v>-0.31918668473124634</v>
      </c>
      <c r="R4" s="5">
        <f>'[2]Qc, Winter, S1'!R4*Main!$B$8</f>
        <v>-0.34354502525103364</v>
      </c>
      <c r="S4" s="5">
        <f>'[2]Qc, Winter, S1'!S4*Main!$B$8</f>
        <v>-0.43901877215002955</v>
      </c>
      <c r="T4" s="5">
        <f>'[2]Qc, Winter, S1'!T4*Main!$B$8</f>
        <v>-0.41626683062610753</v>
      </c>
      <c r="U4" s="5">
        <f>'[2]Qc, Winter, S1'!U4*Main!$B$8</f>
        <v>-0.56400408387477852</v>
      </c>
      <c r="V4" s="5">
        <f>'[2]Qc, Winter, S1'!V4*Main!$B$8</f>
        <v>-0.49162547415829888</v>
      </c>
      <c r="W4" s="5">
        <f>'[2]Qc, Winter, S1'!W4*Main!$B$8</f>
        <v>-0.47770373154164208</v>
      </c>
      <c r="X4" s="5">
        <f>'[2]Qc, Winter, S1'!X4*Main!$B$8</f>
        <v>-0.41389851904902536</v>
      </c>
      <c r="Y4" s="5">
        <f>'[2]Qc, Winter, S1'!Y4*Main!$B$8</f>
        <v>-0.35663847297696394</v>
      </c>
    </row>
    <row r="5" spans="1:25" x14ac:dyDescent="0.25">
      <c r="A5">
        <v>9</v>
      </c>
      <c r="B5" s="5">
        <f>'[2]Qc, Winter, S1'!B5*Main!$B$8</f>
        <v>0.15289747135262846</v>
      </c>
      <c r="C5" s="5">
        <f>'[2]Qc, Winter, S1'!C5*Main!$B$8</f>
        <v>0.15289747135262846</v>
      </c>
      <c r="D5" s="5">
        <f>'[2]Qc, Winter, S1'!D5*Main!$B$8</f>
        <v>0.15289747135262846</v>
      </c>
      <c r="E5" s="5">
        <f>'[2]Qc, Winter, S1'!E5*Main!$B$8</f>
        <v>0.15289747135262846</v>
      </c>
      <c r="F5" s="5">
        <f>'[2]Qc, Winter, S1'!F5*Main!$B$8</f>
        <v>0.15289747135262846</v>
      </c>
      <c r="G5" s="5">
        <f>'[2]Qc, Winter, S1'!G5*Main!$B$8</f>
        <v>0.15289747135262846</v>
      </c>
      <c r="H5" s="5">
        <f>'[2]Qc, Winter, S1'!H5*Main!$B$8</f>
        <v>0.15584914796219726</v>
      </c>
      <c r="I5" s="5">
        <f>'[2]Qc, Winter, S1'!I5*Main!$B$8</f>
        <v>0.39670702894270526</v>
      </c>
      <c r="J5" s="5">
        <f>'[2]Qc, Winter, S1'!J5*Main!$B$8</f>
        <v>0.39670702894270526</v>
      </c>
      <c r="K5" s="5">
        <f>'[2]Qc, Winter, S1'!K5*Main!$B$8</f>
        <v>0.39643086207914935</v>
      </c>
      <c r="L5" s="5">
        <f>'[2]Qc, Winter, S1'!L5*Main!$B$8</f>
        <v>0.39670702894270526</v>
      </c>
      <c r="M5" s="5">
        <f>'[2]Qc, Winter, S1'!M5*Main!$B$8</f>
        <v>0.39670702894270526</v>
      </c>
      <c r="N5" s="5">
        <f>'[2]Qc, Winter, S1'!N5*Main!$B$8</f>
        <v>0.39670702894270526</v>
      </c>
      <c r="O5" s="5">
        <f>'[2]Qc, Winter, S1'!O5*Main!$B$8</f>
        <v>0.39670702894270526</v>
      </c>
      <c r="P5" s="5">
        <f>'[2]Qc, Winter, S1'!P5*Main!$B$8</f>
        <v>0.39670702894270526</v>
      </c>
      <c r="Q5" s="5">
        <f>'[2]Qc, Winter, S1'!Q5*Main!$B$8</f>
        <v>0.39646339205552267</v>
      </c>
      <c r="R5" s="5">
        <f>'[2]Qc, Winter, S1'!R5*Main!$B$8</f>
        <v>0.39670702894270526</v>
      </c>
      <c r="S5" s="5">
        <f>'[2]Qc, Winter, S1'!S5*Main!$B$8</f>
        <v>0.39670702894270526</v>
      </c>
      <c r="T5" s="5">
        <f>'[2]Qc, Winter, S1'!T5*Main!$B$8</f>
        <v>0.39670702894270526</v>
      </c>
      <c r="U5" s="5">
        <f>'[2]Qc, Winter, S1'!U5*Main!$B$8</f>
        <v>0.39670702894270526</v>
      </c>
      <c r="V5" s="5">
        <f>'[2]Qc, Winter, S1'!V5*Main!$B$8</f>
        <v>0.39670702894270526</v>
      </c>
      <c r="W5" s="5">
        <f>'[2]Qc, Winter, S1'!W5*Main!$B$8</f>
        <v>0.39670702894270526</v>
      </c>
      <c r="X5" s="5">
        <f>'[2]Qc, Winter, S1'!X5*Main!$B$8</f>
        <v>0.39670702894270526</v>
      </c>
      <c r="Y5" s="5">
        <f>'[2]Qc, Winter, S1'!Y5*Main!$B$8</f>
        <v>0.39670702894270526</v>
      </c>
    </row>
    <row r="6" spans="1:25" x14ac:dyDescent="0.25">
      <c r="A6">
        <v>2</v>
      </c>
      <c r="B6" s="5">
        <f>'[2]Qc, Winter, S1'!B6*Main!$B$8</f>
        <v>0.77004913053750734</v>
      </c>
      <c r="C6" s="5">
        <f>'[2]Qc, Winter, S1'!C6*Main!$B$8</f>
        <v>0.69331479518606021</v>
      </c>
      <c r="D6" s="5">
        <f>'[2]Qc, Winter, S1'!D6*Main!$B$8</f>
        <v>0.66871011429415239</v>
      </c>
      <c r="E6" s="5">
        <f>'[2]Qc, Winter, S1'!E6*Main!$B$8</f>
        <v>0.64162736621382166</v>
      </c>
      <c r="F6" s="5">
        <f>'[2]Qc, Winter, S1'!F6*Main!$B$8</f>
        <v>0.70068196795629045</v>
      </c>
      <c r="G6" s="5">
        <f>'[2]Qc, Winter, S1'!G6*Main!$B$8</f>
        <v>0.78421968192557601</v>
      </c>
      <c r="H6" s="5">
        <f>'[2]Qc, Winter, S1'!H6*Main!$B$8</f>
        <v>1.2250515521264027</v>
      </c>
      <c r="I6" s="5">
        <f>'[2]Qc, Winter, S1'!I6*Main!$B$8</f>
        <v>1.4065553910218547</v>
      </c>
      <c r="J6" s="5">
        <f>'[2]Qc, Winter, S1'!J6*Main!$B$8</f>
        <v>1.5448722040756053</v>
      </c>
      <c r="K6" s="5">
        <f>'[2]Qc, Winter, S1'!K6*Main!$B$8</f>
        <v>1.558125833284111</v>
      </c>
      <c r="L6" s="5">
        <f>'[2]Qc, Winter, S1'!L6*Main!$B$8</f>
        <v>1.5028150880094504</v>
      </c>
      <c r="M6" s="5">
        <f>'[2]Qc, Winter, S1'!M6*Main!$B$8</f>
        <v>1.543590340815121</v>
      </c>
      <c r="N6" s="5">
        <f>'[2]Qc, Winter, S1'!N6*Main!$B$8</f>
        <v>1.4671138356467808</v>
      </c>
      <c r="O6" s="5">
        <f>'[2]Qc, Winter, S1'!O6*Main!$B$8</f>
        <v>1.42978258756645</v>
      </c>
      <c r="P6" s="5">
        <f>'[2]Qc, Winter, S1'!P6*Main!$B$8</f>
        <v>1.3059143146780861</v>
      </c>
      <c r="Q6" s="5">
        <f>'[2]Qc, Winter, S1'!Q6*Main!$B$8</f>
        <v>1.2860851048434732</v>
      </c>
      <c r="R6" s="5">
        <f>'[2]Qc, Winter, S1'!R6*Main!$B$8</f>
        <v>1.3236821172474897</v>
      </c>
      <c r="S6" s="5">
        <f>'[2]Qc, Winter, S1'!S6*Main!$B$8</f>
        <v>1.4996074325162434</v>
      </c>
      <c r="T6" s="5">
        <f>'[2]Qc, Winter, S1'!T6*Main!$B$8</f>
        <v>1.3894248468694623</v>
      </c>
      <c r="U6" s="5">
        <f>'[2]Qc, Winter, S1'!U6*Main!$B$8</f>
        <v>1.407179866656822</v>
      </c>
      <c r="V6" s="5">
        <f>'[2]Qc, Winter, S1'!V6*Main!$B$8</f>
        <v>1.3476665246603663</v>
      </c>
      <c r="W6" s="5">
        <f>'[2]Qc, Winter, S1'!W6*Main!$B$8</f>
        <v>1.2693730425280565</v>
      </c>
      <c r="X6" s="5">
        <f>'[2]Qc, Winter, S1'!X6*Main!$B$8</f>
        <v>1.0286608264914352</v>
      </c>
      <c r="Y6" s="5">
        <f>'[2]Qc, Winter, S1'!Y6*Main!$B$8</f>
        <v>0.8937667722976963</v>
      </c>
    </row>
    <row r="7" spans="1:25" x14ac:dyDescent="0.25">
      <c r="A7">
        <v>12</v>
      </c>
      <c r="B7" s="5">
        <f>'[2]Qc, Winter, S1'!B7*Main!$B$8</f>
        <v>0.24600569831659772</v>
      </c>
      <c r="C7" s="5">
        <f>'[2]Qc, Winter, S1'!C7*Main!$B$8</f>
        <v>0.20186078662138215</v>
      </c>
      <c r="D7" s="5">
        <f>'[2]Qc, Winter, S1'!D7*Main!$B$8</f>
        <v>0.1773273954518606</v>
      </c>
      <c r="E7" s="5">
        <f>'[2]Qc, Winter, S1'!E7*Main!$B$8</f>
        <v>0.14450773479031306</v>
      </c>
      <c r="F7" s="5">
        <f>'[2]Qc, Winter, S1'!F7*Main!$B$8</f>
        <v>0.19798281379208504</v>
      </c>
      <c r="G7" s="5">
        <f>'[2]Qc, Winter, S1'!G7*Main!$B$8</f>
        <v>0.4216924016538689</v>
      </c>
      <c r="H7" s="5">
        <f>'[2]Qc, Winter, S1'!H7*Main!$B$8</f>
        <v>0.71875884937979917</v>
      </c>
      <c r="I7" s="5">
        <f>'[2]Qc, Winter, S1'!I7*Main!$B$8</f>
        <v>0.82008396618428825</v>
      </c>
      <c r="J7" s="5">
        <f>'[2]Qc, Winter, S1'!J7*Main!$B$8</f>
        <v>0.9304534743059657</v>
      </c>
      <c r="K7" s="5">
        <f>'[2]Qc, Winter, S1'!K7*Main!$B$8</f>
        <v>0.82845039988186653</v>
      </c>
      <c r="L7" s="5">
        <f>'[2]Qc, Winter, S1'!L7*Main!$B$8</f>
        <v>0.79881994049025384</v>
      </c>
      <c r="M7" s="5">
        <f>'[2]Qc, Winter, S1'!M7*Main!$B$8</f>
        <v>0.80144002879503839</v>
      </c>
      <c r="N7" s="5">
        <f>'[2]Qc, Winter, S1'!N7*Main!$B$8</f>
        <v>0.73860548493797995</v>
      </c>
      <c r="O7" s="5">
        <f>'[2]Qc, Winter, S1'!O7*Main!$B$8</f>
        <v>0.7181810088600119</v>
      </c>
      <c r="P7" s="5">
        <f>'[2]Qc, Winter, S1'!P7*Main!$B$8</f>
        <v>0.6746045930301241</v>
      </c>
      <c r="Q7" s="5">
        <f>'[2]Qc, Winter, S1'!Q7*Main!$B$8</f>
        <v>0.70349400369167148</v>
      </c>
      <c r="R7" s="5">
        <f>'[2]Qc, Winter, S1'!R7*Main!$B$8</f>
        <v>0.75636000516834023</v>
      </c>
      <c r="S7" s="5">
        <f>'[2]Qc, Winter, S1'!S7*Main!$B$8</f>
        <v>1.0429153622268164</v>
      </c>
      <c r="T7" s="5">
        <f>'[2]Qc, Winter, S1'!T7*Main!$B$8</f>
        <v>0.94663156896042522</v>
      </c>
      <c r="U7" s="5">
        <f>'[2]Qc, Winter, S1'!U7*Main!$B$8</f>
        <v>0.89580202628470162</v>
      </c>
      <c r="V7" s="5">
        <f>'[2]Qc, Winter, S1'!V7*Main!$B$8</f>
        <v>0.82534124527466035</v>
      </c>
      <c r="W7" s="5">
        <f>'[2]Qc, Winter, S1'!W7*Main!$B$8</f>
        <v>0.8103888284111046</v>
      </c>
      <c r="X7" s="5">
        <f>'[2]Qc, Winter, S1'!X7*Main!$B$8</f>
        <v>0.67214101299468398</v>
      </c>
      <c r="Y7" s="5">
        <f>'[2]Qc, Winter, S1'!Y7*Main!$B$8</f>
        <v>0.45565698818665085</v>
      </c>
    </row>
    <row r="8" spans="1:25" x14ac:dyDescent="0.25">
      <c r="A8">
        <v>16</v>
      </c>
      <c r="B8" s="5">
        <f>'[2]Qc, Winter, S1'!B8*Main!$B$8</f>
        <v>0.15374551343768458</v>
      </c>
      <c r="C8" s="5">
        <f>'[2]Qc, Winter, S1'!C8*Main!$B$8</f>
        <v>0.15292662197282927</v>
      </c>
      <c r="D8" s="5">
        <f>'[2]Qc, Winter, S1'!D8*Main!$B$8</f>
        <v>0.15292662197282927</v>
      </c>
      <c r="E8" s="5">
        <f>'[2]Qc, Winter, S1'!E8*Main!$B$8</f>
        <v>0.15292662197282927</v>
      </c>
      <c r="F8" s="5">
        <f>'[2]Qc, Winter, S1'!F8*Main!$B$8</f>
        <v>0.15292662197282927</v>
      </c>
      <c r="G8" s="5">
        <f>'[2]Qc, Winter, S1'!G8*Main!$B$8</f>
        <v>0.15292662197282927</v>
      </c>
      <c r="H8" s="5">
        <f>'[2]Qc, Winter, S1'!H8*Main!$B$8</f>
        <v>0.24592309509746013</v>
      </c>
      <c r="I8" s="5">
        <f>'[2]Qc, Winter, S1'!I8*Main!$B$8</f>
        <v>0.30483720378027168</v>
      </c>
      <c r="J8" s="5">
        <f>'[2]Qc, Winter, S1'!J8*Main!$B$8</f>
        <v>0.30483720378027168</v>
      </c>
      <c r="K8" s="5">
        <f>'[2]Qc, Winter, S1'!K8*Main!$B$8</f>
        <v>0.32488069418192556</v>
      </c>
      <c r="L8" s="5">
        <f>'[2]Qc, Winter, S1'!L8*Main!$B$8</f>
        <v>0.3351219946839929</v>
      </c>
      <c r="M8" s="5">
        <f>'[2]Qc, Winter, S1'!M8*Main!$B$8</f>
        <v>0.28115329459539279</v>
      </c>
      <c r="N8" s="5">
        <f>'[2]Qc, Winter, S1'!N8*Main!$B$8</f>
        <v>0.31548352746603658</v>
      </c>
      <c r="O8" s="5">
        <f>'[2]Qc, Winter, S1'!O8*Main!$B$8</f>
        <v>0.31548352746603658</v>
      </c>
      <c r="P8" s="5">
        <f>'[2]Qc, Winter, S1'!P8*Main!$B$8</f>
        <v>0.25257158165977556</v>
      </c>
      <c r="Q8" s="5">
        <f>'[2]Qc, Winter, S1'!Q8*Main!$B$8</f>
        <v>0.2414740404607206</v>
      </c>
      <c r="R8" s="5">
        <f>'[2]Qc, Winter, S1'!R8*Main!$B$8</f>
        <v>0.26698247873597164</v>
      </c>
      <c r="S8" s="5">
        <f>'[2]Qc, Winter, S1'!S8*Main!$B$8</f>
        <v>0.36409544846426461</v>
      </c>
      <c r="T8" s="5">
        <f>'[2]Qc, Winter, S1'!T8*Main!$B$8</f>
        <v>0.38930994152392207</v>
      </c>
      <c r="U8" s="5">
        <f>'[2]Qc, Winter, S1'!U8*Main!$B$8</f>
        <v>0.3310821360011813</v>
      </c>
      <c r="V8" s="5">
        <f>'[2]Qc, Winter, S1'!V8*Main!$B$8</f>
        <v>0.31728569403425871</v>
      </c>
      <c r="W8" s="5">
        <f>'[2]Qc, Winter, S1'!W8*Main!$B$8</f>
        <v>0.31728569403425871</v>
      </c>
      <c r="X8" s="5">
        <f>'[2]Qc, Winter, S1'!X8*Main!$B$8</f>
        <v>0.26169954592439454</v>
      </c>
      <c r="Y8" s="5">
        <f>'[2]Qc, Winter, S1'!Y8*Main!$B$8</f>
        <v>0.23155712876550502</v>
      </c>
    </row>
    <row r="9" spans="1:25" x14ac:dyDescent="0.25">
      <c r="A9">
        <v>21</v>
      </c>
      <c r="B9" s="5">
        <f>'[2]Qc, Winter, S1'!B9*Main!$B$8</f>
        <v>1.011648324719433</v>
      </c>
      <c r="C9" s="5">
        <f>'[2]Qc, Winter, S1'!C9*Main!$B$8</f>
        <v>0.95007645525694029</v>
      </c>
      <c r="D9" s="5">
        <f>'[2]Qc, Winter, S1'!D9*Main!$B$8</f>
        <v>0.9138922782043708</v>
      </c>
      <c r="E9" s="5">
        <f>'[2]Qc, Winter, S1'!E9*Main!$B$8</f>
        <v>0.93077374911399879</v>
      </c>
      <c r="F9" s="5">
        <f>'[2]Qc, Winter, S1'!F9*Main!$B$8</f>
        <v>0.88726333357944476</v>
      </c>
      <c r="G9" s="5">
        <f>'[2]Qc, Winter, S1'!G9*Main!$B$8</f>
        <v>1.086281817188423</v>
      </c>
      <c r="H9" s="5">
        <f>'[2]Qc, Winter, S1'!H9*Main!$B$8</f>
        <v>1.3750718396337862</v>
      </c>
      <c r="I9" s="5">
        <f>'[2]Qc, Winter, S1'!I9*Main!$B$8</f>
        <v>1.4313348580921441</v>
      </c>
      <c r="J9" s="5">
        <f>'[2]Qc, Winter, S1'!J9*Main!$B$8</f>
        <v>1.4933146893089191</v>
      </c>
      <c r="K9" s="5">
        <f>'[2]Qc, Winter, S1'!K9*Main!$B$8</f>
        <v>1.5883265810691081</v>
      </c>
      <c r="L9" s="5">
        <f>'[2]Qc, Winter, S1'!L9*Main!$B$8</f>
        <v>1.6078140057590078</v>
      </c>
      <c r="M9" s="5">
        <f>'[2]Qc, Winter, S1'!M9*Main!$B$8</f>
        <v>1.6733760720614292</v>
      </c>
      <c r="N9" s="5">
        <f>'[2]Qc, Winter, S1'!N9*Main!$B$8</f>
        <v>1.434128410218547</v>
      </c>
      <c r="O9" s="5">
        <f>'[2]Qc, Winter, S1'!O9*Main!$B$8</f>
        <v>1.4575887235676315</v>
      </c>
      <c r="P9" s="5">
        <f>'[2]Qc, Winter, S1'!P9*Main!$B$8</f>
        <v>1.4187069093325457</v>
      </c>
      <c r="Q9" s="5">
        <f>'[2]Qc, Winter, S1'!Q9*Main!$B$8</f>
        <v>1.4472074001772002</v>
      </c>
      <c r="R9" s="5">
        <f>'[2]Qc, Winter, S1'!R9*Main!$B$8</f>
        <v>1.6216198511518014</v>
      </c>
      <c r="S9" s="5">
        <f>'[2]Qc, Winter, S1'!S9*Main!$B$8</f>
        <v>1.8266802121972832</v>
      </c>
      <c r="T9" s="5">
        <f>'[2]Qc, Winter, S1'!T9*Main!$B$8</f>
        <v>1.7864247631423509</v>
      </c>
      <c r="U9" s="5">
        <f>'[2]Qc, Winter, S1'!U9*Main!$B$8</f>
        <v>1.7779179833136445</v>
      </c>
      <c r="V9" s="5">
        <f>'[2]Qc, Winter, S1'!V9*Main!$B$8</f>
        <v>1.6932498893975192</v>
      </c>
      <c r="W9" s="5">
        <f>'[2]Qc, Winter, S1'!W9*Main!$B$8</f>
        <v>1.6046350601004133</v>
      </c>
      <c r="X9" s="5">
        <f>'[2]Qc, Winter, S1'!X9*Main!$B$8</f>
        <v>1.4143180072356762</v>
      </c>
      <c r="Y9" s="5">
        <f>'[2]Qc, Winter, S1'!Y9*Main!$B$8</f>
        <v>1.1853867263733016</v>
      </c>
    </row>
    <row r="10" spans="1:25" x14ac:dyDescent="0.25">
      <c r="A10">
        <v>23</v>
      </c>
      <c r="B10" s="5">
        <f>'[2]Qc, Winter, S1'!B10*Main!$B$8</f>
        <v>-0.26540088127584172</v>
      </c>
      <c r="C10" s="5">
        <f>'[2]Qc, Winter, S1'!C10*Main!$B$8</f>
        <v>-0.24234083062610748</v>
      </c>
      <c r="D10" s="5">
        <f>'[2]Qc, Winter, S1'!D10*Main!$B$8</f>
        <v>-0.22830131010041343</v>
      </c>
      <c r="E10" s="5">
        <f>'[2]Qc, Winter, S1'!E10*Main!$B$8</f>
        <v>-0.22572180345540463</v>
      </c>
      <c r="F10" s="5">
        <f>'[2]Qc, Winter, S1'!F10*Main!$B$8</f>
        <v>-0.21661558461311278</v>
      </c>
      <c r="G10" s="5">
        <f>'[2]Qc, Winter, S1'!G10*Main!$B$8</f>
        <v>-0.19395306379208507</v>
      </c>
      <c r="H10" s="5">
        <f>'[2]Qc, Winter, S1'!H10*Main!$B$8</f>
        <v>-0.18284538452451271</v>
      </c>
      <c r="I10" s="5">
        <f>'[2]Qc, Winter, S1'!I10*Main!$B$8</f>
        <v>-0.18486206674542235</v>
      </c>
      <c r="J10" s="5">
        <f>'[2]Qc, Winter, S1'!J10*Main!$B$8</f>
        <v>-0.17274398936798582</v>
      </c>
      <c r="K10" s="5">
        <f>'[2]Qc, Winter, S1'!K10*Main!$B$8</f>
        <v>-0.15051387920850562</v>
      </c>
      <c r="L10" s="5">
        <f>'[2]Qc, Winter, S1'!L10*Main!$B$8</f>
        <v>-0.1428182330183107</v>
      </c>
      <c r="M10" s="5">
        <f>'[2]Qc, Winter, S1'!M10*Main!$B$8</f>
        <v>-0.13396766981689309</v>
      </c>
      <c r="N10" s="5">
        <f>'[2]Qc, Winter, S1'!N10*Main!$B$8</f>
        <v>-0.15593128101004133</v>
      </c>
      <c r="O10" s="5">
        <f>'[2]Qc, Winter, S1'!O10*Main!$B$8</f>
        <v>-0.15421500886001183</v>
      </c>
      <c r="P10" s="5">
        <f>'[2]Qc, Winter, S1'!P10*Main!$B$8</f>
        <v>-0.18387065180153572</v>
      </c>
      <c r="Q10" s="5">
        <f>'[2]Qc, Winter, S1'!Q10*Main!$B$8</f>
        <v>-0.20015380035440045</v>
      </c>
      <c r="R10" s="5">
        <f>'[2]Qc, Winter, S1'!R10*Main!$B$8</f>
        <v>-0.1819182948907265</v>
      </c>
      <c r="S10" s="5">
        <f>'[2]Qc, Winter, S1'!S10*Main!$B$8</f>
        <v>-0.1380532820437094</v>
      </c>
      <c r="T10" s="5">
        <f>'[2]Qc, Winter, S1'!T10*Main!$B$8</f>
        <v>-0.13266118133490845</v>
      </c>
      <c r="U10" s="5">
        <f>'[2]Qc, Winter, S1'!U10*Main!$B$8</f>
        <v>-0.13266118133490845</v>
      </c>
      <c r="V10" s="5">
        <f>'[2]Qc, Winter, S1'!V10*Main!$B$8</f>
        <v>-0.13266118133490845</v>
      </c>
      <c r="W10" s="5">
        <f>'[2]Qc, Winter, S1'!W10*Main!$B$8</f>
        <v>-0.19114546529828705</v>
      </c>
      <c r="X10" s="5">
        <f>'[2]Qc, Winter, S1'!X10*Main!$B$8</f>
        <v>-0.19298874246898995</v>
      </c>
      <c r="Y10" s="5">
        <f>'[2]Qc, Winter, S1'!Y10*Main!$B$8</f>
        <v>-0.19298874246898995</v>
      </c>
    </row>
    <row r="11" spans="1:25" x14ac:dyDescent="0.25">
      <c r="A11">
        <v>24</v>
      </c>
      <c r="B11" s="5">
        <f>'[2]Qc, Winter, S1'!B11*Main!$B$8</f>
        <v>-0.26540088127584172</v>
      </c>
      <c r="C11" s="5">
        <f>'[2]Qc, Winter, S1'!C11*Main!$B$8</f>
        <v>-0.24234083062610748</v>
      </c>
      <c r="D11" s="5">
        <f>'[2]Qc, Winter, S1'!D11*Main!$B$8</f>
        <v>-0.22830131010041343</v>
      </c>
      <c r="E11" s="5">
        <f>'[2]Qc, Winter, S1'!E11*Main!$B$8</f>
        <v>-0.22572180345540463</v>
      </c>
      <c r="F11" s="5">
        <f>'[2]Qc, Winter, S1'!F11*Main!$B$8</f>
        <v>-0.21661558461311278</v>
      </c>
      <c r="G11" s="5">
        <f>'[2]Qc, Winter, S1'!G11*Main!$B$8</f>
        <v>-0.19395306379208507</v>
      </c>
      <c r="H11" s="5">
        <f>'[2]Qc, Winter, S1'!H11*Main!$B$8</f>
        <v>-0.18284538452451271</v>
      </c>
      <c r="I11" s="5">
        <f>'[2]Qc, Winter, S1'!I11*Main!$B$8</f>
        <v>-0.18486206674542235</v>
      </c>
      <c r="J11" s="5">
        <f>'[2]Qc, Winter, S1'!J11*Main!$B$8</f>
        <v>-0.17274398936798582</v>
      </c>
      <c r="K11" s="5">
        <f>'[2]Qc, Winter, S1'!K11*Main!$B$8</f>
        <v>-0.15051387920850562</v>
      </c>
      <c r="L11" s="5">
        <f>'[2]Qc, Winter, S1'!L11*Main!$B$8</f>
        <v>-0.1428182330183107</v>
      </c>
      <c r="M11" s="5">
        <f>'[2]Qc, Winter, S1'!M11*Main!$B$8</f>
        <v>-0.13396766981689309</v>
      </c>
      <c r="N11" s="5">
        <f>'[2]Qc, Winter, S1'!N11*Main!$B$8</f>
        <v>-0.15593128101004133</v>
      </c>
      <c r="O11" s="5">
        <f>'[2]Qc, Winter, S1'!O11*Main!$B$8</f>
        <v>-0.15421500886001183</v>
      </c>
      <c r="P11" s="5">
        <f>'[2]Qc, Winter, S1'!P11*Main!$B$8</f>
        <v>-0.18387065180153572</v>
      </c>
      <c r="Q11" s="5">
        <f>'[2]Qc, Winter, S1'!Q11*Main!$B$8</f>
        <v>-0.20015380035440045</v>
      </c>
      <c r="R11" s="5">
        <f>'[2]Qc, Winter, S1'!R11*Main!$B$8</f>
        <v>-0.1819182948907265</v>
      </c>
      <c r="S11" s="5">
        <f>'[2]Qc, Winter, S1'!S11*Main!$B$8</f>
        <v>-0.1380532820437094</v>
      </c>
      <c r="T11" s="5">
        <f>'[2]Qc, Winter, S1'!T11*Main!$B$8</f>
        <v>-0.13266118133490845</v>
      </c>
      <c r="U11" s="5">
        <f>'[2]Qc, Winter, S1'!U11*Main!$B$8</f>
        <v>-0.13266118133490845</v>
      </c>
      <c r="V11" s="5">
        <f>'[2]Qc, Winter, S1'!V11*Main!$B$8</f>
        <v>-0.13266118133490845</v>
      </c>
      <c r="W11" s="5">
        <f>'[2]Qc, Winter, S1'!W11*Main!$B$8</f>
        <v>-0.19114546529828705</v>
      </c>
      <c r="X11" s="5">
        <f>'[2]Qc, Winter, S1'!X11*Main!$B$8</f>
        <v>-0.19298874246898995</v>
      </c>
      <c r="Y11" s="5">
        <f>'[2]Qc, Winter, S1'!Y11*Main!$B$8</f>
        <v>-0.19298874246898995</v>
      </c>
    </row>
    <row r="12" spans="1:25" x14ac:dyDescent="0.25">
      <c r="A12">
        <v>15</v>
      </c>
      <c r="B12" s="5">
        <f>'[2]Qc, Winter, S1'!B12*Main!$B$8</f>
        <v>0.84949359199645602</v>
      </c>
      <c r="C12" s="5">
        <f>'[2]Qc, Winter, S1'!C12*Main!$B$8</f>
        <v>0.7747999469875958</v>
      </c>
      <c r="D12" s="5">
        <f>'[2]Qc, Winter, S1'!D12*Main!$B$8</f>
        <v>0.79842949261665686</v>
      </c>
      <c r="E12" s="5">
        <f>'[2]Qc, Winter, S1'!E12*Main!$B$8</f>
        <v>0.76908137108682806</v>
      </c>
      <c r="F12" s="5">
        <f>'[2]Qc, Winter, S1'!F12*Main!$B$8</f>
        <v>0.81038879902539862</v>
      </c>
      <c r="G12" s="5">
        <f>'[2]Qc, Winter, S1'!G12*Main!$B$8</f>
        <v>0.81034821736562312</v>
      </c>
      <c r="H12" s="5">
        <f>'[2]Qc, Winter, S1'!H12*Main!$B$8</f>
        <v>0.91572909051978735</v>
      </c>
      <c r="I12" s="5">
        <f>'[2]Qc, Winter, S1'!I12*Main!$B$8</f>
        <v>1.0328685657117542</v>
      </c>
      <c r="J12" s="5">
        <f>'[2]Qc, Winter, S1'!J12*Main!$B$8</f>
        <v>1.1592121435321912</v>
      </c>
      <c r="K12" s="5">
        <f>'[2]Qc, Winter, S1'!K12*Main!$B$8</f>
        <v>1.1692887371529828</v>
      </c>
      <c r="L12" s="5">
        <f>'[2]Qc, Winter, S1'!L12*Main!$B$8</f>
        <v>1.1526363865918487</v>
      </c>
      <c r="M12" s="5">
        <f>'[2]Qc, Winter, S1'!M12*Main!$B$8</f>
        <v>1.1705469743059658</v>
      </c>
      <c r="N12" s="5">
        <f>'[2]Qc, Winter, S1'!N12*Main!$B$8</f>
        <v>1.218932272740697</v>
      </c>
      <c r="O12" s="5">
        <f>'[2]Qc, Winter, S1'!O12*Main!$B$8</f>
        <v>1.3065179558476079</v>
      </c>
      <c r="P12" s="5">
        <f>'[2]Qc, Winter, S1'!P12*Main!$B$8</f>
        <v>1.0716437979917306</v>
      </c>
      <c r="Q12" s="5">
        <f>'[2]Qc, Winter, S1'!Q12*Main!$B$8</f>
        <v>1.023087122120496</v>
      </c>
      <c r="R12" s="5">
        <f>'[2]Qc, Winter, S1'!R12*Main!$B$8</f>
        <v>1.0796142299173066</v>
      </c>
      <c r="S12" s="5">
        <f>'[2]Qc, Winter, S1'!S12*Main!$B$8</f>
        <v>1.3350438947135259</v>
      </c>
      <c r="T12" s="5">
        <f>'[2]Qc, Winter, S1'!T12*Main!$B$8</f>
        <v>1.2792264810986413</v>
      </c>
      <c r="U12" s="5">
        <f>'[2]Qc, Winter, S1'!U12*Main!$B$8</f>
        <v>1.1661016810395746</v>
      </c>
      <c r="V12" s="5">
        <f>'[2]Qc, Winter, S1'!V12*Main!$B$8</f>
        <v>1.0002183430301241</v>
      </c>
      <c r="W12" s="5">
        <f>'[2]Qc, Winter, S1'!W12*Main!$B$8</f>
        <v>0.90437630507974009</v>
      </c>
      <c r="X12" s="5">
        <f>'[2]Qc, Winter, S1'!X12*Main!$B$8</f>
        <v>0.86237290608387474</v>
      </c>
      <c r="Y12" s="5">
        <f>'[2]Qc, Winter, S1'!Y12*Main!$B$8</f>
        <v>0.86237290608387474</v>
      </c>
    </row>
    <row r="13" spans="1:25" x14ac:dyDescent="0.25">
      <c r="A13">
        <v>17</v>
      </c>
      <c r="B13" s="5">
        <f>'[2]Qc, Winter, S1'!B13*Main!$B$8</f>
        <v>0.38776792660956882</v>
      </c>
      <c r="C13" s="5">
        <f>'[2]Qc, Winter, S1'!C13*Main!$B$8</f>
        <v>0.3189831887182516</v>
      </c>
      <c r="D13" s="5">
        <f>'[2]Qc, Winter, S1'!D13*Main!$B$8</f>
        <v>0.43071504754873002</v>
      </c>
      <c r="E13" s="5">
        <f>'[2]Qc, Winter, S1'!E13*Main!$B$8</f>
        <v>0.26679120717660959</v>
      </c>
      <c r="F13" s="5">
        <f>'[2]Qc, Winter, S1'!F13*Main!$B$8</f>
        <v>0.21404183756645009</v>
      </c>
      <c r="G13" s="5">
        <f>'[2]Qc, Winter, S1'!G13*Main!$B$8</f>
        <v>0.33511053425871234</v>
      </c>
      <c r="H13" s="5">
        <f>'[2]Qc, Winter, S1'!H13*Main!$B$8</f>
        <v>0.50634938777318361</v>
      </c>
      <c r="I13" s="5">
        <f>'[2]Qc, Winter, S1'!I13*Main!$B$8</f>
        <v>0.66104306039574723</v>
      </c>
      <c r="J13" s="5">
        <f>'[2]Qc, Winter, S1'!J13*Main!$B$8</f>
        <v>0.86889735558180736</v>
      </c>
      <c r="K13" s="5">
        <f>'[2]Qc, Winter, S1'!K13*Main!$B$8</f>
        <v>0.97550076225634974</v>
      </c>
      <c r="L13" s="5">
        <f>'[2]Qc, Winter, S1'!L13*Main!$B$8</f>
        <v>0.9874938916125221</v>
      </c>
      <c r="M13" s="5">
        <f>'[2]Qc, Winter, S1'!M13*Main!$B$8</f>
        <v>1.0057163792085058</v>
      </c>
      <c r="N13" s="5">
        <f>'[2]Qc, Winter, S1'!N13*Main!$B$8</f>
        <v>0.98931930227406961</v>
      </c>
      <c r="O13" s="5">
        <f>'[2]Qc, Winter, S1'!O13*Main!$B$8</f>
        <v>0.914743993502658</v>
      </c>
      <c r="P13" s="5">
        <f>'[2]Qc, Winter, S1'!P13*Main!$B$8</f>
        <v>0.82758725354400464</v>
      </c>
      <c r="Q13" s="5">
        <f>'[2]Qc, Winter, S1'!Q13*Main!$B$8</f>
        <v>0.67028462979917303</v>
      </c>
      <c r="R13" s="5">
        <f>'[2]Qc, Winter, S1'!R13*Main!$B$8</f>
        <v>0.71171685883047831</v>
      </c>
      <c r="S13" s="5">
        <f>'[2]Qc, Winter, S1'!S13*Main!$B$8</f>
        <v>0.8811783766981689</v>
      </c>
      <c r="T13" s="5">
        <f>'[2]Qc, Winter, S1'!T13*Main!$B$8</f>
        <v>0.8732203455404608</v>
      </c>
      <c r="U13" s="5">
        <f>'[2]Qc, Winter, S1'!U13*Main!$B$8</f>
        <v>0.69511026181334901</v>
      </c>
      <c r="V13" s="5">
        <f>'[2]Qc, Winter, S1'!V13*Main!$B$8</f>
        <v>0.57812038924985232</v>
      </c>
      <c r="W13" s="5">
        <f>'[2]Qc, Winter, S1'!W13*Main!$B$8</f>
        <v>0.50589361547548728</v>
      </c>
      <c r="X13" s="5">
        <f>'[2]Qc, Winter, S1'!X13*Main!$B$8</f>
        <v>0.42650557457176608</v>
      </c>
      <c r="Y13" s="5">
        <f>'[2]Qc, Winter, S1'!Y13*Main!$B$8</f>
        <v>0.40677962610750151</v>
      </c>
    </row>
    <row r="14" spans="1:25" x14ac:dyDescent="0.25">
      <c r="A14">
        <v>19</v>
      </c>
      <c r="B14" s="5">
        <f>'[2]Qc, Winter, S1'!B14*Main!$B$8</f>
        <v>1.2545249743059659</v>
      </c>
      <c r="C14" s="5">
        <f>'[2]Qc, Winter, S1'!C14*Main!$B$8</f>
        <v>1.059026281157708</v>
      </c>
      <c r="D14" s="5">
        <f>'[2]Qc, Winter, S1'!D14*Main!$B$8</f>
        <v>0.56457184509746017</v>
      </c>
      <c r="E14" s="5">
        <f>'[2]Qc, Winter, S1'!E14*Main!$B$8</f>
        <v>0.97094906334908448</v>
      </c>
      <c r="F14" s="5">
        <f>'[2]Qc, Winter, S1'!F14*Main!$B$8</f>
        <v>0.95130927377436492</v>
      </c>
      <c r="G14" s="5">
        <f>'[2]Qc, Winter, S1'!G14*Main!$B$8</f>
        <v>0.58853083387477856</v>
      </c>
      <c r="H14" s="5">
        <f>'[2]Qc, Winter, S1'!H14*Main!$B$8</f>
        <v>1.0072272452746602</v>
      </c>
      <c r="I14" s="5">
        <f>'[2]Qc, Winter, S1'!I14*Main!$B$8</f>
        <v>1.0179167071766095</v>
      </c>
      <c r="J14" s="5">
        <f>'[2]Qc, Winter, S1'!J14*Main!$B$8</f>
        <v>1.2638529082988776</v>
      </c>
      <c r="K14" s="5">
        <f>'[2]Qc, Winter, S1'!K14*Main!$B$8</f>
        <v>1.3708336274365032</v>
      </c>
      <c r="L14" s="5">
        <f>'[2]Qc, Winter, S1'!L14*Main!$B$8</f>
        <v>1.507529906969876</v>
      </c>
      <c r="M14" s="5">
        <f>'[2]Qc, Winter, S1'!M14*Main!$B$8</f>
        <v>1.520314892941524</v>
      </c>
      <c r="N14" s="5">
        <f>'[2]Qc, Winter, S1'!N14*Main!$B$8</f>
        <v>1.4757429481689308</v>
      </c>
      <c r="O14" s="5">
        <f>'[2]Qc, Winter, S1'!O14*Main!$B$8</f>
        <v>1.503243854843473</v>
      </c>
      <c r="P14" s="5">
        <f>'[2]Qc, Winter, S1'!P14*Main!$B$8</f>
        <v>1.5302668911695214</v>
      </c>
      <c r="Q14" s="5">
        <f>'[2]Qc, Winter, S1'!Q14*Main!$B$8</f>
        <v>1.5764435599527467</v>
      </c>
      <c r="R14" s="5">
        <f>'[2]Qc, Winter, S1'!R14*Main!$B$8</f>
        <v>1.6488203183697576</v>
      </c>
      <c r="S14" s="5">
        <f>'[2]Qc, Winter, S1'!S14*Main!$B$8</f>
        <v>1.5776818735971647</v>
      </c>
      <c r="T14" s="5">
        <f>'[2]Qc, Winter, S1'!T14*Main!$B$8</f>
        <v>1.4685923774365033</v>
      </c>
      <c r="U14" s="5">
        <f>'[2]Qc, Winter, S1'!U14*Main!$B$8</f>
        <v>1.62654037005316</v>
      </c>
      <c r="V14" s="5">
        <f>'[2]Qc, Winter, S1'!V14*Main!$B$8</f>
        <v>1.5162102093916123</v>
      </c>
      <c r="W14" s="5">
        <f>'[2]Qc, Winter, S1'!W14*Main!$B$8</f>
        <v>0.73954468148257524</v>
      </c>
      <c r="X14" s="5">
        <f>'[2]Qc, Winter, S1'!X14*Main!$B$8</f>
        <v>0.62185901417601885</v>
      </c>
      <c r="Y14" s="5">
        <f>'[2]Qc, Winter, S1'!Y14*Main!$B$8</f>
        <v>0.96870957870643826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0.40558815327820441</v>
      </c>
      <c r="C2" s="5">
        <f>'[2]Qc, Winter, S2'!C2*Main!$B$8</f>
        <v>0.38946915327820436</v>
      </c>
      <c r="D2" s="5">
        <f>'[2]Qc, Winter, S2'!D2*Main!$B$8</f>
        <v>0.246295088747785</v>
      </c>
      <c r="E2" s="5">
        <f>'[2]Qc, Winter, S2'!E2*Main!$B$8</f>
        <v>0.23739703824571762</v>
      </c>
      <c r="F2" s="5">
        <f>'[2]Qc, Winter, S2'!F2*Main!$B$8</f>
        <v>0.15698584583579442</v>
      </c>
      <c r="G2" s="5">
        <f>'[2]Qc, Winter, S2'!G2*Main!$B$8</f>
        <v>0.22269857265209686</v>
      </c>
      <c r="H2" s="5">
        <f>'[2]Qc, Winter, S2'!H2*Main!$B$8</f>
        <v>0.23985612226816302</v>
      </c>
      <c r="I2" s="5">
        <f>'[2]Qc, Winter, S2'!I2*Main!$B$8</f>
        <v>0.23985612226816302</v>
      </c>
      <c r="J2" s="5">
        <f>'[2]Qc, Winter, S2'!J2*Main!$B$8</f>
        <v>0.23985612226816302</v>
      </c>
      <c r="K2" s="5">
        <f>'[2]Qc, Winter, S2'!K2*Main!$B$8</f>
        <v>0.23985612226816302</v>
      </c>
      <c r="L2" s="5">
        <f>'[2]Qc, Winter, S2'!L2*Main!$B$8</f>
        <v>0.23985612226816302</v>
      </c>
      <c r="M2" s="5">
        <f>'[2]Qc, Winter, S2'!M2*Main!$B$8</f>
        <v>0.23985612226816302</v>
      </c>
      <c r="N2" s="5">
        <f>'[2]Qc, Winter, S2'!N2*Main!$B$8</f>
        <v>0.23985612226816302</v>
      </c>
      <c r="O2" s="5">
        <f>'[2]Qc, Winter, S2'!O2*Main!$B$8</f>
        <v>0.23985612226816302</v>
      </c>
      <c r="P2" s="5">
        <f>'[2]Qc, Winter, S2'!P2*Main!$B$8</f>
        <v>0.23985612226816302</v>
      </c>
      <c r="Q2" s="5">
        <f>'[2]Qc, Winter, S2'!Q2*Main!$B$8</f>
        <v>0.25398191922622559</v>
      </c>
      <c r="R2" s="5">
        <f>'[2]Qc, Winter, S2'!R2*Main!$B$8</f>
        <v>0.32494349143532192</v>
      </c>
      <c r="S2" s="5">
        <f>'[2]Qc, Winter, S2'!S2*Main!$B$8</f>
        <v>0.32494349143532192</v>
      </c>
      <c r="T2" s="5">
        <f>'[2]Qc, Winter, S2'!T2*Main!$B$8</f>
        <v>0.29465696677495568</v>
      </c>
      <c r="U2" s="5">
        <f>'[2]Qc, Winter, S2'!U2*Main!$B$8</f>
        <v>0.24311605493207325</v>
      </c>
      <c r="V2" s="5">
        <f>'[2]Qc, Winter, S2'!V2*Main!$B$8</f>
        <v>0.24311605493207325</v>
      </c>
      <c r="W2" s="5">
        <f>'[2]Qc, Winter, S2'!W2*Main!$B$8</f>
        <v>0.24311605493207325</v>
      </c>
      <c r="X2" s="5">
        <f>'[2]Qc, Winter, S2'!X2*Main!$B$8</f>
        <v>0.24311605493207325</v>
      </c>
      <c r="Y2" s="5">
        <f>'[2]Qc, Winter, S2'!Y2*Main!$B$8</f>
        <v>0.24311605493207325</v>
      </c>
    </row>
    <row r="3" spans="1:25" x14ac:dyDescent="0.25">
      <c r="A3">
        <v>5</v>
      </c>
      <c r="B3" s="5">
        <f>'[2]Qc, Winter, S2'!B3*Main!$B$8</f>
        <v>-0.39507171441228583</v>
      </c>
      <c r="C3" s="5">
        <f>'[2]Qc, Winter, S2'!C3*Main!$B$8</f>
        <v>-0.44391810395747189</v>
      </c>
      <c r="D3" s="5">
        <f>'[2]Qc, Winter, S2'!D3*Main!$B$8</f>
        <v>-0.44391810395747189</v>
      </c>
      <c r="E3" s="5">
        <f>'[2]Qc, Winter, S2'!E3*Main!$B$8</f>
        <v>-0.44391810395747189</v>
      </c>
      <c r="F3" s="5">
        <f>'[2]Qc, Winter, S2'!F3*Main!$B$8</f>
        <v>-0.33371700531600706</v>
      </c>
      <c r="G3" s="5">
        <f>'[2]Qc, Winter, S2'!G3*Main!$B$8</f>
        <v>-0.18226531069108093</v>
      </c>
      <c r="H3" s="5">
        <f>'[2]Qc, Winter, S2'!H3*Main!$B$8</f>
        <v>-6.3767451860602481E-2</v>
      </c>
      <c r="I3" s="5">
        <f>'[2]Qc, Winter, S2'!I3*Main!$B$8</f>
        <v>-1.6830809952746602E-2</v>
      </c>
      <c r="J3" s="5">
        <f>'[2]Qc, Winter, S2'!J3*Main!$B$8</f>
        <v>6.35348346131128E-3</v>
      </c>
      <c r="K3" s="5">
        <f>'[2]Qc, Winter, S2'!K3*Main!$B$8</f>
        <v>3.3001646337861783E-2</v>
      </c>
      <c r="L3" s="5">
        <f>'[2]Qc, Winter, S2'!L3*Main!$B$8</f>
        <v>-2.1878245717660964E-3</v>
      </c>
      <c r="M3" s="5">
        <f>'[2]Qc, Winter, S2'!M3*Main!$B$8</f>
        <v>-1.5769310100413467E-2</v>
      </c>
      <c r="N3" s="5">
        <f>'[2]Qc, Winter, S2'!N3*Main!$B$8</f>
        <v>-0.10913457383343178</v>
      </c>
      <c r="O3" s="5">
        <f>'[2]Qc, Winter, S2'!O3*Main!$B$8</f>
        <v>-0.16128885351447136</v>
      </c>
      <c r="P3" s="5">
        <f>'[2]Qc, Winter, S2'!P3*Main!$B$8</f>
        <v>-0.16128885351447136</v>
      </c>
      <c r="Q3" s="5">
        <f>'[2]Qc, Winter, S2'!Q3*Main!$B$8</f>
        <v>-4.1427909332545775E-2</v>
      </c>
      <c r="R3" s="5">
        <f>'[2]Qc, Winter, S2'!R3*Main!$B$8</f>
        <v>5.1547112226816301E-2</v>
      </c>
      <c r="S3" s="5">
        <f>'[2]Qc, Winter, S2'!S3*Main!$B$8</f>
        <v>-5.1511673065564086E-3</v>
      </c>
      <c r="T3" s="5">
        <f>'[2]Qc, Winter, S2'!T3*Main!$B$8</f>
        <v>-5.4266935617247491E-2</v>
      </c>
      <c r="U3" s="5">
        <f>'[2]Qc, Winter, S2'!U3*Main!$B$8</f>
        <v>-0.1024991932959244</v>
      </c>
      <c r="V3" s="5">
        <f>'[2]Qc, Winter, S2'!V3*Main!$B$8</f>
        <v>-0.1747041628765505</v>
      </c>
      <c r="W3" s="5">
        <f>'[2]Qc, Winter, S2'!W3*Main!$B$8</f>
        <v>-0.27823370717660961</v>
      </c>
      <c r="X3" s="5">
        <f>'[2]Qc, Winter, S2'!X3*Main!$B$8</f>
        <v>-0.35092301196101594</v>
      </c>
      <c r="Y3" s="5">
        <f>'[2]Qc, Winter, S2'!Y3*Main!$B$8</f>
        <v>-0.36588024808033076</v>
      </c>
    </row>
    <row r="4" spans="1:25" x14ac:dyDescent="0.25">
      <c r="A4">
        <v>8</v>
      </c>
      <c r="B4" s="5">
        <f>'[2]Qc, Winter, S2'!B4*Main!$B$8</f>
        <v>-0.28786498981098635</v>
      </c>
      <c r="C4" s="5">
        <f>'[2]Qc, Winter, S2'!C4*Main!$B$8</f>
        <v>-0.26694069226225636</v>
      </c>
      <c r="D4" s="5">
        <f>'[2]Qc, Winter, S2'!D4*Main!$B$8</f>
        <v>-0.20813445850561132</v>
      </c>
      <c r="E4" s="5">
        <f>'[2]Qc, Winter, S2'!E4*Main!$B$8</f>
        <v>-0.23928368871825159</v>
      </c>
      <c r="F4" s="5">
        <f>'[2]Qc, Winter, S2'!F4*Main!$B$8</f>
        <v>-0.33589113614884819</v>
      </c>
      <c r="G4" s="5">
        <f>'[2]Qc, Winter, S2'!G4*Main!$B$8</f>
        <v>-0.47340839353219133</v>
      </c>
      <c r="H4" s="5">
        <f>'[2]Qc, Winter, S2'!H4*Main!$B$8</f>
        <v>-0.50229562965150609</v>
      </c>
      <c r="I4" s="5">
        <f>'[2]Qc, Winter, S2'!I4*Main!$B$8</f>
        <v>-0.38347153071470763</v>
      </c>
      <c r="J4" s="5">
        <f>'[2]Qc, Winter, S2'!J4*Main!$B$8</f>
        <v>-0.29672580862374481</v>
      </c>
      <c r="K4" s="5">
        <f>'[2]Qc, Winter, S2'!K4*Main!$B$8</f>
        <v>-0.35536104695806259</v>
      </c>
      <c r="L4" s="5">
        <f>'[2]Qc, Winter, S2'!L4*Main!$B$8</f>
        <v>-0.35945074379799175</v>
      </c>
      <c r="M4" s="5">
        <f>'[2]Qc, Winter, S2'!M4*Main!$B$8</f>
        <v>-0.26658439057885408</v>
      </c>
      <c r="N4" s="5">
        <f>'[2]Qc, Winter, S2'!N4*Main!$B$8</f>
        <v>-0.2420899354695806</v>
      </c>
      <c r="O4" s="5">
        <f>'[2]Qc, Winter, S2'!O4*Main!$B$8</f>
        <v>-0.29097943384524516</v>
      </c>
      <c r="P4" s="5">
        <f>'[2]Qc, Winter, S2'!P4*Main!$B$8</f>
        <v>-0.42180441996455992</v>
      </c>
      <c r="Q4" s="5">
        <f>'[2]Qc, Winter, S2'!Q4*Main!$B$8</f>
        <v>-0.52125411163614876</v>
      </c>
      <c r="R4" s="5">
        <f>'[2]Qc, Winter, S2'!R4*Main!$B$8</f>
        <v>-0.56683492646190192</v>
      </c>
      <c r="S4" s="5">
        <f>'[2]Qc, Winter, S2'!S4*Main!$B$8</f>
        <v>-0.55777484317779091</v>
      </c>
      <c r="T4" s="5">
        <f>'[2]Qc, Winter, S2'!T4*Main!$B$8</f>
        <v>-0.5139798858535144</v>
      </c>
      <c r="U4" s="5">
        <f>'[2]Qc, Winter, S2'!U4*Main!$B$8</f>
        <v>-0.47566492188422915</v>
      </c>
      <c r="V4" s="5">
        <f>'[2]Qc, Winter, S2'!V4*Main!$B$8</f>
        <v>-0.41640567808623741</v>
      </c>
      <c r="W4" s="5">
        <f>'[2]Qc, Winter, S2'!W4*Main!$B$8</f>
        <v>-0.2100309238038984</v>
      </c>
      <c r="X4" s="5">
        <f>'[2]Qc, Winter, S2'!X4*Main!$B$8</f>
        <v>-0.13118663600118136</v>
      </c>
      <c r="Y4" s="5">
        <f>'[2]Qc, Winter, S2'!Y4*Main!$B$8</f>
        <v>-0.128672012994684</v>
      </c>
    </row>
    <row r="5" spans="1:25" x14ac:dyDescent="0.25">
      <c r="A5">
        <v>9</v>
      </c>
      <c r="B5" s="5">
        <f>'[2]Qc, Winter, S2'!B5*Main!$B$8</f>
        <v>0.39670702894270526</v>
      </c>
      <c r="C5" s="5">
        <f>'[2]Qc, Winter, S2'!C5*Main!$B$8</f>
        <v>0.39670702894270526</v>
      </c>
      <c r="D5" s="5">
        <f>'[2]Qc, Winter, S2'!D5*Main!$B$8</f>
        <v>0.39670702894270526</v>
      </c>
      <c r="E5" s="5">
        <f>'[2]Qc, Winter, S2'!E5*Main!$B$8</f>
        <v>0.39670702894270526</v>
      </c>
      <c r="F5" s="5">
        <f>'[2]Qc, Winter, S2'!F5*Main!$B$8</f>
        <v>0.39670702894270526</v>
      </c>
      <c r="G5" s="5">
        <f>'[2]Qc, Winter, S2'!G5*Main!$B$8</f>
        <v>0.39670702894270526</v>
      </c>
      <c r="H5" s="5">
        <f>'[2]Qc, Winter, S2'!H5*Main!$B$8</f>
        <v>0.39670702894270526</v>
      </c>
      <c r="I5" s="5">
        <f>'[2]Qc, Winter, S2'!I5*Main!$B$8</f>
        <v>0.39670702894270526</v>
      </c>
      <c r="J5" s="5">
        <f>'[2]Qc, Winter, S2'!J5*Main!$B$8</f>
        <v>0.39670702894270526</v>
      </c>
      <c r="K5" s="5">
        <f>'[2]Qc, Winter, S2'!K5*Main!$B$8</f>
        <v>0.39670702894270526</v>
      </c>
      <c r="L5" s="5">
        <f>'[2]Qc, Winter, S2'!L5*Main!$B$8</f>
        <v>0.39670702894270526</v>
      </c>
      <c r="M5" s="5">
        <f>'[2]Qc, Winter, S2'!M5*Main!$B$8</f>
        <v>0.39670702894270526</v>
      </c>
      <c r="N5" s="5">
        <f>'[2]Qc, Winter, S2'!N5*Main!$B$8</f>
        <v>0.39670702894270526</v>
      </c>
      <c r="O5" s="5">
        <f>'[2]Qc, Winter, S2'!O5*Main!$B$8</f>
        <v>0.39670702894270526</v>
      </c>
      <c r="P5" s="5">
        <f>'[2]Qc, Winter, S2'!P5*Main!$B$8</f>
        <v>0.39670702894270526</v>
      </c>
      <c r="Q5" s="5">
        <f>'[2]Qc, Winter, S2'!Q5*Main!$B$8</f>
        <v>0.39670702894270526</v>
      </c>
      <c r="R5" s="5">
        <f>'[2]Qc, Winter, S2'!R5*Main!$B$8</f>
        <v>0.39670702894270526</v>
      </c>
      <c r="S5" s="5">
        <f>'[2]Qc, Winter, S2'!S5*Main!$B$8</f>
        <v>0.39670702894270526</v>
      </c>
      <c r="T5" s="5">
        <f>'[2]Qc, Winter, S2'!T5*Main!$B$8</f>
        <v>0.39670702894270526</v>
      </c>
      <c r="U5" s="5">
        <f>'[2]Qc, Winter, S2'!U5*Main!$B$8</f>
        <v>0.39670702894270526</v>
      </c>
      <c r="V5" s="5">
        <f>'[2]Qc, Winter, S2'!V5*Main!$B$8</f>
        <v>0.39670702894270526</v>
      </c>
      <c r="W5" s="5">
        <f>'[2]Qc, Winter, S2'!W5*Main!$B$8</f>
        <v>0.39670702894270526</v>
      </c>
      <c r="X5" s="5">
        <f>'[2]Qc, Winter, S2'!X5*Main!$B$8</f>
        <v>0.39670702894270526</v>
      </c>
      <c r="Y5" s="5">
        <f>'[2]Qc, Winter, S2'!Y5*Main!$B$8</f>
        <v>0.39670702894270526</v>
      </c>
    </row>
    <row r="6" spans="1:25" x14ac:dyDescent="0.25">
      <c r="A6">
        <v>2</v>
      </c>
      <c r="B6" s="5">
        <f>'[2]Qc, Winter, S2'!B6*Main!$B$8</f>
        <v>0.77086108697578259</v>
      </c>
      <c r="C6" s="5">
        <f>'[2]Qc, Winter, S2'!C6*Main!$B$8</f>
        <v>0.67616162404016544</v>
      </c>
      <c r="D6" s="5">
        <f>'[2]Qc, Winter, S2'!D6*Main!$B$8</f>
        <v>0.61983569078558765</v>
      </c>
      <c r="E6" s="5">
        <f>'[2]Qc, Winter, S2'!E6*Main!$B$8</f>
        <v>0.59227207501476664</v>
      </c>
      <c r="F6" s="5">
        <f>'[2]Qc, Winter, S2'!F6*Main!$B$8</f>
        <v>0.83486829681039565</v>
      </c>
      <c r="G6" s="5">
        <f>'[2]Qc, Winter, S2'!G6*Main!$B$8</f>
        <v>1.0548575955404607</v>
      </c>
      <c r="H6" s="5">
        <f>'[2]Qc, Winter, S2'!H6*Main!$B$8</f>
        <v>1.1791754991139987</v>
      </c>
      <c r="I6" s="5">
        <f>'[2]Qc, Winter, S2'!I6*Main!$B$8</f>
        <v>1.3368613418487894</v>
      </c>
      <c r="J6" s="5">
        <f>'[2]Qc, Winter, S2'!J6*Main!$B$8</f>
        <v>1.2769574344359125</v>
      </c>
      <c r="K6" s="5">
        <f>'[2]Qc, Winter, S2'!K6*Main!$B$8</f>
        <v>1.4312052671293563</v>
      </c>
      <c r="L6" s="5">
        <f>'[2]Qc, Winter, S2'!L6*Main!$B$8</f>
        <v>1.4229544074128766</v>
      </c>
      <c r="M6" s="5">
        <f>'[2]Qc, Winter, S2'!M6*Main!$B$8</f>
        <v>1.3395555115180156</v>
      </c>
      <c r="N6" s="5">
        <f>'[2]Qc, Winter, S2'!N6*Main!$B$8</f>
        <v>1.1022438387477851</v>
      </c>
      <c r="O6" s="5">
        <f>'[2]Qc, Winter, S2'!O6*Main!$B$8</f>
        <v>0.99042285307147082</v>
      </c>
      <c r="P6" s="5">
        <f>'[2]Qc, Winter, S2'!P6*Main!$B$8</f>
        <v>0.99924644019492026</v>
      </c>
      <c r="Q6" s="5">
        <f>'[2]Qc, Winter, S2'!Q6*Main!$B$8</f>
        <v>1.0766088950088599</v>
      </c>
      <c r="R6" s="5">
        <f>'[2]Qc, Winter, S2'!R6*Main!$B$8</f>
        <v>1.165159075753101</v>
      </c>
      <c r="S6" s="5">
        <f>'[2]Qc, Winter, S2'!S6*Main!$B$8</f>
        <v>1.1632186494388659</v>
      </c>
      <c r="T6" s="5">
        <f>'[2]Qc, Winter, S2'!T6*Main!$B$8</f>
        <v>1.1265535459243945</v>
      </c>
      <c r="U6" s="5">
        <f>'[2]Qc, Winter, S2'!U6*Main!$B$8</f>
        <v>1.0578617256349676</v>
      </c>
      <c r="V6" s="5">
        <f>'[2]Qc, Winter, S2'!V6*Main!$B$8</f>
        <v>0.98748654518606027</v>
      </c>
      <c r="W6" s="5">
        <f>'[2]Qc, Winter, S2'!W6*Main!$B$8</f>
        <v>0.87918966966922607</v>
      </c>
      <c r="X6" s="5">
        <f>'[2]Qc, Winter, S2'!X6*Main!$B$8</f>
        <v>0.75703522991730665</v>
      </c>
      <c r="Y6" s="5">
        <f>'[2]Qc, Winter, S2'!Y6*Main!$B$8</f>
        <v>0.74951040283520376</v>
      </c>
    </row>
    <row r="7" spans="1:25" x14ac:dyDescent="0.25">
      <c r="A7">
        <v>12</v>
      </c>
      <c r="B7" s="5">
        <f>'[2]Qc, Winter, S2'!B7*Main!$B$8</f>
        <v>0.26661841922622564</v>
      </c>
      <c r="C7" s="5">
        <f>'[2]Qc, Winter, S2'!C7*Main!$B$8</f>
        <v>0.20924326934435913</v>
      </c>
      <c r="D7" s="5">
        <f>'[2]Qc, Winter, S2'!D7*Main!$B$8</f>
        <v>0.11259215475487301</v>
      </c>
      <c r="E7" s="5">
        <f>'[2]Qc, Winter, S2'!E7*Main!$B$8</f>
        <v>0.14466879784406378</v>
      </c>
      <c r="F7" s="5">
        <f>'[2]Qc, Winter, S2'!F7*Main!$B$8</f>
        <v>0.34760363201417604</v>
      </c>
      <c r="G7" s="5">
        <f>'[2]Qc, Winter, S2'!G7*Main!$B$8</f>
        <v>0.54318751432368573</v>
      </c>
      <c r="H7" s="5">
        <f>'[2]Qc, Winter, S2'!H7*Main!$B$8</f>
        <v>0.64472544240992324</v>
      </c>
      <c r="I7" s="5">
        <f>'[2]Qc, Winter, S2'!I7*Main!$B$8</f>
        <v>0.80446399424099224</v>
      </c>
      <c r="J7" s="5">
        <f>'[2]Qc, Winter, S2'!J7*Main!$B$8</f>
        <v>0.8404407963673951</v>
      </c>
      <c r="K7" s="5">
        <f>'[2]Qc, Winter, S2'!K7*Main!$B$8</f>
        <v>0.85187650826934425</v>
      </c>
      <c r="L7" s="5">
        <f>'[2]Qc, Winter, S2'!L7*Main!$B$8</f>
        <v>0.77898887935617256</v>
      </c>
      <c r="M7" s="5">
        <f>'[2]Qc, Winter, S2'!M7*Main!$B$8</f>
        <v>0.77243921692262252</v>
      </c>
      <c r="N7" s="5">
        <f>'[2]Qc, Winter, S2'!N7*Main!$B$8</f>
        <v>0.69288685115180149</v>
      </c>
      <c r="O7" s="5">
        <f>'[2]Qc, Winter, S2'!O7*Main!$B$8</f>
        <v>0.67516312714116944</v>
      </c>
      <c r="P7" s="5">
        <f>'[2]Qc, Winter, S2'!P7*Main!$B$8</f>
        <v>0.67149623183697571</v>
      </c>
      <c r="Q7" s="5">
        <f>'[2]Qc, Winter, S2'!Q7*Main!$B$8</f>
        <v>0.90393440283520377</v>
      </c>
      <c r="R7" s="5">
        <f>'[2]Qc, Winter, S2'!R7*Main!$B$8</f>
        <v>1.0755639393089189</v>
      </c>
      <c r="S7" s="5">
        <f>'[2]Qc, Winter, S2'!S7*Main!$B$8</f>
        <v>0.99582485676314225</v>
      </c>
      <c r="T7" s="5">
        <f>'[2]Qc, Winter, S2'!T7*Main!$B$8</f>
        <v>0.94616974320732428</v>
      </c>
      <c r="U7" s="5">
        <f>'[2]Qc, Winter, S2'!U7*Main!$B$8</f>
        <v>0.83726070466627278</v>
      </c>
      <c r="V7" s="5">
        <f>'[2]Qc, Winter, S2'!V7*Main!$B$8</f>
        <v>0.75365652023036023</v>
      </c>
      <c r="W7" s="5">
        <f>'[2]Qc, Winter, S2'!W7*Main!$B$8</f>
        <v>0.56405938777318365</v>
      </c>
      <c r="X7" s="5">
        <f>'[2]Qc, Winter, S2'!X7*Main!$B$8</f>
        <v>0.40436567852923799</v>
      </c>
      <c r="Y7" s="5">
        <f>'[2]Qc, Winter, S2'!Y7*Main!$B$8</f>
        <v>0.40487061311281747</v>
      </c>
    </row>
    <row r="8" spans="1:25" x14ac:dyDescent="0.25">
      <c r="A8">
        <v>16</v>
      </c>
      <c r="B8" s="5">
        <f>'[2]Qc, Winter, S2'!B8*Main!$B$8</f>
        <v>0.17876814722386297</v>
      </c>
      <c r="C8" s="5">
        <f>'[2]Qc, Winter, S2'!C8*Main!$B$8</f>
        <v>0.14298696574128764</v>
      </c>
      <c r="D8" s="5">
        <f>'[2]Qc, Winter, S2'!D8*Main!$B$8</f>
        <v>0.14298696574128764</v>
      </c>
      <c r="E8" s="5">
        <f>'[2]Qc, Winter, S2'!E8*Main!$B$8</f>
        <v>0.14298696574128764</v>
      </c>
      <c r="F8" s="5">
        <f>'[2]Qc, Winter, S2'!F8*Main!$B$8</f>
        <v>0.17067629356172473</v>
      </c>
      <c r="G8" s="5">
        <f>'[2]Qc, Winter, S2'!G8*Main!$B$8</f>
        <v>0.22881838098050797</v>
      </c>
      <c r="H8" s="5">
        <f>'[2]Qc, Winter, S2'!H8*Main!$B$8</f>
        <v>0.27234924896633195</v>
      </c>
      <c r="I8" s="5">
        <f>'[2]Qc, Winter, S2'!I8*Main!$B$8</f>
        <v>0.31469704843473123</v>
      </c>
      <c r="J8" s="5">
        <f>'[2]Qc, Winter, S2'!J8*Main!$B$8</f>
        <v>0.31469704843473123</v>
      </c>
      <c r="K8" s="5">
        <f>'[2]Qc, Winter, S2'!K8*Main!$B$8</f>
        <v>0.31469704843473123</v>
      </c>
      <c r="L8" s="5">
        <f>'[2]Qc, Winter, S2'!L8*Main!$B$8</f>
        <v>0.31469704843473123</v>
      </c>
      <c r="M8" s="5">
        <f>'[2]Qc, Winter, S2'!M8*Main!$B$8</f>
        <v>0.24997940977554636</v>
      </c>
      <c r="N8" s="5">
        <f>'[2]Qc, Winter, S2'!N8*Main!$B$8</f>
        <v>0.24799608033077375</v>
      </c>
      <c r="O8" s="5">
        <f>'[2]Qc, Winter, S2'!O8*Main!$B$8</f>
        <v>0.24799608033077375</v>
      </c>
      <c r="P8" s="5">
        <f>'[2]Qc, Winter, S2'!P8*Main!$B$8</f>
        <v>0.24799608033077375</v>
      </c>
      <c r="Q8" s="5">
        <f>'[2]Qc, Winter, S2'!Q8*Main!$B$8</f>
        <v>0.3463454830183107</v>
      </c>
      <c r="R8" s="5">
        <f>'[2]Qc, Winter, S2'!R8*Main!$B$8</f>
        <v>0.41394938570584761</v>
      </c>
      <c r="S8" s="5">
        <f>'[2]Qc, Winter, S2'!S8*Main!$B$8</f>
        <v>0.33526081275841702</v>
      </c>
      <c r="T8" s="5">
        <f>'[2]Qc, Winter, S2'!T8*Main!$B$8</f>
        <v>0.33526081275841702</v>
      </c>
      <c r="U8" s="5">
        <f>'[2]Qc, Winter, S2'!U8*Main!$B$8</f>
        <v>0.33526081275841702</v>
      </c>
      <c r="V8" s="5">
        <f>'[2]Qc, Winter, S2'!V8*Main!$B$8</f>
        <v>0.30088244610159476</v>
      </c>
      <c r="W8" s="5">
        <f>'[2]Qc, Winter, S2'!W8*Main!$B$8</f>
        <v>0.25013394920259896</v>
      </c>
      <c r="X8" s="5">
        <f>'[2]Qc, Winter, S2'!X8*Main!$B$8</f>
        <v>0.20576597061429419</v>
      </c>
      <c r="Y8" s="5">
        <f>'[2]Qc, Winter, S2'!Y8*Main!$B$8</f>
        <v>0.19097664441819256</v>
      </c>
    </row>
    <row r="9" spans="1:25" x14ac:dyDescent="0.25">
      <c r="A9">
        <v>21</v>
      </c>
      <c r="B9" s="5">
        <f>'[2]Qc, Winter, S2'!B9*Main!$B$8</f>
        <v>1.0070290093030123</v>
      </c>
      <c r="C9" s="5">
        <f>'[2]Qc, Winter, S2'!C9*Main!$B$8</f>
        <v>0.96438691199054927</v>
      </c>
      <c r="D9" s="5">
        <f>'[2]Qc, Winter, S2'!D9*Main!$B$8</f>
        <v>0.91872525708800945</v>
      </c>
      <c r="E9" s="5">
        <f>'[2]Qc, Winter, S2'!E9*Main!$B$8</f>
        <v>0.96847105493207331</v>
      </c>
      <c r="F9" s="5">
        <f>'[2]Qc, Winter, S2'!F9*Main!$B$8</f>
        <v>1.1823487145599529</v>
      </c>
      <c r="G9" s="5">
        <f>'[2]Qc, Winter, S2'!G9*Main!$B$8</f>
        <v>1.3391851046958061</v>
      </c>
      <c r="H9" s="5">
        <f>'[2]Qc, Winter, S2'!H9*Main!$B$8</f>
        <v>1.3899547593030122</v>
      </c>
      <c r="I9" s="5">
        <f>'[2]Qc, Winter, S2'!I9*Main!$B$8</f>
        <v>1.5614687805670409</v>
      </c>
      <c r="J9" s="5">
        <f>'[2]Qc, Winter, S2'!J9*Main!$B$8</f>
        <v>1.5711509298582396</v>
      </c>
      <c r="K9" s="5">
        <f>'[2]Qc, Winter, S2'!K9*Main!$B$8</f>
        <v>1.5898913992911989</v>
      </c>
      <c r="L9" s="5">
        <f>'[2]Qc, Winter, S2'!L9*Main!$B$8</f>
        <v>1.6049990608387479</v>
      </c>
      <c r="M9" s="5">
        <f>'[2]Qc, Winter, S2'!M9*Main!$B$8</f>
        <v>1.5353058050797401</v>
      </c>
      <c r="N9" s="5">
        <f>'[2]Qc, Winter, S2'!N9*Main!$B$8</f>
        <v>1.4220868826048434</v>
      </c>
      <c r="O9" s="5">
        <f>'[2]Qc, Winter, S2'!O9*Main!$B$8</f>
        <v>1.3690779490549321</v>
      </c>
      <c r="P9" s="5">
        <f>'[2]Qc, Winter, S2'!P9*Main!$B$8</f>
        <v>1.3988948901358533</v>
      </c>
      <c r="Q9" s="5">
        <f>'[2]Qc, Winter, S2'!Q9*Main!$B$8</f>
        <v>1.5991263569108094</v>
      </c>
      <c r="R9" s="5">
        <f>'[2]Qc, Winter, S2'!R9*Main!$B$8</f>
        <v>1.7122657322799764</v>
      </c>
      <c r="S9" s="5">
        <f>'[2]Qc, Winter, S2'!S9*Main!$B$8</f>
        <v>1.6819848790608389</v>
      </c>
      <c r="T9" s="5">
        <f>'[2]Qc, Winter, S2'!T9*Main!$B$8</f>
        <v>1.6953030098936797</v>
      </c>
      <c r="U9" s="5">
        <f>'[2]Qc, Winter, S2'!U9*Main!$B$8</f>
        <v>1.5746817693443591</v>
      </c>
      <c r="V9" s="5">
        <f>'[2]Qc, Winter, S2'!V9*Main!$B$8</f>
        <v>1.4797822191376253</v>
      </c>
      <c r="W9" s="5">
        <f>'[2]Qc, Winter, S2'!W9*Main!$B$8</f>
        <v>1.2541769887773182</v>
      </c>
      <c r="X9" s="5">
        <f>'[2]Qc, Winter, S2'!X9*Main!$B$8</f>
        <v>1.1316161153278206</v>
      </c>
      <c r="Y9" s="5">
        <f>'[2]Qc, Winter, S2'!Y9*Main!$B$8</f>
        <v>1.1219524790313053</v>
      </c>
    </row>
    <row r="10" spans="1:25" x14ac:dyDescent="0.25">
      <c r="A10">
        <v>23</v>
      </c>
      <c r="B10" s="5">
        <f>'[2]Qc, Winter, S2'!B10*Main!$B$8</f>
        <v>-0.26757812699350264</v>
      </c>
      <c r="C10" s="5">
        <f>'[2]Qc, Winter, S2'!C10*Main!$B$8</f>
        <v>-0.26757812699350264</v>
      </c>
      <c r="D10" s="5">
        <f>'[2]Qc, Winter, S2'!D10*Main!$B$8</f>
        <v>-0.26762758313644414</v>
      </c>
      <c r="E10" s="5">
        <f>'[2]Qc, Winter, S2'!E10*Main!$B$8</f>
        <v>-0.2519808114294152</v>
      </c>
      <c r="F10" s="5">
        <f>'[2]Qc, Winter, S2'!F10*Main!$B$8</f>
        <v>-0.20102238304784406</v>
      </c>
      <c r="G10" s="5">
        <f>'[2]Qc, Winter, S2'!G10*Main!$B$8</f>
        <v>-0.21737167882457176</v>
      </c>
      <c r="H10" s="5">
        <f>'[2]Qc, Winter, S2'!H10*Main!$B$8</f>
        <v>-0.25890763939751921</v>
      </c>
      <c r="I10" s="5">
        <f>'[2]Qc, Winter, S2'!I10*Main!$B$8</f>
        <v>-0.19497418768458358</v>
      </c>
      <c r="J10" s="5">
        <f>'[2]Qc, Winter, S2'!J10*Main!$B$8</f>
        <v>-0.18919207988777317</v>
      </c>
      <c r="K10" s="5">
        <f>'[2]Qc, Winter, S2'!K10*Main!$B$8</f>
        <v>-0.17265715460720613</v>
      </c>
      <c r="L10" s="5">
        <f>'[2]Qc, Winter, S2'!L10*Main!$B$8</f>
        <v>-0.17029583682811575</v>
      </c>
      <c r="M10" s="5">
        <f>'[2]Qc, Winter, S2'!M10*Main!$B$8</f>
        <v>-0.19300910676314237</v>
      </c>
      <c r="N10" s="5">
        <f>'[2]Qc, Winter, S2'!N10*Main!$B$8</f>
        <v>-0.19798407737743648</v>
      </c>
      <c r="O10" s="5">
        <f>'[2]Qc, Winter, S2'!O10*Main!$B$8</f>
        <v>-0.19958304178972239</v>
      </c>
      <c r="P10" s="5">
        <f>'[2]Qc, Winter, S2'!P10*Main!$B$8</f>
        <v>-0.20306233874778498</v>
      </c>
      <c r="Q10" s="5">
        <f>'[2]Qc, Winter, S2'!Q10*Main!$B$8</f>
        <v>-0.14916119639692851</v>
      </c>
      <c r="R10" s="5">
        <f>'[2]Qc, Winter, S2'!R10*Main!$B$8</f>
        <v>-0.14268646751329001</v>
      </c>
      <c r="S10" s="5">
        <f>'[2]Qc, Winter, S2'!S10*Main!$B$8</f>
        <v>-0.13737605906674541</v>
      </c>
      <c r="T10" s="5">
        <f>'[2]Qc, Winter, S2'!T10*Main!$B$8</f>
        <v>-0.14191659140578852</v>
      </c>
      <c r="U10" s="5">
        <f>'[2]Qc, Winter, S2'!U10*Main!$B$8</f>
        <v>-0.17844810750147666</v>
      </c>
      <c r="V10" s="5">
        <f>'[2]Qc, Winter, S2'!V10*Main!$B$8</f>
        <v>-0.17886444418192557</v>
      </c>
      <c r="W10" s="5">
        <f>'[2]Qc, Winter, S2'!W10*Main!$B$8</f>
        <v>-0.20561533948611929</v>
      </c>
      <c r="X10" s="5">
        <f>'[2]Qc, Winter, S2'!X10*Main!$B$8</f>
        <v>-0.23461591627288836</v>
      </c>
      <c r="Y10" s="5">
        <f>'[2]Qc, Winter, S2'!Y10*Main!$B$8</f>
        <v>-0.22828814530419372</v>
      </c>
    </row>
    <row r="11" spans="1:25" x14ac:dyDescent="0.25">
      <c r="A11">
        <v>24</v>
      </c>
      <c r="B11" s="5">
        <f>'[2]Qc, Winter, S2'!B11*Main!$B$8</f>
        <v>-0.26757812699350264</v>
      </c>
      <c r="C11" s="5">
        <f>'[2]Qc, Winter, S2'!C11*Main!$B$8</f>
        <v>-0.26757812699350264</v>
      </c>
      <c r="D11" s="5">
        <f>'[2]Qc, Winter, S2'!D11*Main!$B$8</f>
        <v>-0.26762758313644414</v>
      </c>
      <c r="E11" s="5">
        <f>'[2]Qc, Winter, S2'!E11*Main!$B$8</f>
        <v>-0.2519808114294152</v>
      </c>
      <c r="F11" s="5">
        <f>'[2]Qc, Winter, S2'!F11*Main!$B$8</f>
        <v>-0.20102238304784406</v>
      </c>
      <c r="G11" s="5">
        <f>'[2]Qc, Winter, S2'!G11*Main!$B$8</f>
        <v>-0.21737167882457176</v>
      </c>
      <c r="H11" s="5">
        <f>'[2]Qc, Winter, S2'!H11*Main!$B$8</f>
        <v>-0.25890763939751921</v>
      </c>
      <c r="I11" s="5">
        <f>'[2]Qc, Winter, S2'!I11*Main!$B$8</f>
        <v>-0.19497418768458358</v>
      </c>
      <c r="J11" s="5">
        <f>'[2]Qc, Winter, S2'!J11*Main!$B$8</f>
        <v>-0.18919207988777317</v>
      </c>
      <c r="K11" s="5">
        <f>'[2]Qc, Winter, S2'!K11*Main!$B$8</f>
        <v>-0.17265715460720613</v>
      </c>
      <c r="L11" s="5">
        <f>'[2]Qc, Winter, S2'!L11*Main!$B$8</f>
        <v>-0.17029583682811575</v>
      </c>
      <c r="M11" s="5">
        <f>'[2]Qc, Winter, S2'!M11*Main!$B$8</f>
        <v>-0.19300910676314237</v>
      </c>
      <c r="N11" s="5">
        <f>'[2]Qc, Winter, S2'!N11*Main!$B$8</f>
        <v>-0.19798407737743648</v>
      </c>
      <c r="O11" s="5">
        <f>'[2]Qc, Winter, S2'!O11*Main!$B$8</f>
        <v>-0.19958304178972239</v>
      </c>
      <c r="P11" s="5">
        <f>'[2]Qc, Winter, S2'!P11*Main!$B$8</f>
        <v>-0.20306233874778498</v>
      </c>
      <c r="Q11" s="5">
        <f>'[2]Qc, Winter, S2'!Q11*Main!$B$8</f>
        <v>-0.14916119639692851</v>
      </c>
      <c r="R11" s="5">
        <f>'[2]Qc, Winter, S2'!R11*Main!$B$8</f>
        <v>-0.14268646751329001</v>
      </c>
      <c r="S11" s="5">
        <f>'[2]Qc, Winter, S2'!S11*Main!$B$8</f>
        <v>-0.13737605906674541</v>
      </c>
      <c r="T11" s="5">
        <f>'[2]Qc, Winter, S2'!T11*Main!$B$8</f>
        <v>-0.14191659140578852</v>
      </c>
      <c r="U11" s="5">
        <f>'[2]Qc, Winter, S2'!U11*Main!$B$8</f>
        <v>-0.17844810750147666</v>
      </c>
      <c r="V11" s="5">
        <f>'[2]Qc, Winter, S2'!V11*Main!$B$8</f>
        <v>-0.17886444418192557</v>
      </c>
      <c r="W11" s="5">
        <f>'[2]Qc, Winter, S2'!W11*Main!$B$8</f>
        <v>-0.20561533948611929</v>
      </c>
      <c r="X11" s="5">
        <f>'[2]Qc, Winter, S2'!X11*Main!$B$8</f>
        <v>-0.23461591627288836</v>
      </c>
      <c r="Y11" s="5">
        <f>'[2]Qc, Winter, S2'!Y11*Main!$B$8</f>
        <v>-0.22828814530419372</v>
      </c>
    </row>
    <row r="12" spans="1:25" x14ac:dyDescent="0.25">
      <c r="A12">
        <v>15</v>
      </c>
      <c r="B12" s="5">
        <f>'[2]Qc, Winter, S2'!B12*Main!$B$8</f>
        <v>0.71625909554046074</v>
      </c>
      <c r="C12" s="5">
        <f>'[2]Qc, Winter, S2'!C12*Main!$B$8</f>
        <v>0.75973730434140574</v>
      </c>
      <c r="D12" s="5">
        <f>'[2]Qc, Winter, S2'!D12*Main!$B$8</f>
        <v>0.75455254917306547</v>
      </c>
      <c r="E12" s="5">
        <f>'[2]Qc, Winter, S2'!E12*Main!$B$8</f>
        <v>0.74522032486709977</v>
      </c>
      <c r="F12" s="5">
        <f>'[2]Qc, Winter, S2'!F12*Main!$B$8</f>
        <v>0.61375567070289427</v>
      </c>
      <c r="G12" s="5">
        <f>'[2]Qc, Winter, S2'!G12*Main!$B$8</f>
        <v>0.78797035587714115</v>
      </c>
      <c r="H12" s="5">
        <f>'[2]Qc, Winter, S2'!H12*Main!$B$8</f>
        <v>0.84506637093916115</v>
      </c>
      <c r="I12" s="5">
        <f>'[2]Qc, Winter, S2'!I12*Main!$B$8</f>
        <v>1.0295478046367397</v>
      </c>
      <c r="J12" s="5">
        <f>'[2]Qc, Winter, S2'!J12*Main!$B$8</f>
        <v>1.1103485339633787</v>
      </c>
      <c r="K12" s="5">
        <f>'[2]Qc, Winter, S2'!K12*Main!$B$8</f>
        <v>1.1051053306261076</v>
      </c>
      <c r="L12" s="5">
        <f>'[2]Qc, Winter, S2'!L12*Main!$B$8</f>
        <v>1.0337650354400472</v>
      </c>
      <c r="M12" s="5">
        <f>'[2]Qc, Winter, S2'!M12*Main!$B$8</f>
        <v>1.0221443405197874</v>
      </c>
      <c r="N12" s="5">
        <f>'[2]Qc, Winter, S2'!N12*Main!$B$8</f>
        <v>0.9092483081807442</v>
      </c>
      <c r="O12" s="5">
        <f>'[2]Qc, Winter, S2'!O12*Main!$B$8</f>
        <v>0.80821346337861777</v>
      </c>
      <c r="P12" s="5">
        <f>'[2]Qc, Winter, S2'!P12*Main!$B$8</f>
        <v>0.82311139914353226</v>
      </c>
      <c r="Q12" s="5">
        <f>'[2]Qc, Winter, S2'!Q12*Main!$B$8</f>
        <v>1.0347492802717071</v>
      </c>
      <c r="R12" s="5">
        <f>'[2]Qc, Winter, S2'!R12*Main!$B$8</f>
        <v>1.2203389958653279</v>
      </c>
      <c r="S12" s="5">
        <f>'[2]Qc, Winter, S2'!S12*Main!$B$8</f>
        <v>1.2230331067631424</v>
      </c>
      <c r="T12" s="5">
        <f>'[2]Qc, Winter, S2'!T12*Main!$B$8</f>
        <v>1.2020568846721793</v>
      </c>
      <c r="U12" s="5">
        <f>'[2]Qc, Winter, S2'!U12*Main!$B$8</f>
        <v>1.1266206922622564</v>
      </c>
      <c r="V12" s="5">
        <f>'[2]Qc, Winter, S2'!V12*Main!$B$8</f>
        <v>0.97333982560543408</v>
      </c>
      <c r="W12" s="5">
        <f>'[2]Qc, Winter, S2'!W12*Main!$B$8</f>
        <v>1.0141979461015946</v>
      </c>
      <c r="X12" s="5">
        <f>'[2]Qc, Winter, S2'!X12*Main!$B$8</f>
        <v>0.85152546662728879</v>
      </c>
      <c r="Y12" s="5">
        <f>'[2]Qc, Winter, S2'!Y12*Main!$B$8</f>
        <v>0.85152546662728879</v>
      </c>
    </row>
    <row r="13" spans="1:25" x14ac:dyDescent="0.25">
      <c r="A13">
        <v>17</v>
      </c>
      <c r="B13" s="5">
        <f>'[2]Qc, Winter, S2'!B13*Main!$B$8</f>
        <v>0.28839810528647369</v>
      </c>
      <c r="C13" s="5">
        <f>'[2]Qc, Winter, S2'!C13*Main!$B$8</f>
        <v>0.2874576745422327</v>
      </c>
      <c r="D13" s="5">
        <f>'[2]Qc, Winter, S2'!D13*Main!$B$8</f>
        <v>0.31728816243354985</v>
      </c>
      <c r="E13" s="5">
        <f>'[2]Qc, Winter, S2'!E13*Main!$B$8</f>
        <v>0.35905083372711166</v>
      </c>
      <c r="F13" s="5">
        <f>'[2]Qc, Winter, S2'!F13*Main!$B$8</f>
        <v>0.38310244624926165</v>
      </c>
      <c r="G13" s="5">
        <f>'[2]Qc, Winter, S2'!G13*Main!$B$8</f>
        <v>0.38696281704075608</v>
      </c>
      <c r="H13" s="5">
        <f>'[2]Qc, Winter, S2'!H13*Main!$B$8</f>
        <v>0.35466619255759008</v>
      </c>
      <c r="I13" s="5">
        <f>'[2]Qc, Winter, S2'!I13*Main!$B$8</f>
        <v>0.51383924586532781</v>
      </c>
      <c r="J13" s="5">
        <f>'[2]Qc, Winter, S2'!J13*Main!$B$8</f>
        <v>0.5922151842882456</v>
      </c>
      <c r="K13" s="5">
        <f>'[2]Qc, Winter, S2'!K13*Main!$B$8</f>
        <v>0.66430275797401062</v>
      </c>
      <c r="L13" s="5">
        <f>'[2]Qc, Winter, S2'!L13*Main!$B$8</f>
        <v>0.67761568753691659</v>
      </c>
      <c r="M13" s="5">
        <f>'[2]Qc, Winter, S2'!M13*Main!$B$8</f>
        <v>0.58517810115180158</v>
      </c>
      <c r="N13" s="5">
        <f>'[2]Qc, Winter, S2'!N13*Main!$B$8</f>
        <v>0.44916427525103364</v>
      </c>
      <c r="O13" s="5">
        <f>'[2]Qc, Winter, S2'!O13*Main!$B$8</f>
        <v>0.46461942277023033</v>
      </c>
      <c r="P13" s="5">
        <f>'[2]Qc, Winter, S2'!P13*Main!$B$8</f>
        <v>0.46644071943295923</v>
      </c>
      <c r="Q13" s="5">
        <f>'[2]Qc, Winter, S2'!Q13*Main!$B$8</f>
        <v>0.57968843989958652</v>
      </c>
      <c r="R13" s="5">
        <f>'[2]Qc, Winter, S2'!R13*Main!$B$8</f>
        <v>0.58576267099822799</v>
      </c>
      <c r="S13" s="5">
        <f>'[2]Qc, Winter, S2'!S13*Main!$B$8</f>
        <v>0.58576267099822799</v>
      </c>
      <c r="T13" s="5">
        <f>'[2]Qc, Winter, S2'!T13*Main!$B$8</f>
        <v>0.58576267099822799</v>
      </c>
      <c r="U13" s="5">
        <f>'[2]Qc, Winter, S2'!U13*Main!$B$8</f>
        <v>0.53674084878913164</v>
      </c>
      <c r="V13" s="5">
        <f>'[2]Qc, Winter, S2'!V13*Main!$B$8</f>
        <v>0.52630051890135854</v>
      </c>
      <c r="W13" s="5">
        <f>'[2]Qc, Winter, S2'!W13*Main!$B$8</f>
        <v>0.34711865032486705</v>
      </c>
      <c r="X13" s="5">
        <f>'[2]Qc, Winter, S2'!X13*Main!$B$8</f>
        <v>0.34711865032486705</v>
      </c>
      <c r="Y13" s="5">
        <f>'[2]Qc, Winter, S2'!Y13*Main!$B$8</f>
        <v>0.34711865032486705</v>
      </c>
    </row>
    <row r="14" spans="1:25" x14ac:dyDescent="0.25">
      <c r="A14">
        <v>19</v>
      </c>
      <c r="B14" s="5">
        <f>'[2]Qc, Winter, S2'!B14*Main!$B$8</f>
        <v>1.2168849412285883</v>
      </c>
      <c r="C14" s="5">
        <f>'[2]Qc, Winter, S2'!C14*Main!$B$8</f>
        <v>1.1450556678972239</v>
      </c>
      <c r="D14" s="5">
        <f>'[2]Qc, Winter, S2'!D14*Main!$B$8</f>
        <v>1.2089907358239813</v>
      </c>
      <c r="E14" s="5">
        <f>'[2]Qc, Winter, S2'!E14*Main!$B$8</f>
        <v>1.0709076566745421</v>
      </c>
      <c r="F14" s="5">
        <f>'[2]Qc, Winter, S2'!F14*Main!$B$8</f>
        <v>1.19742616760189</v>
      </c>
      <c r="G14" s="5">
        <f>'[2]Qc, Winter, S2'!G14*Main!$B$8</f>
        <v>1.3032190871234495</v>
      </c>
      <c r="H14" s="5">
        <f>'[2]Qc, Winter, S2'!H14*Main!$B$8</f>
        <v>1.3391375586237448</v>
      </c>
      <c r="I14" s="5">
        <f>'[2]Qc, Winter, S2'!I14*Main!$B$8</f>
        <v>1.324535713230951</v>
      </c>
      <c r="J14" s="5">
        <f>'[2]Qc, Winter, S2'!J14*Main!$B$8</f>
        <v>1.3334196879799174</v>
      </c>
      <c r="K14" s="5">
        <f>'[2]Qc, Winter, S2'!K14*Main!$B$8</f>
        <v>1.3872735487300649</v>
      </c>
      <c r="L14" s="5">
        <f>'[2]Qc, Winter, S2'!L14*Main!$B$8</f>
        <v>1.4590769626402833</v>
      </c>
      <c r="M14" s="5">
        <f>'[2]Qc, Winter, S2'!M14*Main!$B$8</f>
        <v>1.3806432519196692</v>
      </c>
      <c r="N14" s="5">
        <f>'[2]Qc, Winter, S2'!N14*Main!$B$8</f>
        <v>1.3285999620496158</v>
      </c>
      <c r="O14" s="5">
        <f>'[2]Qc, Winter, S2'!O14*Main!$B$8</f>
        <v>1.2952811557885411</v>
      </c>
      <c r="P14" s="5">
        <f>'[2]Qc, Winter, S2'!P14*Main!$B$8</f>
        <v>1.2593446708505609</v>
      </c>
      <c r="Q14" s="5">
        <f>'[2]Qc, Winter, S2'!Q14*Main!$B$8</f>
        <v>1.2864500459243944</v>
      </c>
      <c r="R14" s="5">
        <f>'[2]Qc, Winter, S2'!R14*Main!$B$8</f>
        <v>1.1960594090372119</v>
      </c>
      <c r="S14" s="5">
        <f>'[2]Qc, Winter, S2'!S14*Main!$B$8</f>
        <v>1.3247727089486117</v>
      </c>
      <c r="T14" s="5">
        <f>'[2]Qc, Winter, S2'!T14*Main!$B$8</f>
        <v>1.4034405649734198</v>
      </c>
      <c r="U14" s="5">
        <f>'[2]Qc, Winter, S2'!U14*Main!$B$8</f>
        <v>1.3616182113112816</v>
      </c>
      <c r="V14" s="5">
        <f>'[2]Qc, Winter, S2'!V14*Main!$B$8</f>
        <v>1.3448307158889543</v>
      </c>
      <c r="W14" s="5">
        <f>'[2]Qc, Winter, S2'!W14*Main!$B$8</f>
        <v>1.3496713350561134</v>
      </c>
      <c r="X14" s="5">
        <f>'[2]Qc, Winter, S2'!X14*Main!$B$8</f>
        <v>1.383311885410514</v>
      </c>
      <c r="Y14" s="5">
        <f>'[2]Qc, Winter, S2'!Y14*Main!$B$8</f>
        <v>1.3983355038393384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0.16636843724158301</v>
      </c>
      <c r="C2" s="5">
        <f>'[2]Qc, Winter, S3'!C2*Main!$B$8</f>
        <v>0.1563489988186651</v>
      </c>
      <c r="D2" s="5">
        <f>'[2]Qc, Winter, S3'!D2*Main!$B$8</f>
        <v>0.1563489988186651</v>
      </c>
      <c r="E2" s="5">
        <f>'[2]Qc, Winter, S3'!E2*Main!$B$8</f>
        <v>0.1563489988186651</v>
      </c>
      <c r="F2" s="5">
        <f>'[2]Qc, Winter, S3'!F2*Main!$B$8</f>
        <v>0.1563489988186651</v>
      </c>
      <c r="G2" s="5">
        <f>'[2]Qc, Winter, S3'!G2*Main!$B$8</f>
        <v>0.1563489988186651</v>
      </c>
      <c r="H2" s="5">
        <f>'[2]Qc, Winter, S3'!H2*Main!$B$8</f>
        <v>0.21103318207324279</v>
      </c>
      <c r="I2" s="5">
        <f>'[2]Qc, Winter, S3'!I2*Main!$B$8</f>
        <v>0.24105188541051387</v>
      </c>
      <c r="J2" s="5">
        <f>'[2]Qc, Winter, S3'!J2*Main!$B$8</f>
        <v>0.24105188541051387</v>
      </c>
      <c r="K2" s="5">
        <f>'[2]Qc, Winter, S3'!K2*Main!$B$8</f>
        <v>0.24105188541051387</v>
      </c>
      <c r="L2" s="5">
        <f>'[2]Qc, Winter, S3'!L2*Main!$B$8</f>
        <v>0.24105188541051387</v>
      </c>
      <c r="M2" s="5">
        <f>'[2]Qc, Winter, S3'!M2*Main!$B$8</f>
        <v>0.24105188541051387</v>
      </c>
      <c r="N2" s="5">
        <f>'[2]Qc, Winter, S3'!N2*Main!$B$8</f>
        <v>0.24105188541051387</v>
      </c>
      <c r="O2" s="5">
        <f>'[2]Qc, Winter, S3'!O2*Main!$B$8</f>
        <v>0.24105188541051387</v>
      </c>
      <c r="P2" s="5">
        <f>'[2]Qc, Winter, S3'!P2*Main!$B$8</f>
        <v>0.24105188541051387</v>
      </c>
      <c r="Q2" s="5">
        <f>'[2]Qc, Winter, S3'!Q2*Main!$B$8</f>
        <v>0.24105188541051387</v>
      </c>
      <c r="R2" s="5">
        <f>'[2]Qc, Winter, S3'!R2*Main!$B$8</f>
        <v>0.24105188541051387</v>
      </c>
      <c r="S2" s="5">
        <f>'[2]Qc, Winter, S3'!S2*Main!$B$8</f>
        <v>0.24105188541051387</v>
      </c>
      <c r="T2" s="5">
        <f>'[2]Qc, Winter, S3'!T2*Main!$B$8</f>
        <v>0.25213787802717069</v>
      </c>
      <c r="U2" s="5">
        <f>'[2]Qc, Winter, S3'!U2*Main!$B$8</f>
        <v>0.28765150265800349</v>
      </c>
      <c r="V2" s="5">
        <f>'[2]Qc, Winter, S3'!V2*Main!$B$8</f>
        <v>0.24072452864737151</v>
      </c>
      <c r="W2" s="5">
        <f>'[2]Qc, Winter, S3'!W2*Main!$B$8</f>
        <v>0.24072452864737151</v>
      </c>
      <c r="X2" s="5">
        <f>'[2]Qc, Winter, S3'!X2*Main!$B$8</f>
        <v>0.24072452864737151</v>
      </c>
      <c r="Y2" s="5">
        <f>'[2]Qc, Winter, S3'!Y2*Main!$B$8</f>
        <v>0.20079326269935024</v>
      </c>
    </row>
    <row r="3" spans="1:25" x14ac:dyDescent="0.25">
      <c r="A3">
        <v>5</v>
      </c>
      <c r="B3" s="5">
        <f>'[2]Qc, Winter, S3'!B3*Main!$B$8</f>
        <v>-0.37694243827525103</v>
      </c>
      <c r="C3" s="5">
        <f>'[2]Qc, Winter, S3'!C3*Main!$B$8</f>
        <v>-0.39979437935617246</v>
      </c>
      <c r="D3" s="5">
        <f>'[2]Qc, Winter, S3'!D3*Main!$B$8</f>
        <v>-0.44934740696987596</v>
      </c>
      <c r="E3" s="5">
        <f>'[2]Qc, Winter, S3'!E3*Main!$B$8</f>
        <v>-0.44934740696987596</v>
      </c>
      <c r="F3" s="5">
        <f>'[2]Qc, Winter, S3'!F3*Main!$B$8</f>
        <v>-0.44934740696987596</v>
      </c>
      <c r="G3" s="5">
        <f>'[2]Qc, Winter, S3'!G3*Main!$B$8</f>
        <v>-0.41137884170112221</v>
      </c>
      <c r="H3" s="5">
        <f>'[2]Qc, Winter, S3'!H3*Main!$B$8</f>
        <v>-0.3317944455109274</v>
      </c>
      <c r="I3" s="5">
        <f>'[2]Qc, Winter, S3'!I3*Main!$B$8</f>
        <v>-0.23171745717660955</v>
      </c>
      <c r="J3" s="5">
        <f>'[2]Qc, Winter, S3'!J3*Main!$B$8</f>
        <v>-0.16148174128765505</v>
      </c>
      <c r="K3" s="5">
        <f>'[2]Qc, Winter, S3'!K3*Main!$B$8</f>
        <v>-9.692607663910216E-2</v>
      </c>
      <c r="L3" s="5">
        <f>'[2]Qc, Winter, S3'!L3*Main!$B$8</f>
        <v>-5.1161307294743059E-2</v>
      </c>
      <c r="M3" s="5">
        <f>'[2]Qc, Winter, S3'!M3*Main!$B$8</f>
        <v>-5.9988890874187829E-2</v>
      </c>
      <c r="N3" s="5">
        <f>'[2]Qc, Winter, S3'!N3*Main!$B$8</f>
        <v>-0.12449650989367984</v>
      </c>
      <c r="O3" s="5">
        <f>'[2]Qc, Winter, S3'!O3*Main!$B$8</f>
        <v>-0.18671727451269934</v>
      </c>
      <c r="P3" s="5">
        <f>'[2]Qc, Winter, S3'!P3*Main!$B$8</f>
        <v>-0.23570289353219137</v>
      </c>
      <c r="Q3" s="5">
        <f>'[2]Qc, Winter, S3'!Q3*Main!$B$8</f>
        <v>-0.27721243635558179</v>
      </c>
      <c r="R3" s="5">
        <f>'[2]Qc, Winter, S3'!R3*Main!$B$8</f>
        <v>-0.18854300841701122</v>
      </c>
      <c r="S3" s="5">
        <f>'[2]Qc, Winter, S3'!S3*Main!$B$8</f>
        <v>-8.7955766686355574E-2</v>
      </c>
      <c r="T3" s="5">
        <f>'[2]Qc, Winter, S3'!T3*Main!$B$8</f>
        <v>-8.7739252805670409E-2</v>
      </c>
      <c r="U3" s="5">
        <f>'[2]Qc, Winter, S3'!U3*Main!$B$8</f>
        <v>-8.7739252805670409E-2</v>
      </c>
      <c r="V3" s="5">
        <f>'[2]Qc, Winter, S3'!V3*Main!$B$8</f>
        <v>-0.12774392424689898</v>
      </c>
      <c r="W3" s="5">
        <f>'[2]Qc, Winter, S3'!W3*Main!$B$8</f>
        <v>-0.17340848833431777</v>
      </c>
      <c r="X3" s="5">
        <f>'[2]Qc, Winter, S3'!X3*Main!$B$8</f>
        <v>-0.27211051949202597</v>
      </c>
      <c r="Y3" s="5">
        <f>'[2]Qc, Winter, S3'!Y3*Main!$B$8</f>
        <v>-0.34397925782634381</v>
      </c>
    </row>
    <row r="4" spans="1:25" x14ac:dyDescent="0.25">
      <c r="A4">
        <v>8</v>
      </c>
      <c r="B4" s="5">
        <f>'[2]Qc, Winter, S3'!B4*Main!$B$8</f>
        <v>-0.1338269416715889</v>
      </c>
      <c r="C4" s="5">
        <f>'[2]Qc, Winter, S3'!C4*Main!$B$8</f>
        <v>-0.14220280818074424</v>
      </c>
      <c r="D4" s="5">
        <f>'[2]Qc, Winter, S3'!D4*Main!$B$8</f>
        <v>-0.10925111754282338</v>
      </c>
      <c r="E4" s="5">
        <f>'[2]Qc, Winter, S3'!E4*Main!$B$8</f>
        <v>-3.8905381571175429E-2</v>
      </c>
      <c r="F4" s="5">
        <f>'[2]Qc, Winter, S3'!F4*Main!$B$8</f>
        <v>-5.8325601151801534E-2</v>
      </c>
      <c r="G4" s="5">
        <f>'[2]Qc, Winter, S3'!G4*Main!$B$8</f>
        <v>-0.1332355543414058</v>
      </c>
      <c r="H4" s="5">
        <f>'[2]Qc, Winter, S3'!H4*Main!$B$8</f>
        <v>-0.12420562079149439</v>
      </c>
      <c r="I4" s="5">
        <f>'[2]Qc, Winter, S3'!I4*Main!$B$8</f>
        <v>-0.17983593561724748</v>
      </c>
      <c r="J4" s="5">
        <f>'[2]Qc, Winter, S3'!J4*Main!$B$8</f>
        <v>-0.19258953765505021</v>
      </c>
      <c r="K4" s="5">
        <f>'[2]Qc, Winter, S3'!K4*Main!$B$8</f>
        <v>-0.206666701269935</v>
      </c>
      <c r="L4" s="5">
        <f>'[2]Qc, Winter, S3'!L4*Main!$B$8</f>
        <v>-0.22494607959243945</v>
      </c>
      <c r="M4" s="5">
        <f>'[2]Qc, Winter, S3'!M4*Main!$B$8</f>
        <v>-0.24651950738334319</v>
      </c>
      <c r="N4" s="5">
        <f>'[2]Qc, Winter, S3'!N4*Main!$B$8</f>
        <v>-0.21182298168930894</v>
      </c>
      <c r="O4" s="5">
        <f>'[2]Qc, Winter, S3'!O4*Main!$B$8</f>
        <v>-0.16083478558771411</v>
      </c>
      <c r="P4" s="5">
        <f>'[2]Qc, Winter, S3'!P4*Main!$B$8</f>
        <v>-0.13578135558180743</v>
      </c>
      <c r="Q4" s="5">
        <f>'[2]Qc, Winter, S3'!Q4*Main!$B$8</f>
        <v>-0.13578135558180743</v>
      </c>
      <c r="R4" s="5">
        <f>'[2]Qc, Winter, S3'!R4*Main!$B$8</f>
        <v>-0.15517853676904902</v>
      </c>
      <c r="S4" s="5">
        <f>'[2]Qc, Winter, S3'!S4*Main!$B$8</f>
        <v>-0.24733425546367396</v>
      </c>
      <c r="T4" s="5">
        <f>'[2]Qc, Winter, S3'!T4*Main!$B$8</f>
        <v>-0.26556235572947429</v>
      </c>
      <c r="U4" s="5">
        <f>'[2]Qc, Winter, S3'!U4*Main!$B$8</f>
        <v>-0.27156259362079149</v>
      </c>
      <c r="V4" s="5">
        <f>'[2]Qc, Winter, S3'!V4*Main!$B$8</f>
        <v>-0.28531163644418195</v>
      </c>
      <c r="W4" s="5">
        <f>'[2]Qc, Winter, S3'!W4*Main!$B$8</f>
        <v>-0.31046242129356172</v>
      </c>
      <c r="X4" s="5">
        <f>'[2]Qc, Winter, S3'!X4*Main!$B$8</f>
        <v>-0.27234360691080922</v>
      </c>
      <c r="Y4" s="5">
        <f>'[2]Qc, Winter, S3'!Y4*Main!$B$8</f>
        <v>-0.22220133712344947</v>
      </c>
    </row>
    <row r="5" spans="1:25" x14ac:dyDescent="0.25">
      <c r="A5">
        <v>9</v>
      </c>
      <c r="B5" s="5">
        <f>'[2]Qc, Winter, S3'!B5*Main!$B$8</f>
        <v>0.39670702894270526</v>
      </c>
      <c r="C5" s="5">
        <f>'[2]Qc, Winter, S3'!C5*Main!$B$8</f>
        <v>0.39670702894270526</v>
      </c>
      <c r="D5" s="5">
        <f>'[2]Qc, Winter, S3'!D5*Main!$B$8</f>
        <v>0.39670702894270526</v>
      </c>
      <c r="E5" s="5">
        <f>'[2]Qc, Winter, S3'!E5*Main!$B$8</f>
        <v>0.39670702894270526</v>
      </c>
      <c r="F5" s="5">
        <f>'[2]Qc, Winter, S3'!F5*Main!$B$8</f>
        <v>0.39670702894270526</v>
      </c>
      <c r="G5" s="5">
        <f>'[2]Qc, Winter, S3'!G5*Main!$B$8</f>
        <v>0.39670702894270526</v>
      </c>
      <c r="H5" s="5">
        <f>'[2]Qc, Winter, S3'!H5*Main!$B$8</f>
        <v>0.39670702894270526</v>
      </c>
      <c r="I5" s="5">
        <f>'[2]Qc, Winter, S3'!I5*Main!$B$8</f>
        <v>0.39670702894270526</v>
      </c>
      <c r="J5" s="5">
        <f>'[2]Qc, Winter, S3'!J5*Main!$B$8</f>
        <v>0.39670702894270526</v>
      </c>
      <c r="K5" s="5">
        <f>'[2]Qc, Winter, S3'!K5*Main!$B$8</f>
        <v>0.39670702894270526</v>
      </c>
      <c r="L5" s="5">
        <f>'[2]Qc, Winter, S3'!L5*Main!$B$8</f>
        <v>0.39670702894270526</v>
      </c>
      <c r="M5" s="5">
        <f>'[2]Qc, Winter, S3'!M5*Main!$B$8</f>
        <v>0.39670702894270526</v>
      </c>
      <c r="N5" s="5">
        <f>'[2]Qc, Winter, S3'!N5*Main!$B$8</f>
        <v>0.39670702894270526</v>
      </c>
      <c r="O5" s="5">
        <f>'[2]Qc, Winter, S3'!O5*Main!$B$8</f>
        <v>0.39670702894270526</v>
      </c>
      <c r="P5" s="5">
        <f>'[2]Qc, Winter, S3'!P5*Main!$B$8</f>
        <v>0.39670702894270526</v>
      </c>
      <c r="Q5" s="5">
        <f>'[2]Qc, Winter, S3'!Q5*Main!$B$8</f>
        <v>0.39670702894270526</v>
      </c>
      <c r="R5" s="5">
        <f>'[2]Qc, Winter, S3'!R5*Main!$B$8</f>
        <v>0.39670702894270526</v>
      </c>
      <c r="S5" s="5">
        <f>'[2]Qc, Winter, S3'!S5*Main!$B$8</f>
        <v>0.39670702894270526</v>
      </c>
      <c r="T5" s="5">
        <f>'[2]Qc, Winter, S3'!T5*Main!$B$8</f>
        <v>0.39670702894270526</v>
      </c>
      <c r="U5" s="5">
        <f>'[2]Qc, Winter, S3'!U5*Main!$B$8</f>
        <v>0.39670702894270526</v>
      </c>
      <c r="V5" s="5">
        <f>'[2]Qc, Winter, S3'!V5*Main!$B$8</f>
        <v>0.39670702894270526</v>
      </c>
      <c r="W5" s="5">
        <f>'[2]Qc, Winter, S3'!W5*Main!$B$8</f>
        <v>0.39670702894270526</v>
      </c>
      <c r="X5" s="5">
        <f>'[2]Qc, Winter, S3'!X5*Main!$B$8</f>
        <v>0.39670702894270526</v>
      </c>
      <c r="Y5" s="5">
        <f>'[2]Qc, Winter, S3'!Y5*Main!$B$8</f>
        <v>0.39670702894270526</v>
      </c>
    </row>
    <row r="6" spans="1:25" x14ac:dyDescent="0.25">
      <c r="A6">
        <v>2</v>
      </c>
      <c r="B6" s="5">
        <f>'[2]Qc, Winter, S3'!B6*Main!$B$8</f>
        <v>0.66204537743650338</v>
      </c>
      <c r="C6" s="5">
        <f>'[2]Qc, Winter, S3'!C6*Main!$B$8</f>
        <v>0.61133528765505019</v>
      </c>
      <c r="D6" s="5">
        <f>'[2]Qc, Winter, S3'!D6*Main!$B$8</f>
        <v>0.58907097253396334</v>
      </c>
      <c r="E6" s="5">
        <f>'[2]Qc, Winter, S3'!E6*Main!$B$8</f>
        <v>0.56912110499113999</v>
      </c>
      <c r="F6" s="5">
        <f>'[2]Qc, Winter, S3'!F6*Main!$B$8</f>
        <v>0.60491692055522728</v>
      </c>
      <c r="G6" s="5">
        <f>'[2]Qc, Winter, S3'!G6*Main!$B$8</f>
        <v>0.61764363467217953</v>
      </c>
      <c r="H6" s="5">
        <f>'[2]Qc, Winter, S3'!H6*Main!$B$8</f>
        <v>0.70814667188422931</v>
      </c>
      <c r="I6" s="5">
        <f>'[2]Qc, Winter, S3'!I6*Main!$B$8</f>
        <v>0.78803347637330179</v>
      </c>
      <c r="J6" s="5">
        <f>'[2]Qc, Winter, S3'!J6*Main!$B$8</f>
        <v>0.94017808594211449</v>
      </c>
      <c r="K6" s="5">
        <f>'[2]Qc, Winter, S3'!K6*Main!$B$8</f>
        <v>1.0797332420259893</v>
      </c>
      <c r="L6" s="5">
        <f>'[2]Qc, Winter, S3'!L6*Main!$B$8</f>
        <v>1.1435061596278793</v>
      </c>
      <c r="M6" s="5">
        <f>'[2]Qc, Winter, S3'!M6*Main!$B$8</f>
        <v>1.1819102210572947</v>
      </c>
      <c r="N6" s="5">
        <f>'[2]Qc, Winter, S3'!N6*Main!$B$8</f>
        <v>1.1260135541937388</v>
      </c>
      <c r="O6" s="5">
        <f>'[2]Qc, Winter, S3'!O6*Main!$B$8</f>
        <v>0.99965689973419958</v>
      </c>
      <c r="P6" s="5">
        <f>'[2]Qc, Winter, S3'!P6*Main!$B$8</f>
        <v>0.93136084613112813</v>
      </c>
      <c r="Q6" s="5">
        <f>'[2]Qc, Winter, S3'!Q6*Main!$B$8</f>
        <v>0.91589920437093908</v>
      </c>
      <c r="R6" s="5">
        <f>'[2]Qc, Winter, S3'!R6*Main!$B$8</f>
        <v>0.94619016627288832</v>
      </c>
      <c r="S6" s="5">
        <f>'[2]Qc, Winter, S3'!S6*Main!$B$8</f>
        <v>1.0631806559362078</v>
      </c>
      <c r="T6" s="5">
        <f>'[2]Qc, Winter, S3'!T6*Main!$B$8</f>
        <v>1.1157581191671588</v>
      </c>
      <c r="U6" s="5">
        <f>'[2]Qc, Winter, S3'!U6*Main!$B$8</f>
        <v>1.1348831887182516</v>
      </c>
      <c r="V6" s="5">
        <f>'[2]Qc, Winter, S3'!V6*Main!$B$8</f>
        <v>1.0832763647371531</v>
      </c>
      <c r="W6" s="5">
        <f>'[2]Qc, Winter, S3'!W6*Main!$B$8</f>
        <v>1.0039502101299469</v>
      </c>
      <c r="X6" s="5">
        <f>'[2]Qc, Winter, S3'!X6*Main!$B$8</f>
        <v>0.90549537152982862</v>
      </c>
      <c r="Y6" s="5">
        <f>'[2]Qc, Winter, S3'!Y6*Main!$B$8</f>
        <v>0.71953909864146481</v>
      </c>
    </row>
    <row r="7" spans="1:25" x14ac:dyDescent="0.25">
      <c r="A7">
        <v>12</v>
      </c>
      <c r="B7" s="5">
        <f>'[2]Qc, Winter, S3'!B7*Main!$B$8</f>
        <v>0.2901479359125812</v>
      </c>
      <c r="C7" s="5">
        <f>'[2]Qc, Winter, S3'!C7*Main!$B$8</f>
        <v>0.22127092690490252</v>
      </c>
      <c r="D7" s="5">
        <f>'[2]Qc, Winter, S3'!D7*Main!$B$8</f>
        <v>0.20599206423508565</v>
      </c>
      <c r="E7" s="5">
        <f>'[2]Qc, Winter, S3'!E7*Main!$B$8</f>
        <v>0.15071102790903718</v>
      </c>
      <c r="F7" s="5">
        <f>'[2]Qc, Winter, S3'!F7*Main!$B$8</f>
        <v>0.14717683845245125</v>
      </c>
      <c r="G7" s="5">
        <f>'[2]Qc, Winter, S3'!G7*Main!$B$8</f>
        <v>0.20259575251033665</v>
      </c>
      <c r="H7" s="5">
        <f>'[2]Qc, Winter, S3'!H7*Main!$B$8</f>
        <v>0.3451870691080921</v>
      </c>
      <c r="I7" s="5">
        <f>'[2]Qc, Winter, S3'!I7*Main!$B$8</f>
        <v>0.43822006866509156</v>
      </c>
      <c r="J7" s="5">
        <f>'[2]Qc, Winter, S3'!J7*Main!$B$8</f>
        <v>0.634256755316007</v>
      </c>
      <c r="K7" s="5">
        <f>'[2]Qc, Winter, S3'!K7*Main!$B$8</f>
        <v>0.79123822268163013</v>
      </c>
      <c r="L7" s="5">
        <f>'[2]Qc, Winter, S3'!L7*Main!$B$8</f>
        <v>0.80692631069108089</v>
      </c>
      <c r="M7" s="5">
        <f>'[2]Qc, Winter, S3'!M7*Main!$B$8</f>
        <v>0.80692581113408146</v>
      </c>
      <c r="N7" s="5">
        <f>'[2]Qc, Winter, S3'!N7*Main!$B$8</f>
        <v>0.79738920924394552</v>
      </c>
      <c r="O7" s="5">
        <f>'[2]Qc, Winter, S3'!O7*Main!$B$8</f>
        <v>0.68975480507974019</v>
      </c>
      <c r="P7" s="5">
        <f>'[2]Qc, Winter, S3'!P7*Main!$B$8</f>
        <v>0.58264760986414643</v>
      </c>
      <c r="Q7" s="5">
        <f>'[2]Qc, Winter, S3'!Q7*Main!$B$8</f>
        <v>0.58152628071470769</v>
      </c>
      <c r="R7" s="5">
        <f>'[2]Qc, Winter, S3'!R7*Main!$B$8</f>
        <v>0.83437261872415835</v>
      </c>
      <c r="S7" s="5">
        <f>'[2]Qc, Winter, S3'!S7*Main!$B$8</f>
        <v>0.9992604571766095</v>
      </c>
      <c r="T7" s="5">
        <f>'[2]Qc, Winter, S3'!T7*Main!$B$8</f>
        <v>1.0711708938275251</v>
      </c>
      <c r="U7" s="5">
        <f>'[2]Qc, Winter, S3'!U7*Main!$B$8</f>
        <v>1.0753588858535144</v>
      </c>
      <c r="V7" s="5">
        <f>'[2]Qc, Winter, S3'!V7*Main!$B$8</f>
        <v>1.0090176869462493</v>
      </c>
      <c r="W7" s="5">
        <f>'[2]Qc, Winter, S3'!W7*Main!$B$8</f>
        <v>0.76869430256940352</v>
      </c>
      <c r="X7" s="5">
        <f>'[2]Qc, Winter, S3'!X7*Main!$B$8</f>
        <v>0.65073849246898996</v>
      </c>
      <c r="Y7" s="5">
        <f>'[2]Qc, Winter, S3'!Y7*Main!$B$8</f>
        <v>0.38871253012404022</v>
      </c>
    </row>
    <row r="8" spans="1:25" x14ac:dyDescent="0.25">
      <c r="A8">
        <v>16</v>
      </c>
      <c r="B8" s="5">
        <f>'[2]Qc, Winter, S3'!B8*Main!$B$8</f>
        <v>0.17339987832250442</v>
      </c>
      <c r="C8" s="5">
        <f>'[2]Qc, Winter, S3'!C8*Main!$B$8</f>
        <v>0.17339987832250442</v>
      </c>
      <c r="D8" s="5">
        <f>'[2]Qc, Winter, S3'!D8*Main!$B$8</f>
        <v>0.17339987832250442</v>
      </c>
      <c r="E8" s="5">
        <f>'[2]Qc, Winter, S3'!E8*Main!$B$8</f>
        <v>0.17339987832250442</v>
      </c>
      <c r="F8" s="5">
        <f>'[2]Qc, Winter, S3'!F8*Main!$B$8</f>
        <v>0.17339987832250442</v>
      </c>
      <c r="G8" s="5">
        <f>'[2]Qc, Winter, S3'!G8*Main!$B$8</f>
        <v>0.17339987832250442</v>
      </c>
      <c r="H8" s="5">
        <f>'[2]Qc, Winter, S3'!H8*Main!$B$8</f>
        <v>0.17339987832250442</v>
      </c>
      <c r="I8" s="5">
        <f>'[2]Qc, Winter, S3'!I8*Main!$B$8</f>
        <v>0.24989739427052568</v>
      </c>
      <c r="J8" s="5">
        <f>'[2]Qc, Winter, S3'!J8*Main!$B$8</f>
        <v>0.2564682144122859</v>
      </c>
      <c r="K8" s="5">
        <f>'[2]Qc, Winter, S3'!K8*Main!$B$8</f>
        <v>0.2564682144122859</v>
      </c>
      <c r="L8" s="5">
        <f>'[2]Qc, Winter, S3'!L8*Main!$B$8</f>
        <v>0.2564682144122859</v>
      </c>
      <c r="M8" s="5">
        <f>'[2]Qc, Winter, S3'!M8*Main!$B$8</f>
        <v>0.2564682144122859</v>
      </c>
      <c r="N8" s="5">
        <f>'[2]Qc, Winter, S3'!N8*Main!$B$8</f>
        <v>0.2564682144122859</v>
      </c>
      <c r="O8" s="5">
        <f>'[2]Qc, Winter, S3'!O8*Main!$B$8</f>
        <v>0.2564682144122859</v>
      </c>
      <c r="P8" s="5">
        <f>'[2]Qc, Winter, S3'!P8*Main!$B$8</f>
        <v>0.2564682144122859</v>
      </c>
      <c r="Q8" s="5">
        <f>'[2]Qc, Winter, S3'!Q8*Main!$B$8</f>
        <v>0.2564682144122859</v>
      </c>
      <c r="R8" s="5">
        <f>'[2]Qc, Winter, S3'!R8*Main!$B$8</f>
        <v>0.2564682144122859</v>
      </c>
      <c r="S8" s="5">
        <f>'[2]Qc, Winter, S3'!S8*Main!$B$8</f>
        <v>0.31277269610159486</v>
      </c>
      <c r="T8" s="5">
        <f>'[2]Qc, Winter, S3'!T8*Main!$B$8</f>
        <v>0.32162619787359714</v>
      </c>
      <c r="U8" s="5">
        <f>'[2]Qc, Winter, S3'!U8*Main!$B$8</f>
        <v>0.32162619787359714</v>
      </c>
      <c r="V8" s="5">
        <f>'[2]Qc, Winter, S3'!V8*Main!$B$8</f>
        <v>0.32162619787359714</v>
      </c>
      <c r="W8" s="5">
        <f>'[2]Qc, Winter, S3'!W8*Main!$B$8</f>
        <v>0.31032469049025396</v>
      </c>
      <c r="X8" s="5">
        <f>'[2]Qc, Winter, S3'!X8*Main!$B$8</f>
        <v>0.23875392321323094</v>
      </c>
      <c r="Y8" s="5">
        <f>'[2]Qc, Winter, S3'!Y8*Main!$B$8</f>
        <v>0.19081790283520375</v>
      </c>
    </row>
    <row r="9" spans="1:25" x14ac:dyDescent="0.25">
      <c r="A9">
        <v>21</v>
      </c>
      <c r="B9" s="5">
        <f>'[2]Qc, Winter, S3'!B9*Main!$B$8</f>
        <v>1.012669713083284</v>
      </c>
      <c r="C9" s="5">
        <f>'[2]Qc, Winter, S3'!C9*Main!$B$8</f>
        <v>0.95523302953337264</v>
      </c>
      <c r="D9" s="5">
        <f>'[2]Qc, Winter, S3'!D9*Main!$B$8</f>
        <v>0.90045228484937978</v>
      </c>
      <c r="E9" s="5">
        <f>'[2]Qc, Winter, S3'!E9*Main!$B$8</f>
        <v>0.92734273287064384</v>
      </c>
      <c r="F9" s="5">
        <f>'[2]Qc, Winter, S3'!F9*Main!$B$8</f>
        <v>0.89531757353809804</v>
      </c>
      <c r="G9" s="5">
        <f>'[2]Qc, Winter, S3'!G9*Main!$B$8</f>
        <v>1.0280583019787359</v>
      </c>
      <c r="H9" s="5">
        <f>'[2]Qc, Winter, S3'!H9*Main!$B$8</f>
        <v>1.1256458802421736</v>
      </c>
      <c r="I9" s="5">
        <f>'[2]Qc, Winter, S3'!I9*Main!$B$8</f>
        <v>1.1762565581807443</v>
      </c>
      <c r="J9" s="5">
        <f>'[2]Qc, Winter, S3'!J9*Main!$B$8</f>
        <v>1.2870359968989957</v>
      </c>
      <c r="K9" s="5">
        <f>'[2]Qc, Winter, S3'!K9*Main!$B$8</f>
        <v>1.4531245352923803</v>
      </c>
      <c r="L9" s="5">
        <f>'[2]Qc, Winter, S3'!L9*Main!$B$8</f>
        <v>1.543135861488482</v>
      </c>
      <c r="M9" s="5">
        <f>'[2]Qc, Winter, S3'!M9*Main!$B$8</f>
        <v>1.5946037204666272</v>
      </c>
      <c r="N9" s="5">
        <f>'[2]Qc, Winter, S3'!N9*Main!$B$8</f>
        <v>1.5509091447135264</v>
      </c>
      <c r="O9" s="5">
        <f>'[2]Qc, Winter, S3'!O9*Main!$B$8</f>
        <v>1.4097430936207915</v>
      </c>
      <c r="P9" s="5">
        <f>'[2]Qc, Winter, S3'!P9*Main!$B$8</f>
        <v>1.2984967454223273</v>
      </c>
      <c r="Q9" s="5">
        <f>'[2]Qc, Winter, S3'!Q9*Main!$B$8</f>
        <v>1.2920214875959832</v>
      </c>
      <c r="R9" s="5">
        <f>'[2]Qc, Winter, S3'!R9*Main!$B$8</f>
        <v>1.3379667439456586</v>
      </c>
      <c r="S9" s="5">
        <f>'[2]Qc, Winter, S3'!S9*Main!$B$8</f>
        <v>1.5467875643827524</v>
      </c>
      <c r="T9" s="5">
        <f>'[2]Qc, Winter, S3'!T9*Main!$B$8</f>
        <v>1.5640592186946247</v>
      </c>
      <c r="U9" s="5">
        <f>'[2]Qc, Winter, S3'!U9*Main!$B$8</f>
        <v>1.6420135603957473</v>
      </c>
      <c r="V9" s="5">
        <f>'[2]Qc, Winter, S3'!V9*Main!$B$8</f>
        <v>1.6232798790608387</v>
      </c>
      <c r="W9" s="5">
        <f>'[2]Qc, Winter, S3'!W9*Main!$B$8</f>
        <v>1.5439246913762552</v>
      </c>
      <c r="X9" s="5">
        <f>'[2]Qc, Winter, S3'!X9*Main!$B$8</f>
        <v>1.3725937430596571</v>
      </c>
      <c r="Y9" s="5">
        <f>'[2]Qc, Winter, S3'!Y9*Main!$B$8</f>
        <v>1.1077429328115769</v>
      </c>
    </row>
    <row r="10" spans="1:25" x14ac:dyDescent="0.25">
      <c r="A10">
        <v>23</v>
      </c>
      <c r="B10" s="5">
        <f>'[2]Qc, Winter, S3'!B10*Main!$B$8</f>
        <v>-0.2616248768458358</v>
      </c>
      <c r="C10" s="5">
        <f>'[2]Qc, Winter, S3'!C10*Main!$B$8</f>
        <v>-0.27397759908446545</v>
      </c>
      <c r="D10" s="5">
        <f>'[2]Qc, Winter, S3'!D10*Main!$B$8</f>
        <v>-0.19715296145894862</v>
      </c>
      <c r="E10" s="5">
        <f>'[2]Qc, Winter, S3'!E10*Main!$B$8</f>
        <v>-0.23101978174837567</v>
      </c>
      <c r="F10" s="5">
        <f>'[2]Qc, Winter, S3'!F10*Main!$B$8</f>
        <v>-0.23480777554636739</v>
      </c>
      <c r="G10" s="5">
        <f>'[2]Qc, Winter, S3'!G10*Main!$B$8</f>
        <v>-0.22681448154164205</v>
      </c>
      <c r="H10" s="5">
        <f>'[2]Qc, Winter, S3'!H10*Main!$B$8</f>
        <v>-0.18095456128174839</v>
      </c>
      <c r="I10" s="5">
        <f>'[2]Qc, Winter, S3'!I10*Main!$B$8</f>
        <v>-0.23926570466627287</v>
      </c>
      <c r="J10" s="5">
        <f>'[2]Qc, Winter, S3'!J10*Main!$B$8</f>
        <v>-0.24816166878322504</v>
      </c>
      <c r="K10" s="5">
        <f>'[2]Qc, Winter, S3'!K10*Main!$B$8</f>
        <v>-0.2602330816597756</v>
      </c>
      <c r="L10" s="5">
        <f>'[2]Qc, Winter, S3'!L10*Main!$B$8</f>
        <v>-0.26120742350856468</v>
      </c>
      <c r="M10" s="5">
        <f>'[2]Qc, Winter, S3'!M10*Main!$B$8</f>
        <v>-0.23033412507383341</v>
      </c>
      <c r="N10" s="5">
        <f>'[2]Qc, Winter, S3'!N10*Main!$B$8</f>
        <v>-0.20059129474305964</v>
      </c>
      <c r="O10" s="5">
        <f>'[2]Qc, Winter, S3'!O10*Main!$B$8</f>
        <v>-0.23985847312463082</v>
      </c>
      <c r="P10" s="5">
        <f>'[2]Qc, Winter, S3'!P10*Main!$B$8</f>
        <v>-0.23617400516834022</v>
      </c>
      <c r="Q10" s="5">
        <f>'[2]Qc, Winter, S3'!Q10*Main!$B$8</f>
        <v>-0.2247063803898405</v>
      </c>
      <c r="R10" s="5">
        <f>'[2]Qc, Winter, S3'!R10*Main!$B$8</f>
        <v>-0.22598457043709388</v>
      </c>
      <c r="S10" s="5">
        <f>'[2]Qc, Winter, S3'!S10*Main!$B$8</f>
        <v>-0.18935173242764325</v>
      </c>
      <c r="T10" s="5">
        <f>'[2]Qc, Winter, S3'!T10*Main!$B$8</f>
        <v>-0.16970668281157708</v>
      </c>
      <c r="U10" s="5">
        <f>'[2]Qc, Winter, S3'!U10*Main!$B$8</f>
        <v>-0.1590477820437094</v>
      </c>
      <c r="V10" s="5">
        <f>'[2]Qc, Winter, S3'!V10*Main!$B$8</f>
        <v>-0.15849245097460127</v>
      </c>
      <c r="W10" s="5">
        <f>'[2]Qc, Winter, S3'!W10*Main!$B$8</f>
        <v>-0.15399708446544597</v>
      </c>
      <c r="X10" s="5">
        <f>'[2]Qc, Winter, S3'!X10*Main!$B$8</f>
        <v>-0.17879321323095096</v>
      </c>
      <c r="Y10" s="5">
        <f>'[2]Qc, Winter, S3'!Y10*Main!$B$8</f>
        <v>-0.24915669816893088</v>
      </c>
    </row>
    <row r="11" spans="1:25" x14ac:dyDescent="0.25">
      <c r="A11">
        <v>24</v>
      </c>
      <c r="B11" s="5">
        <f>'[2]Qc, Winter, S3'!B11*Main!$B$8</f>
        <v>-0.2616248768458358</v>
      </c>
      <c r="C11" s="5">
        <f>'[2]Qc, Winter, S3'!C11*Main!$B$8</f>
        <v>-0.27397759908446545</v>
      </c>
      <c r="D11" s="5">
        <f>'[2]Qc, Winter, S3'!D11*Main!$B$8</f>
        <v>-0.19715296145894862</v>
      </c>
      <c r="E11" s="5">
        <f>'[2]Qc, Winter, S3'!E11*Main!$B$8</f>
        <v>-0.23101978174837567</v>
      </c>
      <c r="F11" s="5">
        <f>'[2]Qc, Winter, S3'!F11*Main!$B$8</f>
        <v>-0.23480777554636739</v>
      </c>
      <c r="G11" s="5">
        <f>'[2]Qc, Winter, S3'!G11*Main!$B$8</f>
        <v>-0.22681448154164205</v>
      </c>
      <c r="H11" s="5">
        <f>'[2]Qc, Winter, S3'!H11*Main!$B$8</f>
        <v>-0.18095456128174839</v>
      </c>
      <c r="I11" s="5">
        <f>'[2]Qc, Winter, S3'!I11*Main!$B$8</f>
        <v>-0.23926570466627287</v>
      </c>
      <c r="J11" s="5">
        <f>'[2]Qc, Winter, S3'!J11*Main!$B$8</f>
        <v>-0.24816166878322504</v>
      </c>
      <c r="K11" s="5">
        <f>'[2]Qc, Winter, S3'!K11*Main!$B$8</f>
        <v>-0.2602330816597756</v>
      </c>
      <c r="L11" s="5">
        <f>'[2]Qc, Winter, S3'!L11*Main!$B$8</f>
        <v>-0.26120742350856468</v>
      </c>
      <c r="M11" s="5">
        <f>'[2]Qc, Winter, S3'!M11*Main!$B$8</f>
        <v>-0.23033412507383341</v>
      </c>
      <c r="N11" s="5">
        <f>'[2]Qc, Winter, S3'!N11*Main!$B$8</f>
        <v>-0.20059129474305964</v>
      </c>
      <c r="O11" s="5">
        <f>'[2]Qc, Winter, S3'!O11*Main!$B$8</f>
        <v>-0.23985847312463082</v>
      </c>
      <c r="P11" s="5">
        <f>'[2]Qc, Winter, S3'!P11*Main!$B$8</f>
        <v>-0.23617400516834022</v>
      </c>
      <c r="Q11" s="5">
        <f>'[2]Qc, Winter, S3'!Q11*Main!$B$8</f>
        <v>-0.2247063803898405</v>
      </c>
      <c r="R11" s="5">
        <f>'[2]Qc, Winter, S3'!R11*Main!$B$8</f>
        <v>-0.22598457043709388</v>
      </c>
      <c r="S11" s="5">
        <f>'[2]Qc, Winter, S3'!S11*Main!$B$8</f>
        <v>-0.18935173242764325</v>
      </c>
      <c r="T11" s="5">
        <f>'[2]Qc, Winter, S3'!T11*Main!$B$8</f>
        <v>-0.16970668281157708</v>
      </c>
      <c r="U11" s="5">
        <f>'[2]Qc, Winter, S3'!U11*Main!$B$8</f>
        <v>-0.1590477820437094</v>
      </c>
      <c r="V11" s="5">
        <f>'[2]Qc, Winter, S3'!V11*Main!$B$8</f>
        <v>-0.15849245097460127</v>
      </c>
      <c r="W11" s="5">
        <f>'[2]Qc, Winter, S3'!W11*Main!$B$8</f>
        <v>-0.15399708446544597</v>
      </c>
      <c r="X11" s="5">
        <f>'[2]Qc, Winter, S3'!X11*Main!$B$8</f>
        <v>-0.17879321323095096</v>
      </c>
      <c r="Y11" s="5">
        <f>'[2]Qc, Winter, S3'!Y11*Main!$B$8</f>
        <v>-0.24915669816893088</v>
      </c>
    </row>
    <row r="12" spans="1:25" x14ac:dyDescent="0.25">
      <c r="A12">
        <v>15</v>
      </c>
      <c r="B12" s="5">
        <f>'[2]Qc, Winter, S3'!B12*Main!$B$8</f>
        <v>0.91118644240992319</v>
      </c>
      <c r="C12" s="5">
        <f>'[2]Qc, Winter, S3'!C12*Main!$B$8</f>
        <v>0.84890905153573548</v>
      </c>
      <c r="D12" s="5">
        <f>'[2]Qc, Winter, S3'!D12*Main!$B$8</f>
        <v>0.79943010528647374</v>
      </c>
      <c r="E12" s="5">
        <f>'[2]Qc, Winter, S3'!E12*Main!$B$8</f>
        <v>0.82531077229769634</v>
      </c>
      <c r="F12" s="5">
        <f>'[2]Qc, Winter, S3'!F12*Main!$B$8</f>
        <v>0.82440680921441223</v>
      </c>
      <c r="G12" s="5">
        <f>'[2]Qc, Winter, S3'!G12*Main!$B$8</f>
        <v>0.81137565918487886</v>
      </c>
      <c r="H12" s="5">
        <f>'[2]Qc, Winter, S3'!H12*Main!$B$8</f>
        <v>0.79186437330183101</v>
      </c>
      <c r="I12" s="5">
        <f>'[2]Qc, Winter, S3'!I12*Main!$B$8</f>
        <v>0.67993918591258129</v>
      </c>
      <c r="J12" s="5">
        <f>'[2]Qc, Winter, S3'!J12*Main!$B$8</f>
        <v>0.68338986119314826</v>
      </c>
      <c r="K12" s="5">
        <f>'[2]Qc, Winter, S3'!K12*Main!$B$8</f>
        <v>0.83128773670998213</v>
      </c>
      <c r="L12" s="5">
        <f>'[2]Qc, Winter, S3'!L12*Main!$B$8</f>
        <v>0.84316520392793848</v>
      </c>
      <c r="M12" s="5">
        <f>'[2]Qc, Winter, S3'!M12*Main!$B$8</f>
        <v>0.82020529976373291</v>
      </c>
      <c r="N12" s="5">
        <f>'[2]Qc, Winter, S3'!N12*Main!$B$8</f>
        <v>0.81898303071470757</v>
      </c>
      <c r="O12" s="5">
        <f>'[2]Qc, Winter, S3'!O12*Main!$B$8</f>
        <v>0.81898303071470757</v>
      </c>
      <c r="P12" s="5">
        <f>'[2]Qc, Winter, S3'!P12*Main!$B$8</f>
        <v>0.81898303071470757</v>
      </c>
      <c r="Q12" s="5">
        <f>'[2]Qc, Winter, S3'!Q12*Main!$B$8</f>
        <v>0.76592537566450081</v>
      </c>
      <c r="R12" s="5">
        <f>'[2]Qc, Winter, S3'!R12*Main!$B$8</f>
        <v>0.80701041258121675</v>
      </c>
      <c r="S12" s="5">
        <f>'[2]Qc, Winter, S3'!S12*Main!$B$8</f>
        <v>1.0545032039279385</v>
      </c>
      <c r="T12" s="5">
        <f>'[2]Qc, Winter, S3'!T12*Main!$B$8</f>
        <v>1.0578251992025989</v>
      </c>
      <c r="U12" s="5">
        <f>'[2]Qc, Winter, S3'!U12*Main!$B$8</f>
        <v>1.0619093715298287</v>
      </c>
      <c r="V12" s="5">
        <f>'[2]Qc, Winter, S3'!V12*Main!$B$8</f>
        <v>1.0715115329297107</v>
      </c>
      <c r="W12" s="5">
        <f>'[2]Qc, Winter, S3'!W12*Main!$B$8</f>
        <v>0.92353822430596577</v>
      </c>
      <c r="X12" s="5">
        <f>'[2]Qc, Winter, S3'!X12*Main!$B$8</f>
        <v>0.829830587714117</v>
      </c>
      <c r="Y12" s="5">
        <f>'[2]Qc, Winter, S3'!Y12*Main!$B$8</f>
        <v>0.83336850915534555</v>
      </c>
    </row>
    <row r="13" spans="1:25" x14ac:dyDescent="0.25">
      <c r="A13">
        <v>17</v>
      </c>
      <c r="B13" s="5">
        <f>'[2]Qc, Winter, S3'!B13*Main!$B$8</f>
        <v>0.34711865032486705</v>
      </c>
      <c r="C13" s="5">
        <f>'[2]Qc, Winter, S3'!C13*Main!$B$8</f>
        <v>0.34711865032486705</v>
      </c>
      <c r="D13" s="5">
        <f>'[2]Qc, Winter, S3'!D13*Main!$B$8</f>
        <v>0.34711865032486705</v>
      </c>
      <c r="E13" s="5">
        <f>'[2]Qc, Winter, S3'!E13*Main!$B$8</f>
        <v>0.34476908682811569</v>
      </c>
      <c r="F13" s="5">
        <f>'[2]Qc, Winter, S3'!F13*Main!$B$8</f>
        <v>0.22779658121677493</v>
      </c>
      <c r="G13" s="5">
        <f>'[2]Qc, Winter, S3'!G13*Main!$B$8</f>
        <v>0.23766512404016538</v>
      </c>
      <c r="H13" s="5">
        <f>'[2]Qc, Winter, S3'!H13*Main!$B$8</f>
        <v>0.35796608978145306</v>
      </c>
      <c r="I13" s="5">
        <f>'[2]Qc, Winter, S3'!I13*Main!$B$8</f>
        <v>0.20079449689899584</v>
      </c>
      <c r="J13" s="5">
        <f>'[2]Qc, Winter, S3'!J13*Main!$B$8</f>
        <v>0.11389829060838746</v>
      </c>
      <c r="K13" s="5">
        <f>'[2]Qc, Winter, S3'!K13*Main!$B$8</f>
        <v>0.15390140460720614</v>
      </c>
      <c r="L13" s="5">
        <f>'[2]Qc, Winter, S3'!L13*Main!$B$8</f>
        <v>0.36881352923803895</v>
      </c>
      <c r="M13" s="5">
        <f>'[2]Qc, Winter, S3'!M13*Main!$B$8</f>
        <v>0.37020203322504425</v>
      </c>
      <c r="N13" s="5">
        <f>'[2]Qc, Winter, S3'!N13*Main!$B$8</f>
        <v>0.3796609686946249</v>
      </c>
      <c r="O13" s="5">
        <f>'[2]Qc, Winter, S3'!O13*Main!$B$8</f>
        <v>0.36700657279976373</v>
      </c>
      <c r="P13" s="5">
        <f>'[2]Qc, Winter, S3'!P13*Main!$B$8</f>
        <v>0.17717220953927937</v>
      </c>
      <c r="Q13" s="5">
        <f>'[2]Qc, Winter, S3'!Q13*Main!$B$8</f>
        <v>0.14101694802126402</v>
      </c>
      <c r="R13" s="5">
        <f>'[2]Qc, Winter, S3'!R13*Main!$B$8</f>
        <v>0.2100187581216775</v>
      </c>
      <c r="S13" s="5">
        <f>'[2]Qc, Winter, S3'!S13*Main!$B$8</f>
        <v>0.39490021943295922</v>
      </c>
      <c r="T13" s="5">
        <f>'[2]Qc, Winter, S3'!T13*Main!$B$8</f>
        <v>0.43373392926757237</v>
      </c>
      <c r="U13" s="5">
        <f>'[2]Qc, Winter, S3'!U13*Main!$B$8</f>
        <v>0.43909899512699346</v>
      </c>
      <c r="V13" s="5">
        <f>'[2]Qc, Winter, S3'!V13*Main!$B$8</f>
        <v>0.41762706556408741</v>
      </c>
      <c r="W13" s="5">
        <f>'[2]Qc, Winter, S3'!W13*Main!$B$8</f>
        <v>0.41762706556408741</v>
      </c>
      <c r="X13" s="5">
        <f>'[2]Qc, Winter, S3'!X13*Main!$B$8</f>
        <v>0.41762706556408741</v>
      </c>
      <c r="Y13" s="5">
        <f>'[2]Qc, Winter, S3'!Y13*Main!$B$8</f>
        <v>0.41762706556408741</v>
      </c>
    </row>
    <row r="14" spans="1:25" x14ac:dyDescent="0.25">
      <c r="A14">
        <v>19</v>
      </c>
      <c r="B14" s="5">
        <f>'[2]Qc, Winter, S3'!B14*Main!$B$8</f>
        <v>1.3687740714707617</v>
      </c>
      <c r="C14" s="5">
        <f>'[2]Qc, Winter, S3'!C14*Main!$B$8</f>
        <v>1.3430556429415239</v>
      </c>
      <c r="D14" s="5">
        <f>'[2]Qc, Winter, S3'!D14*Main!$B$8</f>
        <v>1.3948157427643237</v>
      </c>
      <c r="E14" s="5">
        <f>'[2]Qc, Winter, S3'!E14*Main!$B$8</f>
        <v>1.3718136701122268</v>
      </c>
      <c r="F14" s="5">
        <f>'[2]Qc, Winter, S3'!F14*Main!$B$8</f>
        <v>1.4042406495865329</v>
      </c>
      <c r="G14" s="5">
        <f>'[2]Qc, Winter, S3'!G14*Main!$B$8</f>
        <v>1.3787774946839928</v>
      </c>
      <c r="H14" s="5">
        <f>'[2]Qc, Winter, S3'!H14*Main!$B$8</f>
        <v>1.370827456438275</v>
      </c>
      <c r="I14" s="5">
        <f>'[2]Qc, Winter, S3'!I14*Main!$B$8</f>
        <v>1.376712649291199</v>
      </c>
      <c r="J14" s="5">
        <f>'[2]Qc, Winter, S3'!J14*Main!$B$8</f>
        <v>1.3814240301240401</v>
      </c>
      <c r="K14" s="5">
        <f>'[2]Qc, Winter, S3'!K14*Main!$B$8</f>
        <v>1.3962775347017129</v>
      </c>
      <c r="L14" s="5">
        <f>'[2]Qc, Winter, S3'!L14*Main!$B$8</f>
        <v>1.3787416735085647</v>
      </c>
      <c r="M14" s="5">
        <f>'[2]Qc, Winter, S3'!M14*Main!$B$8</f>
        <v>1.3564734794743061</v>
      </c>
      <c r="N14" s="5">
        <f>'[2]Qc, Winter, S3'!N14*Main!$B$8</f>
        <v>1.3159444788836383</v>
      </c>
      <c r="O14" s="5">
        <f>'[2]Qc, Winter, S3'!O14*Main!$B$8</f>
        <v>1.4435428851151801</v>
      </c>
      <c r="P14" s="5">
        <f>'[2]Qc, Winter, S3'!P14*Main!$B$8</f>
        <v>1.4977330652687537</v>
      </c>
      <c r="Q14" s="5">
        <f>'[2]Qc, Winter, S3'!Q14*Main!$B$8</f>
        <v>1.4248075875664501</v>
      </c>
      <c r="R14" s="5">
        <f>'[2]Qc, Winter, S3'!R14*Main!$B$8</f>
        <v>1.4267159834613112</v>
      </c>
      <c r="S14" s="5">
        <f>'[2]Qc, Winter, S3'!S14*Main!$B$8</f>
        <v>1.4119181647962198</v>
      </c>
      <c r="T14" s="5">
        <f>'[2]Qc, Winter, S3'!T14*Main!$B$8</f>
        <v>1.3913514619019491</v>
      </c>
      <c r="U14" s="5">
        <f>'[2]Qc, Winter, S3'!U14*Main!$B$8</f>
        <v>1.3410672591553456</v>
      </c>
      <c r="V14" s="5">
        <f>'[2]Qc, Winter, S3'!V14*Main!$B$8</f>
        <v>1.3358511494388658</v>
      </c>
      <c r="W14" s="5">
        <f>'[2]Qc, Winter, S3'!W14*Main!$B$8</f>
        <v>1.3299010729474308</v>
      </c>
      <c r="X14" s="5">
        <f>'[2]Qc, Winter, S3'!X14*Main!$B$8</f>
        <v>1.3857118453927937</v>
      </c>
      <c r="Y14" s="5">
        <f>'[2]Qc, Winter, S3'!Y14*Main!$B$8</f>
        <v>1.3776906937389248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0.05</v>
      </c>
      <c r="C8" s="7">
        <f>_xlfn.IFNA(VLOOKUP($A8,'PV Distribution'!$A$2:$B$6,2,FALSE),0)*'PV Scenarios'!D$2</f>
        <v>0.05</v>
      </c>
      <c r="D8" s="7">
        <f>_xlfn.IFNA(VLOOKUP($A8,'PV Distribution'!$A$2:$B$6,2,FALSE),0)*'PV Scenarios'!E$2</f>
        <v>0.05</v>
      </c>
      <c r="E8" s="7">
        <f>_xlfn.IFNA(VLOOKUP($A8,'PV Distribution'!$A$2:$B$6,2,FALSE),0)*'PV Scenarios'!F$2</f>
        <v>0.05</v>
      </c>
      <c r="F8" s="7">
        <f>_xlfn.IFNA(VLOOKUP($A8,'PV Distribution'!$A$2:$B$6,2,FALSE),0)*'PV Scenarios'!G$2</f>
        <v>0.05</v>
      </c>
      <c r="G8" s="7">
        <f>_xlfn.IFNA(VLOOKUP($A8,'PV Distribution'!$A$2:$B$6,2,FALSE),0)*'PV Scenarios'!H$2</f>
        <v>0.05</v>
      </c>
      <c r="H8" s="7">
        <f>_xlfn.IFNA(VLOOKUP($A8,'PV Distribution'!$A$2:$B$6,2,FALSE),0)*'PV Scenarios'!I$2</f>
        <v>0.67199999999999993</v>
      </c>
      <c r="I8" s="7">
        <f>_xlfn.IFNA(VLOOKUP($A8,'PV Distribution'!$A$2:$B$6,2,FALSE),0)*'PV Scenarios'!J$2</f>
        <v>1.7920000000000003</v>
      </c>
      <c r="J8" s="7">
        <f>_xlfn.IFNA(VLOOKUP($A8,'PV Distribution'!$A$2:$B$6,2,FALSE),0)*'PV Scenarios'!K$2</f>
        <v>3.0680000000000001</v>
      </c>
      <c r="K8" s="7">
        <f>_xlfn.IFNA(VLOOKUP($A8,'PV Distribution'!$A$2:$B$6,2,FALSE),0)*'PV Scenarios'!L$2</f>
        <v>4.3759999999999994</v>
      </c>
      <c r="L8" s="7">
        <f>_xlfn.IFNA(VLOOKUP($A8,'PV Distribution'!$A$2:$B$6,2,FALSE),0)*'PV Scenarios'!M$2</f>
        <v>5.5640000000000001</v>
      </c>
      <c r="M8" s="7">
        <f>_xlfn.IFNA(VLOOKUP($A8,'PV Distribution'!$A$2:$B$6,2,FALSE),0)*'PV Scenarios'!N$2</f>
        <v>6.4729999999999999</v>
      </c>
      <c r="N8" s="7">
        <f>_xlfn.IFNA(VLOOKUP($A8,'PV Distribution'!$A$2:$B$6,2,FALSE),0)*'PV Scenarios'!O$2</f>
        <v>6.9770000000000003</v>
      </c>
      <c r="O8" s="7">
        <f>_xlfn.IFNA(VLOOKUP($A8,'PV Distribution'!$A$2:$B$6,2,FALSE),0)*'PV Scenarios'!P$2</f>
        <v>7</v>
      </c>
      <c r="P8" s="7">
        <f>_xlfn.IFNA(VLOOKUP($A8,'PV Distribution'!$A$2:$B$6,2,FALSE),0)*'PV Scenarios'!Q$2</f>
        <v>6.54</v>
      </c>
      <c r="Q8" s="7">
        <f>_xlfn.IFNA(VLOOKUP($A8,'PV Distribution'!$A$2:$B$6,2,FALSE),0)*'PV Scenarios'!R$2</f>
        <v>5.6639999999999997</v>
      </c>
      <c r="R8" s="7">
        <f>_xlfn.IFNA(VLOOKUP($A8,'PV Distribution'!$A$2:$B$6,2,FALSE),0)*'PV Scenarios'!S$2</f>
        <v>4.4960000000000004</v>
      </c>
      <c r="S8" s="7">
        <f>_xlfn.IFNA(VLOOKUP($A8,'PV Distribution'!$A$2:$B$6,2,FALSE),0)*'PV Scenarios'!T$2</f>
        <v>3.1929999999999996</v>
      </c>
      <c r="T8" s="7">
        <f>_xlfn.IFNA(VLOOKUP($A8,'PV Distribution'!$A$2:$B$6,2,FALSE),0)*'PV Scenarios'!U$2</f>
        <v>1.9079999999999997</v>
      </c>
      <c r="U8" s="7">
        <f>_xlfn.IFNA(VLOOKUP($A8,'PV Distribution'!$A$2:$B$6,2,FALSE),0)*'PV Scenarios'!V$2</f>
        <v>0.76900000000000013</v>
      </c>
      <c r="V8" s="7">
        <f>_xlfn.IFNA(VLOOKUP($A8,'PV Distribution'!$A$2:$B$6,2,FALSE),0)*'PV Scenarios'!W$2</f>
        <v>0.05</v>
      </c>
      <c r="W8" s="7">
        <f>_xlfn.IFNA(VLOOKUP($A8,'PV Distribution'!$A$2:$B$6,2,FALSE),0)*'PV Scenarios'!X$2</f>
        <v>0.05</v>
      </c>
      <c r="X8" s="7">
        <f>_xlfn.IFNA(VLOOKUP($A8,'PV Distribution'!$A$2:$B$6,2,FALSE),0)*'PV Scenarios'!Y$2</f>
        <v>0.05</v>
      </c>
      <c r="Y8" s="7">
        <f>_xlfn.IFNA(VLOOKUP($A8,'PV Distribution'!$A$2:$B$6,2,FALSE),0)*'PV Scenarios'!Z$2</f>
        <v>0.05</v>
      </c>
    </row>
    <row r="9" spans="1:25" x14ac:dyDescent="0.25">
      <c r="A9" s="6">
        <v>17</v>
      </c>
      <c r="B9" s="7">
        <f>_xlfn.IFNA(VLOOKUP($A9,'PV Distribution'!$A$2:$B$6,2,FALSE),0)*'PV Scenarios'!C$2</f>
        <v>0.05</v>
      </c>
      <c r="C9" s="7">
        <f>_xlfn.IFNA(VLOOKUP($A9,'PV Distribution'!$A$2:$B$6,2,FALSE),0)*'PV Scenarios'!D$2</f>
        <v>0.05</v>
      </c>
      <c r="D9" s="7">
        <f>_xlfn.IFNA(VLOOKUP($A9,'PV Distribution'!$A$2:$B$6,2,FALSE),0)*'PV Scenarios'!E$2</f>
        <v>0.05</v>
      </c>
      <c r="E9" s="7">
        <f>_xlfn.IFNA(VLOOKUP($A9,'PV Distribution'!$A$2:$B$6,2,FALSE),0)*'PV Scenarios'!F$2</f>
        <v>0.05</v>
      </c>
      <c r="F9" s="7">
        <f>_xlfn.IFNA(VLOOKUP($A9,'PV Distribution'!$A$2:$B$6,2,FALSE),0)*'PV Scenarios'!G$2</f>
        <v>0.05</v>
      </c>
      <c r="G9" s="7">
        <f>_xlfn.IFNA(VLOOKUP($A9,'PV Distribution'!$A$2:$B$6,2,FALSE),0)*'PV Scenarios'!H$2</f>
        <v>0.05</v>
      </c>
      <c r="H9" s="7">
        <f>_xlfn.IFNA(VLOOKUP($A9,'PV Distribution'!$A$2:$B$6,2,FALSE),0)*'PV Scenarios'!I$2</f>
        <v>0.67199999999999993</v>
      </c>
      <c r="I9" s="7">
        <f>_xlfn.IFNA(VLOOKUP($A9,'PV Distribution'!$A$2:$B$6,2,FALSE),0)*'PV Scenarios'!J$2</f>
        <v>1.7920000000000003</v>
      </c>
      <c r="J9" s="7">
        <f>_xlfn.IFNA(VLOOKUP($A9,'PV Distribution'!$A$2:$B$6,2,FALSE),0)*'PV Scenarios'!K$2</f>
        <v>3.0680000000000001</v>
      </c>
      <c r="K9" s="7">
        <f>_xlfn.IFNA(VLOOKUP($A9,'PV Distribution'!$A$2:$B$6,2,FALSE),0)*'PV Scenarios'!L$2</f>
        <v>4.3759999999999994</v>
      </c>
      <c r="L9" s="7">
        <f>_xlfn.IFNA(VLOOKUP($A9,'PV Distribution'!$A$2:$B$6,2,FALSE),0)*'PV Scenarios'!M$2</f>
        <v>5.5640000000000001</v>
      </c>
      <c r="M9" s="7">
        <f>_xlfn.IFNA(VLOOKUP($A9,'PV Distribution'!$A$2:$B$6,2,FALSE),0)*'PV Scenarios'!N$2</f>
        <v>6.4729999999999999</v>
      </c>
      <c r="N9" s="7">
        <f>_xlfn.IFNA(VLOOKUP($A9,'PV Distribution'!$A$2:$B$6,2,FALSE),0)*'PV Scenarios'!O$2</f>
        <v>6.9770000000000003</v>
      </c>
      <c r="O9" s="7">
        <f>_xlfn.IFNA(VLOOKUP($A9,'PV Distribution'!$A$2:$B$6,2,FALSE),0)*'PV Scenarios'!P$2</f>
        <v>7</v>
      </c>
      <c r="P9" s="7">
        <f>_xlfn.IFNA(VLOOKUP($A9,'PV Distribution'!$A$2:$B$6,2,FALSE),0)*'PV Scenarios'!Q$2</f>
        <v>6.54</v>
      </c>
      <c r="Q9" s="7">
        <f>_xlfn.IFNA(VLOOKUP($A9,'PV Distribution'!$A$2:$B$6,2,FALSE),0)*'PV Scenarios'!R$2</f>
        <v>5.6639999999999997</v>
      </c>
      <c r="R9" s="7">
        <f>_xlfn.IFNA(VLOOKUP($A9,'PV Distribution'!$A$2:$B$6,2,FALSE),0)*'PV Scenarios'!S$2</f>
        <v>4.4960000000000004</v>
      </c>
      <c r="S9" s="7">
        <f>_xlfn.IFNA(VLOOKUP($A9,'PV Distribution'!$A$2:$B$6,2,FALSE),0)*'PV Scenarios'!T$2</f>
        <v>3.1929999999999996</v>
      </c>
      <c r="T9" s="7">
        <f>_xlfn.IFNA(VLOOKUP($A9,'PV Distribution'!$A$2:$B$6,2,FALSE),0)*'PV Scenarios'!U$2</f>
        <v>1.9079999999999997</v>
      </c>
      <c r="U9" s="7">
        <f>_xlfn.IFNA(VLOOKUP($A9,'PV Distribution'!$A$2:$B$6,2,FALSE),0)*'PV Scenarios'!V$2</f>
        <v>0.76900000000000013</v>
      </c>
      <c r="V9" s="7">
        <f>_xlfn.IFNA(VLOOKUP($A9,'PV Distribution'!$A$2:$B$6,2,FALSE),0)*'PV Scenarios'!W$2</f>
        <v>0.05</v>
      </c>
      <c r="W9" s="7">
        <f>_xlfn.IFNA(VLOOKUP($A9,'PV Distribution'!$A$2:$B$6,2,FALSE),0)*'PV Scenarios'!X$2</f>
        <v>0.05</v>
      </c>
      <c r="X9" s="7">
        <f>_xlfn.IFNA(VLOOKUP($A9,'PV Distribution'!$A$2:$B$6,2,FALSE),0)*'PV Scenarios'!Y$2</f>
        <v>0.05</v>
      </c>
      <c r="Y9" s="7">
        <f>_xlfn.IFNA(VLOOKUP($A9,'PV Distribution'!$A$2:$B$6,2,FALSE),0)*'PV Scenarios'!Z$2</f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1EE5-A561-4AEE-BCFE-CCCD593B2DC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0.05</v>
      </c>
      <c r="C8" s="7">
        <f>_xlfn.IFNA(VLOOKUP($A8,'PV Distribution'!$A$2:$B$6,2,FALSE),0)*'PV Scenarios'!D$2</f>
        <v>0.05</v>
      </c>
      <c r="D8" s="7">
        <f>_xlfn.IFNA(VLOOKUP($A8,'PV Distribution'!$A$2:$B$6,2,FALSE),0)*'PV Scenarios'!E$2</f>
        <v>0.05</v>
      </c>
      <c r="E8" s="7">
        <f>_xlfn.IFNA(VLOOKUP($A8,'PV Distribution'!$A$2:$B$6,2,FALSE),0)*'PV Scenarios'!F$2</f>
        <v>0.05</v>
      </c>
      <c r="F8" s="7">
        <f>_xlfn.IFNA(VLOOKUP($A8,'PV Distribution'!$A$2:$B$6,2,FALSE),0)*'PV Scenarios'!G$2</f>
        <v>0.05</v>
      </c>
      <c r="G8" s="7">
        <f>_xlfn.IFNA(VLOOKUP($A8,'PV Distribution'!$A$2:$B$6,2,FALSE),0)*'PV Scenarios'!H$2</f>
        <v>0.05</v>
      </c>
      <c r="H8" s="7">
        <f>_xlfn.IFNA(VLOOKUP($A8,'PV Distribution'!$A$2:$B$6,2,FALSE),0)*'PV Scenarios'!I$2</f>
        <v>0.67199999999999993</v>
      </c>
      <c r="I8" s="7">
        <f>_xlfn.IFNA(VLOOKUP($A8,'PV Distribution'!$A$2:$B$6,2,FALSE),0)*'PV Scenarios'!J$2</f>
        <v>1.7920000000000003</v>
      </c>
      <c r="J8" s="7">
        <f>_xlfn.IFNA(VLOOKUP($A8,'PV Distribution'!$A$2:$B$6,2,FALSE),0)*'PV Scenarios'!K$2</f>
        <v>3.0680000000000001</v>
      </c>
      <c r="K8" s="7">
        <f>_xlfn.IFNA(VLOOKUP($A8,'PV Distribution'!$A$2:$B$6,2,FALSE),0)*'PV Scenarios'!L$2</f>
        <v>4.3759999999999994</v>
      </c>
      <c r="L8" s="7">
        <f>_xlfn.IFNA(VLOOKUP($A8,'PV Distribution'!$A$2:$B$6,2,FALSE),0)*'PV Scenarios'!M$2</f>
        <v>5.5640000000000001</v>
      </c>
      <c r="M8" s="7">
        <f>_xlfn.IFNA(VLOOKUP($A8,'PV Distribution'!$A$2:$B$6,2,FALSE),0)*'PV Scenarios'!N$2</f>
        <v>6.4729999999999999</v>
      </c>
      <c r="N8" s="7">
        <f>_xlfn.IFNA(VLOOKUP($A8,'PV Distribution'!$A$2:$B$6,2,FALSE),0)*'PV Scenarios'!O$2</f>
        <v>6.9770000000000003</v>
      </c>
      <c r="O8" s="7">
        <f>_xlfn.IFNA(VLOOKUP($A8,'PV Distribution'!$A$2:$B$6,2,FALSE),0)*'PV Scenarios'!P$2</f>
        <v>7</v>
      </c>
      <c r="P8" s="7">
        <f>_xlfn.IFNA(VLOOKUP($A8,'PV Distribution'!$A$2:$B$6,2,FALSE),0)*'PV Scenarios'!Q$2</f>
        <v>6.54</v>
      </c>
      <c r="Q8" s="7">
        <f>_xlfn.IFNA(VLOOKUP($A8,'PV Distribution'!$A$2:$B$6,2,FALSE),0)*'PV Scenarios'!R$2</f>
        <v>5.6639999999999997</v>
      </c>
      <c r="R8" s="7">
        <f>_xlfn.IFNA(VLOOKUP($A8,'PV Distribution'!$A$2:$B$6,2,FALSE),0)*'PV Scenarios'!S$2</f>
        <v>4.4960000000000004</v>
      </c>
      <c r="S8" s="7">
        <f>_xlfn.IFNA(VLOOKUP($A8,'PV Distribution'!$A$2:$B$6,2,FALSE),0)*'PV Scenarios'!T$2</f>
        <v>3.1929999999999996</v>
      </c>
      <c r="T8" s="7">
        <f>_xlfn.IFNA(VLOOKUP($A8,'PV Distribution'!$A$2:$B$6,2,FALSE),0)*'PV Scenarios'!U$2</f>
        <v>1.9079999999999997</v>
      </c>
      <c r="U8" s="7">
        <f>_xlfn.IFNA(VLOOKUP($A8,'PV Distribution'!$A$2:$B$6,2,FALSE),0)*'PV Scenarios'!V$2</f>
        <v>0.76900000000000013</v>
      </c>
      <c r="V8" s="7">
        <f>_xlfn.IFNA(VLOOKUP($A8,'PV Distribution'!$A$2:$B$6,2,FALSE),0)*'PV Scenarios'!W$2</f>
        <v>0.05</v>
      </c>
      <c r="W8" s="7">
        <f>_xlfn.IFNA(VLOOKUP($A8,'PV Distribution'!$A$2:$B$6,2,FALSE),0)*'PV Scenarios'!X$2</f>
        <v>0.05</v>
      </c>
      <c r="X8" s="7">
        <f>_xlfn.IFNA(VLOOKUP($A8,'PV Distribution'!$A$2:$B$6,2,FALSE),0)*'PV Scenarios'!Y$2</f>
        <v>0.05</v>
      </c>
      <c r="Y8" s="7">
        <f>_xlfn.IFNA(VLOOKUP($A8,'PV Distribution'!$A$2:$B$6,2,FALSE),0)*'PV Scenarios'!Z$2</f>
        <v>0.05</v>
      </c>
    </row>
    <row r="9" spans="1:25" x14ac:dyDescent="0.25">
      <c r="A9" s="6">
        <v>17</v>
      </c>
      <c r="B9" s="7">
        <f>_xlfn.IFNA(VLOOKUP($A9,'PV Distribution'!$A$2:$B$6,2,FALSE),0)*'PV Scenarios'!C$2</f>
        <v>0.05</v>
      </c>
      <c r="C9" s="7">
        <f>_xlfn.IFNA(VLOOKUP($A9,'PV Distribution'!$A$2:$B$6,2,FALSE),0)*'PV Scenarios'!D$2</f>
        <v>0.05</v>
      </c>
      <c r="D9" s="7">
        <f>_xlfn.IFNA(VLOOKUP($A9,'PV Distribution'!$A$2:$B$6,2,FALSE),0)*'PV Scenarios'!E$2</f>
        <v>0.05</v>
      </c>
      <c r="E9" s="7">
        <f>_xlfn.IFNA(VLOOKUP($A9,'PV Distribution'!$A$2:$B$6,2,FALSE),0)*'PV Scenarios'!F$2</f>
        <v>0.05</v>
      </c>
      <c r="F9" s="7">
        <f>_xlfn.IFNA(VLOOKUP($A9,'PV Distribution'!$A$2:$B$6,2,FALSE),0)*'PV Scenarios'!G$2</f>
        <v>0.05</v>
      </c>
      <c r="G9" s="7">
        <f>_xlfn.IFNA(VLOOKUP($A9,'PV Distribution'!$A$2:$B$6,2,FALSE),0)*'PV Scenarios'!H$2</f>
        <v>0.05</v>
      </c>
      <c r="H9" s="7">
        <f>_xlfn.IFNA(VLOOKUP($A9,'PV Distribution'!$A$2:$B$6,2,FALSE),0)*'PV Scenarios'!I$2</f>
        <v>0.67199999999999993</v>
      </c>
      <c r="I9" s="7">
        <f>_xlfn.IFNA(VLOOKUP($A9,'PV Distribution'!$A$2:$B$6,2,FALSE),0)*'PV Scenarios'!J$2</f>
        <v>1.7920000000000003</v>
      </c>
      <c r="J9" s="7">
        <f>_xlfn.IFNA(VLOOKUP($A9,'PV Distribution'!$A$2:$B$6,2,FALSE),0)*'PV Scenarios'!K$2</f>
        <v>3.0680000000000001</v>
      </c>
      <c r="K9" s="7">
        <f>_xlfn.IFNA(VLOOKUP($A9,'PV Distribution'!$A$2:$B$6,2,FALSE),0)*'PV Scenarios'!L$2</f>
        <v>4.3759999999999994</v>
      </c>
      <c r="L9" s="7">
        <f>_xlfn.IFNA(VLOOKUP($A9,'PV Distribution'!$A$2:$B$6,2,FALSE),0)*'PV Scenarios'!M$2</f>
        <v>5.5640000000000001</v>
      </c>
      <c r="M9" s="7">
        <f>_xlfn.IFNA(VLOOKUP($A9,'PV Distribution'!$A$2:$B$6,2,FALSE),0)*'PV Scenarios'!N$2</f>
        <v>6.4729999999999999</v>
      </c>
      <c r="N9" s="7">
        <f>_xlfn.IFNA(VLOOKUP($A9,'PV Distribution'!$A$2:$B$6,2,FALSE),0)*'PV Scenarios'!O$2</f>
        <v>6.9770000000000003</v>
      </c>
      <c r="O9" s="7">
        <f>_xlfn.IFNA(VLOOKUP($A9,'PV Distribution'!$A$2:$B$6,2,FALSE),0)*'PV Scenarios'!P$2</f>
        <v>7</v>
      </c>
      <c r="P9" s="7">
        <f>_xlfn.IFNA(VLOOKUP($A9,'PV Distribution'!$A$2:$B$6,2,FALSE),0)*'PV Scenarios'!Q$2</f>
        <v>6.54</v>
      </c>
      <c r="Q9" s="7">
        <f>_xlfn.IFNA(VLOOKUP($A9,'PV Distribution'!$A$2:$B$6,2,FALSE),0)*'PV Scenarios'!R$2</f>
        <v>5.6639999999999997</v>
      </c>
      <c r="R9" s="7">
        <f>_xlfn.IFNA(VLOOKUP($A9,'PV Distribution'!$A$2:$B$6,2,FALSE),0)*'PV Scenarios'!S$2</f>
        <v>4.4960000000000004</v>
      </c>
      <c r="S9" s="7">
        <f>_xlfn.IFNA(VLOOKUP($A9,'PV Distribution'!$A$2:$B$6,2,FALSE),0)*'PV Scenarios'!T$2</f>
        <v>3.1929999999999996</v>
      </c>
      <c r="T9" s="7">
        <f>_xlfn.IFNA(VLOOKUP($A9,'PV Distribution'!$A$2:$B$6,2,FALSE),0)*'PV Scenarios'!U$2</f>
        <v>1.9079999999999997</v>
      </c>
      <c r="U9" s="7">
        <f>_xlfn.IFNA(VLOOKUP($A9,'PV Distribution'!$A$2:$B$6,2,FALSE),0)*'PV Scenarios'!V$2</f>
        <v>0.76900000000000013</v>
      </c>
      <c r="V9" s="7">
        <f>_xlfn.IFNA(VLOOKUP($A9,'PV Distribution'!$A$2:$B$6,2,FALSE),0)*'PV Scenarios'!W$2</f>
        <v>0.05</v>
      </c>
      <c r="W9" s="7">
        <f>_xlfn.IFNA(VLOOKUP($A9,'PV Distribution'!$A$2:$B$6,2,FALSE),0)*'PV Scenarios'!X$2</f>
        <v>0.05</v>
      </c>
      <c r="X9" s="7">
        <f>_xlfn.IFNA(VLOOKUP($A9,'PV Distribution'!$A$2:$B$6,2,FALSE),0)*'PV Scenarios'!Y$2</f>
        <v>0.05</v>
      </c>
      <c r="Y9" s="7">
        <f>_xlfn.IFNA(VLOOKUP($A9,'PV Distribution'!$A$2:$B$6,2,FALSE),0)*'PV Scenarios'!Z$2</f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F7F4-8C6D-48C2-84BC-503D89E58481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0.05</v>
      </c>
      <c r="C8" s="7">
        <f>_xlfn.IFNA(VLOOKUP($A8,'PV Distribution'!$A$2:$B$6,2,FALSE),0)*'PV Scenarios'!D$2</f>
        <v>0.05</v>
      </c>
      <c r="D8" s="7">
        <f>_xlfn.IFNA(VLOOKUP($A8,'PV Distribution'!$A$2:$B$6,2,FALSE),0)*'PV Scenarios'!E$2</f>
        <v>0.05</v>
      </c>
      <c r="E8" s="7">
        <f>_xlfn.IFNA(VLOOKUP($A8,'PV Distribution'!$A$2:$B$6,2,FALSE),0)*'PV Scenarios'!F$2</f>
        <v>0.05</v>
      </c>
      <c r="F8" s="7">
        <f>_xlfn.IFNA(VLOOKUP($A8,'PV Distribution'!$A$2:$B$6,2,FALSE),0)*'PV Scenarios'!G$2</f>
        <v>0.05</v>
      </c>
      <c r="G8" s="7">
        <f>_xlfn.IFNA(VLOOKUP($A8,'PV Distribution'!$A$2:$B$6,2,FALSE),0)*'PV Scenarios'!H$2</f>
        <v>0.05</v>
      </c>
      <c r="H8" s="7">
        <f>_xlfn.IFNA(VLOOKUP($A8,'PV Distribution'!$A$2:$B$6,2,FALSE),0)*'PV Scenarios'!I$2</f>
        <v>0.67199999999999993</v>
      </c>
      <c r="I8" s="7">
        <f>_xlfn.IFNA(VLOOKUP($A8,'PV Distribution'!$A$2:$B$6,2,FALSE),0)*'PV Scenarios'!J$2</f>
        <v>1.7920000000000003</v>
      </c>
      <c r="J8" s="7">
        <f>_xlfn.IFNA(VLOOKUP($A8,'PV Distribution'!$A$2:$B$6,2,FALSE),0)*'PV Scenarios'!K$2</f>
        <v>3.0680000000000001</v>
      </c>
      <c r="K8" s="7">
        <f>_xlfn.IFNA(VLOOKUP($A8,'PV Distribution'!$A$2:$B$6,2,FALSE),0)*'PV Scenarios'!L$2</f>
        <v>4.3759999999999994</v>
      </c>
      <c r="L8" s="7">
        <f>_xlfn.IFNA(VLOOKUP($A8,'PV Distribution'!$A$2:$B$6,2,FALSE),0)*'PV Scenarios'!M$2</f>
        <v>5.5640000000000001</v>
      </c>
      <c r="M8" s="7">
        <f>_xlfn.IFNA(VLOOKUP($A8,'PV Distribution'!$A$2:$B$6,2,FALSE),0)*'PV Scenarios'!N$2</f>
        <v>6.4729999999999999</v>
      </c>
      <c r="N8" s="7">
        <f>_xlfn.IFNA(VLOOKUP($A8,'PV Distribution'!$A$2:$B$6,2,FALSE),0)*'PV Scenarios'!O$2</f>
        <v>6.9770000000000003</v>
      </c>
      <c r="O8" s="7">
        <f>_xlfn.IFNA(VLOOKUP($A8,'PV Distribution'!$A$2:$B$6,2,FALSE),0)*'PV Scenarios'!P$2</f>
        <v>7</v>
      </c>
      <c r="P8" s="7">
        <f>_xlfn.IFNA(VLOOKUP($A8,'PV Distribution'!$A$2:$B$6,2,FALSE),0)*'PV Scenarios'!Q$2</f>
        <v>6.54</v>
      </c>
      <c r="Q8" s="7">
        <f>_xlfn.IFNA(VLOOKUP($A8,'PV Distribution'!$A$2:$B$6,2,FALSE),0)*'PV Scenarios'!R$2</f>
        <v>5.6639999999999997</v>
      </c>
      <c r="R8" s="7">
        <f>_xlfn.IFNA(VLOOKUP($A8,'PV Distribution'!$A$2:$B$6,2,FALSE),0)*'PV Scenarios'!S$2</f>
        <v>4.4960000000000004</v>
      </c>
      <c r="S8" s="7">
        <f>_xlfn.IFNA(VLOOKUP($A8,'PV Distribution'!$A$2:$B$6,2,FALSE),0)*'PV Scenarios'!T$2</f>
        <v>3.1929999999999996</v>
      </c>
      <c r="T8" s="7">
        <f>_xlfn.IFNA(VLOOKUP($A8,'PV Distribution'!$A$2:$B$6,2,FALSE),0)*'PV Scenarios'!U$2</f>
        <v>1.9079999999999997</v>
      </c>
      <c r="U8" s="7">
        <f>_xlfn.IFNA(VLOOKUP($A8,'PV Distribution'!$A$2:$B$6,2,FALSE),0)*'PV Scenarios'!V$2</f>
        <v>0.76900000000000013</v>
      </c>
      <c r="V8" s="7">
        <f>_xlfn.IFNA(VLOOKUP($A8,'PV Distribution'!$A$2:$B$6,2,FALSE),0)*'PV Scenarios'!W$2</f>
        <v>0.05</v>
      </c>
      <c r="W8" s="7">
        <f>_xlfn.IFNA(VLOOKUP($A8,'PV Distribution'!$A$2:$B$6,2,FALSE),0)*'PV Scenarios'!X$2</f>
        <v>0.05</v>
      </c>
      <c r="X8" s="7">
        <f>_xlfn.IFNA(VLOOKUP($A8,'PV Distribution'!$A$2:$B$6,2,FALSE),0)*'PV Scenarios'!Y$2</f>
        <v>0.05</v>
      </c>
      <c r="Y8" s="7">
        <f>_xlfn.IFNA(VLOOKUP($A8,'PV Distribution'!$A$2:$B$6,2,FALSE),0)*'PV Scenarios'!Z$2</f>
        <v>0.05</v>
      </c>
    </row>
    <row r="9" spans="1:25" x14ac:dyDescent="0.25">
      <c r="A9" s="6">
        <v>17</v>
      </c>
      <c r="B9" s="7">
        <f>_xlfn.IFNA(VLOOKUP($A9,'PV Distribution'!$A$2:$B$6,2,FALSE),0)*'PV Scenarios'!C$2</f>
        <v>0.05</v>
      </c>
      <c r="C9" s="7">
        <f>_xlfn.IFNA(VLOOKUP($A9,'PV Distribution'!$A$2:$B$6,2,FALSE),0)*'PV Scenarios'!D$2</f>
        <v>0.05</v>
      </c>
      <c r="D9" s="7">
        <f>_xlfn.IFNA(VLOOKUP($A9,'PV Distribution'!$A$2:$B$6,2,FALSE),0)*'PV Scenarios'!E$2</f>
        <v>0.05</v>
      </c>
      <c r="E9" s="7">
        <f>_xlfn.IFNA(VLOOKUP($A9,'PV Distribution'!$A$2:$B$6,2,FALSE),0)*'PV Scenarios'!F$2</f>
        <v>0.05</v>
      </c>
      <c r="F9" s="7">
        <f>_xlfn.IFNA(VLOOKUP($A9,'PV Distribution'!$A$2:$B$6,2,FALSE),0)*'PV Scenarios'!G$2</f>
        <v>0.05</v>
      </c>
      <c r="G9" s="7">
        <f>_xlfn.IFNA(VLOOKUP($A9,'PV Distribution'!$A$2:$B$6,2,FALSE),0)*'PV Scenarios'!H$2</f>
        <v>0.05</v>
      </c>
      <c r="H9" s="7">
        <f>_xlfn.IFNA(VLOOKUP($A9,'PV Distribution'!$A$2:$B$6,2,FALSE),0)*'PV Scenarios'!I$2</f>
        <v>0.67199999999999993</v>
      </c>
      <c r="I9" s="7">
        <f>_xlfn.IFNA(VLOOKUP($A9,'PV Distribution'!$A$2:$B$6,2,FALSE),0)*'PV Scenarios'!J$2</f>
        <v>1.7920000000000003</v>
      </c>
      <c r="J9" s="7">
        <f>_xlfn.IFNA(VLOOKUP($A9,'PV Distribution'!$A$2:$B$6,2,FALSE),0)*'PV Scenarios'!K$2</f>
        <v>3.0680000000000001</v>
      </c>
      <c r="K9" s="7">
        <f>_xlfn.IFNA(VLOOKUP($A9,'PV Distribution'!$A$2:$B$6,2,FALSE),0)*'PV Scenarios'!L$2</f>
        <v>4.3759999999999994</v>
      </c>
      <c r="L9" s="7">
        <f>_xlfn.IFNA(VLOOKUP($A9,'PV Distribution'!$A$2:$B$6,2,FALSE),0)*'PV Scenarios'!M$2</f>
        <v>5.5640000000000001</v>
      </c>
      <c r="M9" s="7">
        <f>_xlfn.IFNA(VLOOKUP($A9,'PV Distribution'!$A$2:$B$6,2,FALSE),0)*'PV Scenarios'!N$2</f>
        <v>6.4729999999999999</v>
      </c>
      <c r="N9" s="7">
        <f>_xlfn.IFNA(VLOOKUP($A9,'PV Distribution'!$A$2:$B$6,2,FALSE),0)*'PV Scenarios'!O$2</f>
        <v>6.9770000000000003</v>
      </c>
      <c r="O9" s="7">
        <f>_xlfn.IFNA(VLOOKUP($A9,'PV Distribution'!$A$2:$B$6,2,FALSE),0)*'PV Scenarios'!P$2</f>
        <v>7</v>
      </c>
      <c r="P9" s="7">
        <f>_xlfn.IFNA(VLOOKUP($A9,'PV Distribution'!$A$2:$B$6,2,FALSE),0)*'PV Scenarios'!Q$2</f>
        <v>6.54</v>
      </c>
      <c r="Q9" s="7">
        <f>_xlfn.IFNA(VLOOKUP($A9,'PV Distribution'!$A$2:$B$6,2,FALSE),0)*'PV Scenarios'!R$2</f>
        <v>5.6639999999999997</v>
      </c>
      <c r="R9" s="7">
        <f>_xlfn.IFNA(VLOOKUP($A9,'PV Distribution'!$A$2:$B$6,2,FALSE),0)*'PV Scenarios'!S$2</f>
        <v>4.4960000000000004</v>
      </c>
      <c r="S9" s="7">
        <f>_xlfn.IFNA(VLOOKUP($A9,'PV Distribution'!$A$2:$B$6,2,FALSE),0)*'PV Scenarios'!T$2</f>
        <v>3.1929999999999996</v>
      </c>
      <c r="T9" s="7">
        <f>_xlfn.IFNA(VLOOKUP($A9,'PV Distribution'!$A$2:$B$6,2,FALSE),0)*'PV Scenarios'!U$2</f>
        <v>1.9079999999999997</v>
      </c>
      <c r="U9" s="7">
        <f>_xlfn.IFNA(VLOOKUP($A9,'PV Distribution'!$A$2:$B$6,2,FALSE),0)*'PV Scenarios'!V$2</f>
        <v>0.76900000000000013</v>
      </c>
      <c r="V9" s="7">
        <f>_xlfn.IFNA(VLOOKUP($A9,'PV Distribution'!$A$2:$B$6,2,FALSE),0)*'PV Scenarios'!W$2</f>
        <v>0.05</v>
      </c>
      <c r="W9" s="7">
        <f>_xlfn.IFNA(VLOOKUP($A9,'PV Distribution'!$A$2:$B$6,2,FALSE),0)*'PV Scenarios'!X$2</f>
        <v>0.05</v>
      </c>
      <c r="X9" s="7">
        <f>_xlfn.IFNA(VLOOKUP($A9,'PV Distribution'!$A$2:$B$6,2,FALSE),0)*'PV Scenarios'!Y$2</f>
        <v>0.05</v>
      </c>
      <c r="Y9" s="7">
        <f>_xlfn.IFNA(VLOOKUP($A9,'PV Distribution'!$A$2:$B$6,2,FALSE),0)*'PV Scenarios'!Z$2</f>
        <v>0.05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0.35648751031225867</v>
      </c>
      <c r="C2" s="5">
        <f>'Pc, Winter, S1'!C2*Main!$B$4+_xlfn.IFNA(VLOOKUP($A2,'EV Distribution'!$A$2:$B$22,2,FALSE),0)*('EV Scenarios'!C$2-'EV Scenarios'!C$3)</f>
        <v>0.36099549522013724</v>
      </c>
      <c r="D2" s="5">
        <f>'Pc, Winter, S1'!D2*Main!$B$4+_xlfn.IFNA(VLOOKUP($A2,'EV Distribution'!$A$2:$B$22,2,FALSE),0)*('EV Scenarios'!D$2-'EV Scenarios'!D$3)</f>
        <v>0.37872926445090649</v>
      </c>
      <c r="E2" s="5">
        <f>'Pc, Winter, S1'!E2*Main!$B$4+_xlfn.IFNA(VLOOKUP($A2,'EV Distribution'!$A$2:$B$22,2,FALSE),0)*('EV Scenarios'!E$2-'EV Scenarios'!E$3)</f>
        <v>0.39414653368167574</v>
      </c>
      <c r="F2" s="5">
        <f>'Pc, Winter, S1'!F2*Main!$B$4+_xlfn.IFNA(VLOOKUP($A2,'EV Distribution'!$A$2:$B$22,2,FALSE),0)*('EV Scenarios'!F$2-'EV Scenarios'!F$3)</f>
        <v>0.39747868752782956</v>
      </c>
      <c r="G2" s="5">
        <f>'Pc, Winter, S1'!G2*Main!$B$4+_xlfn.IFNA(VLOOKUP($A2,'EV Distribution'!$A$2:$B$22,2,FALSE),0)*('EV Scenarios'!G$2-'EV Scenarios'!G$3)</f>
        <v>0.41732596069960021</v>
      </c>
      <c r="H2" s="5">
        <f>'Pc, Winter, S1'!H2*Main!$B$4+_xlfn.IFNA(VLOOKUP($A2,'EV Distribution'!$A$2:$B$22,2,FALSE),0)*('EV Scenarios'!H$2-'EV Scenarios'!H$3)</f>
        <v>0.43790569927245676</v>
      </c>
      <c r="I2" s="5">
        <f>'Pc, Winter, S1'!I2*Main!$B$4+_xlfn.IFNA(VLOOKUP($A2,'EV Distribution'!$A$2:$B$22,2,FALSE),0)*('EV Scenarios'!I$2-'EV Scenarios'!I$3)</f>
        <v>0.41545104774524055</v>
      </c>
      <c r="J2" s="5">
        <f>'Pc, Winter, S1'!J2*Main!$B$4+_xlfn.IFNA(VLOOKUP($A2,'EV Distribution'!$A$2:$B$22,2,FALSE),0)*('EV Scenarios'!J$2-'EV Scenarios'!J$3)</f>
        <v>0.38497969373324553</v>
      </c>
      <c r="K2" s="5">
        <f>'Pc, Winter, S1'!K2*Main!$B$4+_xlfn.IFNA(VLOOKUP($A2,'EV Distribution'!$A$2:$B$22,2,FALSE),0)*('EV Scenarios'!K$2-'EV Scenarios'!K$3)</f>
        <v>0.53877876456165663</v>
      </c>
      <c r="L2" s="5">
        <f>'Pc, Winter, S1'!L2*Main!$B$4+_xlfn.IFNA(VLOOKUP($A2,'EV Distribution'!$A$2:$B$22,2,FALSE),0)*('EV Scenarios'!L$2-'EV Scenarios'!L$3)</f>
        <v>0.52107231727531922</v>
      </c>
      <c r="M2" s="5">
        <f>'Pc, Winter, S1'!M2*Main!$B$4+_xlfn.IFNA(VLOOKUP($A2,'EV Distribution'!$A$2:$B$22,2,FALSE),0)*('EV Scenarios'!M$2-'EV Scenarios'!M$3)</f>
        <v>0.48294464866872649</v>
      </c>
      <c r="N2" s="5">
        <f>'Pc, Winter, S1'!N2*Main!$B$4+_xlfn.IFNA(VLOOKUP($A2,'EV Distribution'!$A$2:$B$22,2,FALSE),0)*('EV Scenarios'!N$2-'EV Scenarios'!N$3)</f>
        <v>0.46439674348221188</v>
      </c>
      <c r="O2" s="5">
        <f>'Pc, Winter, S1'!O2*Main!$B$4+_xlfn.IFNA(VLOOKUP($A2,'EV Distribution'!$A$2:$B$22,2,FALSE),0)*('EV Scenarios'!O$2-'EV Scenarios'!O$3)</f>
        <v>0.4688563777329729</v>
      </c>
      <c r="P2" s="5">
        <f>'Pc, Winter, S1'!P2*Main!$B$4+_xlfn.IFNA(VLOOKUP($A2,'EV Distribution'!$A$2:$B$22,2,FALSE),0)*('EV Scenarios'!P$2-'EV Scenarios'!P$3)</f>
        <v>0.44951072052228636</v>
      </c>
      <c r="Q2" s="5">
        <f>'Pc, Winter, S1'!Q2*Main!$B$4+_xlfn.IFNA(VLOOKUP($A2,'EV Distribution'!$A$2:$B$22,2,FALSE),0)*('EV Scenarios'!Q$2-'EV Scenarios'!Q$3)</f>
        <v>0.41682920607421964</v>
      </c>
      <c r="R2" s="5">
        <f>'Pc, Winter, S1'!R2*Main!$B$4+_xlfn.IFNA(VLOOKUP($A2,'EV Distribution'!$A$2:$B$22,2,FALSE),0)*('EV Scenarios'!R$2-'EV Scenarios'!R$3)</f>
        <v>0.38683802326264261</v>
      </c>
      <c r="S2" s="5">
        <f>'Pc, Winter, S1'!S2*Main!$B$4+_xlfn.IFNA(VLOOKUP($A2,'EV Distribution'!$A$2:$B$22,2,FALSE),0)*('EV Scenarios'!S$2-'EV Scenarios'!S$3)</f>
        <v>0.38244661326559592</v>
      </c>
      <c r="T2" s="5">
        <f>'Pc, Winter, S1'!T2*Main!$B$4+_xlfn.IFNA(VLOOKUP($A2,'EV Distribution'!$A$2:$B$22,2,FALSE),0)*('EV Scenarios'!T$2-'EV Scenarios'!T$3)</f>
        <v>0.2729561025324867</v>
      </c>
      <c r="U2" s="5">
        <f>'Pc, Winter, S1'!U2*Main!$B$4+_xlfn.IFNA(VLOOKUP($A2,'EV Distribution'!$A$2:$B$22,2,FALSE),0)*('EV Scenarios'!U$2-'EV Scenarios'!U$3)</f>
        <v>0.28560712239708758</v>
      </c>
      <c r="V2" s="5">
        <f>'Pc, Winter, S1'!V2*Main!$B$4+_xlfn.IFNA(VLOOKUP($A2,'EV Distribution'!$A$2:$B$22,2,FALSE),0)*('EV Scenarios'!V$2-'EV Scenarios'!V$3)</f>
        <v>0.31224003553716662</v>
      </c>
      <c r="W2" s="5">
        <f>'Pc, Winter, S1'!W2*Main!$B$4+_xlfn.IFNA(VLOOKUP($A2,'EV Distribution'!$A$2:$B$22,2,FALSE),0)*('EV Scenarios'!W$2-'EV Scenarios'!W$3)</f>
        <v>0.31568013010189011</v>
      </c>
      <c r="X2" s="5">
        <f>'Pc, Winter, S1'!X2*Main!$B$4+_xlfn.IFNA(VLOOKUP($A2,'EV Distribution'!$A$2:$B$22,2,FALSE),0)*('EV Scenarios'!X$2-'EV Scenarios'!X$3)</f>
        <v>0.3299714566705666</v>
      </c>
      <c r="Y2" s="5">
        <f>'Pc, Winter, S1'!Y2*Main!$B$4+_xlfn.IFNA(VLOOKUP($A2,'EV Distribution'!$A$2:$B$22,2,FALSE),0)*('EV Scenarios'!Y$2-'EV Scenarios'!Y$3)</f>
        <v>0.34845426638647825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0.24610070135626338</v>
      </c>
      <c r="C3" s="5">
        <f>'Pc, Winter, S1'!C3*Main!$B$4+_xlfn.IFNA(VLOOKUP($A3,'EV Distribution'!$A$2:$B$22,2,FALSE),0)*('EV Scenarios'!C$2-'EV Scenarios'!C$3)</f>
        <v>0.26040579390590213</v>
      </c>
      <c r="D3" s="5">
        <f>'Pc, Winter, S1'!D3*Main!$B$4+_xlfn.IFNA(VLOOKUP($A3,'EV Distribution'!$A$2:$B$22,2,FALSE),0)*('EV Scenarios'!D$2-'EV Scenarios'!D$3)</f>
        <v>0.26962073222999683</v>
      </c>
      <c r="E3" s="5">
        <f>'Pc, Winter, S1'!E3*Main!$B$4+_xlfn.IFNA(VLOOKUP($A3,'EV Distribution'!$A$2:$B$22,2,FALSE),0)*('EV Scenarios'!E$2-'EV Scenarios'!E$3)</f>
        <v>0.28503800146076608</v>
      </c>
      <c r="F3" s="5">
        <f>'Pc, Winter, S1'!F3*Main!$B$4+_xlfn.IFNA(VLOOKUP($A3,'EV Distribution'!$A$2:$B$22,2,FALSE),0)*('EV Scenarios'!F$2-'EV Scenarios'!F$3)</f>
        <v>0.29798491582818393</v>
      </c>
      <c r="G3" s="5">
        <f>'Pc, Winter, S1'!G3*Main!$B$4+_xlfn.IFNA(VLOOKUP($A3,'EV Distribution'!$A$2:$B$22,2,FALSE),0)*('EV Scenarios'!G$2-'EV Scenarios'!G$3)</f>
        <v>0.31769891306965331</v>
      </c>
      <c r="H3" s="5">
        <f>'Pc, Winter, S1'!H3*Main!$B$4+_xlfn.IFNA(VLOOKUP($A3,'EV Distribution'!$A$2:$B$22,2,FALSE),0)*('EV Scenarios'!H$2-'EV Scenarios'!H$3)</f>
        <v>0.34905984837168891</v>
      </c>
      <c r="I3" s="5">
        <f>'Pc, Winter, S1'!I3*Main!$B$4+_xlfn.IFNA(VLOOKUP($A3,'EV Distribution'!$A$2:$B$22,2,FALSE),0)*('EV Scenarios'!I$2-'EV Scenarios'!I$3)</f>
        <v>0.34837440543130083</v>
      </c>
      <c r="J3" s="5">
        <f>'Pc, Winter, S1'!J3*Main!$B$4+_xlfn.IFNA(VLOOKUP($A3,'EV Distribution'!$A$2:$B$22,2,FALSE),0)*('EV Scenarios'!J$2-'EV Scenarios'!J$3)</f>
        <v>0.32329252651528922</v>
      </c>
      <c r="K3" s="5">
        <f>'Pc, Winter, S1'!K3*Main!$B$4+_xlfn.IFNA(VLOOKUP($A3,'EV Distribution'!$A$2:$B$22,2,FALSE),0)*('EV Scenarios'!K$2-'EV Scenarios'!K$3)</f>
        <v>0.48071096420725612</v>
      </c>
      <c r="L3" s="5">
        <f>'Pc, Winter, S1'!L3*Main!$B$4+_xlfn.IFNA(VLOOKUP($A3,'EV Distribution'!$A$2:$B$22,2,FALSE),0)*('EV Scenarios'!L$2-'EV Scenarios'!L$3)</f>
        <v>0.45521811738606938</v>
      </c>
      <c r="M3" s="5">
        <f>'Pc, Winter, S1'!M3*Main!$B$4+_xlfn.IFNA(VLOOKUP($A3,'EV Distribution'!$A$2:$B$22,2,FALSE),0)*('EV Scenarios'!M$2-'EV Scenarios'!M$3)</f>
        <v>0.4252926251970785</v>
      </c>
      <c r="N3" s="5">
        <f>'Pc, Winter, S1'!N3*Main!$B$4+_xlfn.IFNA(VLOOKUP($A3,'EV Distribution'!$A$2:$B$22,2,FALSE),0)*('EV Scenarios'!N$2-'EV Scenarios'!N$3)</f>
        <v>0.41477884692284983</v>
      </c>
      <c r="O3" s="5">
        <f>'Pc, Winter, S1'!O3*Main!$B$4+_xlfn.IFNA(VLOOKUP($A3,'EV Distribution'!$A$2:$B$22,2,FALSE),0)*('EV Scenarios'!O$2-'EV Scenarios'!O$3)</f>
        <v>0.41625717936469175</v>
      </c>
      <c r="P3" s="5">
        <f>'Pc, Winter, S1'!P3*Main!$B$4+_xlfn.IFNA(VLOOKUP($A3,'EV Distribution'!$A$2:$B$22,2,FALSE),0)*('EV Scenarios'!P$2-'EV Scenarios'!P$3)</f>
        <v>0.38711527845199695</v>
      </c>
      <c r="Q3" s="5">
        <f>'Pc, Winter, S1'!Q3*Main!$B$4+_xlfn.IFNA(VLOOKUP($A3,'EV Distribution'!$A$2:$B$22,2,FALSE),0)*('EV Scenarios'!Q$2-'EV Scenarios'!Q$3)</f>
        <v>0.35377848921066379</v>
      </c>
      <c r="R3" s="5">
        <f>'Pc, Winter, S1'!R3*Main!$B$4+_xlfn.IFNA(VLOOKUP($A3,'EV Distribution'!$A$2:$B$22,2,FALSE),0)*('EV Scenarios'!R$2-'EV Scenarios'!R$3)</f>
        <v>0.31600240994309153</v>
      </c>
      <c r="S3" s="5">
        <f>'Pc, Winter, S1'!S3*Main!$B$4+_xlfn.IFNA(VLOOKUP($A3,'EV Distribution'!$A$2:$B$22,2,FALSE),0)*('EV Scenarios'!S$2-'EV Scenarios'!S$3)</f>
        <v>0.32674537750806493</v>
      </c>
      <c r="T3" s="5">
        <f>'Pc, Winter, S1'!T3*Main!$B$4+_xlfn.IFNA(VLOOKUP($A3,'EV Distribution'!$A$2:$B$22,2,FALSE),0)*('EV Scenarios'!T$2-'EV Scenarios'!T$3)</f>
        <v>0.20016023636296515</v>
      </c>
      <c r="U3" s="5">
        <f>'Pc, Winter, S1'!U3*Main!$B$4+_xlfn.IFNA(VLOOKUP($A3,'EV Distribution'!$A$2:$B$22,2,FALSE),0)*('EV Scenarios'!U$2-'EV Scenarios'!U$3)</f>
        <v>0.19773375176064339</v>
      </c>
      <c r="V3" s="5">
        <f>'Pc, Winter, S1'!V3*Main!$B$4+_xlfn.IFNA(VLOOKUP($A3,'EV Distribution'!$A$2:$B$22,2,FALSE),0)*('EV Scenarios'!V$2-'EV Scenarios'!V$3)</f>
        <v>0.20782354688536508</v>
      </c>
      <c r="W3" s="5">
        <f>'Pc, Winter, S1'!W3*Main!$B$4+_xlfn.IFNA(VLOOKUP($A3,'EV Distribution'!$A$2:$B$22,2,FALSE),0)*('EV Scenarios'!W$2-'EV Scenarios'!W$3)</f>
        <v>0.21261842533963379</v>
      </c>
      <c r="X3" s="5">
        <f>'Pc, Winter, S1'!X3*Main!$B$4+_xlfn.IFNA(VLOOKUP($A3,'EV Distribution'!$A$2:$B$22,2,FALSE),0)*('EV Scenarios'!X$2-'EV Scenarios'!X$3)</f>
        <v>0.21074554934629017</v>
      </c>
      <c r="Y3" s="5">
        <f>'Pc, Winter, S1'!Y3*Main!$B$4+_xlfn.IFNA(VLOOKUP($A3,'EV Distribution'!$A$2:$B$22,2,FALSE),0)*('EV Scenarios'!Y$2-'EV Scenarios'!Y$3)</f>
        <v>0.22558175458789581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0.27008370119382985</v>
      </c>
      <c r="C4" s="5">
        <f>'Pc, Winter, S1'!C4*Main!$B$4+_xlfn.IFNA(VLOOKUP($A4,'EV Distribution'!$A$2:$B$22,2,FALSE),0)*('EV Scenarios'!C$2-'EV Scenarios'!C$3)</f>
        <v>0.29231362786928078</v>
      </c>
      <c r="D4" s="5">
        <f>'Pc, Winter, S1'!D4*Main!$B$4+_xlfn.IFNA(VLOOKUP($A4,'EV Distribution'!$A$2:$B$22,2,FALSE),0)*('EV Scenarios'!D$2-'EV Scenarios'!D$3)</f>
        <v>0.32061993180914633</v>
      </c>
      <c r="E4" s="5">
        <f>'Pc, Winter, S1'!E4*Main!$B$4+_xlfn.IFNA(VLOOKUP($A4,'EV Distribution'!$A$2:$B$22,2,FALSE),0)*('EV Scenarios'!E$2-'EV Scenarios'!E$3)</f>
        <v>0.32806301068256172</v>
      </c>
      <c r="F4" s="5">
        <f>'Pc, Winter, S1'!F4*Main!$B$4+_xlfn.IFNA(VLOOKUP($A4,'EV Distribution'!$A$2:$B$22,2,FALSE),0)*('EV Scenarios'!F$2-'EV Scenarios'!F$3)</f>
        <v>0.32439099779067654</v>
      </c>
      <c r="G4" s="5">
        <f>'Pc, Winter, S1'!G4*Main!$B$4+_xlfn.IFNA(VLOOKUP($A4,'EV Distribution'!$A$2:$B$22,2,FALSE),0)*('EV Scenarios'!G$2-'EV Scenarios'!G$3)</f>
        <v>0.32280557131684767</v>
      </c>
      <c r="H4" s="5">
        <f>'Pc, Winter, S1'!H4*Main!$B$4+_xlfn.IFNA(VLOOKUP($A4,'EV Distribution'!$A$2:$B$22,2,FALSE),0)*('EV Scenarios'!H$2-'EV Scenarios'!H$3)</f>
        <v>0.31038153896530968</v>
      </c>
      <c r="I4" s="5">
        <f>'Pc, Winter, S1'!I4*Main!$B$4+_xlfn.IFNA(VLOOKUP($A4,'EV Distribution'!$A$2:$B$22,2,FALSE),0)*('EV Scenarios'!I$2-'EV Scenarios'!I$3)</f>
        <v>0.27558110757247034</v>
      </c>
      <c r="J4" s="5">
        <f>'Pc, Winter, S1'!J4*Main!$B$4+_xlfn.IFNA(VLOOKUP($A4,'EV Distribution'!$A$2:$B$22,2,FALSE),0)*('EV Scenarios'!J$2-'EV Scenarios'!J$3)</f>
        <v>0.24381596851912857</v>
      </c>
      <c r="K4" s="5">
        <f>'Pc, Winter, S1'!K4*Main!$B$4+_xlfn.IFNA(VLOOKUP($A4,'EV Distribution'!$A$2:$B$22,2,FALSE),0)*('EV Scenarios'!K$2-'EV Scenarios'!K$3)</f>
        <v>0.39384122415261935</v>
      </c>
      <c r="L4" s="5">
        <f>'Pc, Winter, S1'!L4*Main!$B$4+_xlfn.IFNA(VLOOKUP($A4,'EV Distribution'!$A$2:$B$22,2,FALSE),0)*('EV Scenarios'!L$2-'EV Scenarios'!L$3)</f>
        <v>0.39628985507803627</v>
      </c>
      <c r="M4" s="5">
        <f>'Pc, Winter, S1'!M4*Main!$B$4+_xlfn.IFNA(VLOOKUP($A4,'EV Distribution'!$A$2:$B$22,2,FALSE),0)*('EV Scenarios'!M$2-'EV Scenarios'!M$3)</f>
        <v>0.34712092918408383</v>
      </c>
      <c r="N4" s="5">
        <f>'Pc, Winter, S1'!N4*Main!$B$4+_xlfn.IFNA(VLOOKUP($A4,'EV Distribution'!$A$2:$B$22,2,FALSE),0)*('EV Scenarios'!N$2-'EV Scenarios'!N$3)</f>
        <v>0.34145003424564957</v>
      </c>
      <c r="O4" s="5">
        <f>'Pc, Winter, S1'!O4*Main!$B$4+_xlfn.IFNA(VLOOKUP($A4,'EV Distribution'!$A$2:$B$22,2,FALSE),0)*('EV Scenarios'!O$2-'EV Scenarios'!O$3)</f>
        <v>0.33798234393202781</v>
      </c>
      <c r="P4" s="5">
        <f>'Pc, Winter, S1'!P4*Main!$B$4+_xlfn.IFNA(VLOOKUP($A4,'EV Distribution'!$A$2:$B$22,2,FALSE),0)*('EV Scenarios'!P$2-'EV Scenarios'!P$3)</f>
        <v>0.3257102654351629</v>
      </c>
      <c r="Q4" s="5">
        <f>'Pc, Winter, S1'!Q4*Main!$B$4+_xlfn.IFNA(VLOOKUP($A4,'EV Distribution'!$A$2:$B$22,2,FALSE),0)*('EV Scenarios'!Q$2-'EV Scenarios'!Q$3)</f>
        <v>0.31501683900393018</v>
      </c>
      <c r="R4" s="5">
        <f>'Pc, Winter, S1'!R4*Main!$B$4+_xlfn.IFNA(VLOOKUP($A4,'EV Distribution'!$A$2:$B$22,2,FALSE),0)*('EV Scenarios'!R$2-'EV Scenarios'!R$3)</f>
        <v>0.27306511117610982</v>
      </c>
      <c r="S4" s="5">
        <f>'Pc, Winter, S1'!S4*Main!$B$4+_xlfn.IFNA(VLOOKUP($A4,'EV Distribution'!$A$2:$B$22,2,FALSE),0)*('EV Scenarios'!S$2-'EV Scenarios'!S$3)</f>
        <v>0.24637882051603893</v>
      </c>
      <c r="T4" s="5">
        <f>'Pc, Winter, S1'!T4*Main!$B$4+_xlfn.IFNA(VLOOKUP($A4,'EV Distribution'!$A$2:$B$22,2,FALSE),0)*('EV Scenarios'!T$2-'EV Scenarios'!T$3)</f>
        <v>0.13140219685469579</v>
      </c>
      <c r="U4" s="5">
        <f>'Pc, Winter, S1'!U4*Main!$B$4+_xlfn.IFNA(VLOOKUP($A4,'EV Distribution'!$A$2:$B$22,2,FALSE),0)*('EV Scenarios'!U$2-'EV Scenarios'!U$3)</f>
        <v>0.12028139725680406</v>
      </c>
      <c r="V4" s="5">
        <f>'Pc, Winter, S1'!V4*Main!$B$4+_xlfn.IFNA(VLOOKUP($A4,'EV Distribution'!$A$2:$B$22,2,FALSE),0)*('EV Scenarios'!V$2-'EV Scenarios'!V$3)</f>
        <v>0.15269310936321503</v>
      </c>
      <c r="W4" s="5">
        <f>'Pc, Winter, S1'!W4*Main!$B$4+_xlfn.IFNA(VLOOKUP($A4,'EV Distribution'!$A$2:$B$22,2,FALSE),0)*('EV Scenarios'!W$2-'EV Scenarios'!W$3)</f>
        <v>0.16009371532782044</v>
      </c>
      <c r="X4" s="5">
        <f>'Pc, Winter, S1'!X4*Main!$B$4+_xlfn.IFNA(VLOOKUP($A4,'EV Distribution'!$A$2:$B$22,2,FALSE),0)*('EV Scenarios'!X$2-'EV Scenarios'!X$3)</f>
        <v>0.18379498992514426</v>
      </c>
      <c r="Y4" s="5">
        <f>'Pc, Winter, S1'!Y4*Main!$B$4+_xlfn.IFNA(VLOOKUP($A4,'EV Distribution'!$A$2:$B$22,2,FALSE),0)*('EV Scenarios'!Y$2-'EV Scenarios'!Y$3)</f>
        <v>0.21994198527307007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0.4261700300036349</v>
      </c>
      <c r="C5" s="5">
        <f>'Pc, Winter, S1'!C5*Main!$B$4+_xlfn.IFNA(VLOOKUP($A5,'EV Distribution'!$A$2:$B$22,2,FALSE),0)*('EV Scenarios'!C$2-'EV Scenarios'!C$3)</f>
        <v>0.44428318384978871</v>
      </c>
      <c r="D5" s="5">
        <f>'Pc, Winter, S1'!D5*Main!$B$4+_xlfn.IFNA(VLOOKUP($A5,'EV Distribution'!$A$2:$B$22,2,FALSE),0)*('EV Scenarios'!D$2-'EV Scenarios'!D$3)</f>
        <v>0.46201695308055801</v>
      </c>
      <c r="E5" s="5">
        <f>'Pc, Winter, S1'!E5*Main!$B$4+_xlfn.IFNA(VLOOKUP($A5,'EV Distribution'!$A$2:$B$22,2,FALSE),0)*('EV Scenarios'!E$2-'EV Scenarios'!E$3)</f>
        <v>0.47743422231132726</v>
      </c>
      <c r="F5" s="5">
        <f>'Pc, Winter, S1'!F5*Main!$B$4+_xlfn.IFNA(VLOOKUP($A5,'EV Distribution'!$A$2:$B$22,2,FALSE),0)*('EV Scenarios'!F$2-'EV Scenarios'!F$3)</f>
        <v>0.48076637615748102</v>
      </c>
      <c r="G5" s="5">
        <f>'Pc, Winter, S1'!G5*Main!$B$4+_xlfn.IFNA(VLOOKUP($A5,'EV Distribution'!$A$2:$B$22,2,FALSE),0)*('EV Scenarios'!G$2-'EV Scenarios'!G$3)</f>
        <v>0.49833534176132493</v>
      </c>
      <c r="H5" s="5">
        <f>'Pc, Winter, S1'!H5*Main!$B$4+_xlfn.IFNA(VLOOKUP($A5,'EV Distribution'!$A$2:$B$22,2,FALSE),0)*('EV Scenarios'!H$2-'EV Scenarios'!H$3)</f>
        <v>0.54073480882650282</v>
      </c>
      <c r="I5" s="5">
        <f>'Pc, Winter, S1'!I5*Main!$B$4+_xlfn.IFNA(VLOOKUP($A5,'EV Distribution'!$A$2:$B$22,2,FALSE),0)*('EV Scenarios'!I$2-'EV Scenarios'!I$3)</f>
        <v>0.57320313026886727</v>
      </c>
      <c r="J5" s="5">
        <f>'Pc, Winter, S1'!J5*Main!$B$4+_xlfn.IFNA(VLOOKUP($A5,'EV Distribution'!$A$2:$B$22,2,FALSE),0)*('EV Scenarios'!J$2-'EV Scenarios'!J$3)</f>
        <v>0.54660891306283799</v>
      </c>
      <c r="K5" s="5">
        <f>'Pc, Winter, S1'!K5*Main!$B$4+_xlfn.IFNA(VLOOKUP($A5,'EV Distribution'!$A$2:$B$22,2,FALSE),0)*('EV Scenarios'!K$2-'EV Scenarios'!K$3)</f>
        <v>0.69866361019071743</v>
      </c>
      <c r="L5" s="5">
        <f>'Pc, Winter, S1'!L5*Main!$B$4+_xlfn.IFNA(VLOOKUP($A5,'EV Distribution'!$A$2:$B$22,2,FALSE),0)*('EV Scenarios'!L$2-'EV Scenarios'!L$3)</f>
        <v>0.687323836139761</v>
      </c>
      <c r="M5" s="5">
        <f>'Pc, Winter, S1'!M5*Main!$B$4+_xlfn.IFNA(VLOOKUP($A5,'EV Distribution'!$A$2:$B$22,2,FALSE),0)*('EV Scenarios'!M$2-'EV Scenarios'!M$3)</f>
        <v>0.6506019899859149</v>
      </c>
      <c r="N5" s="5">
        <f>'Pc, Winter, S1'!N5*Main!$B$4+_xlfn.IFNA(VLOOKUP($A5,'EV Distribution'!$A$2:$B$22,2,FALSE),0)*('EV Scenarios'!N$2-'EV Scenarios'!N$3)</f>
        <v>0.64053941306283801</v>
      </c>
      <c r="O5" s="5">
        <f>'Pc, Winter, S1'!O5*Main!$B$4+_xlfn.IFNA(VLOOKUP($A5,'EV Distribution'!$A$2:$B$22,2,FALSE),0)*('EV Scenarios'!O$2-'EV Scenarios'!O$3)</f>
        <v>0.64303006690899178</v>
      </c>
      <c r="P5" s="5">
        <f>'Pc, Winter, S1'!P5*Main!$B$4+_xlfn.IFNA(VLOOKUP($A5,'EV Distribution'!$A$2:$B$22,2,FALSE),0)*('EV Scenarios'!P$2-'EV Scenarios'!P$3)</f>
        <v>0.62326679767822257</v>
      </c>
      <c r="Q5" s="5">
        <f>'Pc, Winter, S1'!Q5*Main!$B$4+_xlfn.IFNA(VLOOKUP($A5,'EV Distribution'!$A$2:$B$22,2,FALSE),0)*('EV Scenarios'!Q$2-'EV Scenarios'!Q$3)</f>
        <v>0.5794415844336408</v>
      </c>
      <c r="R5" s="5">
        <f>'Pc, Winter, S1'!R5*Main!$B$4+_xlfn.IFNA(VLOOKUP($A5,'EV Distribution'!$A$2:$B$22,2,FALSE),0)*('EV Scenarios'!R$2-'EV Scenarios'!R$3)</f>
        <v>0.54004013475850798</v>
      </c>
      <c r="S5" s="5">
        <f>'Pc, Winter, S1'!S5*Main!$B$4+_xlfn.IFNA(VLOOKUP($A5,'EV Distribution'!$A$2:$B$22,2,FALSE),0)*('EV Scenarios'!S$2-'EV Scenarios'!S$3)</f>
        <v>0.54067756819028578</v>
      </c>
      <c r="T5" s="5">
        <f>'Pc, Winter, S1'!T5*Main!$B$4+_xlfn.IFNA(VLOOKUP($A5,'EV Distribution'!$A$2:$B$22,2,FALSE),0)*('EV Scenarios'!T$2-'EV Scenarios'!T$3)</f>
        <v>0.42248137460129948</v>
      </c>
      <c r="U5" s="5">
        <f>'Pc, Winter, S1'!U5*Main!$B$4+_xlfn.IFNA(VLOOKUP($A5,'EV Distribution'!$A$2:$B$22,2,FALSE),0)*('EV Scenarios'!U$2-'EV Scenarios'!U$3)</f>
        <v>0.43598345152437645</v>
      </c>
      <c r="V5" s="5">
        <f>'Pc, Winter, S1'!V5*Main!$B$4+_xlfn.IFNA(VLOOKUP($A5,'EV Distribution'!$A$2:$B$22,2,FALSE),0)*('EV Scenarios'!V$2-'EV Scenarios'!V$3)</f>
        <v>0.44582880312429007</v>
      </c>
      <c r="W5" s="5">
        <f>'Pc, Winter, S1'!W5*Main!$B$4+_xlfn.IFNA(VLOOKUP($A5,'EV Distribution'!$A$2:$B$22,2,FALSE),0)*('EV Scenarios'!W$2-'EV Scenarios'!W$3)</f>
        <v>0.443458752990254</v>
      </c>
      <c r="X5" s="5">
        <f>'Pc, Winter, S1'!X5*Main!$B$4+_xlfn.IFNA(VLOOKUP($A5,'EV Distribution'!$A$2:$B$22,2,FALSE),0)*('EV Scenarios'!X$2-'EV Scenarios'!X$3)</f>
        <v>0.43568075181971011</v>
      </c>
      <c r="Y5" s="5">
        <f>'Pc, Winter, S1'!Y5*Main!$B$4+_xlfn.IFNA(VLOOKUP($A5,'EV Distribution'!$A$2:$B$22,2,FALSE),0)*('EV Scenarios'!Y$2-'EV Scenarios'!Y$3)</f>
        <v>0.42849599672463534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0.44107813616134317</v>
      </c>
      <c r="C6" s="5">
        <f>'Pc, Winter, S1'!C6*Main!$B$4+_xlfn.IFNA(VLOOKUP($A6,'EV Distribution'!$A$2:$B$22,2,FALSE),0)*('EV Scenarios'!C$2-'EV Scenarios'!C$3)</f>
        <v>0.44640223558487435</v>
      </c>
      <c r="D6" s="5">
        <f>'Pc, Winter, S1'!D6*Main!$B$4+_xlfn.IFNA(VLOOKUP($A6,'EV Distribution'!$A$2:$B$22,2,FALSE),0)*('EV Scenarios'!D$2-'EV Scenarios'!D$3)</f>
        <v>0.4600352251567541</v>
      </c>
      <c r="E6" s="5">
        <f>'Pc, Winter, S1'!E6*Main!$B$4+_xlfn.IFNA(VLOOKUP($A6,'EV Distribution'!$A$2:$B$22,2,FALSE),0)*('EV Scenarios'!E$2-'EV Scenarios'!E$3)</f>
        <v>0.47093870010223093</v>
      </c>
      <c r="F6" s="5">
        <f>'Pc, Winter, S1'!F6*Main!$B$4+_xlfn.IFNA(VLOOKUP($A6,'EV Distribution'!$A$2:$B$22,2,FALSE),0)*('EV Scenarios'!F$2-'EV Scenarios'!F$3)</f>
        <v>0.48411329051070018</v>
      </c>
      <c r="G6" s="5">
        <f>'Pc, Winter, S1'!G6*Main!$B$4+_xlfn.IFNA(VLOOKUP($A6,'EV Distribution'!$A$2:$B$22,2,FALSE),0)*('EV Scenarios'!G$2-'EV Scenarios'!G$3)</f>
        <v>0.51428797017981287</v>
      </c>
      <c r="H6" s="5">
        <f>'Pc, Winter, S1'!H6*Main!$B$4+_xlfn.IFNA(VLOOKUP($A6,'EV Distribution'!$A$2:$B$22,2,FALSE),0)*('EV Scenarios'!H$2-'EV Scenarios'!H$3)</f>
        <v>0.58645083316200197</v>
      </c>
      <c r="I6" s="5">
        <f>'Pc, Winter, S1'!I6*Main!$B$4+_xlfn.IFNA(VLOOKUP($A6,'EV Distribution'!$A$2:$B$22,2,FALSE),0)*('EV Scenarios'!I$2-'EV Scenarios'!I$3)</f>
        <v>0.59304816577536457</v>
      </c>
      <c r="J6" s="5">
        <f>'Pc, Winter, S1'!J6*Main!$B$4+_xlfn.IFNA(VLOOKUP($A6,'EV Distribution'!$A$2:$B$22,2,FALSE),0)*('EV Scenarios'!J$2-'EV Scenarios'!J$3)</f>
        <v>0.58238624648723247</v>
      </c>
      <c r="K6" s="5">
        <f>'Pc, Winter, S1'!K6*Main!$B$4+_xlfn.IFNA(VLOOKUP($A6,'EV Distribution'!$A$2:$B$22,2,FALSE),0)*('EV Scenarios'!K$2-'EV Scenarios'!K$3)</f>
        <v>0.73680417587293845</v>
      </c>
      <c r="L6" s="5">
        <f>'Pc, Winter, S1'!L6*Main!$B$4+_xlfn.IFNA(VLOOKUP($A6,'EV Distribution'!$A$2:$B$22,2,FALSE),0)*('EV Scenarios'!L$2-'EV Scenarios'!L$3)</f>
        <v>0.71609164434265526</v>
      </c>
      <c r="M6" s="5">
        <f>'Pc, Winter, S1'!M6*Main!$B$4+_xlfn.IFNA(VLOOKUP($A6,'EV Distribution'!$A$2:$B$22,2,FALSE),0)*('EV Scenarios'!M$2-'EV Scenarios'!M$3)</f>
        <v>0.68616567022808861</v>
      </c>
      <c r="N6" s="5">
        <f>'Pc, Winter, S1'!N6*Main!$B$4+_xlfn.IFNA(VLOOKUP($A6,'EV Distribution'!$A$2:$B$22,2,FALSE),0)*('EV Scenarios'!N$2-'EV Scenarios'!N$3)</f>
        <v>0.66335701106933531</v>
      </c>
      <c r="O6" s="5">
        <f>'Pc, Winter, S1'!O6*Main!$B$4+_xlfn.IFNA(VLOOKUP($A6,'EV Distribution'!$A$2:$B$22,2,FALSE),0)*('EV Scenarios'!O$2-'EV Scenarios'!O$3)</f>
        <v>0.65962579415352807</v>
      </c>
      <c r="P6" s="5">
        <f>'Pc, Winter, S1'!P6*Main!$B$4+_xlfn.IFNA(VLOOKUP($A6,'EV Distribution'!$A$2:$B$22,2,FALSE),0)*('EV Scenarios'!P$2-'EV Scenarios'!P$3)</f>
        <v>0.61921780591803355</v>
      </c>
      <c r="Q6" s="5">
        <f>'Pc, Winter, S1'!Q6*Main!$B$4+_xlfn.IFNA(VLOOKUP($A6,'EV Distribution'!$A$2:$B$22,2,FALSE),0)*('EV Scenarios'!Q$2-'EV Scenarios'!Q$3)</f>
        <v>0.58256212747114822</v>
      </c>
      <c r="R6" s="5">
        <f>'Pc, Winter, S1'!R6*Main!$B$4+_xlfn.IFNA(VLOOKUP($A6,'EV Distribution'!$A$2:$B$22,2,FALSE),0)*('EV Scenarios'!R$2-'EV Scenarios'!R$3)</f>
        <v>0.55093630746967159</v>
      </c>
      <c r="S6" s="5">
        <f>'Pc, Winter, S1'!S6*Main!$B$4+_xlfn.IFNA(VLOOKUP($A6,'EV Distribution'!$A$2:$B$22,2,FALSE),0)*('EV Scenarios'!S$2-'EV Scenarios'!S$3)</f>
        <v>0.56948318257303843</v>
      </c>
      <c r="T6" s="5">
        <f>'Pc, Winter, S1'!T6*Main!$B$4+_xlfn.IFNA(VLOOKUP($A6,'EV Distribution'!$A$2:$B$22,2,FALSE),0)*('EV Scenarios'!T$2-'EV Scenarios'!T$3)</f>
        <v>0.43235080928086234</v>
      </c>
      <c r="U6" s="5">
        <f>'Pc, Winter, S1'!U6*Main!$B$4+_xlfn.IFNA(VLOOKUP($A6,'EV Distribution'!$A$2:$B$22,2,FALSE),0)*('EV Scenarios'!U$2-'EV Scenarios'!U$3)</f>
        <v>0.44881205910706984</v>
      </c>
      <c r="V6" s="5">
        <f>'Pc, Winter, S1'!V6*Main!$B$4+_xlfn.IFNA(VLOOKUP($A6,'EV Distribution'!$A$2:$B$22,2,FALSE),0)*('EV Scenarios'!V$2-'EV Scenarios'!V$3)</f>
        <v>0.45924177779203967</v>
      </c>
      <c r="W6" s="5">
        <f>'Pc, Winter, S1'!W6*Main!$B$4+_xlfn.IFNA(VLOOKUP($A6,'EV Distribution'!$A$2:$B$22,2,FALSE),0)*('EV Scenarios'!W$2-'EV Scenarios'!W$3)</f>
        <v>0.4512731747341997</v>
      </c>
      <c r="X6" s="5">
        <f>'Pc, Winter, S1'!X6*Main!$B$4+_xlfn.IFNA(VLOOKUP($A6,'EV Distribution'!$A$2:$B$22,2,FALSE),0)*('EV Scenarios'!X$2-'EV Scenarios'!X$3)</f>
        <v>0.42422154898450637</v>
      </c>
      <c r="Y6" s="5">
        <f>'Pc, Winter, S1'!Y6*Main!$B$4+_xlfn.IFNA(VLOOKUP($A6,'EV Distribution'!$A$2:$B$22,2,FALSE),0)*('EV Scenarios'!Y$2-'EV Scenarios'!Y$3)</f>
        <v>0.4283428589957517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0.3332370902443319</v>
      </c>
      <c r="C7" s="5">
        <f>'Pc, Winter, S1'!C7*Main!$B$4+_xlfn.IFNA(VLOOKUP($A7,'EV Distribution'!$A$2:$B$22,2,FALSE),0)*('EV Scenarios'!C$2-'EV Scenarios'!C$3)</f>
        <v>0.34767150046969425</v>
      </c>
      <c r="D7" s="5">
        <f>'Pc, Winter, S1'!D7*Main!$B$4+_xlfn.IFNA(VLOOKUP($A7,'EV Distribution'!$A$2:$B$22,2,FALSE),0)*('EV Scenarios'!D$2-'EV Scenarios'!D$3)</f>
        <v>0.36336082386466906</v>
      </c>
      <c r="E7" s="5">
        <f>'Pc, Winter, S1'!E7*Main!$B$4+_xlfn.IFNA(VLOOKUP($A7,'EV Distribution'!$A$2:$B$22,2,FALSE),0)*('EV Scenarios'!E$2-'EV Scenarios'!E$3)</f>
        <v>0.37604311990435735</v>
      </c>
      <c r="F7" s="5">
        <f>'Pc, Winter, S1'!F7*Main!$B$4+_xlfn.IFNA(VLOOKUP($A7,'EV Distribution'!$A$2:$B$22,2,FALSE),0)*('EV Scenarios'!F$2-'EV Scenarios'!F$3)</f>
        <v>0.38383152788518332</v>
      </c>
      <c r="G7" s="5">
        <f>'Pc, Winter, S1'!G7*Main!$B$4+_xlfn.IFNA(VLOOKUP($A7,'EV Distribution'!$A$2:$B$22,2,FALSE),0)*('EV Scenarios'!G$2-'EV Scenarios'!G$3)</f>
        <v>0.41872572675837161</v>
      </c>
      <c r="H7" s="5">
        <f>'Pc, Winter, S1'!H7*Main!$B$4+_xlfn.IFNA(VLOOKUP($A7,'EV Distribution'!$A$2:$B$22,2,FALSE),0)*('EV Scenarios'!H$2-'EV Scenarios'!H$3)</f>
        <v>0.44217214525591808</v>
      </c>
      <c r="I7" s="5">
        <f>'Pc, Winter, S1'!I7*Main!$B$4+_xlfn.IFNA(VLOOKUP($A7,'EV Distribution'!$A$2:$B$22,2,FALSE),0)*('EV Scenarios'!I$2-'EV Scenarios'!I$3)</f>
        <v>0.42696260121541185</v>
      </c>
      <c r="J7" s="5">
        <f>'Pc, Winter, S1'!J7*Main!$B$4+_xlfn.IFNA(VLOOKUP($A7,'EV Distribution'!$A$2:$B$22,2,FALSE),0)*('EV Scenarios'!J$2-'EV Scenarios'!J$3)</f>
        <v>0.40244532896655916</v>
      </c>
      <c r="K7" s="5">
        <f>'Pc, Winter, S1'!K7*Main!$B$4+_xlfn.IFNA(VLOOKUP($A7,'EV Distribution'!$A$2:$B$22,2,FALSE),0)*('EV Scenarios'!K$2-'EV Scenarios'!K$3)</f>
        <v>0.54615407129526561</v>
      </c>
      <c r="L7" s="5">
        <f>'Pc, Winter, S1'!L7*Main!$B$4+_xlfn.IFNA(VLOOKUP($A7,'EV Distribution'!$A$2:$B$22,2,FALSE),0)*('EV Scenarios'!L$2-'EV Scenarios'!L$3)</f>
        <v>0.53219078697407884</v>
      </c>
      <c r="M7" s="5">
        <f>'Pc, Winter, S1'!M7*Main!$B$4+_xlfn.IFNA(VLOOKUP($A7,'EV Distribution'!$A$2:$B$22,2,FALSE),0)*('EV Scenarios'!M$2-'EV Scenarios'!M$3)</f>
        <v>0.49568728689967745</v>
      </c>
      <c r="N7" s="5">
        <f>'Pc, Winter, S1'!N7*Main!$B$4+_xlfn.IFNA(VLOOKUP($A7,'EV Distribution'!$A$2:$B$22,2,FALSE),0)*('EV Scenarios'!N$2-'EV Scenarios'!N$3)</f>
        <v>0.48038849309089471</v>
      </c>
      <c r="O7" s="5">
        <f>'Pc, Winter, S1'!O7*Main!$B$4+_xlfn.IFNA(VLOOKUP($A7,'EV Distribution'!$A$2:$B$22,2,FALSE),0)*('EV Scenarios'!O$2-'EV Scenarios'!O$3)</f>
        <v>0.48117711216150216</v>
      </c>
      <c r="P7" s="5">
        <f>'Pc, Winter, S1'!P7*Main!$B$4+_xlfn.IFNA(VLOOKUP($A7,'EV Distribution'!$A$2:$B$22,2,FALSE),0)*('EV Scenarios'!P$2-'EV Scenarios'!P$3)</f>
        <v>0.45778246906776776</v>
      </c>
      <c r="Q7" s="5">
        <f>'Pc, Winter, S1'!Q7*Main!$B$4+_xlfn.IFNA(VLOOKUP($A7,'EV Distribution'!$A$2:$B$22,2,FALSE),0)*('EV Scenarios'!Q$2-'EV Scenarios'!Q$3)</f>
        <v>0.42683911324344587</v>
      </c>
      <c r="R7" s="5">
        <f>'Pc, Winter, S1'!R7*Main!$B$4+_xlfn.IFNA(VLOOKUP($A7,'EV Distribution'!$A$2:$B$22,2,FALSE),0)*('EV Scenarios'!R$2-'EV Scenarios'!R$3)</f>
        <v>0.39335261532554872</v>
      </c>
      <c r="S7" s="5">
        <f>'Pc, Winter, S1'!S7*Main!$B$4+_xlfn.IFNA(VLOOKUP($A7,'EV Distribution'!$A$2:$B$22,2,FALSE),0)*('EV Scenarios'!S$2-'EV Scenarios'!S$3)</f>
        <v>0.40645822890351679</v>
      </c>
      <c r="T7" s="5">
        <f>'Pc, Winter, S1'!T7*Main!$B$4+_xlfn.IFNA(VLOOKUP($A7,'EV Distribution'!$A$2:$B$22,2,FALSE),0)*('EV Scenarios'!T$2-'EV Scenarios'!T$3)</f>
        <v>0.27966596408003541</v>
      </c>
      <c r="U7" s="5">
        <f>'Pc, Winter, S1'!U7*Main!$B$4+_xlfn.IFNA(VLOOKUP($A7,'EV Distribution'!$A$2:$B$22,2,FALSE),0)*('EV Scenarios'!U$2-'EV Scenarios'!U$3)</f>
        <v>0.28893224724942074</v>
      </c>
      <c r="V7" s="5">
        <f>'Pc, Winter, S1'!V7*Main!$B$4+_xlfn.IFNA(VLOOKUP($A7,'EV Distribution'!$A$2:$B$22,2,FALSE),0)*('EV Scenarios'!V$2-'EV Scenarios'!V$3)</f>
        <v>0.30340913284224635</v>
      </c>
      <c r="W7" s="5">
        <f>'Pc, Winter, S1'!W7*Main!$B$4+_xlfn.IFNA(VLOOKUP($A7,'EV Distribution'!$A$2:$B$22,2,FALSE),0)*('EV Scenarios'!W$2-'EV Scenarios'!W$3)</f>
        <v>0.3072434028573538</v>
      </c>
      <c r="X7" s="5">
        <f>'Pc, Winter, S1'!X7*Main!$B$4+_xlfn.IFNA(VLOOKUP($A7,'EV Distribution'!$A$2:$B$22,2,FALSE),0)*('EV Scenarios'!X$2-'EV Scenarios'!X$3)</f>
        <v>0.308789828495729</v>
      </c>
      <c r="Y7" s="5">
        <f>'Pc, Winter, S1'!Y7*Main!$B$4+_xlfn.IFNA(VLOOKUP($A7,'EV Distribution'!$A$2:$B$22,2,FALSE),0)*('EV Scenarios'!Y$2-'EV Scenarios'!Y$3)</f>
        <v>0.31735314792073693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0.33836086860375303</v>
      </c>
      <c r="C8" s="5">
        <f>'Pc, Winter, S1'!C8*Main!$B$4+_xlfn.IFNA(VLOOKUP($A8,'EV Distribution'!$A$2:$B$22,2,FALSE),0)*('EV Scenarios'!C$2-'EV Scenarios'!C$3)</f>
        <v>0.35633754347766827</v>
      </c>
      <c r="D8" s="5">
        <f>'Pc, Winter, S1'!D8*Main!$B$4+_xlfn.IFNA(VLOOKUP($A8,'EV Distribution'!$A$2:$B$22,2,FALSE),0)*('EV Scenarios'!D$2-'EV Scenarios'!D$3)</f>
        <v>0.37407131270843752</v>
      </c>
      <c r="E8" s="5">
        <f>'Pc, Winter, S1'!E8*Main!$B$4+_xlfn.IFNA(VLOOKUP($A8,'EV Distribution'!$A$2:$B$22,2,FALSE),0)*('EV Scenarios'!E$2-'EV Scenarios'!E$3)</f>
        <v>0.38948858193920677</v>
      </c>
      <c r="F8" s="5">
        <f>'Pc, Winter, S1'!F8*Main!$B$4+_xlfn.IFNA(VLOOKUP($A8,'EV Distribution'!$A$2:$B$22,2,FALSE),0)*('EV Scenarios'!F$2-'EV Scenarios'!F$3)</f>
        <v>0.39282073578536053</v>
      </c>
      <c r="G8" s="5">
        <f>'Pc, Winter, S1'!G8*Main!$B$4+_xlfn.IFNA(VLOOKUP($A8,'EV Distribution'!$A$2:$B$22,2,FALSE),0)*('EV Scenarios'!G$2-'EV Scenarios'!G$3)</f>
        <v>0.40907246655459134</v>
      </c>
      <c r="H8" s="5">
        <f>'Pc, Winter, S1'!H8*Main!$B$4+_xlfn.IFNA(VLOOKUP($A8,'EV Distribution'!$A$2:$B$22,2,FALSE),0)*('EV Scenarios'!H$2-'EV Scenarios'!H$3)</f>
        <v>0.42326275943932029</v>
      </c>
      <c r="I8" s="5">
        <f>'Pc, Winter, S1'!I8*Main!$B$4+_xlfn.IFNA(VLOOKUP($A8,'EV Distribution'!$A$2:$B$22,2,FALSE),0)*('EV Scenarios'!I$2-'EV Scenarios'!I$3)</f>
        <v>0.40942846202462629</v>
      </c>
      <c r="J8" s="5">
        <f>'Pc, Winter, S1'!J8*Main!$B$4+_xlfn.IFNA(VLOOKUP($A8,'EV Distribution'!$A$2:$B$22,2,FALSE),0)*('EV Scenarios'!J$2-'EV Scenarios'!J$3)</f>
        <v>0.37571373125539553</v>
      </c>
      <c r="K8" s="5">
        <f>'Pc, Winter, S1'!K8*Main!$B$4+_xlfn.IFNA(VLOOKUP($A8,'EV Distribution'!$A$2:$B$22,2,FALSE),0)*('EV Scenarios'!K$2-'EV Scenarios'!K$3)</f>
        <v>0.53126331739686039</v>
      </c>
      <c r="L8" s="5">
        <f>'Pc, Winter, S1'!L8*Main!$B$4+_xlfn.IFNA(VLOOKUP($A8,'EV Distribution'!$A$2:$B$22,2,FALSE),0)*('EV Scenarios'!L$2-'EV Scenarios'!L$3)</f>
        <v>0.52147612536007992</v>
      </c>
      <c r="M8" s="5">
        <f>'Pc, Winter, S1'!M8*Main!$B$4+_xlfn.IFNA(VLOOKUP($A8,'EV Distribution'!$A$2:$B$22,2,FALSE),0)*('EV Scenarios'!M$2-'EV Scenarios'!M$3)</f>
        <v>0.47575949830694264</v>
      </c>
      <c r="N8" s="5">
        <f>'Pc, Winter, S1'!N8*Main!$B$4+_xlfn.IFNA(VLOOKUP($A8,'EV Distribution'!$A$2:$B$22,2,FALSE),0)*('EV Scenarios'!N$2-'EV Scenarios'!N$3)</f>
        <v>0.47141862245445054</v>
      </c>
      <c r="O8" s="5">
        <f>'Pc, Winter, S1'!O8*Main!$B$4+_xlfn.IFNA(VLOOKUP($A8,'EV Distribution'!$A$2:$B$22,2,FALSE),0)*('EV Scenarios'!O$2-'EV Scenarios'!O$3)</f>
        <v>0.47390927630060431</v>
      </c>
      <c r="P8" s="5">
        <f>'Pc, Winter, S1'!P8*Main!$B$4+_xlfn.IFNA(VLOOKUP($A8,'EV Distribution'!$A$2:$B$22,2,FALSE),0)*('EV Scenarios'!P$2-'EV Scenarios'!P$3)</f>
        <v>0.44366069060497981</v>
      </c>
      <c r="Q8" s="5">
        <f>'Pc, Winter, S1'!Q8*Main!$B$4+_xlfn.IFNA(VLOOKUP($A8,'EV Distribution'!$A$2:$B$22,2,FALSE),0)*('EV Scenarios'!Q$2-'EV Scenarios'!Q$3)</f>
        <v>0.40846028928449724</v>
      </c>
      <c r="R8" s="5">
        <f>'Pc, Winter, S1'!R8*Main!$B$4+_xlfn.IFNA(VLOOKUP($A8,'EV Distribution'!$A$2:$B$22,2,FALSE),0)*('EV Scenarios'!R$2-'EV Scenarios'!R$3)</f>
        <v>0.37481969272513521</v>
      </c>
      <c r="S8" s="5">
        <f>'Pc, Winter, S1'!S8*Main!$B$4+_xlfn.IFNA(VLOOKUP($A8,'EV Distribution'!$A$2:$B$22,2,FALSE),0)*('EV Scenarios'!S$2-'EV Scenarios'!S$3)</f>
        <v>0.38023118523104188</v>
      </c>
      <c r="T8" s="5">
        <f>'Pc, Winter, S1'!T8*Main!$B$4+_xlfn.IFNA(VLOOKUP($A8,'EV Distribution'!$A$2:$B$22,2,FALSE),0)*('EV Scenarios'!T$2-'EV Scenarios'!T$3)</f>
        <v>0.26566498437684583</v>
      </c>
      <c r="U8" s="5">
        <f>'Pc, Winter, S1'!U8*Main!$B$4+_xlfn.IFNA(VLOOKUP($A8,'EV Distribution'!$A$2:$B$22,2,FALSE),0)*('EV Scenarios'!U$2-'EV Scenarios'!U$3)</f>
        <v>0.26946243782089152</v>
      </c>
      <c r="V8" s="5">
        <f>'Pc, Winter, S1'!V8*Main!$B$4+_xlfn.IFNA(VLOOKUP($A8,'EV Distribution'!$A$2:$B$22,2,FALSE),0)*('EV Scenarios'!V$2-'EV Scenarios'!V$3)</f>
        <v>0.28751164523149619</v>
      </c>
      <c r="W8" s="5">
        <f>'Pc, Winter, S1'!W8*Main!$B$4+_xlfn.IFNA(VLOOKUP($A8,'EV Distribution'!$A$2:$B$22,2,FALSE),0)*('EV Scenarios'!W$2-'EV Scenarios'!W$3)</f>
        <v>0.29259195292380391</v>
      </c>
      <c r="X8" s="5">
        <f>'Pc, Winter, S1'!X8*Main!$B$4+_xlfn.IFNA(VLOOKUP($A8,'EV Distribution'!$A$2:$B$22,2,FALSE),0)*('EV Scenarios'!X$2-'EV Scenarios'!X$3)</f>
        <v>0.29639467035928485</v>
      </c>
      <c r="Y8" s="5">
        <f>'Pc, Winter, S1'!Y8*Main!$B$4+_xlfn.IFNA(VLOOKUP($A8,'EV Distribution'!$A$2:$B$22,2,FALSE),0)*('EV Scenarios'!Y$2-'EV Scenarios'!Y$3)</f>
        <v>0.3179745894815757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0.3633190316205871</v>
      </c>
      <c r="C9" s="5">
        <f>'Pc, Winter, S1'!C9*Main!$B$4+_xlfn.IFNA(VLOOKUP($A9,'EV Distribution'!$A$2:$B$22,2,FALSE),0)*('EV Scenarios'!C$2-'EV Scenarios'!C$3)</f>
        <v>0.37835359199361629</v>
      </c>
      <c r="D9" s="5">
        <f>'Pc, Winter, S1'!D9*Main!$B$4+_xlfn.IFNA(VLOOKUP($A9,'EV Distribution'!$A$2:$B$22,2,FALSE),0)*('EV Scenarios'!D$2-'EV Scenarios'!D$3)</f>
        <v>0.39427815237175706</v>
      </c>
      <c r="E9" s="5">
        <f>'Pc, Winter, S1'!E9*Main!$B$4+_xlfn.IFNA(VLOOKUP($A9,'EV Distribution'!$A$2:$B$22,2,FALSE),0)*('EV Scenarios'!E$2-'EV Scenarios'!E$3)</f>
        <v>0.41053949514800769</v>
      </c>
      <c r="F9" s="5">
        <f>'Pc, Winter, S1'!F9*Main!$B$4+_xlfn.IFNA(VLOOKUP($A9,'EV Distribution'!$A$2:$B$22,2,FALSE),0)*('EV Scenarios'!F$2-'EV Scenarios'!F$3)</f>
        <v>0.41169612821743379</v>
      </c>
      <c r="G9" s="5">
        <f>'Pc, Winter, S1'!G9*Main!$B$4+_xlfn.IFNA(VLOOKUP($A9,'EV Distribution'!$A$2:$B$22,2,FALSE),0)*('EV Scenarios'!G$2-'EV Scenarios'!G$3)</f>
        <v>0.4378987831671135</v>
      </c>
      <c r="H9" s="5">
        <f>'Pc, Winter, S1'!H9*Main!$B$4+_xlfn.IFNA(VLOOKUP($A9,'EV Distribution'!$A$2:$B$22,2,FALSE),0)*('EV Scenarios'!H$2-'EV Scenarios'!H$3)</f>
        <v>0.4510291689047663</v>
      </c>
      <c r="I9" s="5">
        <f>'Pc, Winter, S1'!I9*Main!$B$4+_xlfn.IFNA(VLOOKUP($A9,'EV Distribution'!$A$2:$B$22,2,FALSE),0)*('EV Scenarios'!I$2-'EV Scenarios'!I$3)</f>
        <v>0.43018901213537641</v>
      </c>
      <c r="J9" s="5">
        <f>'Pc, Winter, S1'!J9*Main!$B$4+_xlfn.IFNA(VLOOKUP($A9,'EV Distribution'!$A$2:$B$22,2,FALSE),0)*('EV Scenarios'!J$2-'EV Scenarios'!J$3)</f>
        <v>0.39957327292698447</v>
      </c>
      <c r="K9" s="5">
        <f>'Pc, Winter, S1'!K9*Main!$B$4+_xlfn.IFNA(VLOOKUP($A9,'EV Distribution'!$A$2:$B$22,2,FALSE),0)*('EV Scenarios'!K$2-'EV Scenarios'!K$3)</f>
        <v>0.55653286751499387</v>
      </c>
      <c r="L9" s="5">
        <f>'Pc, Winter, S1'!L9*Main!$B$4+_xlfn.IFNA(VLOOKUP($A9,'EV Distribution'!$A$2:$B$22,2,FALSE),0)*('EV Scenarios'!L$2-'EV Scenarios'!L$3)</f>
        <v>0.54601316182641191</v>
      </c>
      <c r="M9" s="5">
        <f>'Pc, Winter, S1'!M9*Main!$B$4+_xlfn.IFNA(VLOOKUP($A9,'EV Distribution'!$A$2:$B$22,2,FALSE),0)*('EV Scenarios'!M$2-'EV Scenarios'!M$3)</f>
        <v>0.51256941898768693</v>
      </c>
      <c r="N9" s="5">
        <f>'Pc, Winter, S1'!N9*Main!$B$4+_xlfn.IFNA(VLOOKUP($A9,'EV Distribution'!$A$2:$B$22,2,FALSE),0)*('EV Scenarios'!N$2-'EV Scenarios'!N$3)</f>
        <v>0.4905444589724659</v>
      </c>
      <c r="O9" s="5">
        <f>'Pc, Winter, S1'!O9*Main!$B$4+_xlfn.IFNA(VLOOKUP($A9,'EV Distribution'!$A$2:$B$22,2,FALSE),0)*('EV Scenarios'!O$2-'EV Scenarios'!O$3)</f>
        <v>0.49420812848607393</v>
      </c>
      <c r="P9" s="5">
        <f>'Pc, Winter, S1'!P9*Main!$B$4+_xlfn.IFNA(VLOOKUP($A9,'EV Distribution'!$A$2:$B$22,2,FALSE),0)*('EV Scenarios'!P$2-'EV Scenarios'!P$3)</f>
        <v>0.47250076854355039</v>
      </c>
      <c r="Q9" s="5">
        <f>'Pc, Winter, S1'!Q9*Main!$B$4+_xlfn.IFNA(VLOOKUP($A9,'EV Distribution'!$A$2:$B$22,2,FALSE),0)*('EV Scenarios'!Q$2-'EV Scenarios'!Q$3)</f>
        <v>0.44057498539347539</v>
      </c>
      <c r="R9" s="5">
        <f>'Pc, Winter, S1'!R9*Main!$B$4+_xlfn.IFNA(VLOOKUP($A9,'EV Distribution'!$A$2:$B$22,2,FALSE),0)*('EV Scenarios'!R$2-'EV Scenarios'!R$3)</f>
        <v>0.41140360794220554</v>
      </c>
      <c r="S9" s="5">
        <f>'Pc, Winter, S1'!S9*Main!$B$4+_xlfn.IFNA(VLOOKUP($A9,'EV Distribution'!$A$2:$B$22,2,FALSE),0)*('EV Scenarios'!S$2-'EV Scenarios'!S$3)</f>
        <v>0.41088262599447956</v>
      </c>
      <c r="T9" s="5">
        <f>'Pc, Winter, S1'!T9*Main!$B$4+_xlfn.IFNA(VLOOKUP($A9,'EV Distribution'!$A$2:$B$22,2,FALSE),0)*('EV Scenarios'!T$2-'EV Scenarios'!T$3)</f>
        <v>0.29010123815711752</v>
      </c>
      <c r="U9" s="5">
        <f>'Pc, Winter, S1'!U9*Main!$B$4+_xlfn.IFNA(VLOOKUP($A9,'EV Distribution'!$A$2:$B$22,2,FALSE),0)*('EV Scenarios'!U$2-'EV Scenarios'!U$3)</f>
        <v>0.30317797608875918</v>
      </c>
      <c r="V9" s="5">
        <f>'Pc, Winter, S1'!V9*Main!$B$4+_xlfn.IFNA(VLOOKUP($A9,'EV Distribution'!$A$2:$B$22,2,FALSE),0)*('EV Scenarios'!V$2-'EV Scenarios'!V$3)</f>
        <v>0.31929318677756824</v>
      </c>
      <c r="W9" s="5">
        <f>'Pc, Winter, S1'!W9*Main!$B$4+_xlfn.IFNA(VLOOKUP($A9,'EV Distribution'!$A$2:$B$22,2,FALSE),0)*('EV Scenarios'!W$2-'EV Scenarios'!W$3)</f>
        <v>0.31994275300502067</v>
      </c>
      <c r="X9" s="5">
        <f>'Pc, Winter, S1'!X9*Main!$B$4+_xlfn.IFNA(VLOOKUP($A9,'EV Distribution'!$A$2:$B$22,2,FALSE),0)*('EV Scenarios'!X$2-'EV Scenarios'!X$3)</f>
        <v>0.32349397728486073</v>
      </c>
      <c r="Y9" s="5">
        <f>'Pc, Winter, S1'!Y9*Main!$B$4+_xlfn.IFNA(VLOOKUP($A9,'EV Distribution'!$A$2:$B$22,2,FALSE),0)*('EV Scenarios'!Y$2-'EV Scenarios'!Y$3)</f>
        <v>0.33865106708789583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0.35320254984267807</v>
      </c>
      <c r="C10" s="5">
        <f>'Pc, Winter, S1'!C10*Main!$B$4+_xlfn.IFNA(VLOOKUP($A10,'EV Distribution'!$A$2:$B$22,2,FALSE),0)*('EV Scenarios'!C$2-'EV Scenarios'!C$3)</f>
        <v>0.36885282744104686</v>
      </c>
      <c r="D10" s="5">
        <f>'Pc, Winter, S1'!D10*Main!$B$4+_xlfn.IFNA(VLOOKUP($A10,'EV Distribution'!$A$2:$B$22,2,FALSE),0)*('EV Scenarios'!D$2-'EV Scenarios'!D$3)</f>
        <v>0.38513922723885691</v>
      </c>
      <c r="E10" s="5">
        <f>'Pc, Winter, S1'!E10*Main!$B$4+_xlfn.IFNA(VLOOKUP($A10,'EV Distribution'!$A$2:$B$22,2,FALSE),0)*('EV Scenarios'!E$2-'EV Scenarios'!E$3)</f>
        <v>0.40123175501215419</v>
      </c>
      <c r="F10" s="5">
        <f>'Pc, Winter, S1'!F10*Main!$B$4+_xlfn.IFNA(VLOOKUP($A10,'EV Distribution'!$A$2:$B$22,2,FALSE),0)*('EV Scenarios'!F$2-'EV Scenarios'!F$3)</f>
        <v>0.40282349635092463</v>
      </c>
      <c r="G10" s="5">
        <f>'Pc, Winter, S1'!G10*Main!$B$4+_xlfn.IFNA(VLOOKUP($A10,'EV Distribution'!$A$2:$B$22,2,FALSE),0)*('EV Scenarios'!G$2-'EV Scenarios'!G$3)</f>
        <v>0.42703596470137217</v>
      </c>
      <c r="H10" s="5">
        <f>'Pc, Winter, S1'!H10*Main!$B$4+_xlfn.IFNA(VLOOKUP($A10,'EV Distribution'!$A$2:$B$22,2,FALSE),0)*('EV Scenarios'!H$2-'EV Scenarios'!H$3)</f>
        <v>0.4372784510961425</v>
      </c>
      <c r="I10" s="5">
        <f>'Pc, Winter, S1'!I10*Main!$B$4+_xlfn.IFNA(VLOOKUP($A10,'EV Distribution'!$A$2:$B$22,2,FALSE),0)*('EV Scenarios'!I$2-'EV Scenarios'!I$3)</f>
        <v>0.41587566237902673</v>
      </c>
      <c r="J10" s="5">
        <f>'Pc, Winter, S1'!J10*Main!$B$4+_xlfn.IFNA(VLOOKUP($A10,'EV Distribution'!$A$2:$B$22,2,FALSE),0)*('EV Scenarios'!J$2-'EV Scenarios'!J$3)</f>
        <v>0.3846401272093235</v>
      </c>
      <c r="K10" s="5">
        <f>'Pc, Winter, S1'!K10*Main!$B$4+_xlfn.IFNA(VLOOKUP($A10,'EV Distribution'!$A$2:$B$22,2,FALSE),0)*('EV Scenarios'!K$2-'EV Scenarios'!K$3)</f>
        <v>0.54064960258587402</v>
      </c>
      <c r="L10" s="5">
        <f>'Pc, Winter, S1'!L10*Main!$B$4+_xlfn.IFNA(VLOOKUP($A10,'EV Distribution'!$A$2:$B$22,2,FALSE),0)*('EV Scenarios'!L$2-'EV Scenarios'!L$3)</f>
        <v>0.52993502265039305</v>
      </c>
      <c r="M10" s="5">
        <f>'Pc, Winter, S1'!M10*Main!$B$4+_xlfn.IFNA(VLOOKUP($A10,'EV Distribution'!$A$2:$B$22,2,FALSE),0)*('EV Scenarios'!M$2-'EV Scenarios'!M$3)</f>
        <v>0.4958356597363579</v>
      </c>
      <c r="N10" s="5">
        <f>'Pc, Winter, S1'!N10*Main!$B$4+_xlfn.IFNA(VLOOKUP($A10,'EV Distribution'!$A$2:$B$22,2,FALSE),0)*('EV Scenarios'!N$2-'EV Scenarios'!N$3)</f>
        <v>0.47620317516413746</v>
      </c>
      <c r="O10" s="5">
        <f>'Pc, Winter, S1'!O10*Main!$B$4+_xlfn.IFNA(VLOOKUP($A10,'EV Distribution'!$A$2:$B$22,2,FALSE),0)*('EV Scenarios'!O$2-'EV Scenarios'!O$3)</f>
        <v>0.47963223801796995</v>
      </c>
      <c r="P10" s="5">
        <f>'Pc, Winter, S1'!P10*Main!$B$4+_xlfn.IFNA(VLOOKUP($A10,'EV Distribution'!$A$2:$B$22,2,FALSE),0)*('EV Scenarios'!P$2-'EV Scenarios'!P$3)</f>
        <v>0.45831369798093963</v>
      </c>
      <c r="Q10" s="5">
        <f>'Pc, Winter, S1'!Q10*Main!$B$4+_xlfn.IFNA(VLOOKUP($A10,'EV Distribution'!$A$2:$B$22,2,FALSE),0)*('EV Scenarios'!Q$2-'EV Scenarios'!Q$3)</f>
        <v>0.42610291168556047</v>
      </c>
      <c r="R10" s="5">
        <f>'Pc, Winter, S1'!R10*Main!$B$4+_xlfn.IFNA(VLOOKUP($A10,'EV Distribution'!$A$2:$B$22,2,FALSE),0)*('EV Scenarios'!R$2-'EV Scenarios'!R$3)</f>
        <v>0.39518741031225868</v>
      </c>
      <c r="S10" s="5">
        <f>'Pc, Winter, S1'!S10*Main!$B$4+_xlfn.IFNA(VLOOKUP($A10,'EV Distribution'!$A$2:$B$22,2,FALSE),0)*('EV Scenarios'!S$2-'EV Scenarios'!S$3)</f>
        <v>0.39261582475407791</v>
      </c>
      <c r="T10" s="5">
        <f>'Pc, Winter, S1'!T10*Main!$B$4+_xlfn.IFNA(VLOOKUP($A10,'EV Distribution'!$A$2:$B$22,2,FALSE),0)*('EV Scenarios'!T$2-'EV Scenarios'!T$3)</f>
        <v>0.27223699170112226</v>
      </c>
      <c r="U10" s="5">
        <f>'Pc, Winter, S1'!U10*Main!$B$4+_xlfn.IFNA(VLOOKUP($A10,'EV Distribution'!$A$2:$B$22,2,FALSE),0)*('EV Scenarios'!U$2-'EV Scenarios'!U$3)</f>
        <v>0.28539879684333685</v>
      </c>
      <c r="V10" s="5">
        <f>'Pc, Winter, S1'!V10*Main!$B$4+_xlfn.IFNA(VLOOKUP($A10,'EV Distribution'!$A$2:$B$22,2,FALSE),0)*('EV Scenarios'!V$2-'EV Scenarios'!V$3)</f>
        <v>0.3023606890590213</v>
      </c>
      <c r="W10" s="5">
        <f>'Pc, Winter, S1'!W10*Main!$B$4+_xlfn.IFNA(VLOOKUP($A10,'EV Distribution'!$A$2:$B$22,2,FALSE),0)*('EV Scenarios'!W$2-'EV Scenarios'!W$3)</f>
        <v>0.3038964018163024</v>
      </c>
      <c r="X10" s="5">
        <f>'Pc, Winter, S1'!X10*Main!$B$4+_xlfn.IFNA(VLOOKUP($A10,'EV Distribution'!$A$2:$B$22,2,FALSE),0)*('EV Scenarios'!X$2-'EV Scenarios'!X$3)</f>
        <v>0.30935079574321867</v>
      </c>
      <c r="Y10" s="5">
        <f>'Pc, Winter, S1'!Y10*Main!$B$4+_xlfn.IFNA(VLOOKUP($A10,'EV Distribution'!$A$2:$B$22,2,FALSE),0)*('EV Scenarios'!Y$2-'EV Scenarios'!Y$3)</f>
        <v>0.32679719953030573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0.35320254984267807</v>
      </c>
      <c r="C11" s="5">
        <f>'Pc, Winter, S1'!C11*Main!$B$4+_xlfn.IFNA(VLOOKUP($A11,'EV Distribution'!$A$2:$B$22,2,FALSE),0)*('EV Scenarios'!C$2-'EV Scenarios'!C$3)</f>
        <v>0.36885282744104686</v>
      </c>
      <c r="D11" s="5">
        <f>'Pc, Winter, S1'!D11*Main!$B$4+_xlfn.IFNA(VLOOKUP($A11,'EV Distribution'!$A$2:$B$22,2,FALSE),0)*('EV Scenarios'!D$2-'EV Scenarios'!D$3)</f>
        <v>0.38513922723885691</v>
      </c>
      <c r="E11" s="5">
        <f>'Pc, Winter, S1'!E11*Main!$B$4+_xlfn.IFNA(VLOOKUP($A11,'EV Distribution'!$A$2:$B$22,2,FALSE),0)*('EV Scenarios'!E$2-'EV Scenarios'!E$3)</f>
        <v>0.40123175501215419</v>
      </c>
      <c r="F11" s="5">
        <f>'Pc, Winter, S1'!F11*Main!$B$4+_xlfn.IFNA(VLOOKUP($A11,'EV Distribution'!$A$2:$B$22,2,FALSE),0)*('EV Scenarios'!F$2-'EV Scenarios'!F$3)</f>
        <v>0.40282349635092463</v>
      </c>
      <c r="G11" s="5">
        <f>'Pc, Winter, S1'!G11*Main!$B$4+_xlfn.IFNA(VLOOKUP($A11,'EV Distribution'!$A$2:$B$22,2,FALSE),0)*('EV Scenarios'!G$2-'EV Scenarios'!G$3)</f>
        <v>0.42703596470137217</v>
      </c>
      <c r="H11" s="5">
        <f>'Pc, Winter, S1'!H11*Main!$B$4+_xlfn.IFNA(VLOOKUP($A11,'EV Distribution'!$A$2:$B$22,2,FALSE),0)*('EV Scenarios'!H$2-'EV Scenarios'!H$3)</f>
        <v>0.4372784510961425</v>
      </c>
      <c r="I11" s="5">
        <f>'Pc, Winter, S1'!I11*Main!$B$4+_xlfn.IFNA(VLOOKUP($A11,'EV Distribution'!$A$2:$B$22,2,FALSE),0)*('EV Scenarios'!I$2-'EV Scenarios'!I$3)</f>
        <v>0.41587566237902673</v>
      </c>
      <c r="J11" s="5">
        <f>'Pc, Winter, S1'!J11*Main!$B$4+_xlfn.IFNA(VLOOKUP($A11,'EV Distribution'!$A$2:$B$22,2,FALSE),0)*('EV Scenarios'!J$2-'EV Scenarios'!J$3)</f>
        <v>0.3846401272093235</v>
      </c>
      <c r="K11" s="5">
        <f>'Pc, Winter, S1'!K11*Main!$B$4+_xlfn.IFNA(VLOOKUP($A11,'EV Distribution'!$A$2:$B$22,2,FALSE),0)*('EV Scenarios'!K$2-'EV Scenarios'!K$3)</f>
        <v>0.54064960258587402</v>
      </c>
      <c r="L11" s="5">
        <f>'Pc, Winter, S1'!L11*Main!$B$4+_xlfn.IFNA(VLOOKUP($A11,'EV Distribution'!$A$2:$B$22,2,FALSE),0)*('EV Scenarios'!L$2-'EV Scenarios'!L$3)</f>
        <v>0.52993502265039305</v>
      </c>
      <c r="M11" s="5">
        <f>'Pc, Winter, S1'!M11*Main!$B$4+_xlfn.IFNA(VLOOKUP($A11,'EV Distribution'!$A$2:$B$22,2,FALSE),0)*('EV Scenarios'!M$2-'EV Scenarios'!M$3)</f>
        <v>0.4958356597363579</v>
      </c>
      <c r="N11" s="5">
        <f>'Pc, Winter, S1'!N11*Main!$B$4+_xlfn.IFNA(VLOOKUP($A11,'EV Distribution'!$A$2:$B$22,2,FALSE),0)*('EV Scenarios'!N$2-'EV Scenarios'!N$3)</f>
        <v>0.47620317516413746</v>
      </c>
      <c r="O11" s="5">
        <f>'Pc, Winter, S1'!O11*Main!$B$4+_xlfn.IFNA(VLOOKUP($A11,'EV Distribution'!$A$2:$B$22,2,FALSE),0)*('EV Scenarios'!O$2-'EV Scenarios'!O$3)</f>
        <v>0.47963223801796995</v>
      </c>
      <c r="P11" s="5">
        <f>'Pc, Winter, S1'!P11*Main!$B$4+_xlfn.IFNA(VLOOKUP($A11,'EV Distribution'!$A$2:$B$22,2,FALSE),0)*('EV Scenarios'!P$2-'EV Scenarios'!P$3)</f>
        <v>0.45831369798093963</v>
      </c>
      <c r="Q11" s="5">
        <f>'Pc, Winter, S1'!Q11*Main!$B$4+_xlfn.IFNA(VLOOKUP($A11,'EV Distribution'!$A$2:$B$22,2,FALSE),0)*('EV Scenarios'!Q$2-'EV Scenarios'!Q$3)</f>
        <v>0.42610291168556047</v>
      </c>
      <c r="R11" s="5">
        <f>'Pc, Winter, S1'!R11*Main!$B$4+_xlfn.IFNA(VLOOKUP($A11,'EV Distribution'!$A$2:$B$22,2,FALSE),0)*('EV Scenarios'!R$2-'EV Scenarios'!R$3)</f>
        <v>0.39518741031225868</v>
      </c>
      <c r="S11" s="5">
        <f>'Pc, Winter, S1'!S11*Main!$B$4+_xlfn.IFNA(VLOOKUP($A11,'EV Distribution'!$A$2:$B$22,2,FALSE),0)*('EV Scenarios'!S$2-'EV Scenarios'!S$3)</f>
        <v>0.39261582475407791</v>
      </c>
      <c r="T11" s="5">
        <f>'Pc, Winter, S1'!T11*Main!$B$4+_xlfn.IFNA(VLOOKUP($A11,'EV Distribution'!$A$2:$B$22,2,FALSE),0)*('EV Scenarios'!T$2-'EV Scenarios'!T$3)</f>
        <v>0.27223699170112226</v>
      </c>
      <c r="U11" s="5">
        <f>'Pc, Winter, S1'!U11*Main!$B$4+_xlfn.IFNA(VLOOKUP($A11,'EV Distribution'!$A$2:$B$22,2,FALSE),0)*('EV Scenarios'!U$2-'EV Scenarios'!U$3)</f>
        <v>0.28539879684333685</v>
      </c>
      <c r="V11" s="5">
        <f>'Pc, Winter, S1'!V11*Main!$B$4+_xlfn.IFNA(VLOOKUP($A11,'EV Distribution'!$A$2:$B$22,2,FALSE),0)*('EV Scenarios'!V$2-'EV Scenarios'!V$3)</f>
        <v>0.3023606890590213</v>
      </c>
      <c r="W11" s="5">
        <f>'Pc, Winter, S1'!W11*Main!$B$4+_xlfn.IFNA(VLOOKUP($A11,'EV Distribution'!$A$2:$B$22,2,FALSE),0)*('EV Scenarios'!W$2-'EV Scenarios'!W$3)</f>
        <v>0.3038964018163024</v>
      </c>
      <c r="X11" s="5">
        <f>'Pc, Winter, S1'!X11*Main!$B$4+_xlfn.IFNA(VLOOKUP($A11,'EV Distribution'!$A$2:$B$22,2,FALSE),0)*('EV Scenarios'!X$2-'EV Scenarios'!X$3)</f>
        <v>0.30935079574321867</v>
      </c>
      <c r="Y11" s="5">
        <f>'Pc, Winter, S1'!Y11*Main!$B$4+_xlfn.IFNA(VLOOKUP($A11,'EV Distribution'!$A$2:$B$22,2,FALSE),0)*('EV Scenarios'!Y$2-'EV Scenarios'!Y$3)</f>
        <v>0.32679719953030573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0.58633044155856706</v>
      </c>
      <c r="C12" s="5">
        <f>'Pc, Winter, S1'!C12*Main!$B$4+_xlfn.IFNA(VLOOKUP($A12,'EV Distribution'!$A$2:$B$22,2,FALSE),0)*('EV Scenarios'!C$2-'EV Scenarios'!C$3)</f>
        <v>0.58473764832114139</v>
      </c>
      <c r="D12" s="5">
        <f>'Pc, Winter, S1'!D12*Main!$B$4+_xlfn.IFNA(VLOOKUP($A12,'EV Distribution'!$A$2:$B$22,2,FALSE),0)*('EV Scenarios'!D$2-'EV Scenarios'!D$3)</f>
        <v>0.59859314204984337</v>
      </c>
      <c r="E12" s="5">
        <f>'Pc, Winter, S1'!E12*Main!$B$4+_xlfn.IFNA(VLOOKUP($A12,'EV Distribution'!$A$2:$B$22,2,FALSE),0)*('EV Scenarios'!E$2-'EV Scenarios'!E$3)</f>
        <v>0.60745763837009858</v>
      </c>
      <c r="F12" s="5">
        <f>'Pc, Winter, S1'!F12*Main!$B$4+_xlfn.IFNA(VLOOKUP($A12,'EV Distribution'!$A$2:$B$22,2,FALSE),0)*('EV Scenarios'!F$2-'EV Scenarios'!F$3)</f>
        <v>0.60676080771388985</v>
      </c>
      <c r="G12" s="5">
        <f>'Pc, Winter, S1'!G12*Main!$B$4+_xlfn.IFNA(VLOOKUP($A12,'EV Distribution'!$A$2:$B$22,2,FALSE),0)*('EV Scenarios'!G$2-'EV Scenarios'!G$3)</f>
        <v>0.64103024884933435</v>
      </c>
      <c r="H12" s="5">
        <f>'Pc, Winter, S1'!H12*Main!$B$4+_xlfn.IFNA(VLOOKUP($A12,'EV Distribution'!$A$2:$B$22,2,FALSE),0)*('EV Scenarios'!H$2-'EV Scenarios'!H$3)</f>
        <v>0.6899481942370167</v>
      </c>
      <c r="I12" s="5">
        <f>'Pc, Winter, S1'!I12*Main!$B$4+_xlfn.IFNA(VLOOKUP($A12,'EV Distribution'!$A$2:$B$22,2,FALSE),0)*('EV Scenarios'!I$2-'EV Scenarios'!I$3)</f>
        <v>0.70887861649893225</v>
      </c>
      <c r="J12" s="5">
        <f>'Pc, Winter, S1'!J12*Main!$B$4+_xlfn.IFNA(VLOOKUP($A12,'EV Distribution'!$A$2:$B$22,2,FALSE),0)*('EV Scenarios'!J$2-'EV Scenarios'!J$3)</f>
        <v>0.7025956302069607</v>
      </c>
      <c r="K12" s="5">
        <f>'Pc, Winter, S1'!K12*Main!$B$4+_xlfn.IFNA(VLOOKUP($A12,'EV Distribution'!$A$2:$B$22,2,FALSE),0)*('EV Scenarios'!K$2-'EV Scenarios'!K$3)</f>
        <v>0.85959125607819531</v>
      </c>
      <c r="L12" s="5">
        <f>'Pc, Winter, S1'!L12*Main!$B$4+_xlfn.IFNA(VLOOKUP($A12,'EV Distribution'!$A$2:$B$22,2,FALSE),0)*('EV Scenarios'!L$2-'EV Scenarios'!L$3)</f>
        <v>0.8422994058385207</v>
      </c>
      <c r="M12" s="5">
        <f>'Pc, Winter, S1'!M12*Main!$B$4+_xlfn.IFNA(VLOOKUP($A12,'EV Distribution'!$A$2:$B$22,2,FALSE),0)*('EV Scenarios'!M$2-'EV Scenarios'!M$3)</f>
        <v>0.81701353899654694</v>
      </c>
      <c r="N12" s="5">
        <f>'Pc, Winter, S1'!N12*Main!$B$4+_xlfn.IFNA(VLOOKUP($A12,'EV Distribution'!$A$2:$B$22,2,FALSE),0)*('EV Scenarios'!N$2-'EV Scenarios'!N$3)</f>
        <v>0.80786990598959529</v>
      </c>
      <c r="O12" s="5">
        <f>'Pc, Winter, S1'!O12*Main!$B$4+_xlfn.IFNA(VLOOKUP($A12,'EV Distribution'!$A$2:$B$22,2,FALSE),0)*('EV Scenarios'!O$2-'EV Scenarios'!O$3)</f>
        <v>0.81233914789688311</v>
      </c>
      <c r="P12" s="5">
        <f>'Pc, Winter, S1'!P12*Main!$B$4+_xlfn.IFNA(VLOOKUP($A12,'EV Distribution'!$A$2:$B$22,2,FALSE),0)*('EV Scenarios'!P$2-'EV Scenarios'!P$3)</f>
        <v>0.7747437243394748</v>
      </c>
      <c r="Q12" s="5">
        <f>'Pc, Winter, S1'!Q12*Main!$B$4+_xlfn.IFNA(VLOOKUP($A12,'EV Distribution'!$A$2:$B$22,2,FALSE),0)*('EV Scenarios'!Q$2-'EV Scenarios'!Q$3)</f>
        <v>0.731500525854196</v>
      </c>
      <c r="R12" s="5">
        <f>'Pc, Winter, S1'!R12*Main!$B$4+_xlfn.IFNA(VLOOKUP($A12,'EV Distribution'!$A$2:$B$22,2,FALSE),0)*('EV Scenarios'!R$2-'EV Scenarios'!R$3)</f>
        <v>0.70833084823310921</v>
      </c>
      <c r="S12" s="5">
        <f>'Pc, Winter, S1'!S12*Main!$B$4+_xlfn.IFNA(VLOOKUP($A12,'EV Distribution'!$A$2:$B$22,2,FALSE),0)*('EV Scenarios'!S$2-'EV Scenarios'!S$3)</f>
        <v>0.72388672571391255</v>
      </c>
      <c r="T12" s="5">
        <f>'Pc, Winter, S1'!T12*Main!$B$4+_xlfn.IFNA(VLOOKUP($A12,'EV Distribution'!$A$2:$B$22,2,FALSE),0)*('EV Scenarios'!T$2-'EV Scenarios'!T$3)</f>
        <v>0.59067015787802724</v>
      </c>
      <c r="U12" s="5">
        <f>'Pc, Winter, S1'!U12*Main!$B$4+_xlfn.IFNA(VLOOKUP($A12,'EV Distribution'!$A$2:$B$22,2,FALSE),0)*('EV Scenarios'!U$2-'EV Scenarios'!U$3)</f>
        <v>0.58387319013926131</v>
      </c>
      <c r="V12" s="5">
        <f>'Pc, Winter, S1'!V12*Main!$B$4+_xlfn.IFNA(VLOOKUP($A12,'EV Distribution'!$A$2:$B$22,2,FALSE),0)*('EV Scenarios'!V$2-'EV Scenarios'!V$3)</f>
        <v>0.58915542207733207</v>
      </c>
      <c r="W12" s="5">
        <f>'Pc, Winter, S1'!W12*Main!$B$4+_xlfn.IFNA(VLOOKUP($A12,'EV Distribution'!$A$2:$B$22,2,FALSE),0)*('EV Scenarios'!W$2-'EV Scenarios'!W$3)</f>
        <v>0.58002316563792089</v>
      </c>
      <c r="X12" s="5">
        <f>'Pc, Winter, S1'!X12*Main!$B$4+_xlfn.IFNA(VLOOKUP($A12,'EV Distribution'!$A$2:$B$22,2,FALSE),0)*('EV Scenarios'!X$2-'EV Scenarios'!X$3)</f>
        <v>0.57069654658491986</v>
      </c>
      <c r="Y12" s="5">
        <f>'Pc, Winter, S1'!Y12*Main!$B$4+_xlfn.IFNA(VLOOKUP($A12,'EV Distribution'!$A$2:$B$22,2,FALSE),0)*('EV Scenarios'!Y$2-'EV Scenarios'!Y$3)</f>
        <v>0.57016284195499567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0.52238981385626337</v>
      </c>
      <c r="C13" s="5">
        <f>'Pc, Winter, S1'!C13*Main!$B$4+_xlfn.IFNA(VLOOKUP($A13,'EV Distribution'!$A$2:$B$22,2,FALSE),0)*('EV Scenarios'!C$2-'EV Scenarios'!C$3)</f>
        <v>0.52038102481257675</v>
      </c>
      <c r="D13" s="5">
        <f>'Pc, Winter, S1'!D13*Main!$B$4+_xlfn.IFNA(VLOOKUP($A13,'EV Distribution'!$A$2:$B$22,2,FALSE),0)*('EV Scenarios'!D$2-'EV Scenarios'!D$3)</f>
        <v>0.5296618223806171</v>
      </c>
      <c r="E13" s="5">
        <f>'Pc, Winter, S1'!E13*Main!$B$4+_xlfn.IFNA(VLOOKUP($A13,'EV Distribution'!$A$2:$B$22,2,FALSE),0)*('EV Scenarios'!E$2-'EV Scenarios'!E$3)</f>
        <v>0.54349066932107326</v>
      </c>
      <c r="F13" s="5">
        <f>'Pc, Winter, S1'!F13*Main!$B$4+_xlfn.IFNA(VLOOKUP($A13,'EV Distribution'!$A$2:$B$22,2,FALSE),0)*('EV Scenarios'!F$2-'EV Scenarios'!F$3)</f>
        <v>0.55164959285121995</v>
      </c>
      <c r="G13" s="5">
        <f>'Pc, Winter, S1'!G13*Main!$B$4+_xlfn.IFNA(VLOOKUP($A13,'EV Distribution'!$A$2:$B$22,2,FALSE),0)*('EV Scenarios'!G$2-'EV Scenarios'!G$3)</f>
        <v>0.5934839843115316</v>
      </c>
      <c r="H13" s="5">
        <f>'Pc, Winter, S1'!H13*Main!$B$4+_xlfn.IFNA(VLOOKUP($A13,'EV Distribution'!$A$2:$B$22,2,FALSE),0)*('EV Scenarios'!H$2-'EV Scenarios'!H$3)</f>
        <v>0.65852224177098007</v>
      </c>
      <c r="I13" s="5">
        <f>'Pc, Winter, S1'!I13*Main!$B$4+_xlfn.IFNA(VLOOKUP($A13,'EV Distribution'!$A$2:$B$22,2,FALSE),0)*('EV Scenarios'!I$2-'EV Scenarios'!I$3)</f>
        <v>0.69160035774967055</v>
      </c>
      <c r="J13" s="5">
        <f>'Pc, Winter, S1'!J13*Main!$B$4+_xlfn.IFNA(VLOOKUP($A13,'EV Distribution'!$A$2:$B$22,2,FALSE),0)*('EV Scenarios'!J$2-'EV Scenarios'!J$3)</f>
        <v>0.69004191855604535</v>
      </c>
      <c r="K13" s="5">
        <f>'Pc, Winter, S1'!K13*Main!$B$4+_xlfn.IFNA(VLOOKUP($A13,'EV Distribution'!$A$2:$B$22,2,FALSE),0)*('EV Scenarios'!K$2-'EV Scenarios'!K$3)</f>
        <v>0.85301736072231815</v>
      </c>
      <c r="L13" s="5">
        <f>'Pc, Winter, S1'!L13*Main!$B$4+_xlfn.IFNA(VLOOKUP($A13,'EV Distribution'!$A$2:$B$22,2,FALSE),0)*('EV Scenarios'!L$2-'EV Scenarios'!L$3)</f>
        <v>0.84534343584442739</v>
      </c>
      <c r="M13" s="5">
        <f>'Pc, Winter, S1'!M13*Main!$B$4+_xlfn.IFNA(VLOOKUP($A13,'EV Distribution'!$A$2:$B$22,2,FALSE),0)*('EV Scenarios'!M$2-'EV Scenarios'!M$3)</f>
        <v>0.80969159964332782</v>
      </c>
      <c r="N13" s="5">
        <f>'Pc, Winter, S1'!N13*Main!$B$4+_xlfn.IFNA(VLOOKUP($A13,'EV Distribution'!$A$2:$B$22,2,FALSE),0)*('EV Scenarios'!N$2-'EV Scenarios'!N$3)</f>
        <v>0.794519612501704</v>
      </c>
      <c r="O13" s="5">
        <f>'Pc, Winter, S1'!O13*Main!$B$4+_xlfn.IFNA(VLOOKUP($A13,'EV Distribution'!$A$2:$B$22,2,FALSE),0)*('EV Scenarios'!O$2-'EV Scenarios'!O$3)</f>
        <v>0.7862074196998956</v>
      </c>
      <c r="P13" s="5">
        <f>'Pc, Winter, S1'!P13*Main!$B$4+_xlfn.IFNA(VLOOKUP($A13,'EV Distribution'!$A$2:$B$22,2,FALSE),0)*('EV Scenarios'!P$2-'EV Scenarios'!P$3)</f>
        <v>0.74508749221454862</v>
      </c>
      <c r="Q13" s="5">
        <f>'Pc, Winter, S1'!Q13*Main!$B$4+_xlfn.IFNA(VLOOKUP($A13,'EV Distribution'!$A$2:$B$22,2,FALSE),0)*('EV Scenarios'!Q$2-'EV Scenarios'!Q$3)</f>
        <v>0.69883746455768092</v>
      </c>
      <c r="R13" s="5">
        <f>'Pc, Winter, S1'!R13*Main!$B$4+_xlfn.IFNA(VLOOKUP($A13,'EV Distribution'!$A$2:$B$22,2,FALSE),0)*('EV Scenarios'!R$2-'EV Scenarios'!R$3)</f>
        <v>0.66404510407333373</v>
      </c>
      <c r="S13" s="5">
        <f>'Pc, Winter, S1'!S13*Main!$B$4+_xlfn.IFNA(VLOOKUP($A13,'EV Distribution'!$A$2:$B$22,2,FALSE),0)*('EV Scenarios'!S$2-'EV Scenarios'!S$3)</f>
        <v>0.68841181234267812</v>
      </c>
      <c r="T13" s="5">
        <f>'Pc, Winter, S1'!T13*Main!$B$4+_xlfn.IFNA(VLOOKUP($A13,'EV Distribution'!$A$2:$B$22,2,FALSE),0)*('EV Scenarios'!T$2-'EV Scenarios'!T$3)</f>
        <v>0.55729935948759601</v>
      </c>
      <c r="U13" s="5">
        <f>'Pc, Winter, S1'!U13*Main!$B$4+_xlfn.IFNA(VLOOKUP($A13,'EV Distribution'!$A$2:$B$22,2,FALSE),0)*('EV Scenarios'!U$2-'EV Scenarios'!U$3)</f>
        <v>0.55531774655538646</v>
      </c>
      <c r="V13" s="5">
        <f>'Pc, Winter, S1'!V13*Main!$B$4+_xlfn.IFNA(VLOOKUP($A13,'EV Distribution'!$A$2:$B$22,2,FALSE),0)*('EV Scenarios'!V$2-'EV Scenarios'!V$3)</f>
        <v>0.56050744584431378</v>
      </c>
      <c r="W13" s="5">
        <f>'Pc, Winter, S1'!W13*Main!$B$4+_xlfn.IFNA(VLOOKUP($A13,'EV Distribution'!$A$2:$B$22,2,FALSE),0)*('EV Scenarios'!W$2-'EV Scenarios'!W$3)</f>
        <v>0.56276015806999413</v>
      </c>
      <c r="X13" s="5">
        <f>'Pc, Winter, S1'!X13*Main!$B$4+_xlfn.IFNA(VLOOKUP($A13,'EV Distribution'!$A$2:$B$22,2,FALSE),0)*('EV Scenarios'!X$2-'EV Scenarios'!X$3)</f>
        <v>0.54639483525887145</v>
      </c>
      <c r="Y13" s="5">
        <f>'Pc, Winter, S1'!Y13*Main!$B$4+_xlfn.IFNA(VLOOKUP($A13,'EV Distribution'!$A$2:$B$22,2,FALSE),0)*('EV Scenarios'!Y$2-'EV Scenarios'!Y$3)</f>
        <v>0.53324582506928986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0.52182410816370584</v>
      </c>
      <c r="C14" s="5">
        <f>'Pc, Winter, S1'!C14*Main!$B$4+_xlfn.IFNA(VLOOKUP($A14,'EV Distribution'!$A$2:$B$22,2,FALSE),0)*('EV Scenarios'!C$2-'EV Scenarios'!C$3)</f>
        <v>0.50735415040324416</v>
      </c>
      <c r="D14" s="5">
        <f>'Pc, Winter, S1'!D14*Main!$B$4+_xlfn.IFNA(VLOOKUP($A14,'EV Distribution'!$A$2:$B$22,2,FALSE),0)*('EV Scenarios'!D$2-'EV Scenarios'!D$3)</f>
        <v>0.44267884597778184</v>
      </c>
      <c r="E14" s="5">
        <f>'Pc, Winter, S1'!E14*Main!$B$4+_xlfn.IFNA(VLOOKUP($A14,'EV Distribution'!$A$2:$B$22,2,FALSE),0)*('EV Scenarios'!E$2-'EV Scenarios'!E$3)</f>
        <v>0.52582565060429831</v>
      </c>
      <c r="F14" s="5">
        <f>'Pc, Winter, S1'!F14*Main!$B$4+_xlfn.IFNA(VLOOKUP($A14,'EV Distribution'!$A$2:$B$22,2,FALSE),0)*('EV Scenarios'!F$2-'EV Scenarios'!F$3)</f>
        <v>0.52588450569823708</v>
      </c>
      <c r="G14" s="5">
        <f>'Pc, Winter, S1'!G14*Main!$B$4+_xlfn.IFNA(VLOOKUP($A14,'EV Distribution'!$A$2:$B$22,2,FALSE),0)*('EV Scenarios'!G$2-'EV Scenarios'!G$3)</f>
        <v>0.48167316462015541</v>
      </c>
      <c r="H14" s="5">
        <f>'Pc, Winter, S1'!H14*Main!$B$4+_xlfn.IFNA(VLOOKUP($A14,'EV Distribution'!$A$2:$B$22,2,FALSE),0)*('EV Scenarios'!H$2-'EV Scenarios'!H$3)</f>
        <v>0.55014678153028318</v>
      </c>
      <c r="I14" s="5">
        <f>'Pc, Winter, S1'!I14*Main!$B$4+_xlfn.IFNA(VLOOKUP($A14,'EV Distribution'!$A$2:$B$22,2,FALSE),0)*('EV Scenarios'!I$2-'EV Scenarios'!I$3)</f>
        <v>0.5282750513113954</v>
      </c>
      <c r="J14" s="5">
        <f>'Pc, Winter, S1'!J14*Main!$B$4+_xlfn.IFNA(VLOOKUP($A14,'EV Distribution'!$A$2:$B$22,2,FALSE),0)*('EV Scenarios'!J$2-'EV Scenarios'!J$3)</f>
        <v>0.53554968641635248</v>
      </c>
      <c r="K14" s="5">
        <f>'Pc, Winter, S1'!K14*Main!$B$4+_xlfn.IFNA(VLOOKUP($A14,'EV Distribution'!$A$2:$B$22,2,FALSE),0)*('EV Scenarios'!K$2-'EV Scenarios'!K$3)</f>
        <v>0.7055888101907174</v>
      </c>
      <c r="L14" s="5">
        <f>'Pc, Winter, S1'!L14*Main!$B$4+_xlfn.IFNA(VLOOKUP($A14,'EV Distribution'!$A$2:$B$22,2,FALSE),0)*('EV Scenarios'!L$2-'EV Scenarios'!L$3)</f>
        <v>0.71687744309487034</v>
      </c>
      <c r="M14" s="5">
        <f>'Pc, Winter, S1'!M14*Main!$B$4+_xlfn.IFNA(VLOOKUP($A14,'EV Distribution'!$A$2:$B$22,2,FALSE),0)*('EV Scenarios'!M$2-'EV Scenarios'!M$3)</f>
        <v>0.68228643234415465</v>
      </c>
      <c r="N14" s="5">
        <f>'Pc, Winter, S1'!N14*Main!$B$4+_xlfn.IFNA(VLOOKUP($A14,'EV Distribution'!$A$2:$B$22,2,FALSE),0)*('EV Scenarios'!N$2-'EV Scenarios'!N$3)</f>
        <v>0.66479519453064662</v>
      </c>
      <c r="O14" s="5">
        <f>'Pc, Winter, S1'!O14*Main!$B$4+_xlfn.IFNA(VLOOKUP($A14,'EV Distribution'!$A$2:$B$22,2,FALSE),0)*('EV Scenarios'!O$2-'EV Scenarios'!O$3)</f>
        <v>0.67186933380208091</v>
      </c>
      <c r="P14" s="5">
        <f>'Pc, Winter, S1'!P14*Main!$B$4+_xlfn.IFNA(VLOOKUP($A14,'EV Distribution'!$A$2:$B$22,2,FALSE),0)*('EV Scenarios'!P$2-'EV Scenarios'!P$3)</f>
        <v>0.6566099088566042</v>
      </c>
      <c r="Q14" s="5">
        <f>'Pc, Winter, S1'!Q14*Main!$B$4+_xlfn.IFNA(VLOOKUP($A14,'EV Distribution'!$A$2:$B$22,2,FALSE),0)*('EV Scenarios'!Q$2-'EV Scenarios'!Q$3)</f>
        <v>0.63095520577150255</v>
      </c>
      <c r="R14" s="5">
        <f>'Pc, Winter, S1'!R14*Main!$B$4+_xlfn.IFNA(VLOOKUP($A14,'EV Distribution'!$A$2:$B$22,2,FALSE),0)*('EV Scenarios'!R$2-'EV Scenarios'!R$3)</f>
        <v>0.60512600275909856</v>
      </c>
      <c r="S14" s="5">
        <f>'Pc, Winter, S1'!S14*Main!$B$4+_xlfn.IFNA(VLOOKUP($A14,'EV Distribution'!$A$2:$B$22,2,FALSE),0)*('EV Scenarios'!S$2-'EV Scenarios'!S$3)</f>
        <v>0.58249559627652325</v>
      </c>
      <c r="T14" s="5">
        <f>'Pc, Winter, S1'!T14*Main!$B$4+_xlfn.IFNA(VLOOKUP($A14,'EV Distribution'!$A$2:$B$22,2,FALSE),0)*('EV Scenarios'!T$2-'EV Scenarios'!T$3)</f>
        <v>0.44554539085203781</v>
      </c>
      <c r="U14" s="5">
        <f>'Pc, Winter, S1'!U14*Main!$B$4+_xlfn.IFNA(VLOOKUP($A14,'EV Distribution'!$A$2:$B$22,2,FALSE),0)*('EV Scenarios'!U$2-'EV Scenarios'!U$3)</f>
        <v>0.48537213517027128</v>
      </c>
      <c r="V14" s="5">
        <f>'Pc, Winter, S1'!V14*Main!$B$4+_xlfn.IFNA(VLOOKUP($A14,'EV Distribution'!$A$2:$B$22,2,FALSE),0)*('EV Scenarios'!V$2-'EV Scenarios'!V$3)</f>
        <v>0.48733239093439051</v>
      </c>
      <c r="W14" s="5">
        <f>'Pc, Winter, S1'!W14*Main!$B$4+_xlfn.IFNA(VLOOKUP($A14,'EV Distribution'!$A$2:$B$22,2,FALSE),0)*('EV Scenarios'!W$2-'EV Scenarios'!W$3)</f>
        <v>0.36296844691376257</v>
      </c>
      <c r="X14" s="5">
        <f>'Pc, Winter, S1'!X14*Main!$B$4+_xlfn.IFNA(VLOOKUP($A14,'EV Distribution'!$A$2:$B$22,2,FALSE),0)*('EV Scenarios'!X$2-'EV Scenarios'!X$3)</f>
        <v>0.35642124399336639</v>
      </c>
      <c r="Y14" s="5">
        <f>'Pc, Winter, S1'!Y14*Main!$B$4+_xlfn.IFNA(VLOOKUP($A14,'EV Distribution'!$A$2:$B$22,2,FALSE),0)*('EV Scenarios'!Y$2-'EV Scenarios'!Y$3)</f>
        <v>0.4408333311383979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0.15957597185072017</v>
      </c>
      <c r="C2" s="5">
        <f>'Pc, Winter, S1'!C2*Main!$B$5+_xlfn.IFNA(VLOOKUP($A2,'EV Distribution'!$A$2:$B$22,2,FALSE),0)*('EV Scenarios'!C$4-'EV Scenarios'!C$2)</f>
        <v>0.15733395675859874</v>
      </c>
      <c r="D2" s="5">
        <f>'Pc, Winter, S1'!D2*Main!$B$5+_xlfn.IFNA(VLOOKUP($A2,'EV Distribution'!$A$2:$B$22,2,FALSE),0)*('EV Scenarios'!D$4-'EV Scenarios'!D$2)</f>
        <v>0.19371157214321416</v>
      </c>
      <c r="E2" s="5">
        <f>'Pc, Winter, S1'!E2*Main!$B$5+_xlfn.IFNA(VLOOKUP($A2,'EV Distribution'!$A$2:$B$22,2,FALSE),0)*('EV Scenarios'!E$4-'EV Scenarios'!E$2)</f>
        <v>0.21679961060475264</v>
      </c>
      <c r="F2" s="5">
        <f>'Pc, Winter, S1'!F2*Main!$B$5+_xlfn.IFNA(VLOOKUP($A2,'EV Distribution'!$A$2:$B$22,2,FALSE),0)*('EV Scenarios'!F$4-'EV Scenarios'!F$2)</f>
        <v>0.2481333029124449</v>
      </c>
      <c r="G2" s="5">
        <f>'Pc, Winter, S1'!G2*Main!$B$5+_xlfn.IFNA(VLOOKUP($A2,'EV Distribution'!$A$2:$B$22,2,FALSE),0)*('EV Scenarios'!G$4-'EV Scenarios'!G$2)</f>
        <v>0.28746134531498485</v>
      </c>
      <c r="H2" s="5">
        <f>'Pc, Winter, S1'!H2*Main!$B$5+_xlfn.IFNA(VLOOKUP($A2,'EV Distribution'!$A$2:$B$22,2,FALSE),0)*('EV Scenarios'!H$4-'EV Scenarios'!H$2)</f>
        <v>0.28275954542630294</v>
      </c>
      <c r="I2" s="5">
        <f>'Pc, Winter, S1'!I2*Main!$B$5+_xlfn.IFNA(VLOOKUP($A2,'EV Distribution'!$A$2:$B$22,2,FALSE),0)*('EV Scenarios'!I$4-'EV Scenarios'!I$2)</f>
        <v>0.37710258620677917</v>
      </c>
      <c r="J2" s="5">
        <f>'Pc, Winter, S1'!J2*Main!$B$5+_xlfn.IFNA(VLOOKUP($A2,'EV Distribution'!$A$2:$B$22,2,FALSE),0)*('EV Scenarios'!J$4-'EV Scenarios'!J$2)</f>
        <v>0.35386661681016862</v>
      </c>
      <c r="K2" s="5">
        <f>'Pc, Winter, S1'!K2*Main!$B$5+_xlfn.IFNA(VLOOKUP($A2,'EV Distribution'!$A$2:$B$22,2,FALSE),0)*('EV Scenarios'!K$4-'EV Scenarios'!K$2)</f>
        <v>0.3936595337924258</v>
      </c>
      <c r="L2" s="5">
        <f>'Pc, Winter, S1'!L2*Main!$B$5+_xlfn.IFNA(VLOOKUP($A2,'EV Distribution'!$A$2:$B$22,2,FALSE),0)*('EV Scenarios'!L$4-'EV Scenarios'!L$2)</f>
        <v>0.39630693265993461</v>
      </c>
      <c r="M2" s="5">
        <f>'Pc, Winter, S1'!M2*Main!$B$5+_xlfn.IFNA(VLOOKUP($A2,'EV Distribution'!$A$2:$B$22,2,FALSE),0)*('EV Scenarios'!M$4-'EV Scenarios'!M$2)</f>
        <v>0.37037157174564955</v>
      </c>
      <c r="N2" s="5">
        <f>'Pc, Winter, S1'!N2*Main!$B$5+_xlfn.IFNA(VLOOKUP($A2,'EV Distribution'!$A$2:$B$22,2,FALSE),0)*('EV Scenarios'!N$4-'EV Scenarios'!N$2)</f>
        <v>0.34434135886682726</v>
      </c>
      <c r="O2" s="5">
        <f>'Pc, Winter, S1'!O2*Main!$B$5+_xlfn.IFNA(VLOOKUP($A2,'EV Distribution'!$A$2:$B$22,2,FALSE),0)*('EV Scenarios'!O$4-'EV Scenarios'!O$2)</f>
        <v>0.32345099311758829</v>
      </c>
      <c r="P2" s="5">
        <f>'Pc, Winter, S1'!P2*Main!$B$5+_xlfn.IFNA(VLOOKUP($A2,'EV Distribution'!$A$2:$B$22,2,FALSE),0)*('EV Scenarios'!P$4-'EV Scenarios'!P$2)</f>
        <v>0.30234456667613246</v>
      </c>
      <c r="Q2" s="5">
        <f>'Pc, Winter, S1'!Q2*Main!$B$5+_xlfn.IFNA(VLOOKUP($A2,'EV Distribution'!$A$2:$B$22,2,FALSE),0)*('EV Scenarios'!Q$4-'EV Scenarios'!Q$2)</f>
        <v>0.27772228299729657</v>
      </c>
      <c r="R2" s="5">
        <f>'Pc, Winter, S1'!R2*Main!$B$5+_xlfn.IFNA(VLOOKUP($A2,'EV Distribution'!$A$2:$B$22,2,FALSE),0)*('EV Scenarios'!R$4-'EV Scenarios'!R$2)</f>
        <v>0.28247725403187329</v>
      </c>
      <c r="S2" s="5">
        <f>'Pc, Winter, S1'!S2*Main!$B$5+_xlfn.IFNA(VLOOKUP($A2,'EV Distribution'!$A$2:$B$22,2,FALSE),0)*('EV Scenarios'!S$4-'EV Scenarios'!S$2)</f>
        <v>0.24316815172713435</v>
      </c>
      <c r="T2" s="5">
        <f>'Pc, Winter, S1'!T2*Main!$B$5+_xlfn.IFNA(VLOOKUP($A2,'EV Distribution'!$A$2:$B$22,2,FALSE),0)*('EV Scenarios'!T$4-'EV Scenarios'!T$2)</f>
        <v>0.22084148714787133</v>
      </c>
      <c r="U2" s="5">
        <f>'Pc, Winter, S1'!U2*Main!$B$5+_xlfn.IFNA(VLOOKUP($A2,'EV Distribution'!$A$2:$B$22,2,FALSE),0)*('EV Scenarios'!U$4-'EV Scenarios'!U$2)</f>
        <v>0.24715635316631834</v>
      </c>
      <c r="V2" s="5">
        <f>'Pc, Winter, S1'!V2*Main!$B$5+_xlfn.IFNA(VLOOKUP($A2,'EV Distribution'!$A$2:$B$22,2,FALSE),0)*('EV Scenarios'!V$4-'EV Scenarios'!V$2)</f>
        <v>0.25718772784485894</v>
      </c>
      <c r="W2" s="5">
        <f>'Pc, Winter, S1'!W2*Main!$B$5+_xlfn.IFNA(VLOOKUP($A2,'EV Distribution'!$A$2:$B$22,2,FALSE),0)*('EV Scenarios'!W$4-'EV Scenarios'!W$2)</f>
        <v>0.28052397625573627</v>
      </c>
      <c r="X2" s="5">
        <f>'Pc, Winter, S1'!X2*Main!$B$5+_xlfn.IFNA(VLOOKUP($A2,'EV Distribution'!$A$2:$B$22,2,FALSE),0)*('EV Scenarios'!X$4-'EV Scenarios'!X$2)</f>
        <v>0.17972530282441274</v>
      </c>
      <c r="Y2" s="5">
        <f>'Pc, Winter, S1'!Y2*Main!$B$5+_xlfn.IFNA(VLOOKUP($A2,'EV Distribution'!$A$2:$B$22,2,FALSE),0)*('EV Scenarios'!Y$4-'EV Scenarios'!Y$2)</f>
        <v>0.16840042023263213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4.9189162894724886E-2</v>
      </c>
      <c r="C3" s="5">
        <f>'Pc, Winter, S1'!C3*Main!$B$5+_xlfn.IFNA(VLOOKUP($A3,'EV Distribution'!$A$2:$B$22,2,FALSE),0)*('EV Scenarios'!C$4-'EV Scenarios'!C$2)</f>
        <v>5.674425544436365E-2</v>
      </c>
      <c r="D3" s="5">
        <f>'Pc, Winter, S1'!D3*Main!$B$5+_xlfn.IFNA(VLOOKUP($A3,'EV Distribution'!$A$2:$B$22,2,FALSE),0)*('EV Scenarios'!D$4-'EV Scenarios'!D$2)</f>
        <v>8.4603039922304502E-2</v>
      </c>
      <c r="E3" s="5">
        <f>'Pc, Winter, S1'!E3*Main!$B$5+_xlfn.IFNA(VLOOKUP($A3,'EV Distribution'!$A$2:$B$22,2,FALSE),0)*('EV Scenarios'!E$4-'EV Scenarios'!E$2)</f>
        <v>0.10769107838384299</v>
      </c>
      <c r="F3" s="5">
        <f>'Pc, Winter, S1'!F3*Main!$B$5+_xlfn.IFNA(VLOOKUP($A3,'EV Distribution'!$A$2:$B$22,2,FALSE),0)*('EV Scenarios'!F$4-'EV Scenarios'!F$2)</f>
        <v>0.14863953121279933</v>
      </c>
      <c r="G3" s="5">
        <f>'Pc, Winter, S1'!G3*Main!$B$5+_xlfn.IFNA(VLOOKUP($A3,'EV Distribution'!$A$2:$B$22,2,FALSE),0)*('EV Scenarios'!G$4-'EV Scenarios'!G$2)</f>
        <v>0.18783429768503795</v>
      </c>
      <c r="H3" s="5">
        <f>'Pc, Winter, S1'!H3*Main!$B$5+_xlfn.IFNA(VLOOKUP($A3,'EV Distribution'!$A$2:$B$22,2,FALSE),0)*('EV Scenarios'!H$4-'EV Scenarios'!H$2)</f>
        <v>0.19391369452553506</v>
      </c>
      <c r="I3" s="5">
        <f>'Pc, Winter, S1'!I3*Main!$B$5+_xlfn.IFNA(VLOOKUP($A3,'EV Distribution'!$A$2:$B$22,2,FALSE),0)*('EV Scenarios'!I$4-'EV Scenarios'!I$2)</f>
        <v>0.31002594389283938</v>
      </c>
      <c r="J3" s="5">
        <f>'Pc, Winter, S1'!J3*Main!$B$5+_xlfn.IFNA(VLOOKUP($A3,'EV Distribution'!$A$2:$B$22,2,FALSE),0)*('EV Scenarios'!J$4-'EV Scenarios'!J$2)</f>
        <v>0.29217944959221231</v>
      </c>
      <c r="K3" s="5">
        <f>'Pc, Winter, S1'!K3*Main!$B$5+_xlfn.IFNA(VLOOKUP($A3,'EV Distribution'!$A$2:$B$22,2,FALSE),0)*('EV Scenarios'!K$4-'EV Scenarios'!K$2)</f>
        <v>0.33559173343802529</v>
      </c>
      <c r="L3" s="5">
        <f>'Pc, Winter, S1'!L3*Main!$B$5+_xlfn.IFNA(VLOOKUP($A3,'EV Distribution'!$A$2:$B$22,2,FALSE),0)*('EV Scenarios'!L$4-'EV Scenarios'!L$2)</f>
        <v>0.33045273277068477</v>
      </c>
      <c r="M3" s="5">
        <f>'Pc, Winter, S1'!M3*Main!$B$5+_xlfn.IFNA(VLOOKUP($A3,'EV Distribution'!$A$2:$B$22,2,FALSE),0)*('EV Scenarios'!M$4-'EV Scenarios'!M$2)</f>
        <v>0.31271954827400156</v>
      </c>
      <c r="N3" s="5">
        <f>'Pc, Winter, S1'!N3*Main!$B$5+_xlfn.IFNA(VLOOKUP($A3,'EV Distribution'!$A$2:$B$22,2,FALSE),0)*('EV Scenarios'!N$4-'EV Scenarios'!N$2)</f>
        <v>0.29472346230746521</v>
      </c>
      <c r="O3" s="5">
        <f>'Pc, Winter, S1'!O3*Main!$B$5+_xlfn.IFNA(VLOOKUP($A3,'EV Distribution'!$A$2:$B$22,2,FALSE),0)*('EV Scenarios'!O$4-'EV Scenarios'!O$2)</f>
        <v>0.27085179474930715</v>
      </c>
      <c r="P3" s="5">
        <f>'Pc, Winter, S1'!P3*Main!$B$5+_xlfn.IFNA(VLOOKUP($A3,'EV Distribution'!$A$2:$B$22,2,FALSE),0)*('EV Scenarios'!P$4-'EV Scenarios'!P$2)</f>
        <v>0.23994912460584306</v>
      </c>
      <c r="Q3" s="5">
        <f>'Pc, Winter, S1'!Q3*Main!$B$5+_xlfn.IFNA(VLOOKUP($A3,'EV Distribution'!$A$2:$B$22,2,FALSE),0)*('EV Scenarios'!Q$4-'EV Scenarios'!Q$2)</f>
        <v>0.21467156613374078</v>
      </c>
      <c r="R3" s="5">
        <f>'Pc, Winter, S1'!R3*Main!$B$5+_xlfn.IFNA(VLOOKUP($A3,'EV Distribution'!$A$2:$B$22,2,FALSE),0)*('EV Scenarios'!R$4-'EV Scenarios'!R$2)</f>
        <v>0.21164164071232222</v>
      </c>
      <c r="S3" s="5">
        <f>'Pc, Winter, S1'!S3*Main!$B$5+_xlfn.IFNA(VLOOKUP($A3,'EV Distribution'!$A$2:$B$22,2,FALSE),0)*('EV Scenarios'!S$4-'EV Scenarios'!S$2)</f>
        <v>0.18746691596960333</v>
      </c>
      <c r="T3" s="5">
        <f>'Pc, Winter, S1'!T3*Main!$B$5+_xlfn.IFNA(VLOOKUP($A3,'EV Distribution'!$A$2:$B$22,2,FALSE),0)*('EV Scenarios'!T$4-'EV Scenarios'!T$2)</f>
        <v>0.14804562097834975</v>
      </c>
      <c r="U3" s="5">
        <f>'Pc, Winter, S1'!U3*Main!$B$5+_xlfn.IFNA(VLOOKUP($A3,'EV Distribution'!$A$2:$B$22,2,FALSE),0)*('EV Scenarios'!U$4-'EV Scenarios'!U$2)</f>
        <v>0.15928298252987416</v>
      </c>
      <c r="V3" s="5">
        <f>'Pc, Winter, S1'!V3*Main!$B$5+_xlfn.IFNA(VLOOKUP($A3,'EV Distribution'!$A$2:$B$22,2,FALSE),0)*('EV Scenarios'!V$4-'EV Scenarios'!V$2)</f>
        <v>0.15277123919305741</v>
      </c>
      <c r="W3" s="5">
        <f>'Pc, Winter, S1'!W3*Main!$B$5+_xlfn.IFNA(VLOOKUP($A3,'EV Distribution'!$A$2:$B$22,2,FALSE),0)*('EV Scenarios'!W$4-'EV Scenarios'!W$2)</f>
        <v>0.17746227149347996</v>
      </c>
      <c r="X3" s="5">
        <f>'Pc, Winter, S1'!X3*Main!$B$5+_xlfn.IFNA(VLOOKUP($A3,'EV Distribution'!$A$2:$B$22,2,FALSE),0)*('EV Scenarios'!X$4-'EV Scenarios'!X$2)</f>
        <v>6.0499395500136319E-2</v>
      </c>
      <c r="Y3" s="5">
        <f>'Pc, Winter, S1'!Y3*Main!$B$5+_xlfn.IFNA(VLOOKUP($A3,'EV Distribution'!$A$2:$B$22,2,FALSE),0)*('EV Scenarios'!Y$4-'EV Scenarios'!Y$2)</f>
        <v>4.5527908434049726E-2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7.3172162732291351E-2</v>
      </c>
      <c r="C4" s="5">
        <f>'Pc, Winter, S1'!C4*Main!$B$5+_xlfn.IFNA(VLOOKUP($A4,'EV Distribution'!$A$2:$B$22,2,FALSE),0)*('EV Scenarios'!C$4-'EV Scenarios'!C$2)</f>
        <v>8.8652089407742274E-2</v>
      </c>
      <c r="D4" s="5">
        <f>'Pc, Winter, S1'!D4*Main!$B$5+_xlfn.IFNA(VLOOKUP($A4,'EV Distribution'!$A$2:$B$22,2,FALSE),0)*('EV Scenarios'!D$4-'EV Scenarios'!D$2)</f>
        <v>0.13560223950145395</v>
      </c>
      <c r="E4" s="5">
        <f>'Pc, Winter, S1'!E4*Main!$B$5+_xlfn.IFNA(VLOOKUP($A4,'EV Distribution'!$A$2:$B$22,2,FALSE),0)*('EV Scenarios'!E$4-'EV Scenarios'!E$2)</f>
        <v>0.15071608760563865</v>
      </c>
      <c r="F4" s="5">
        <f>'Pc, Winter, S1'!F4*Main!$B$5+_xlfn.IFNA(VLOOKUP($A4,'EV Distribution'!$A$2:$B$22,2,FALSE),0)*('EV Scenarios'!F$4-'EV Scenarios'!F$2)</f>
        <v>0.17504561317529191</v>
      </c>
      <c r="G4" s="5">
        <f>'Pc, Winter, S1'!G4*Main!$B$5+_xlfn.IFNA(VLOOKUP($A4,'EV Distribution'!$A$2:$B$22,2,FALSE),0)*('EV Scenarios'!G$4-'EV Scenarios'!G$2)</f>
        <v>0.19294095593223232</v>
      </c>
      <c r="H4" s="5">
        <f>'Pc, Winter, S1'!H4*Main!$B$5+_xlfn.IFNA(VLOOKUP($A4,'EV Distribution'!$A$2:$B$22,2,FALSE),0)*('EV Scenarios'!H$4-'EV Scenarios'!H$2)</f>
        <v>0.15523538511915586</v>
      </c>
      <c r="I4" s="5">
        <f>'Pc, Winter, S1'!I4*Main!$B$5+_xlfn.IFNA(VLOOKUP($A4,'EV Distribution'!$A$2:$B$22,2,FALSE),0)*('EV Scenarios'!I$4-'EV Scenarios'!I$2)</f>
        <v>0.2372326460340089</v>
      </c>
      <c r="J4" s="5">
        <f>'Pc, Winter, S1'!J4*Main!$B$5+_xlfn.IFNA(VLOOKUP($A4,'EV Distribution'!$A$2:$B$22,2,FALSE),0)*('EV Scenarios'!J$4-'EV Scenarios'!J$2)</f>
        <v>0.21270289159605166</v>
      </c>
      <c r="K4" s="5">
        <f>'Pc, Winter, S1'!K4*Main!$B$5+_xlfn.IFNA(VLOOKUP($A4,'EV Distribution'!$A$2:$B$22,2,FALSE),0)*('EV Scenarios'!K$4-'EV Scenarios'!K$2)</f>
        <v>0.24872199338338855</v>
      </c>
      <c r="L4" s="5">
        <f>'Pc, Winter, S1'!L4*Main!$B$5+_xlfn.IFNA(VLOOKUP($A4,'EV Distribution'!$A$2:$B$22,2,FALSE),0)*('EV Scenarios'!L$4-'EV Scenarios'!L$2)</f>
        <v>0.27152447046265166</v>
      </c>
      <c r="M4" s="5">
        <f>'Pc, Winter, S1'!M4*Main!$B$5+_xlfn.IFNA(VLOOKUP($A4,'EV Distribution'!$A$2:$B$22,2,FALSE),0)*('EV Scenarios'!M$4-'EV Scenarios'!M$2)</f>
        <v>0.23454785226100688</v>
      </c>
      <c r="N4" s="5">
        <f>'Pc, Winter, S1'!N4*Main!$B$5+_xlfn.IFNA(VLOOKUP($A4,'EV Distribution'!$A$2:$B$22,2,FALSE),0)*('EV Scenarios'!N$4-'EV Scenarios'!N$2)</f>
        <v>0.22139464963026495</v>
      </c>
      <c r="O4" s="5">
        <f>'Pc, Winter, S1'!O4*Main!$B$5+_xlfn.IFNA(VLOOKUP($A4,'EV Distribution'!$A$2:$B$22,2,FALSE),0)*('EV Scenarios'!O$4-'EV Scenarios'!O$2)</f>
        <v>0.1925769593166432</v>
      </c>
      <c r="P4" s="5">
        <f>'Pc, Winter, S1'!P4*Main!$B$5+_xlfn.IFNA(VLOOKUP($A4,'EV Distribution'!$A$2:$B$22,2,FALSE),0)*('EV Scenarios'!P$4-'EV Scenarios'!P$2)</f>
        <v>0.17854411158900901</v>
      </c>
      <c r="Q4" s="5">
        <f>'Pc, Winter, S1'!Q4*Main!$B$5+_xlfn.IFNA(VLOOKUP($A4,'EV Distribution'!$A$2:$B$22,2,FALSE),0)*('EV Scenarios'!Q$4-'EV Scenarios'!Q$2)</f>
        <v>0.17590991592700714</v>
      </c>
      <c r="R4" s="5">
        <f>'Pc, Winter, S1'!R4*Main!$B$5+_xlfn.IFNA(VLOOKUP($A4,'EV Distribution'!$A$2:$B$22,2,FALSE),0)*('EV Scenarios'!R$4-'EV Scenarios'!R$2)</f>
        <v>0.16870434194534054</v>
      </c>
      <c r="S4" s="5">
        <f>'Pc, Winter, S1'!S4*Main!$B$5+_xlfn.IFNA(VLOOKUP($A4,'EV Distribution'!$A$2:$B$22,2,FALSE),0)*('EV Scenarios'!S$4-'EV Scenarios'!S$2)</f>
        <v>0.10710035897757735</v>
      </c>
      <c r="T4" s="5">
        <f>'Pc, Winter, S1'!T4*Main!$B$5+_xlfn.IFNA(VLOOKUP($A4,'EV Distribution'!$A$2:$B$22,2,FALSE),0)*('EV Scenarios'!T$4-'EV Scenarios'!T$2)</f>
        <v>7.9287581470080401E-2</v>
      </c>
      <c r="U4" s="5">
        <f>'Pc, Winter, S1'!U4*Main!$B$5+_xlfn.IFNA(VLOOKUP($A4,'EV Distribution'!$A$2:$B$22,2,FALSE),0)*('EV Scenarios'!U$4-'EV Scenarios'!U$2)</f>
        <v>8.183062802603483E-2</v>
      </c>
      <c r="V4" s="5">
        <f>'Pc, Winter, S1'!V4*Main!$B$5+_xlfn.IFNA(VLOOKUP($A4,'EV Distribution'!$A$2:$B$22,2,FALSE),0)*('EV Scenarios'!V$4-'EV Scenarios'!V$2)</f>
        <v>9.7640801670907384E-2</v>
      </c>
      <c r="W4" s="5">
        <f>'Pc, Winter, S1'!W4*Main!$B$5+_xlfn.IFNA(VLOOKUP($A4,'EV Distribution'!$A$2:$B$22,2,FALSE),0)*('EV Scenarios'!W$4-'EV Scenarios'!W$2)</f>
        <v>0.1249375614816666</v>
      </c>
      <c r="X4" s="5">
        <f>'Pc, Winter, S1'!X4*Main!$B$5+_xlfn.IFNA(VLOOKUP($A4,'EV Distribution'!$A$2:$B$22,2,FALSE),0)*('EV Scenarios'!X$4-'EV Scenarios'!X$2)</f>
        <v>3.3548836078990424E-2</v>
      </c>
      <c r="Y4" s="5">
        <f>'Pc, Winter, S1'!Y4*Main!$B$5+_xlfn.IFNA(VLOOKUP($A4,'EV Distribution'!$A$2:$B$22,2,FALSE),0)*('EV Scenarios'!Y$4-'EV Scenarios'!Y$2)</f>
        <v>3.9888139119223967E-2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0.22925849154209643</v>
      </c>
      <c r="C5" s="5">
        <f>'Pc, Winter, S1'!C5*Main!$B$5+_xlfn.IFNA(VLOOKUP($A5,'EV Distribution'!$A$2:$B$22,2,FALSE),0)*('EV Scenarios'!C$4-'EV Scenarios'!C$2)</f>
        <v>0.24062164538825026</v>
      </c>
      <c r="D5" s="5">
        <f>'Pc, Winter, S1'!D5*Main!$B$5+_xlfn.IFNA(VLOOKUP($A5,'EV Distribution'!$A$2:$B$22,2,FALSE),0)*('EV Scenarios'!D$4-'EV Scenarios'!D$2)</f>
        <v>0.27699926077286563</v>
      </c>
      <c r="E5" s="5">
        <f>'Pc, Winter, S1'!E5*Main!$B$5+_xlfn.IFNA(VLOOKUP($A5,'EV Distribution'!$A$2:$B$22,2,FALSE),0)*('EV Scenarios'!E$4-'EV Scenarios'!E$2)</f>
        <v>0.30008729923440414</v>
      </c>
      <c r="F5" s="5">
        <f>'Pc, Winter, S1'!F5*Main!$B$5+_xlfn.IFNA(VLOOKUP($A5,'EV Distribution'!$A$2:$B$22,2,FALSE),0)*('EV Scenarios'!F$4-'EV Scenarios'!F$2)</f>
        <v>0.33142099154209642</v>
      </c>
      <c r="G5" s="5">
        <f>'Pc, Winter, S1'!G5*Main!$B$5+_xlfn.IFNA(VLOOKUP($A5,'EV Distribution'!$A$2:$B$22,2,FALSE),0)*('EV Scenarios'!G$4-'EV Scenarios'!G$2)</f>
        <v>0.36847072637670958</v>
      </c>
      <c r="H5" s="5">
        <f>'Pc, Winter, S1'!H5*Main!$B$5+_xlfn.IFNA(VLOOKUP($A5,'EV Distribution'!$A$2:$B$22,2,FALSE),0)*('EV Scenarios'!H$4-'EV Scenarios'!H$2)</f>
        <v>0.385588654980349</v>
      </c>
      <c r="I5" s="5">
        <f>'Pc, Winter, S1'!I5*Main!$B$5+_xlfn.IFNA(VLOOKUP($A5,'EV Distribution'!$A$2:$B$22,2,FALSE),0)*('EV Scenarios'!I$4-'EV Scenarios'!I$2)</f>
        <v>0.53485466873040588</v>
      </c>
      <c r="J5" s="5">
        <f>'Pc, Winter, S1'!J5*Main!$B$5+_xlfn.IFNA(VLOOKUP($A5,'EV Distribution'!$A$2:$B$22,2,FALSE),0)*('EV Scenarios'!J$4-'EV Scenarios'!J$2)</f>
        <v>0.51549583613976102</v>
      </c>
      <c r="K5" s="5">
        <f>'Pc, Winter, S1'!K5*Main!$B$5+_xlfn.IFNA(VLOOKUP($A5,'EV Distribution'!$A$2:$B$22,2,FALSE),0)*('EV Scenarios'!K$4-'EV Scenarios'!K$2)</f>
        <v>0.5535443794214866</v>
      </c>
      <c r="L5" s="5">
        <f>'Pc, Winter, S1'!L5*Main!$B$5+_xlfn.IFNA(VLOOKUP($A5,'EV Distribution'!$A$2:$B$22,2,FALSE),0)*('EV Scenarios'!L$4-'EV Scenarios'!L$2)</f>
        <v>0.56255845152437645</v>
      </c>
      <c r="M5" s="5">
        <f>'Pc, Winter, S1'!M5*Main!$B$5+_xlfn.IFNA(VLOOKUP($A5,'EV Distribution'!$A$2:$B$22,2,FALSE),0)*('EV Scenarios'!M$4-'EV Scenarios'!M$2)</f>
        <v>0.53802891306283795</v>
      </c>
      <c r="N5" s="5">
        <f>'Pc, Winter, S1'!N5*Main!$B$5+_xlfn.IFNA(VLOOKUP($A5,'EV Distribution'!$A$2:$B$22,2,FALSE),0)*('EV Scenarios'!N$4-'EV Scenarios'!N$2)</f>
        <v>0.52048402844745345</v>
      </c>
      <c r="O5" s="5">
        <f>'Pc, Winter, S1'!O5*Main!$B$5+_xlfn.IFNA(VLOOKUP($A5,'EV Distribution'!$A$2:$B$22,2,FALSE),0)*('EV Scenarios'!O$4-'EV Scenarios'!O$2)</f>
        <v>0.49762468229360723</v>
      </c>
      <c r="P5" s="5">
        <f>'Pc, Winter, S1'!P5*Main!$B$5+_xlfn.IFNA(VLOOKUP($A5,'EV Distribution'!$A$2:$B$22,2,FALSE),0)*('EV Scenarios'!P$4-'EV Scenarios'!P$2)</f>
        <v>0.47610064383206868</v>
      </c>
      <c r="Q5" s="5">
        <f>'Pc, Winter, S1'!Q5*Main!$B$5+_xlfn.IFNA(VLOOKUP($A5,'EV Distribution'!$A$2:$B$22,2,FALSE),0)*('EV Scenarios'!Q$4-'EV Scenarios'!Q$2)</f>
        <v>0.44033466135671773</v>
      </c>
      <c r="R5" s="5">
        <f>'Pc, Winter, S1'!R5*Main!$B$5+_xlfn.IFNA(VLOOKUP($A5,'EV Distribution'!$A$2:$B$22,2,FALSE),0)*('EV Scenarios'!R$4-'EV Scenarios'!R$2)</f>
        <v>0.43567936552773867</v>
      </c>
      <c r="S5" s="5">
        <f>'Pc, Winter, S1'!S5*Main!$B$5+_xlfn.IFNA(VLOOKUP($A5,'EV Distribution'!$A$2:$B$22,2,FALSE),0)*('EV Scenarios'!S$4-'EV Scenarios'!S$2)</f>
        <v>0.40139910665182427</v>
      </c>
      <c r="T5" s="5">
        <f>'Pc, Winter, S1'!T5*Main!$B$5+_xlfn.IFNA(VLOOKUP($A5,'EV Distribution'!$A$2:$B$22,2,FALSE),0)*('EV Scenarios'!T$4-'EV Scenarios'!T$2)</f>
        <v>0.37036675921668405</v>
      </c>
      <c r="U5" s="5">
        <f>'Pc, Winter, S1'!U5*Main!$B$5+_xlfn.IFNA(VLOOKUP($A5,'EV Distribution'!$A$2:$B$22,2,FALSE),0)*('EV Scenarios'!U$4-'EV Scenarios'!U$2)</f>
        <v>0.39753268229360716</v>
      </c>
      <c r="V5" s="5">
        <f>'Pc, Winter, S1'!V5*Main!$B$5+_xlfn.IFNA(VLOOKUP($A5,'EV Distribution'!$A$2:$B$22,2,FALSE),0)*('EV Scenarios'!V$4-'EV Scenarios'!V$2)</f>
        <v>0.39077649543198245</v>
      </c>
      <c r="W5" s="5">
        <f>'Pc, Winter, S1'!W5*Main!$B$5+_xlfn.IFNA(VLOOKUP($A5,'EV Distribution'!$A$2:$B$22,2,FALSE),0)*('EV Scenarios'!W$4-'EV Scenarios'!W$2)</f>
        <v>0.40830259914410016</v>
      </c>
      <c r="X5" s="5">
        <f>'Pc, Winter, S1'!X5*Main!$B$5+_xlfn.IFNA(VLOOKUP($A5,'EV Distribution'!$A$2:$B$22,2,FALSE),0)*('EV Scenarios'!X$4-'EV Scenarios'!X$2)</f>
        <v>0.28543459797355625</v>
      </c>
      <c r="Y5" s="5">
        <f>'Pc, Winter, S1'!Y5*Main!$B$5+_xlfn.IFNA(VLOOKUP($A5,'EV Distribution'!$A$2:$B$22,2,FALSE),0)*('EV Scenarios'!Y$4-'EV Scenarios'!Y$2)</f>
        <v>0.24844215057078925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0.24416659769980464</v>
      </c>
      <c r="C6" s="5">
        <f>'Pc, Winter, S1'!C6*Main!$B$5+_xlfn.IFNA(VLOOKUP($A6,'EV Distribution'!$A$2:$B$22,2,FALSE),0)*('EV Scenarios'!C$4-'EV Scenarios'!C$2)</f>
        <v>0.2427406971233359</v>
      </c>
      <c r="D6" s="5">
        <f>'Pc, Winter, S1'!D6*Main!$B$5+_xlfn.IFNA(VLOOKUP($A6,'EV Distribution'!$A$2:$B$22,2,FALSE),0)*('EV Scenarios'!D$4-'EV Scenarios'!D$2)</f>
        <v>0.27501753284906172</v>
      </c>
      <c r="E6" s="5">
        <f>'Pc, Winter, S1'!E6*Main!$B$5+_xlfn.IFNA(VLOOKUP($A6,'EV Distribution'!$A$2:$B$22,2,FALSE),0)*('EV Scenarios'!E$4-'EV Scenarios'!E$2)</f>
        <v>0.29359177702530787</v>
      </c>
      <c r="F6" s="5">
        <f>'Pc, Winter, S1'!F6*Main!$B$5+_xlfn.IFNA(VLOOKUP($A6,'EV Distribution'!$A$2:$B$22,2,FALSE),0)*('EV Scenarios'!F$4-'EV Scenarios'!F$2)</f>
        <v>0.33476790589531558</v>
      </c>
      <c r="G6" s="5">
        <f>'Pc, Winter, S1'!G6*Main!$B$5+_xlfn.IFNA(VLOOKUP($A6,'EV Distribution'!$A$2:$B$22,2,FALSE),0)*('EV Scenarios'!G$4-'EV Scenarios'!G$2)</f>
        <v>0.38442335479519751</v>
      </c>
      <c r="H6" s="5">
        <f>'Pc, Winter, S1'!H6*Main!$B$5+_xlfn.IFNA(VLOOKUP($A6,'EV Distribution'!$A$2:$B$22,2,FALSE),0)*('EV Scenarios'!H$4-'EV Scenarios'!H$2)</f>
        <v>0.43130467931584815</v>
      </c>
      <c r="I6" s="5">
        <f>'Pc, Winter, S1'!I6*Main!$B$5+_xlfn.IFNA(VLOOKUP($A6,'EV Distribution'!$A$2:$B$22,2,FALSE),0)*('EV Scenarios'!I$4-'EV Scenarios'!I$2)</f>
        <v>0.55469970423690318</v>
      </c>
      <c r="J6" s="5">
        <f>'Pc, Winter, S1'!J6*Main!$B$5+_xlfn.IFNA(VLOOKUP($A6,'EV Distribution'!$A$2:$B$22,2,FALSE),0)*('EV Scenarios'!J$4-'EV Scenarios'!J$2)</f>
        <v>0.55127316956415551</v>
      </c>
      <c r="K6" s="5">
        <f>'Pc, Winter, S1'!K6*Main!$B$5+_xlfn.IFNA(VLOOKUP($A6,'EV Distribution'!$A$2:$B$22,2,FALSE),0)*('EV Scenarios'!K$4-'EV Scenarios'!K$2)</f>
        <v>0.59168494510370762</v>
      </c>
      <c r="L6" s="5">
        <f>'Pc, Winter, S1'!L6*Main!$B$5+_xlfn.IFNA(VLOOKUP($A6,'EV Distribution'!$A$2:$B$22,2,FALSE),0)*('EV Scenarios'!L$4-'EV Scenarios'!L$2)</f>
        <v>0.5913262597272706</v>
      </c>
      <c r="M6" s="5">
        <f>'Pc, Winter, S1'!M6*Main!$B$5+_xlfn.IFNA(VLOOKUP($A6,'EV Distribution'!$A$2:$B$22,2,FALSE),0)*('EV Scenarios'!M$4-'EV Scenarios'!M$2)</f>
        <v>0.57359259330501167</v>
      </c>
      <c r="N6" s="5">
        <f>'Pc, Winter, S1'!N6*Main!$B$5+_xlfn.IFNA(VLOOKUP($A6,'EV Distribution'!$A$2:$B$22,2,FALSE),0)*('EV Scenarios'!N$4-'EV Scenarios'!N$2)</f>
        <v>0.54330162645395075</v>
      </c>
      <c r="O6" s="5">
        <f>'Pc, Winter, S1'!O6*Main!$B$5+_xlfn.IFNA(VLOOKUP($A6,'EV Distribution'!$A$2:$B$22,2,FALSE),0)*('EV Scenarios'!O$4-'EV Scenarios'!O$2)</f>
        <v>0.51422040953814352</v>
      </c>
      <c r="P6" s="5">
        <f>'Pc, Winter, S1'!P6*Main!$B$5+_xlfn.IFNA(VLOOKUP($A6,'EV Distribution'!$A$2:$B$22,2,FALSE),0)*('EV Scenarios'!P$4-'EV Scenarios'!P$2)</f>
        <v>0.47205165207187971</v>
      </c>
      <c r="Q6" s="5">
        <f>'Pc, Winter, S1'!Q6*Main!$B$5+_xlfn.IFNA(VLOOKUP($A6,'EV Distribution'!$A$2:$B$22,2,FALSE),0)*('EV Scenarios'!Q$4-'EV Scenarios'!Q$2)</f>
        <v>0.44345520439422514</v>
      </c>
      <c r="R6" s="5">
        <f>'Pc, Winter, S1'!R6*Main!$B$5+_xlfn.IFNA(VLOOKUP($A6,'EV Distribution'!$A$2:$B$22,2,FALSE),0)*('EV Scenarios'!R$4-'EV Scenarios'!R$2)</f>
        <v>0.44657553823890228</v>
      </c>
      <c r="S6" s="5">
        <f>'Pc, Winter, S1'!S6*Main!$B$5+_xlfn.IFNA(VLOOKUP($A6,'EV Distribution'!$A$2:$B$22,2,FALSE),0)*('EV Scenarios'!S$4-'EV Scenarios'!S$2)</f>
        <v>0.4302047210345768</v>
      </c>
      <c r="T6" s="5">
        <f>'Pc, Winter, S1'!T6*Main!$B$5+_xlfn.IFNA(VLOOKUP($A6,'EV Distribution'!$A$2:$B$22,2,FALSE),0)*('EV Scenarios'!T$4-'EV Scenarios'!T$2)</f>
        <v>0.38023619389624697</v>
      </c>
      <c r="U6" s="5">
        <f>'Pc, Winter, S1'!U6*Main!$B$5+_xlfn.IFNA(VLOOKUP($A6,'EV Distribution'!$A$2:$B$22,2,FALSE),0)*('EV Scenarios'!U$4-'EV Scenarios'!U$2)</f>
        <v>0.41036128987630061</v>
      </c>
      <c r="V6" s="5">
        <f>'Pc, Winter, S1'!V6*Main!$B$5+_xlfn.IFNA(VLOOKUP($A6,'EV Distribution'!$A$2:$B$22,2,FALSE),0)*('EV Scenarios'!V$4-'EV Scenarios'!V$2)</f>
        <v>0.404189470099732</v>
      </c>
      <c r="W6" s="5">
        <f>'Pc, Winter, S1'!W6*Main!$B$5+_xlfn.IFNA(VLOOKUP($A6,'EV Distribution'!$A$2:$B$22,2,FALSE),0)*('EV Scenarios'!W$4-'EV Scenarios'!W$2)</f>
        <v>0.41611702088804586</v>
      </c>
      <c r="X6" s="5">
        <f>'Pc, Winter, S1'!X6*Main!$B$5+_xlfn.IFNA(VLOOKUP($A6,'EV Distribution'!$A$2:$B$22,2,FALSE),0)*('EV Scenarios'!X$4-'EV Scenarios'!X$2)</f>
        <v>0.27397539513835251</v>
      </c>
      <c r="Y6" s="5">
        <f>'Pc, Winter, S1'!Y6*Main!$B$5+_xlfn.IFNA(VLOOKUP($A6,'EV Distribution'!$A$2:$B$22,2,FALSE),0)*('EV Scenarios'!Y$4-'EV Scenarios'!Y$2)</f>
        <v>0.2482890128419056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0.1363255517827934</v>
      </c>
      <c r="C7" s="5">
        <f>'Pc, Winter, S1'!C7*Main!$B$5+_xlfn.IFNA(VLOOKUP($A7,'EV Distribution'!$A$2:$B$22,2,FALSE),0)*('EV Scenarios'!C$4-'EV Scenarios'!C$2)</f>
        <v>0.14400996200815575</v>
      </c>
      <c r="D7" s="5">
        <f>'Pc, Winter, S1'!D7*Main!$B$5+_xlfn.IFNA(VLOOKUP($A7,'EV Distribution'!$A$2:$B$22,2,FALSE),0)*('EV Scenarios'!D$4-'EV Scenarios'!D$2)</f>
        <v>0.1783431315569767</v>
      </c>
      <c r="E7" s="5">
        <f>'Pc, Winter, S1'!E7*Main!$B$5+_xlfn.IFNA(VLOOKUP($A7,'EV Distribution'!$A$2:$B$22,2,FALSE),0)*('EV Scenarios'!E$4-'EV Scenarios'!E$2)</f>
        <v>0.19869619682743428</v>
      </c>
      <c r="F7" s="5">
        <f>'Pc, Winter, S1'!F7*Main!$B$5+_xlfn.IFNA(VLOOKUP($A7,'EV Distribution'!$A$2:$B$22,2,FALSE),0)*('EV Scenarios'!F$4-'EV Scenarios'!F$2)</f>
        <v>0.23448614326979872</v>
      </c>
      <c r="G7" s="5">
        <f>'Pc, Winter, S1'!G7*Main!$B$5+_xlfn.IFNA(VLOOKUP($A7,'EV Distribution'!$A$2:$B$22,2,FALSE),0)*('EV Scenarios'!G$4-'EV Scenarios'!G$2)</f>
        <v>0.28886111137375625</v>
      </c>
      <c r="H7" s="5">
        <f>'Pc, Winter, S1'!H7*Main!$B$5+_xlfn.IFNA(VLOOKUP($A7,'EV Distribution'!$A$2:$B$22,2,FALSE),0)*('EV Scenarios'!H$4-'EV Scenarios'!H$2)</f>
        <v>0.28702599140976426</v>
      </c>
      <c r="I7" s="5">
        <f>'Pc, Winter, S1'!I7*Main!$B$5+_xlfn.IFNA(VLOOKUP($A7,'EV Distribution'!$A$2:$B$22,2,FALSE),0)*('EV Scenarios'!I$4-'EV Scenarios'!I$2)</f>
        <v>0.38861413967695047</v>
      </c>
      <c r="J7" s="5">
        <f>'Pc, Winter, S1'!J7*Main!$B$5+_xlfn.IFNA(VLOOKUP($A7,'EV Distribution'!$A$2:$B$22,2,FALSE),0)*('EV Scenarios'!J$4-'EV Scenarios'!J$2)</f>
        <v>0.37133225204348225</v>
      </c>
      <c r="K7" s="5">
        <f>'Pc, Winter, S1'!K7*Main!$B$5+_xlfn.IFNA(VLOOKUP($A7,'EV Distribution'!$A$2:$B$22,2,FALSE),0)*('EV Scenarios'!K$4-'EV Scenarios'!K$2)</f>
        <v>0.40103484052603477</v>
      </c>
      <c r="L7" s="5">
        <f>'Pc, Winter, S1'!L7*Main!$B$5+_xlfn.IFNA(VLOOKUP($A7,'EV Distribution'!$A$2:$B$22,2,FALSE),0)*('EV Scenarios'!L$4-'EV Scenarios'!L$2)</f>
        <v>0.40742540235869418</v>
      </c>
      <c r="M7" s="5">
        <f>'Pc, Winter, S1'!M7*Main!$B$5+_xlfn.IFNA(VLOOKUP($A7,'EV Distribution'!$A$2:$B$22,2,FALSE),0)*('EV Scenarios'!M$4-'EV Scenarios'!M$2)</f>
        <v>0.38311420997660051</v>
      </c>
      <c r="N7" s="5">
        <f>'Pc, Winter, S1'!N7*Main!$B$5+_xlfn.IFNA(VLOOKUP($A7,'EV Distribution'!$A$2:$B$22,2,FALSE),0)*('EV Scenarios'!N$4-'EV Scenarios'!N$2)</f>
        <v>0.36033310847551009</v>
      </c>
      <c r="O7" s="5">
        <f>'Pc, Winter, S1'!O7*Main!$B$5+_xlfn.IFNA(VLOOKUP($A7,'EV Distribution'!$A$2:$B$22,2,FALSE),0)*('EV Scenarios'!O$4-'EV Scenarios'!O$2)</f>
        <v>0.3357717275461175</v>
      </c>
      <c r="P7" s="5">
        <f>'Pc, Winter, S1'!P7*Main!$B$5+_xlfn.IFNA(VLOOKUP($A7,'EV Distribution'!$A$2:$B$22,2,FALSE),0)*('EV Scenarios'!P$4-'EV Scenarios'!P$2)</f>
        <v>0.31061631522161387</v>
      </c>
      <c r="Q7" s="5">
        <f>'Pc, Winter, S1'!Q7*Main!$B$5+_xlfn.IFNA(VLOOKUP($A7,'EV Distribution'!$A$2:$B$22,2,FALSE),0)*('EV Scenarios'!Q$4-'EV Scenarios'!Q$2)</f>
        <v>0.28773219016652279</v>
      </c>
      <c r="R7" s="5">
        <f>'Pc, Winter, S1'!R7*Main!$B$5+_xlfn.IFNA(VLOOKUP($A7,'EV Distribution'!$A$2:$B$22,2,FALSE),0)*('EV Scenarios'!R$4-'EV Scenarios'!R$2)</f>
        <v>0.2889918460947794</v>
      </c>
      <c r="S7" s="5">
        <f>'Pc, Winter, S1'!S7*Main!$B$5+_xlfn.IFNA(VLOOKUP($A7,'EV Distribution'!$A$2:$B$22,2,FALSE),0)*('EV Scenarios'!S$4-'EV Scenarios'!S$2)</f>
        <v>0.26717976736505522</v>
      </c>
      <c r="T7" s="5">
        <f>'Pc, Winter, S1'!T7*Main!$B$5+_xlfn.IFNA(VLOOKUP($A7,'EV Distribution'!$A$2:$B$22,2,FALSE),0)*('EV Scenarios'!T$4-'EV Scenarios'!T$2)</f>
        <v>0.22755134869542004</v>
      </c>
      <c r="U7" s="5">
        <f>'Pc, Winter, S1'!U7*Main!$B$5+_xlfn.IFNA(VLOOKUP($A7,'EV Distribution'!$A$2:$B$22,2,FALSE),0)*('EV Scenarios'!U$4-'EV Scenarios'!U$2)</f>
        <v>0.2504814780186515</v>
      </c>
      <c r="V7" s="5">
        <f>'Pc, Winter, S1'!V7*Main!$B$5+_xlfn.IFNA(VLOOKUP($A7,'EV Distribution'!$A$2:$B$22,2,FALSE),0)*('EV Scenarios'!V$4-'EV Scenarios'!V$2)</f>
        <v>0.24835682514993868</v>
      </c>
      <c r="W7" s="5">
        <f>'Pc, Winter, S1'!W7*Main!$B$5+_xlfn.IFNA(VLOOKUP($A7,'EV Distribution'!$A$2:$B$22,2,FALSE),0)*('EV Scenarios'!W$4-'EV Scenarios'!W$2)</f>
        <v>0.27208724901119996</v>
      </c>
      <c r="X7" s="5">
        <f>'Pc, Winter, S1'!X7*Main!$B$5+_xlfn.IFNA(VLOOKUP($A7,'EV Distribution'!$A$2:$B$22,2,FALSE),0)*('EV Scenarios'!X$4-'EV Scenarios'!X$2)</f>
        <v>0.15854367464957517</v>
      </c>
      <c r="Y7" s="5">
        <f>'Pc, Winter, S1'!Y7*Main!$B$5+_xlfn.IFNA(VLOOKUP($A7,'EV Distribution'!$A$2:$B$22,2,FALSE),0)*('EV Scenarios'!Y$4-'EV Scenarios'!Y$2)</f>
        <v>0.13729930176689084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0.14144933014221456</v>
      </c>
      <c r="C8" s="5">
        <f>'Pc, Winter, S1'!C8*Main!$B$5+_xlfn.IFNA(VLOOKUP($A8,'EV Distribution'!$A$2:$B$22,2,FALSE),0)*('EV Scenarios'!C$4-'EV Scenarios'!C$2)</f>
        <v>0.15267600501612977</v>
      </c>
      <c r="D8" s="5">
        <f>'Pc, Winter, S1'!D8*Main!$B$5+_xlfn.IFNA(VLOOKUP($A8,'EV Distribution'!$A$2:$B$22,2,FALSE),0)*('EV Scenarios'!D$4-'EV Scenarios'!D$2)</f>
        <v>0.18905362040074516</v>
      </c>
      <c r="E8" s="5">
        <f>'Pc, Winter, S1'!E8*Main!$B$5+_xlfn.IFNA(VLOOKUP($A8,'EV Distribution'!$A$2:$B$22,2,FALSE),0)*('EV Scenarios'!E$4-'EV Scenarios'!E$2)</f>
        <v>0.21214165886228364</v>
      </c>
      <c r="F8" s="5">
        <f>'Pc, Winter, S1'!F8*Main!$B$5+_xlfn.IFNA(VLOOKUP($A8,'EV Distribution'!$A$2:$B$22,2,FALSE),0)*('EV Scenarios'!F$4-'EV Scenarios'!F$2)</f>
        <v>0.24347535116997593</v>
      </c>
      <c r="G8" s="5">
        <f>'Pc, Winter, S1'!G8*Main!$B$5+_xlfn.IFNA(VLOOKUP($A8,'EV Distribution'!$A$2:$B$22,2,FALSE),0)*('EV Scenarios'!G$4-'EV Scenarios'!G$2)</f>
        <v>0.27920785116997598</v>
      </c>
      <c r="H8" s="5">
        <f>'Pc, Winter, S1'!H8*Main!$B$5+_xlfn.IFNA(VLOOKUP($A8,'EV Distribution'!$A$2:$B$22,2,FALSE),0)*('EV Scenarios'!H$4-'EV Scenarios'!H$2)</f>
        <v>0.26811660559316647</v>
      </c>
      <c r="I8" s="5">
        <f>'Pc, Winter, S1'!I8*Main!$B$5+_xlfn.IFNA(VLOOKUP($A8,'EV Distribution'!$A$2:$B$22,2,FALSE),0)*('EV Scenarios'!I$4-'EV Scenarios'!I$2)</f>
        <v>0.37108000048616485</v>
      </c>
      <c r="J8" s="5">
        <f>'Pc, Winter, S1'!J8*Main!$B$5+_xlfn.IFNA(VLOOKUP($A8,'EV Distribution'!$A$2:$B$22,2,FALSE),0)*('EV Scenarios'!J$4-'EV Scenarios'!J$2)</f>
        <v>0.34460065433231862</v>
      </c>
      <c r="K8" s="5">
        <f>'Pc, Winter, S1'!K8*Main!$B$5+_xlfn.IFNA(VLOOKUP($A8,'EV Distribution'!$A$2:$B$22,2,FALSE),0)*('EV Scenarios'!K$4-'EV Scenarios'!K$2)</f>
        <v>0.38614408662762956</v>
      </c>
      <c r="L8" s="5">
        <f>'Pc, Winter, S1'!L8*Main!$B$5+_xlfn.IFNA(VLOOKUP($A8,'EV Distribution'!$A$2:$B$22,2,FALSE),0)*('EV Scenarios'!L$4-'EV Scenarios'!L$2)</f>
        <v>0.39671074074469537</v>
      </c>
      <c r="M8" s="5">
        <f>'Pc, Winter, S1'!M8*Main!$B$5+_xlfn.IFNA(VLOOKUP($A8,'EV Distribution'!$A$2:$B$22,2,FALSE),0)*('EV Scenarios'!M$4-'EV Scenarios'!M$2)</f>
        <v>0.3631864213838657</v>
      </c>
      <c r="N8" s="5">
        <f>'Pc, Winter, S1'!N8*Main!$B$5+_xlfn.IFNA(VLOOKUP($A8,'EV Distribution'!$A$2:$B$22,2,FALSE),0)*('EV Scenarios'!N$4-'EV Scenarios'!N$2)</f>
        <v>0.35136323783906592</v>
      </c>
      <c r="O8" s="5">
        <f>'Pc, Winter, S1'!O8*Main!$B$5+_xlfn.IFNA(VLOOKUP($A8,'EV Distribution'!$A$2:$B$22,2,FALSE),0)*('EV Scenarios'!O$4-'EV Scenarios'!O$2)</f>
        <v>0.32850389168521971</v>
      </c>
      <c r="P8" s="5">
        <f>'Pc, Winter, S1'!P8*Main!$B$5+_xlfn.IFNA(VLOOKUP($A8,'EV Distribution'!$A$2:$B$22,2,FALSE),0)*('EV Scenarios'!P$4-'EV Scenarios'!P$2)</f>
        <v>0.29649453675882592</v>
      </c>
      <c r="Q8" s="5">
        <f>'Pc, Winter, S1'!Q8*Main!$B$5+_xlfn.IFNA(VLOOKUP($A8,'EV Distribution'!$A$2:$B$22,2,FALSE),0)*('EV Scenarios'!Q$4-'EV Scenarios'!Q$2)</f>
        <v>0.26935336620757422</v>
      </c>
      <c r="R8" s="5">
        <f>'Pc, Winter, S1'!R8*Main!$B$5+_xlfn.IFNA(VLOOKUP($A8,'EV Distribution'!$A$2:$B$22,2,FALSE),0)*('EV Scenarios'!R$4-'EV Scenarios'!R$2)</f>
        <v>0.27045892349436595</v>
      </c>
      <c r="S8" s="5">
        <f>'Pc, Winter, S1'!S8*Main!$B$5+_xlfn.IFNA(VLOOKUP($A8,'EV Distribution'!$A$2:$B$22,2,FALSE),0)*('EV Scenarios'!S$4-'EV Scenarios'!S$2)</f>
        <v>0.24095272369258031</v>
      </c>
      <c r="T8" s="5">
        <f>'Pc, Winter, S1'!T8*Main!$B$5+_xlfn.IFNA(VLOOKUP($A8,'EV Distribution'!$A$2:$B$22,2,FALSE),0)*('EV Scenarios'!T$4-'EV Scenarios'!T$2)</f>
        <v>0.21355036899223045</v>
      </c>
      <c r="U8" s="5">
        <f>'Pc, Winter, S1'!U8*Main!$B$5+_xlfn.IFNA(VLOOKUP($A8,'EV Distribution'!$A$2:$B$22,2,FALSE),0)*('EV Scenarios'!U$4-'EV Scenarios'!U$2)</f>
        <v>0.23101166859012226</v>
      </c>
      <c r="V8" s="5">
        <f>'Pc, Winter, S1'!V8*Main!$B$5+_xlfn.IFNA(VLOOKUP($A8,'EV Distribution'!$A$2:$B$22,2,FALSE),0)*('EV Scenarios'!V$4-'EV Scenarios'!V$2)</f>
        <v>0.23245933753918854</v>
      </c>
      <c r="W8" s="5">
        <f>'Pc, Winter, S1'!W8*Main!$B$5+_xlfn.IFNA(VLOOKUP($A8,'EV Distribution'!$A$2:$B$22,2,FALSE),0)*('EV Scenarios'!W$4-'EV Scenarios'!W$2)</f>
        <v>0.25743579907765007</v>
      </c>
      <c r="X8" s="5">
        <f>'Pc, Winter, S1'!X8*Main!$B$5+_xlfn.IFNA(VLOOKUP($A8,'EV Distribution'!$A$2:$B$22,2,FALSE),0)*('EV Scenarios'!X$4-'EV Scenarios'!X$2)</f>
        <v>0.14614851651313099</v>
      </c>
      <c r="Y8" s="5">
        <f>'Pc, Winter, S1'!Y8*Main!$B$5+_xlfn.IFNA(VLOOKUP($A8,'EV Distribution'!$A$2:$B$22,2,FALSE),0)*('EV Scenarios'!Y$4-'EV Scenarios'!Y$2)</f>
        <v>0.13792074332772958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0.16640749315904857</v>
      </c>
      <c r="C9" s="5">
        <f>'Pc, Winter, S1'!C9*Main!$B$5+_xlfn.IFNA(VLOOKUP($A9,'EV Distribution'!$A$2:$B$22,2,FALSE),0)*('EV Scenarios'!C$4-'EV Scenarios'!C$2)</f>
        <v>0.17469205353207778</v>
      </c>
      <c r="D9" s="5">
        <f>'Pc, Winter, S1'!D9*Main!$B$5+_xlfn.IFNA(VLOOKUP($A9,'EV Distribution'!$A$2:$B$22,2,FALSE),0)*('EV Scenarios'!D$4-'EV Scenarios'!D$2)</f>
        <v>0.20926046006406471</v>
      </c>
      <c r="E9" s="5">
        <f>'Pc, Winter, S1'!E9*Main!$B$5+_xlfn.IFNA(VLOOKUP($A9,'EV Distribution'!$A$2:$B$22,2,FALSE),0)*('EV Scenarios'!E$4-'EV Scenarios'!E$2)</f>
        <v>0.2331925720710846</v>
      </c>
      <c r="F9" s="5">
        <f>'Pc, Winter, S1'!F9*Main!$B$5+_xlfn.IFNA(VLOOKUP($A9,'EV Distribution'!$A$2:$B$22,2,FALSE),0)*('EV Scenarios'!F$4-'EV Scenarios'!F$2)</f>
        <v>0.26235074360204913</v>
      </c>
      <c r="G9" s="5">
        <f>'Pc, Winter, S1'!G9*Main!$B$5+_xlfn.IFNA(VLOOKUP($A9,'EV Distribution'!$A$2:$B$22,2,FALSE),0)*('EV Scenarios'!G$4-'EV Scenarios'!G$2)</f>
        <v>0.30803416778249815</v>
      </c>
      <c r="H9" s="5">
        <f>'Pc, Winter, S1'!H9*Main!$B$5+_xlfn.IFNA(VLOOKUP($A9,'EV Distribution'!$A$2:$B$22,2,FALSE),0)*('EV Scenarios'!H$4-'EV Scenarios'!H$2)</f>
        <v>0.29588301505861248</v>
      </c>
      <c r="I9" s="5">
        <f>'Pc, Winter, S1'!I9*Main!$B$5+_xlfn.IFNA(VLOOKUP($A9,'EV Distribution'!$A$2:$B$22,2,FALSE),0)*('EV Scenarios'!I$4-'EV Scenarios'!I$2)</f>
        <v>0.39184055059691503</v>
      </c>
      <c r="J9" s="5">
        <f>'Pc, Winter, S1'!J9*Main!$B$5+_xlfn.IFNA(VLOOKUP($A9,'EV Distribution'!$A$2:$B$22,2,FALSE),0)*('EV Scenarios'!J$4-'EV Scenarios'!J$2)</f>
        <v>0.36846019600390756</v>
      </c>
      <c r="K9" s="5">
        <f>'Pc, Winter, S1'!K9*Main!$B$5+_xlfn.IFNA(VLOOKUP($A9,'EV Distribution'!$A$2:$B$22,2,FALSE),0)*('EV Scenarios'!K$4-'EV Scenarios'!K$2)</f>
        <v>0.41141363674576303</v>
      </c>
      <c r="L9" s="5">
        <f>'Pc, Winter, S1'!L9*Main!$B$5+_xlfn.IFNA(VLOOKUP($A9,'EV Distribution'!$A$2:$B$22,2,FALSE),0)*('EV Scenarios'!L$4-'EV Scenarios'!L$2)</f>
        <v>0.42124777721102735</v>
      </c>
      <c r="M9" s="5">
        <f>'Pc, Winter, S1'!M9*Main!$B$5+_xlfn.IFNA(VLOOKUP($A9,'EV Distribution'!$A$2:$B$22,2,FALSE),0)*('EV Scenarios'!M$4-'EV Scenarios'!M$2)</f>
        <v>0.39999634206460999</v>
      </c>
      <c r="N9" s="5">
        <f>'Pc, Winter, S1'!N9*Main!$B$5+_xlfn.IFNA(VLOOKUP($A9,'EV Distribution'!$A$2:$B$22,2,FALSE),0)*('EV Scenarios'!N$4-'EV Scenarios'!N$2)</f>
        <v>0.37048907435708128</v>
      </c>
      <c r="O9" s="5">
        <f>'Pc, Winter, S1'!O9*Main!$B$5+_xlfn.IFNA(VLOOKUP($A9,'EV Distribution'!$A$2:$B$22,2,FALSE),0)*('EV Scenarios'!O$4-'EV Scenarios'!O$2)</f>
        <v>0.34880274387068932</v>
      </c>
      <c r="P9" s="5">
        <f>'Pc, Winter, S1'!P9*Main!$B$5+_xlfn.IFNA(VLOOKUP($A9,'EV Distribution'!$A$2:$B$22,2,FALSE),0)*('EV Scenarios'!P$4-'EV Scenarios'!P$2)</f>
        <v>0.3253346146973965</v>
      </c>
      <c r="Q9" s="5">
        <f>'Pc, Winter, S1'!Q9*Main!$B$5+_xlfn.IFNA(VLOOKUP($A9,'EV Distribution'!$A$2:$B$22,2,FALSE),0)*('EV Scenarios'!Q$4-'EV Scenarios'!Q$2)</f>
        <v>0.30146806231655232</v>
      </c>
      <c r="R9" s="5">
        <f>'Pc, Winter, S1'!R9*Main!$B$5+_xlfn.IFNA(VLOOKUP($A9,'EV Distribution'!$A$2:$B$22,2,FALSE),0)*('EV Scenarios'!R$4-'EV Scenarios'!R$2)</f>
        <v>0.30704283871143623</v>
      </c>
      <c r="S9" s="5">
        <f>'Pc, Winter, S1'!S9*Main!$B$5+_xlfn.IFNA(VLOOKUP($A9,'EV Distribution'!$A$2:$B$22,2,FALSE),0)*('EV Scenarios'!S$4-'EV Scenarios'!S$2)</f>
        <v>0.27160416445601798</v>
      </c>
      <c r="T9" s="5">
        <f>'Pc, Winter, S1'!T9*Main!$B$5+_xlfn.IFNA(VLOOKUP($A9,'EV Distribution'!$A$2:$B$22,2,FALSE),0)*('EV Scenarios'!T$4-'EV Scenarios'!T$2)</f>
        <v>0.23798662277250215</v>
      </c>
      <c r="U9" s="5">
        <f>'Pc, Winter, S1'!U9*Main!$B$5+_xlfn.IFNA(VLOOKUP($A9,'EV Distribution'!$A$2:$B$22,2,FALSE),0)*('EV Scenarios'!U$4-'EV Scenarios'!U$2)</f>
        <v>0.26472720685798995</v>
      </c>
      <c r="V9" s="5">
        <f>'Pc, Winter, S1'!V9*Main!$B$5+_xlfn.IFNA(VLOOKUP($A9,'EV Distribution'!$A$2:$B$22,2,FALSE),0)*('EV Scenarios'!V$4-'EV Scenarios'!V$2)</f>
        <v>0.26424087908526062</v>
      </c>
      <c r="W9" s="5">
        <f>'Pc, Winter, S1'!W9*Main!$B$5+_xlfn.IFNA(VLOOKUP($A9,'EV Distribution'!$A$2:$B$22,2,FALSE),0)*('EV Scenarios'!W$4-'EV Scenarios'!W$2)</f>
        <v>0.28478659915886684</v>
      </c>
      <c r="X9" s="5">
        <f>'Pc, Winter, S1'!X9*Main!$B$5+_xlfn.IFNA(VLOOKUP($A9,'EV Distribution'!$A$2:$B$22,2,FALSE),0)*('EV Scenarios'!X$4-'EV Scenarios'!X$2)</f>
        <v>0.1732478234387069</v>
      </c>
      <c r="Y9" s="5">
        <f>'Pc, Winter, S1'!Y9*Main!$B$5+_xlfn.IFNA(VLOOKUP($A9,'EV Distribution'!$A$2:$B$22,2,FALSE),0)*('EV Scenarios'!Y$4-'EV Scenarios'!Y$2)</f>
        <v>0.15859722093404971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0.15629101138113954</v>
      </c>
      <c r="C10" s="5">
        <f>'Pc, Winter, S1'!C10*Main!$B$5+_xlfn.IFNA(VLOOKUP($A10,'EV Distribution'!$A$2:$B$22,2,FALSE),0)*('EV Scenarios'!C$4-'EV Scenarios'!C$2)</f>
        <v>0.16519128897950835</v>
      </c>
      <c r="D10" s="5">
        <f>'Pc, Winter, S1'!D10*Main!$B$5+_xlfn.IFNA(VLOOKUP($A10,'EV Distribution'!$A$2:$B$22,2,FALSE),0)*('EV Scenarios'!D$4-'EV Scenarios'!D$2)</f>
        <v>0.20012153493116452</v>
      </c>
      <c r="E10" s="5">
        <f>'Pc, Winter, S1'!E10*Main!$B$5+_xlfn.IFNA(VLOOKUP($A10,'EV Distribution'!$A$2:$B$22,2,FALSE),0)*('EV Scenarios'!E$4-'EV Scenarios'!E$2)</f>
        <v>0.22388483193523109</v>
      </c>
      <c r="F10" s="5">
        <f>'Pc, Winter, S1'!F10*Main!$B$5+_xlfn.IFNA(VLOOKUP($A10,'EV Distribution'!$A$2:$B$22,2,FALSE),0)*('EV Scenarios'!F$4-'EV Scenarios'!F$2)</f>
        <v>0.25347811173554002</v>
      </c>
      <c r="G10" s="5">
        <f>'Pc, Winter, S1'!G10*Main!$B$5+_xlfn.IFNA(VLOOKUP($A10,'EV Distribution'!$A$2:$B$22,2,FALSE),0)*('EV Scenarios'!G$4-'EV Scenarios'!G$2)</f>
        <v>0.29717134931675682</v>
      </c>
      <c r="H10" s="5">
        <f>'Pc, Winter, S1'!H10*Main!$B$5+_xlfn.IFNA(VLOOKUP($A10,'EV Distribution'!$A$2:$B$22,2,FALSE),0)*('EV Scenarios'!H$4-'EV Scenarios'!H$2)</f>
        <v>0.28213229724998867</v>
      </c>
      <c r="I10" s="5">
        <f>'Pc, Winter, S1'!I10*Main!$B$5+_xlfn.IFNA(VLOOKUP($A10,'EV Distribution'!$A$2:$B$22,2,FALSE),0)*('EV Scenarios'!I$4-'EV Scenarios'!I$2)</f>
        <v>0.37752720084056535</v>
      </c>
      <c r="J10" s="5">
        <f>'Pc, Winter, S1'!J10*Main!$B$5+_xlfn.IFNA(VLOOKUP($A10,'EV Distribution'!$A$2:$B$22,2,FALSE),0)*('EV Scenarios'!J$4-'EV Scenarios'!J$2)</f>
        <v>0.35352705028624659</v>
      </c>
      <c r="K10" s="5">
        <f>'Pc, Winter, S1'!K10*Main!$B$5+_xlfn.IFNA(VLOOKUP($A10,'EV Distribution'!$A$2:$B$22,2,FALSE),0)*('EV Scenarios'!K$4-'EV Scenarios'!K$2)</f>
        <v>0.39553037181664313</v>
      </c>
      <c r="L10" s="5">
        <f>'Pc, Winter, S1'!L10*Main!$B$5+_xlfn.IFNA(VLOOKUP($A10,'EV Distribution'!$A$2:$B$22,2,FALSE),0)*('EV Scenarios'!L$4-'EV Scenarios'!L$2)</f>
        <v>0.40516963803500844</v>
      </c>
      <c r="M10" s="5">
        <f>'Pc, Winter, S1'!M10*Main!$B$5+_xlfn.IFNA(VLOOKUP($A10,'EV Distribution'!$A$2:$B$22,2,FALSE),0)*('EV Scenarios'!M$4-'EV Scenarios'!M$2)</f>
        <v>0.38326258281328096</v>
      </c>
      <c r="N10" s="5">
        <f>'Pc, Winter, S1'!N10*Main!$B$5+_xlfn.IFNA(VLOOKUP($A10,'EV Distribution'!$A$2:$B$22,2,FALSE),0)*('EV Scenarios'!N$4-'EV Scenarios'!N$2)</f>
        <v>0.35614779054875284</v>
      </c>
      <c r="O10" s="5">
        <f>'Pc, Winter, S1'!O10*Main!$B$5+_xlfn.IFNA(VLOOKUP($A10,'EV Distribution'!$A$2:$B$22,2,FALSE),0)*('EV Scenarios'!O$4-'EV Scenarios'!O$2)</f>
        <v>0.33422685340258534</v>
      </c>
      <c r="P10" s="5">
        <f>'Pc, Winter, S1'!P10*Main!$B$5+_xlfn.IFNA(VLOOKUP($A10,'EV Distribution'!$A$2:$B$22,2,FALSE),0)*('EV Scenarios'!P$4-'EV Scenarios'!P$2)</f>
        <v>0.31114754413478574</v>
      </c>
      <c r="Q10" s="5">
        <f>'Pc, Winter, S1'!Q10*Main!$B$5+_xlfn.IFNA(VLOOKUP($A10,'EV Distribution'!$A$2:$B$22,2,FALSE),0)*('EV Scenarios'!Q$4-'EV Scenarios'!Q$2)</f>
        <v>0.2869959886086374</v>
      </c>
      <c r="R10" s="5">
        <f>'Pc, Winter, S1'!R10*Main!$B$5+_xlfn.IFNA(VLOOKUP($A10,'EV Distribution'!$A$2:$B$22,2,FALSE),0)*('EV Scenarios'!R$4-'EV Scenarios'!R$2)</f>
        <v>0.29082664108148937</v>
      </c>
      <c r="S10" s="5">
        <f>'Pc, Winter, S1'!S10*Main!$B$5+_xlfn.IFNA(VLOOKUP($A10,'EV Distribution'!$A$2:$B$22,2,FALSE),0)*('EV Scenarios'!S$4-'EV Scenarios'!S$2)</f>
        <v>0.25333736321561634</v>
      </c>
      <c r="T10" s="5">
        <f>'Pc, Winter, S1'!T10*Main!$B$5+_xlfn.IFNA(VLOOKUP($A10,'EV Distribution'!$A$2:$B$22,2,FALSE),0)*('EV Scenarios'!T$4-'EV Scenarios'!T$2)</f>
        <v>0.22012237631650686</v>
      </c>
      <c r="U10" s="5">
        <f>'Pc, Winter, S1'!U10*Main!$B$5+_xlfn.IFNA(VLOOKUP($A10,'EV Distribution'!$A$2:$B$22,2,FALSE),0)*('EV Scenarios'!U$4-'EV Scenarios'!U$2)</f>
        <v>0.24694802761256762</v>
      </c>
      <c r="V10" s="5">
        <f>'Pc, Winter, S1'!V10*Main!$B$5+_xlfn.IFNA(VLOOKUP($A10,'EV Distribution'!$A$2:$B$22,2,FALSE),0)*('EV Scenarios'!V$4-'EV Scenarios'!V$2)</f>
        <v>0.24730838136671365</v>
      </c>
      <c r="W10" s="5">
        <f>'Pc, Winter, S1'!W10*Main!$B$5+_xlfn.IFNA(VLOOKUP($A10,'EV Distribution'!$A$2:$B$22,2,FALSE),0)*('EV Scenarios'!W$4-'EV Scenarios'!W$2)</f>
        <v>0.26874024797014862</v>
      </c>
      <c r="X10" s="5">
        <f>'Pc, Winter, S1'!X10*Main!$B$5+_xlfn.IFNA(VLOOKUP($A10,'EV Distribution'!$A$2:$B$22,2,FALSE),0)*('EV Scenarios'!X$4-'EV Scenarios'!X$2)</f>
        <v>0.15910464189706486</v>
      </c>
      <c r="Y10" s="5">
        <f>'Pc, Winter, S1'!Y10*Main!$B$5+_xlfn.IFNA(VLOOKUP($A10,'EV Distribution'!$A$2:$B$22,2,FALSE),0)*('EV Scenarios'!Y$4-'EV Scenarios'!Y$2)</f>
        <v>0.14674335337645966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0.15629101138113954</v>
      </c>
      <c r="C11" s="5">
        <f>'Pc, Winter, S1'!C11*Main!$B$5+_xlfn.IFNA(VLOOKUP($A11,'EV Distribution'!$A$2:$B$22,2,FALSE),0)*('EV Scenarios'!C$4-'EV Scenarios'!C$2)</f>
        <v>0.16519128897950835</v>
      </c>
      <c r="D11" s="5">
        <f>'Pc, Winter, S1'!D11*Main!$B$5+_xlfn.IFNA(VLOOKUP($A11,'EV Distribution'!$A$2:$B$22,2,FALSE),0)*('EV Scenarios'!D$4-'EV Scenarios'!D$2)</f>
        <v>0.20012153493116452</v>
      </c>
      <c r="E11" s="5">
        <f>'Pc, Winter, S1'!E11*Main!$B$5+_xlfn.IFNA(VLOOKUP($A11,'EV Distribution'!$A$2:$B$22,2,FALSE),0)*('EV Scenarios'!E$4-'EV Scenarios'!E$2)</f>
        <v>0.22388483193523109</v>
      </c>
      <c r="F11" s="5">
        <f>'Pc, Winter, S1'!F11*Main!$B$5+_xlfn.IFNA(VLOOKUP($A11,'EV Distribution'!$A$2:$B$22,2,FALSE),0)*('EV Scenarios'!F$4-'EV Scenarios'!F$2)</f>
        <v>0.25347811173554002</v>
      </c>
      <c r="G11" s="5">
        <f>'Pc, Winter, S1'!G11*Main!$B$5+_xlfn.IFNA(VLOOKUP($A11,'EV Distribution'!$A$2:$B$22,2,FALSE),0)*('EV Scenarios'!G$4-'EV Scenarios'!G$2)</f>
        <v>0.29717134931675682</v>
      </c>
      <c r="H11" s="5">
        <f>'Pc, Winter, S1'!H11*Main!$B$5+_xlfn.IFNA(VLOOKUP($A11,'EV Distribution'!$A$2:$B$22,2,FALSE),0)*('EV Scenarios'!H$4-'EV Scenarios'!H$2)</f>
        <v>0.28213229724998867</v>
      </c>
      <c r="I11" s="5">
        <f>'Pc, Winter, S1'!I11*Main!$B$5+_xlfn.IFNA(VLOOKUP($A11,'EV Distribution'!$A$2:$B$22,2,FALSE),0)*('EV Scenarios'!I$4-'EV Scenarios'!I$2)</f>
        <v>0.37752720084056535</v>
      </c>
      <c r="J11" s="5">
        <f>'Pc, Winter, S1'!J11*Main!$B$5+_xlfn.IFNA(VLOOKUP($A11,'EV Distribution'!$A$2:$B$22,2,FALSE),0)*('EV Scenarios'!J$4-'EV Scenarios'!J$2)</f>
        <v>0.35352705028624659</v>
      </c>
      <c r="K11" s="5">
        <f>'Pc, Winter, S1'!K11*Main!$B$5+_xlfn.IFNA(VLOOKUP($A11,'EV Distribution'!$A$2:$B$22,2,FALSE),0)*('EV Scenarios'!K$4-'EV Scenarios'!K$2)</f>
        <v>0.39553037181664313</v>
      </c>
      <c r="L11" s="5">
        <f>'Pc, Winter, S1'!L11*Main!$B$5+_xlfn.IFNA(VLOOKUP($A11,'EV Distribution'!$A$2:$B$22,2,FALSE),0)*('EV Scenarios'!L$4-'EV Scenarios'!L$2)</f>
        <v>0.40516963803500844</v>
      </c>
      <c r="M11" s="5">
        <f>'Pc, Winter, S1'!M11*Main!$B$5+_xlfn.IFNA(VLOOKUP($A11,'EV Distribution'!$A$2:$B$22,2,FALSE),0)*('EV Scenarios'!M$4-'EV Scenarios'!M$2)</f>
        <v>0.38326258281328096</v>
      </c>
      <c r="N11" s="5">
        <f>'Pc, Winter, S1'!N11*Main!$B$5+_xlfn.IFNA(VLOOKUP($A11,'EV Distribution'!$A$2:$B$22,2,FALSE),0)*('EV Scenarios'!N$4-'EV Scenarios'!N$2)</f>
        <v>0.35614779054875284</v>
      </c>
      <c r="O11" s="5">
        <f>'Pc, Winter, S1'!O11*Main!$B$5+_xlfn.IFNA(VLOOKUP($A11,'EV Distribution'!$A$2:$B$22,2,FALSE),0)*('EV Scenarios'!O$4-'EV Scenarios'!O$2)</f>
        <v>0.33422685340258534</v>
      </c>
      <c r="P11" s="5">
        <f>'Pc, Winter, S1'!P11*Main!$B$5+_xlfn.IFNA(VLOOKUP($A11,'EV Distribution'!$A$2:$B$22,2,FALSE),0)*('EV Scenarios'!P$4-'EV Scenarios'!P$2)</f>
        <v>0.31114754413478574</v>
      </c>
      <c r="Q11" s="5">
        <f>'Pc, Winter, S1'!Q11*Main!$B$5+_xlfn.IFNA(VLOOKUP($A11,'EV Distribution'!$A$2:$B$22,2,FALSE),0)*('EV Scenarios'!Q$4-'EV Scenarios'!Q$2)</f>
        <v>0.2869959886086374</v>
      </c>
      <c r="R11" s="5">
        <f>'Pc, Winter, S1'!R11*Main!$B$5+_xlfn.IFNA(VLOOKUP($A11,'EV Distribution'!$A$2:$B$22,2,FALSE),0)*('EV Scenarios'!R$4-'EV Scenarios'!R$2)</f>
        <v>0.29082664108148937</v>
      </c>
      <c r="S11" s="5">
        <f>'Pc, Winter, S1'!S11*Main!$B$5+_xlfn.IFNA(VLOOKUP($A11,'EV Distribution'!$A$2:$B$22,2,FALSE),0)*('EV Scenarios'!S$4-'EV Scenarios'!S$2)</f>
        <v>0.25333736321561634</v>
      </c>
      <c r="T11" s="5">
        <f>'Pc, Winter, S1'!T11*Main!$B$5+_xlfn.IFNA(VLOOKUP($A11,'EV Distribution'!$A$2:$B$22,2,FALSE),0)*('EV Scenarios'!T$4-'EV Scenarios'!T$2)</f>
        <v>0.22012237631650686</v>
      </c>
      <c r="U11" s="5">
        <f>'Pc, Winter, S1'!U11*Main!$B$5+_xlfn.IFNA(VLOOKUP($A11,'EV Distribution'!$A$2:$B$22,2,FALSE),0)*('EV Scenarios'!U$4-'EV Scenarios'!U$2)</f>
        <v>0.24694802761256762</v>
      </c>
      <c r="V11" s="5">
        <f>'Pc, Winter, S1'!V11*Main!$B$5+_xlfn.IFNA(VLOOKUP($A11,'EV Distribution'!$A$2:$B$22,2,FALSE),0)*('EV Scenarios'!V$4-'EV Scenarios'!V$2)</f>
        <v>0.24730838136671365</v>
      </c>
      <c r="W11" s="5">
        <f>'Pc, Winter, S1'!W11*Main!$B$5+_xlfn.IFNA(VLOOKUP($A11,'EV Distribution'!$A$2:$B$22,2,FALSE),0)*('EV Scenarios'!W$4-'EV Scenarios'!W$2)</f>
        <v>0.26874024797014862</v>
      </c>
      <c r="X11" s="5">
        <f>'Pc, Winter, S1'!X11*Main!$B$5+_xlfn.IFNA(VLOOKUP($A11,'EV Distribution'!$A$2:$B$22,2,FALSE),0)*('EV Scenarios'!X$4-'EV Scenarios'!X$2)</f>
        <v>0.15910464189706486</v>
      </c>
      <c r="Y11" s="5">
        <f>'Pc, Winter, S1'!Y11*Main!$B$5+_xlfn.IFNA(VLOOKUP($A11,'EV Distribution'!$A$2:$B$22,2,FALSE),0)*('EV Scenarios'!Y$4-'EV Scenarios'!Y$2)</f>
        <v>0.14674335337645966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0.38941890309702853</v>
      </c>
      <c r="C12" s="5">
        <f>'Pc, Winter, S1'!C12*Main!$B$5+_xlfn.IFNA(VLOOKUP($A12,'EV Distribution'!$A$2:$B$22,2,FALSE),0)*('EV Scenarios'!C$4-'EV Scenarios'!C$2)</f>
        <v>0.38107610985960289</v>
      </c>
      <c r="D12" s="5">
        <f>'Pc, Winter, S1'!D12*Main!$B$5+_xlfn.IFNA(VLOOKUP($A12,'EV Distribution'!$A$2:$B$22,2,FALSE),0)*('EV Scenarios'!D$4-'EV Scenarios'!D$2)</f>
        <v>0.41357544974215099</v>
      </c>
      <c r="E12" s="5">
        <f>'Pc, Winter, S1'!E12*Main!$B$5+_xlfn.IFNA(VLOOKUP($A12,'EV Distribution'!$A$2:$B$22,2,FALSE),0)*('EV Scenarios'!E$4-'EV Scenarios'!E$2)</f>
        <v>0.43011071529317546</v>
      </c>
      <c r="F12" s="5">
        <f>'Pc, Winter, S1'!F12*Main!$B$5+_xlfn.IFNA(VLOOKUP($A12,'EV Distribution'!$A$2:$B$22,2,FALSE),0)*('EV Scenarios'!F$4-'EV Scenarios'!F$2)</f>
        <v>0.45741542309850525</v>
      </c>
      <c r="G12" s="5">
        <f>'Pc, Winter, S1'!G12*Main!$B$5+_xlfn.IFNA(VLOOKUP($A12,'EV Distribution'!$A$2:$B$22,2,FALSE),0)*('EV Scenarios'!G$4-'EV Scenarios'!G$2)</f>
        <v>0.51116563346471899</v>
      </c>
      <c r="H12" s="5">
        <f>'Pc, Winter, S1'!H12*Main!$B$5+_xlfn.IFNA(VLOOKUP($A12,'EV Distribution'!$A$2:$B$22,2,FALSE),0)*('EV Scenarios'!H$4-'EV Scenarios'!H$2)</f>
        <v>0.53480204039086288</v>
      </c>
      <c r="I12" s="5">
        <f>'Pc, Winter, S1'!I12*Main!$B$5+_xlfn.IFNA(VLOOKUP($A12,'EV Distribution'!$A$2:$B$22,2,FALSE),0)*('EV Scenarios'!I$4-'EV Scenarios'!I$2)</f>
        <v>0.67053015496047086</v>
      </c>
      <c r="J12" s="5">
        <f>'Pc, Winter, S1'!J12*Main!$B$5+_xlfn.IFNA(VLOOKUP($A12,'EV Distribution'!$A$2:$B$22,2,FALSE),0)*('EV Scenarios'!J$4-'EV Scenarios'!J$2)</f>
        <v>0.67148255328388384</v>
      </c>
      <c r="K12" s="5">
        <f>'Pc, Winter, S1'!K12*Main!$B$5+_xlfn.IFNA(VLOOKUP($A12,'EV Distribution'!$A$2:$B$22,2,FALSE),0)*('EV Scenarios'!K$4-'EV Scenarios'!K$2)</f>
        <v>0.71447202530896448</v>
      </c>
      <c r="L12" s="5">
        <f>'Pc, Winter, S1'!L12*Main!$B$5+_xlfn.IFNA(VLOOKUP($A12,'EV Distribution'!$A$2:$B$22,2,FALSE),0)*('EV Scenarios'!L$4-'EV Scenarios'!L$2)</f>
        <v>0.71753402122313603</v>
      </c>
      <c r="M12" s="5">
        <f>'Pc, Winter, S1'!M12*Main!$B$5+_xlfn.IFNA(VLOOKUP($A12,'EV Distribution'!$A$2:$B$22,2,FALSE),0)*('EV Scenarios'!M$4-'EV Scenarios'!M$2)</f>
        <v>0.70444046207346989</v>
      </c>
      <c r="N12" s="5">
        <f>'Pc, Winter, S1'!N12*Main!$B$5+_xlfn.IFNA(VLOOKUP($A12,'EV Distribution'!$A$2:$B$22,2,FALSE),0)*('EV Scenarios'!N$4-'EV Scenarios'!N$2)</f>
        <v>0.68781452137421062</v>
      </c>
      <c r="O12" s="5">
        <f>'Pc, Winter, S1'!O12*Main!$B$5+_xlfn.IFNA(VLOOKUP($A12,'EV Distribution'!$A$2:$B$22,2,FALSE),0)*('EV Scenarios'!O$4-'EV Scenarios'!O$2)</f>
        <v>0.66693376328149845</v>
      </c>
      <c r="P12" s="5">
        <f>'Pc, Winter, S1'!P12*Main!$B$5+_xlfn.IFNA(VLOOKUP($A12,'EV Distribution'!$A$2:$B$22,2,FALSE),0)*('EV Scenarios'!P$4-'EV Scenarios'!P$2)</f>
        <v>0.62757757049332086</v>
      </c>
      <c r="Q12" s="5">
        <f>'Pc, Winter, S1'!Q12*Main!$B$5+_xlfn.IFNA(VLOOKUP($A12,'EV Distribution'!$A$2:$B$22,2,FALSE),0)*('EV Scenarios'!Q$4-'EV Scenarios'!Q$2)</f>
        <v>0.59239360277727293</v>
      </c>
      <c r="R12" s="5">
        <f>'Pc, Winter, S1'!R12*Main!$B$5+_xlfn.IFNA(VLOOKUP($A12,'EV Distribution'!$A$2:$B$22,2,FALSE),0)*('EV Scenarios'!R$4-'EV Scenarios'!R$2)</f>
        <v>0.60397007900234001</v>
      </c>
      <c r="S12" s="5">
        <f>'Pc, Winter, S1'!S12*Main!$B$5+_xlfn.IFNA(VLOOKUP($A12,'EV Distribution'!$A$2:$B$22,2,FALSE),0)*('EV Scenarios'!S$4-'EV Scenarios'!S$2)</f>
        <v>0.58460826417545098</v>
      </c>
      <c r="T12" s="5">
        <f>'Pc, Winter, S1'!T12*Main!$B$5+_xlfn.IFNA(VLOOKUP($A12,'EV Distribution'!$A$2:$B$22,2,FALSE),0)*('EV Scenarios'!T$4-'EV Scenarios'!T$2)</f>
        <v>0.53855554249341187</v>
      </c>
      <c r="U12" s="5">
        <f>'Pc, Winter, S1'!U12*Main!$B$5+_xlfn.IFNA(VLOOKUP($A12,'EV Distribution'!$A$2:$B$22,2,FALSE),0)*('EV Scenarios'!U$4-'EV Scenarios'!U$2)</f>
        <v>0.54542242090849202</v>
      </c>
      <c r="V12" s="5">
        <f>'Pc, Winter, S1'!V12*Main!$B$5+_xlfn.IFNA(VLOOKUP($A12,'EV Distribution'!$A$2:$B$22,2,FALSE),0)*('EV Scenarios'!V$4-'EV Scenarios'!V$2)</f>
        <v>0.53410311438502434</v>
      </c>
      <c r="W12" s="5">
        <f>'Pc, Winter, S1'!W12*Main!$B$5+_xlfn.IFNA(VLOOKUP($A12,'EV Distribution'!$A$2:$B$22,2,FALSE),0)*('EV Scenarios'!W$4-'EV Scenarios'!W$2)</f>
        <v>0.54486701179176711</v>
      </c>
      <c r="X12" s="5">
        <f>'Pc, Winter, S1'!X12*Main!$B$5+_xlfn.IFNA(VLOOKUP($A12,'EV Distribution'!$A$2:$B$22,2,FALSE),0)*('EV Scenarios'!X$4-'EV Scenarios'!X$2)</f>
        <v>0.420450392738766</v>
      </c>
      <c r="Y12" s="5">
        <f>'Pc, Winter, S1'!Y12*Main!$B$5+_xlfn.IFNA(VLOOKUP($A12,'EV Distribution'!$A$2:$B$22,2,FALSE),0)*('EV Scenarios'!Y$4-'EV Scenarios'!Y$2)</f>
        <v>0.39010899580114955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0.32547827539472485</v>
      </c>
      <c r="C13" s="5">
        <f>'Pc, Winter, S1'!C13*Main!$B$5+_xlfn.IFNA(VLOOKUP($A13,'EV Distribution'!$A$2:$B$22,2,FALSE),0)*('EV Scenarios'!C$4-'EV Scenarios'!C$2)</f>
        <v>0.31671948635103825</v>
      </c>
      <c r="D13" s="5">
        <f>'Pc, Winter, S1'!D13*Main!$B$5+_xlfn.IFNA(VLOOKUP($A13,'EV Distribution'!$A$2:$B$22,2,FALSE),0)*('EV Scenarios'!D$4-'EV Scenarios'!D$2)</f>
        <v>0.34464413007292471</v>
      </c>
      <c r="E13" s="5">
        <f>'Pc, Winter, S1'!E13*Main!$B$5+_xlfn.IFNA(VLOOKUP($A13,'EV Distribution'!$A$2:$B$22,2,FALSE),0)*('EV Scenarios'!E$4-'EV Scenarios'!E$2)</f>
        <v>0.36614374624415014</v>
      </c>
      <c r="F13" s="5">
        <f>'Pc, Winter, S1'!F13*Main!$B$5+_xlfn.IFNA(VLOOKUP($A13,'EV Distribution'!$A$2:$B$22,2,FALSE),0)*('EV Scenarios'!F$4-'EV Scenarios'!F$2)</f>
        <v>0.40230420823583535</v>
      </c>
      <c r="G13" s="5">
        <f>'Pc, Winter, S1'!G13*Main!$B$5+_xlfn.IFNA(VLOOKUP($A13,'EV Distribution'!$A$2:$B$22,2,FALSE),0)*('EV Scenarios'!G$4-'EV Scenarios'!G$2)</f>
        <v>0.4636193689269163</v>
      </c>
      <c r="H13" s="5">
        <f>'Pc, Winter, S1'!H13*Main!$B$5+_xlfn.IFNA(VLOOKUP($A13,'EV Distribution'!$A$2:$B$22,2,FALSE),0)*('EV Scenarios'!H$4-'EV Scenarios'!H$2)</f>
        <v>0.50337608792482624</v>
      </c>
      <c r="I13" s="5">
        <f>'Pc, Winter, S1'!I13*Main!$B$5+_xlfn.IFNA(VLOOKUP($A13,'EV Distribution'!$A$2:$B$22,2,FALSE),0)*('EV Scenarios'!I$4-'EV Scenarios'!I$2)</f>
        <v>0.65325189621120916</v>
      </c>
      <c r="J13" s="5">
        <f>'Pc, Winter, S1'!J13*Main!$B$5+_xlfn.IFNA(VLOOKUP($A13,'EV Distribution'!$A$2:$B$22,2,FALSE),0)*('EV Scenarios'!J$4-'EV Scenarios'!J$2)</f>
        <v>0.65892884163296839</v>
      </c>
      <c r="K13" s="5">
        <f>'Pc, Winter, S1'!K13*Main!$B$5+_xlfn.IFNA(VLOOKUP($A13,'EV Distribution'!$A$2:$B$22,2,FALSE),0)*('EV Scenarios'!K$4-'EV Scenarios'!K$2)</f>
        <v>0.70789812995308732</v>
      </c>
      <c r="L13" s="5">
        <f>'Pc, Winter, S1'!L13*Main!$B$5+_xlfn.IFNA(VLOOKUP($A13,'EV Distribution'!$A$2:$B$22,2,FALSE),0)*('EV Scenarios'!L$4-'EV Scenarios'!L$2)</f>
        <v>0.72057805122904273</v>
      </c>
      <c r="M13" s="5">
        <f>'Pc, Winter, S1'!M13*Main!$B$5+_xlfn.IFNA(VLOOKUP($A13,'EV Distribution'!$A$2:$B$22,2,FALSE),0)*('EV Scenarios'!M$4-'EV Scenarios'!M$2)</f>
        <v>0.69711852272025077</v>
      </c>
      <c r="N13" s="5">
        <f>'Pc, Winter, S1'!N13*Main!$B$5+_xlfn.IFNA(VLOOKUP($A13,'EV Distribution'!$A$2:$B$22,2,FALSE),0)*('EV Scenarios'!N$4-'EV Scenarios'!N$2)</f>
        <v>0.67446422788631932</v>
      </c>
      <c r="O13" s="5">
        <f>'Pc, Winter, S1'!O13*Main!$B$5+_xlfn.IFNA(VLOOKUP($A13,'EV Distribution'!$A$2:$B$22,2,FALSE),0)*('EV Scenarios'!O$4-'EV Scenarios'!O$2)</f>
        <v>0.64080203508451095</v>
      </c>
      <c r="P13" s="5">
        <f>'Pc, Winter, S1'!P13*Main!$B$5+_xlfn.IFNA(VLOOKUP($A13,'EV Distribution'!$A$2:$B$22,2,FALSE),0)*('EV Scenarios'!P$4-'EV Scenarios'!P$2)</f>
        <v>0.59792133836839478</v>
      </c>
      <c r="Q13" s="5">
        <f>'Pc, Winter, S1'!Q13*Main!$B$5+_xlfn.IFNA(VLOOKUP($A13,'EV Distribution'!$A$2:$B$22,2,FALSE),0)*('EV Scenarios'!Q$4-'EV Scenarios'!Q$2)</f>
        <v>0.55973054148075785</v>
      </c>
      <c r="R13" s="5">
        <f>'Pc, Winter, S1'!R13*Main!$B$5+_xlfn.IFNA(VLOOKUP($A13,'EV Distribution'!$A$2:$B$22,2,FALSE),0)*('EV Scenarios'!R$4-'EV Scenarios'!R$2)</f>
        <v>0.55968433484256441</v>
      </c>
      <c r="S13" s="5">
        <f>'Pc, Winter, S1'!S13*Main!$B$5+_xlfn.IFNA(VLOOKUP($A13,'EV Distribution'!$A$2:$B$22,2,FALSE),0)*('EV Scenarios'!S$4-'EV Scenarios'!S$2)</f>
        <v>0.54913335080421644</v>
      </c>
      <c r="T13" s="5">
        <f>'Pc, Winter, S1'!T13*Main!$B$5+_xlfn.IFNA(VLOOKUP($A13,'EV Distribution'!$A$2:$B$22,2,FALSE),0)*('EV Scenarios'!T$4-'EV Scenarios'!T$2)</f>
        <v>0.50518474410298064</v>
      </c>
      <c r="U13" s="5">
        <f>'Pc, Winter, S1'!U13*Main!$B$5+_xlfn.IFNA(VLOOKUP($A13,'EV Distribution'!$A$2:$B$22,2,FALSE),0)*('EV Scenarios'!U$4-'EV Scenarios'!U$2)</f>
        <v>0.51686697732461728</v>
      </c>
      <c r="V13" s="5">
        <f>'Pc, Winter, S1'!V13*Main!$B$5+_xlfn.IFNA(VLOOKUP($A13,'EV Distribution'!$A$2:$B$22,2,FALSE),0)*('EV Scenarios'!V$4-'EV Scenarios'!V$2)</f>
        <v>0.50545513815200604</v>
      </c>
      <c r="W13" s="5">
        <f>'Pc, Winter, S1'!W13*Main!$B$5+_xlfn.IFNA(VLOOKUP($A13,'EV Distribution'!$A$2:$B$22,2,FALSE),0)*('EV Scenarios'!W$4-'EV Scenarios'!W$2)</f>
        <v>0.52760400422384035</v>
      </c>
      <c r="X13" s="5">
        <f>'Pc, Winter, S1'!X13*Main!$B$5+_xlfn.IFNA(VLOOKUP($A13,'EV Distribution'!$A$2:$B$22,2,FALSE),0)*('EV Scenarios'!X$4-'EV Scenarios'!X$2)</f>
        <v>0.39614868141271753</v>
      </c>
      <c r="Y13" s="5">
        <f>'Pc, Winter, S1'!Y13*Main!$B$5+_xlfn.IFNA(VLOOKUP($A13,'EV Distribution'!$A$2:$B$22,2,FALSE),0)*('EV Scenarios'!Y$4-'EV Scenarios'!Y$2)</f>
        <v>0.35319197891544374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0.32491256970216731</v>
      </c>
      <c r="C14" s="5">
        <f>'Pc, Winter, S1'!C14*Main!$B$5+_xlfn.IFNA(VLOOKUP($A14,'EV Distribution'!$A$2:$B$22,2,FALSE),0)*('EV Scenarios'!C$4-'EV Scenarios'!C$2)</f>
        <v>0.30369261194170566</v>
      </c>
      <c r="D14" s="5">
        <f>'Pc, Winter, S1'!D14*Main!$B$5+_xlfn.IFNA(VLOOKUP($A14,'EV Distribution'!$A$2:$B$22,2,FALSE),0)*('EV Scenarios'!D$4-'EV Scenarios'!D$2)</f>
        <v>0.25766115367008952</v>
      </c>
      <c r="E14" s="5">
        <f>'Pc, Winter, S1'!E14*Main!$B$5+_xlfn.IFNA(VLOOKUP($A14,'EV Distribution'!$A$2:$B$22,2,FALSE),0)*('EV Scenarios'!E$4-'EV Scenarios'!E$2)</f>
        <v>0.34847872752737519</v>
      </c>
      <c r="F14" s="5">
        <f>'Pc, Winter, S1'!F14*Main!$B$5+_xlfn.IFNA(VLOOKUP($A14,'EV Distribution'!$A$2:$B$22,2,FALSE),0)*('EV Scenarios'!F$4-'EV Scenarios'!F$2)</f>
        <v>0.37653912108285248</v>
      </c>
      <c r="G14" s="5">
        <f>'Pc, Winter, S1'!G14*Main!$B$5+_xlfn.IFNA(VLOOKUP($A14,'EV Distribution'!$A$2:$B$22,2,FALSE),0)*('EV Scenarios'!G$4-'EV Scenarios'!G$2)</f>
        <v>0.35180854923554006</v>
      </c>
      <c r="H14" s="5">
        <f>'Pc, Winter, S1'!H14*Main!$B$5+_xlfn.IFNA(VLOOKUP($A14,'EV Distribution'!$A$2:$B$22,2,FALSE),0)*('EV Scenarios'!H$4-'EV Scenarios'!H$2)</f>
        <v>0.3950006276841293</v>
      </c>
      <c r="I14" s="5">
        <f>'Pc, Winter, S1'!I14*Main!$B$5+_xlfn.IFNA(VLOOKUP($A14,'EV Distribution'!$A$2:$B$22,2,FALSE),0)*('EV Scenarios'!I$4-'EV Scenarios'!I$2)</f>
        <v>0.48992658977293391</v>
      </c>
      <c r="J14" s="5">
        <f>'Pc, Winter, S1'!J14*Main!$B$5+_xlfn.IFNA(VLOOKUP($A14,'EV Distribution'!$A$2:$B$22,2,FALSE),0)*('EV Scenarios'!J$4-'EV Scenarios'!J$2)</f>
        <v>0.50443660949327551</v>
      </c>
      <c r="K14" s="5">
        <f>'Pc, Winter, S1'!K14*Main!$B$5+_xlfn.IFNA(VLOOKUP($A14,'EV Distribution'!$A$2:$B$22,2,FALSE),0)*('EV Scenarios'!K$4-'EV Scenarios'!K$2)</f>
        <v>0.56046957942148656</v>
      </c>
      <c r="L14" s="5">
        <f>'Pc, Winter, S1'!L14*Main!$B$5+_xlfn.IFNA(VLOOKUP($A14,'EV Distribution'!$A$2:$B$22,2,FALSE),0)*('EV Scenarios'!L$4-'EV Scenarios'!L$2)</f>
        <v>0.59211205847948567</v>
      </c>
      <c r="M14" s="5">
        <f>'Pc, Winter, S1'!M14*Main!$B$5+_xlfn.IFNA(VLOOKUP($A14,'EV Distribution'!$A$2:$B$22,2,FALSE),0)*('EV Scenarios'!M$4-'EV Scenarios'!M$2)</f>
        <v>0.56971335542107782</v>
      </c>
      <c r="N14" s="5">
        <f>'Pc, Winter, S1'!N14*Main!$B$5+_xlfn.IFNA(VLOOKUP($A14,'EV Distribution'!$A$2:$B$22,2,FALSE),0)*('EV Scenarios'!N$4-'EV Scenarios'!N$2)</f>
        <v>0.54473980991526205</v>
      </c>
      <c r="O14" s="5">
        <f>'Pc, Winter, S1'!O14*Main!$B$5+_xlfn.IFNA(VLOOKUP($A14,'EV Distribution'!$A$2:$B$22,2,FALSE),0)*('EV Scenarios'!O$4-'EV Scenarios'!O$2)</f>
        <v>0.52646394918669637</v>
      </c>
      <c r="P14" s="5">
        <f>'Pc, Winter, S1'!P14*Main!$B$5+_xlfn.IFNA(VLOOKUP($A14,'EV Distribution'!$A$2:$B$22,2,FALSE),0)*('EV Scenarios'!P$4-'EV Scenarios'!P$2)</f>
        <v>0.50944375501045025</v>
      </c>
      <c r="Q14" s="5">
        <f>'Pc, Winter, S1'!Q14*Main!$B$5+_xlfn.IFNA(VLOOKUP($A14,'EV Distribution'!$A$2:$B$22,2,FALSE),0)*('EV Scenarios'!Q$4-'EV Scenarios'!Q$2)</f>
        <v>0.49184828269457948</v>
      </c>
      <c r="R14" s="5">
        <f>'Pc, Winter, S1'!R14*Main!$B$5+_xlfn.IFNA(VLOOKUP($A14,'EV Distribution'!$A$2:$B$22,2,FALSE),0)*('EV Scenarios'!R$4-'EV Scenarios'!R$2)</f>
        <v>0.50076523352832925</v>
      </c>
      <c r="S14" s="5">
        <f>'Pc, Winter, S1'!S14*Main!$B$5+_xlfn.IFNA(VLOOKUP($A14,'EV Distribution'!$A$2:$B$22,2,FALSE),0)*('EV Scenarios'!S$4-'EV Scenarios'!S$2)</f>
        <v>0.44321713473806174</v>
      </c>
      <c r="T14" s="5">
        <f>'Pc, Winter, S1'!T14*Main!$B$5+_xlfn.IFNA(VLOOKUP($A14,'EV Distribution'!$A$2:$B$22,2,FALSE),0)*('EV Scenarios'!T$4-'EV Scenarios'!T$2)</f>
        <v>0.39343077546742244</v>
      </c>
      <c r="U14" s="5">
        <f>'Pc, Winter, S1'!U14*Main!$B$5+_xlfn.IFNA(VLOOKUP($A14,'EV Distribution'!$A$2:$B$22,2,FALSE),0)*('EV Scenarios'!U$4-'EV Scenarios'!U$2)</f>
        <v>0.44692136593950205</v>
      </c>
      <c r="V14" s="5">
        <f>'Pc, Winter, S1'!V14*Main!$B$5+_xlfn.IFNA(VLOOKUP($A14,'EV Distribution'!$A$2:$B$22,2,FALSE),0)*('EV Scenarios'!V$4-'EV Scenarios'!V$2)</f>
        <v>0.43228008324208289</v>
      </c>
      <c r="W14" s="5">
        <f>'Pc, Winter, S1'!W14*Main!$B$5+_xlfn.IFNA(VLOOKUP($A14,'EV Distribution'!$A$2:$B$22,2,FALSE),0)*('EV Scenarios'!W$4-'EV Scenarios'!W$2)</f>
        <v>0.32781229306760873</v>
      </c>
      <c r="X14" s="5">
        <f>'Pc, Winter, S1'!X14*Main!$B$5+_xlfn.IFNA(VLOOKUP($A14,'EV Distribution'!$A$2:$B$22,2,FALSE),0)*('EV Scenarios'!X$4-'EV Scenarios'!X$2)</f>
        <v>0.20617509014721253</v>
      </c>
      <c r="Y14" s="5">
        <f>'Pc, Winter, S1'!Y14*Main!$B$5+_xlfn.IFNA(VLOOKUP($A14,'EV Distribution'!$A$2:$B$22,2,FALSE),0)*('EV Scenarios'!Y$4-'EV Scenarios'!Y$2)</f>
        <v>0.26077948498455183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19.246375817666848</v>
      </c>
      <c r="C2" s="5">
        <f>'[2]CostFlex, Winter'!C2*(1+[3]Main!$B$3)^(Main!$B$7-2020)</f>
        <v>19.750923081046427</v>
      </c>
      <c r="D2" s="5">
        <f>'[2]CostFlex, Winter'!D2*(1+[3]Main!$B$3)^(Main!$B$7-2020)</f>
        <v>23.52451615507286</v>
      </c>
      <c r="E2" s="5">
        <f>'[2]CostFlex, Winter'!E2*(1+[3]Main!$B$3)^(Main!$B$7-2020)</f>
        <v>25.595262215193216</v>
      </c>
      <c r="F2" s="5">
        <f>'[2]CostFlex, Winter'!F2*(1+[3]Main!$B$3)^(Main!$B$7-2020)</f>
        <v>26.28901470234014</v>
      </c>
      <c r="G2" s="5">
        <f>'[2]CostFlex, Winter'!G2*(1+[3]Main!$B$3)^(Main!$B$7-2020)</f>
        <v>21.527349904195361</v>
      </c>
      <c r="H2" s="5">
        <f>'[2]CostFlex, Winter'!H2*(1+[3]Main!$B$3)^(Main!$B$7-2020)</f>
        <v>23.261731122062663</v>
      </c>
      <c r="I2" s="5">
        <f>'[2]CostFlex, Winter'!I2*(1+[3]Main!$B$3)^(Main!$B$7-2020)</f>
        <v>12.992092032024154</v>
      </c>
      <c r="J2" s="5">
        <f>'[2]CostFlex, Winter'!J2*(1+[3]Main!$B$3)^(Main!$B$7-2020)</f>
        <v>5.8758733381080113</v>
      </c>
      <c r="K2" s="5">
        <f>'[2]CostFlex, Winter'!K2*(1+[3]Main!$B$3)^(Main!$B$7-2020)</f>
        <v>4.2150719294835639</v>
      </c>
      <c r="L2" s="5">
        <f>'[2]CostFlex, Winter'!L2*(1+[3]Main!$B$3)^(Main!$B$7-2020)</f>
        <v>3.6684790608223543</v>
      </c>
      <c r="M2" s="5">
        <f>'[2]CostFlex, Winter'!M2*(1+[3]Main!$B$3)^(Main!$B$7-2020)</f>
        <v>5.4028602786896558</v>
      </c>
      <c r="N2" s="5">
        <f>'[2]CostFlex, Winter'!N2*(1+[3]Main!$B$3)^(Main!$B$7-2020)</f>
        <v>4.1940491268427493</v>
      </c>
      <c r="O2" s="5">
        <f>'[2]CostFlex, Winter'!O2*(1+[3]Main!$B$3)^(Main!$B$7-2020)</f>
        <v>4.5093911664549857</v>
      </c>
      <c r="P2" s="5">
        <f>'[2]CostFlex, Winter'!P2*(1+[3]Main!$B$3)^(Main!$B$7-2020)</f>
        <v>4.625016580979473</v>
      </c>
      <c r="Q2" s="5">
        <f>'[2]CostFlex, Winter'!Q2*(1+[3]Main!$B$3)^(Main!$B$7-2020)</f>
        <v>4.7196191928631439</v>
      </c>
      <c r="R2" s="5">
        <f>'[2]CostFlex, Winter'!R2*(1+[3]Main!$B$3)^(Main!$B$7-2020)</f>
        <v>4.1940491268427493</v>
      </c>
      <c r="S2" s="5">
        <f>'[2]CostFlex, Winter'!S2*(1+[3]Main!$B$3)^(Main!$B$7-2020)</f>
        <v>4.1940491268427493</v>
      </c>
      <c r="T2" s="5">
        <f>'[2]CostFlex, Winter'!T2*(1+[3]Main!$B$3)^(Main!$B$7-2020)</f>
        <v>4.8772902126692612</v>
      </c>
      <c r="U2" s="5">
        <f>'[2]CostFlex, Winter'!U2*(1+[3]Main!$B$3)^(Main!$B$7-2020)</f>
        <v>5.6656453116998531</v>
      </c>
      <c r="V2" s="5">
        <f>'[2]CostFlex, Winter'!V2*(1+[3]Main!$B$3)^(Main!$B$7-2020)</f>
        <v>4.1940491268427493</v>
      </c>
      <c r="W2" s="5">
        <f>'[2]CostFlex, Winter'!W2*(1+[3]Main!$B$3)^(Main!$B$7-2020)</f>
        <v>4.1940491268427493</v>
      </c>
      <c r="X2" s="5">
        <f>'[2]CostFlex, Winter'!X2*(1+[3]Main!$B$3)^(Main!$B$7-2020)</f>
        <v>6.2963293909243276</v>
      </c>
      <c r="Y2" s="5">
        <f>'[2]CostFlex, Winter'!Y2*(1+[3]Main!$B$3)^(Main!$B$7-2020)</f>
        <v>10.038388260989537</v>
      </c>
    </row>
    <row r="3" spans="1:25" x14ac:dyDescent="0.25">
      <c r="A3">
        <v>5</v>
      </c>
      <c r="B3" s="5">
        <f>'[2]CostFlex, Winter'!B3*(1+[3]Main!$B$3)^(Main!$B$7-2020)</f>
        <v>19.246375817666848</v>
      </c>
      <c r="C3" s="5">
        <f>'[2]CostFlex, Winter'!C3*(1+[3]Main!$B$3)^(Main!$B$7-2020)</f>
        <v>19.750923081046427</v>
      </c>
      <c r="D3" s="5">
        <f>'[2]CostFlex, Winter'!D3*(1+[3]Main!$B$3)^(Main!$B$7-2020)</f>
        <v>23.52451615507286</v>
      </c>
      <c r="E3" s="5">
        <f>'[2]CostFlex, Winter'!E3*(1+[3]Main!$B$3)^(Main!$B$7-2020)</f>
        <v>25.595262215193216</v>
      </c>
      <c r="F3" s="5">
        <f>'[2]CostFlex, Winter'!F3*(1+[3]Main!$B$3)^(Main!$B$7-2020)</f>
        <v>26.28901470234014</v>
      </c>
      <c r="G3" s="5">
        <f>'[2]CostFlex, Winter'!G3*(1+[3]Main!$B$3)^(Main!$B$7-2020)</f>
        <v>21.527349904195361</v>
      </c>
      <c r="H3" s="5">
        <f>'[2]CostFlex, Winter'!H3*(1+[3]Main!$B$3)^(Main!$B$7-2020)</f>
        <v>23.261731122062663</v>
      </c>
      <c r="I3" s="5">
        <f>'[2]CostFlex, Winter'!I3*(1+[3]Main!$B$3)^(Main!$B$7-2020)</f>
        <v>12.992092032024154</v>
      </c>
      <c r="J3" s="5">
        <f>'[2]CostFlex, Winter'!J3*(1+[3]Main!$B$3)^(Main!$B$7-2020)</f>
        <v>5.8758733381080113</v>
      </c>
      <c r="K3" s="5">
        <f>'[2]CostFlex, Winter'!K3*(1+[3]Main!$B$3)^(Main!$B$7-2020)</f>
        <v>4.2150719294835639</v>
      </c>
      <c r="L3" s="5">
        <f>'[2]CostFlex, Winter'!L3*(1+[3]Main!$B$3)^(Main!$B$7-2020)</f>
        <v>3.6684790608223543</v>
      </c>
      <c r="M3" s="5">
        <f>'[2]CostFlex, Winter'!M3*(1+[3]Main!$B$3)^(Main!$B$7-2020)</f>
        <v>5.4028602786896558</v>
      </c>
      <c r="N3" s="5">
        <f>'[2]CostFlex, Winter'!N3*(1+[3]Main!$B$3)^(Main!$B$7-2020)</f>
        <v>4.1940491268427493</v>
      </c>
      <c r="O3" s="5">
        <f>'[2]CostFlex, Winter'!O3*(1+[3]Main!$B$3)^(Main!$B$7-2020)</f>
        <v>4.5093911664549857</v>
      </c>
      <c r="P3" s="5">
        <f>'[2]CostFlex, Winter'!P3*(1+[3]Main!$B$3)^(Main!$B$7-2020)</f>
        <v>4.625016580979473</v>
      </c>
      <c r="Q3" s="5">
        <f>'[2]CostFlex, Winter'!Q3*(1+[3]Main!$B$3)^(Main!$B$7-2020)</f>
        <v>4.7196191928631439</v>
      </c>
      <c r="R3" s="5">
        <f>'[2]CostFlex, Winter'!R3*(1+[3]Main!$B$3)^(Main!$B$7-2020)</f>
        <v>4.1940491268427493</v>
      </c>
      <c r="S3" s="5">
        <f>'[2]CostFlex, Winter'!S3*(1+[3]Main!$B$3)^(Main!$B$7-2020)</f>
        <v>4.1940491268427493</v>
      </c>
      <c r="T3" s="5">
        <f>'[2]CostFlex, Winter'!T3*(1+[3]Main!$B$3)^(Main!$B$7-2020)</f>
        <v>4.8772902126692612</v>
      </c>
      <c r="U3" s="5">
        <f>'[2]CostFlex, Winter'!U3*(1+[3]Main!$B$3)^(Main!$B$7-2020)</f>
        <v>5.6656453116998531</v>
      </c>
      <c r="V3" s="5">
        <f>'[2]CostFlex, Winter'!V3*(1+[3]Main!$B$3)^(Main!$B$7-2020)</f>
        <v>4.1940491268427493</v>
      </c>
      <c r="W3" s="5">
        <f>'[2]CostFlex, Winter'!W3*(1+[3]Main!$B$3)^(Main!$B$7-2020)</f>
        <v>4.1940491268427493</v>
      </c>
      <c r="X3" s="5">
        <f>'[2]CostFlex, Winter'!X3*(1+[3]Main!$B$3)^(Main!$B$7-2020)</f>
        <v>6.2963293909243276</v>
      </c>
      <c r="Y3" s="5">
        <f>'[2]CostFlex, Winter'!Y3*(1+[3]Main!$B$3)^(Main!$B$7-2020)</f>
        <v>10.038388260989537</v>
      </c>
    </row>
    <row r="4" spans="1:25" x14ac:dyDescent="0.25">
      <c r="A4">
        <v>8</v>
      </c>
      <c r="B4" s="5">
        <f>'[2]CostFlex, Winter'!B4*(1+[3]Main!$B$3)^(Main!$B$7-2020)</f>
        <v>19.246375817666848</v>
      </c>
      <c r="C4" s="5">
        <f>'[2]CostFlex, Winter'!C4*(1+[3]Main!$B$3)^(Main!$B$7-2020)</f>
        <v>19.750923081046427</v>
      </c>
      <c r="D4" s="5">
        <f>'[2]CostFlex, Winter'!D4*(1+[3]Main!$B$3)^(Main!$B$7-2020)</f>
        <v>23.52451615507286</v>
      </c>
      <c r="E4" s="5">
        <f>'[2]CostFlex, Winter'!E4*(1+[3]Main!$B$3)^(Main!$B$7-2020)</f>
        <v>25.595262215193216</v>
      </c>
      <c r="F4" s="5">
        <f>'[2]CostFlex, Winter'!F4*(1+[3]Main!$B$3)^(Main!$B$7-2020)</f>
        <v>26.28901470234014</v>
      </c>
      <c r="G4" s="5">
        <f>'[2]CostFlex, Winter'!G4*(1+[3]Main!$B$3)^(Main!$B$7-2020)</f>
        <v>21.527349904195361</v>
      </c>
      <c r="H4" s="5">
        <f>'[2]CostFlex, Winter'!H4*(1+[3]Main!$B$3)^(Main!$B$7-2020)</f>
        <v>23.261731122062663</v>
      </c>
      <c r="I4" s="5">
        <f>'[2]CostFlex, Winter'!I4*(1+[3]Main!$B$3)^(Main!$B$7-2020)</f>
        <v>12.992092032024154</v>
      </c>
      <c r="J4" s="5">
        <f>'[2]CostFlex, Winter'!J4*(1+[3]Main!$B$3)^(Main!$B$7-2020)</f>
        <v>5.8758733381080113</v>
      </c>
      <c r="K4" s="5">
        <f>'[2]CostFlex, Winter'!K4*(1+[3]Main!$B$3)^(Main!$B$7-2020)</f>
        <v>4.2150719294835639</v>
      </c>
      <c r="L4" s="5">
        <f>'[2]CostFlex, Winter'!L4*(1+[3]Main!$B$3)^(Main!$B$7-2020)</f>
        <v>3.6684790608223543</v>
      </c>
      <c r="M4" s="5">
        <f>'[2]CostFlex, Winter'!M4*(1+[3]Main!$B$3)^(Main!$B$7-2020)</f>
        <v>5.4028602786896558</v>
      </c>
      <c r="N4" s="5">
        <f>'[2]CostFlex, Winter'!N4*(1+[3]Main!$B$3)^(Main!$B$7-2020)</f>
        <v>4.1940491268427493</v>
      </c>
      <c r="O4" s="5">
        <f>'[2]CostFlex, Winter'!O4*(1+[3]Main!$B$3)^(Main!$B$7-2020)</f>
        <v>4.5093911664549857</v>
      </c>
      <c r="P4" s="5">
        <f>'[2]CostFlex, Winter'!P4*(1+[3]Main!$B$3)^(Main!$B$7-2020)</f>
        <v>4.625016580979473</v>
      </c>
      <c r="Q4" s="5">
        <f>'[2]CostFlex, Winter'!Q4*(1+[3]Main!$B$3)^(Main!$B$7-2020)</f>
        <v>4.7196191928631439</v>
      </c>
      <c r="R4" s="5">
        <f>'[2]CostFlex, Winter'!R4*(1+[3]Main!$B$3)^(Main!$B$7-2020)</f>
        <v>4.1940491268427493</v>
      </c>
      <c r="S4" s="5">
        <f>'[2]CostFlex, Winter'!S4*(1+[3]Main!$B$3)^(Main!$B$7-2020)</f>
        <v>4.1940491268427493</v>
      </c>
      <c r="T4" s="5">
        <f>'[2]CostFlex, Winter'!T4*(1+[3]Main!$B$3)^(Main!$B$7-2020)</f>
        <v>4.8772902126692612</v>
      </c>
      <c r="U4" s="5">
        <f>'[2]CostFlex, Winter'!U4*(1+[3]Main!$B$3)^(Main!$B$7-2020)</f>
        <v>5.6656453116998531</v>
      </c>
      <c r="V4" s="5">
        <f>'[2]CostFlex, Winter'!V4*(1+[3]Main!$B$3)^(Main!$B$7-2020)</f>
        <v>4.1940491268427493</v>
      </c>
      <c r="W4" s="5">
        <f>'[2]CostFlex, Winter'!W4*(1+[3]Main!$B$3)^(Main!$B$7-2020)</f>
        <v>4.1940491268427493</v>
      </c>
      <c r="X4" s="5">
        <f>'[2]CostFlex, Winter'!X4*(1+[3]Main!$B$3)^(Main!$B$7-2020)</f>
        <v>6.2963293909243276</v>
      </c>
      <c r="Y4" s="5">
        <f>'[2]CostFlex, Winter'!Y4*(1+[3]Main!$B$3)^(Main!$B$7-2020)</f>
        <v>10.038388260989537</v>
      </c>
    </row>
    <row r="5" spans="1:25" x14ac:dyDescent="0.25">
      <c r="A5">
        <v>9</v>
      </c>
      <c r="B5" s="5">
        <f>'[2]CostFlex, Winter'!B5*(1+[3]Main!$B$3)^(Main!$B$7-2020)</f>
        <v>19.246375817666848</v>
      </c>
      <c r="C5" s="5">
        <f>'[2]CostFlex, Winter'!C5*(1+[3]Main!$B$3)^(Main!$B$7-2020)</f>
        <v>19.750923081046427</v>
      </c>
      <c r="D5" s="5">
        <f>'[2]CostFlex, Winter'!D5*(1+[3]Main!$B$3)^(Main!$B$7-2020)</f>
        <v>23.52451615507286</v>
      </c>
      <c r="E5" s="5">
        <f>'[2]CostFlex, Winter'!E5*(1+[3]Main!$B$3)^(Main!$B$7-2020)</f>
        <v>25.595262215193216</v>
      </c>
      <c r="F5" s="5">
        <f>'[2]CostFlex, Winter'!F5*(1+[3]Main!$B$3)^(Main!$B$7-2020)</f>
        <v>26.28901470234014</v>
      </c>
      <c r="G5" s="5">
        <f>'[2]CostFlex, Winter'!G5*(1+[3]Main!$B$3)^(Main!$B$7-2020)</f>
        <v>21.527349904195361</v>
      </c>
      <c r="H5" s="5">
        <f>'[2]CostFlex, Winter'!H5*(1+[3]Main!$B$3)^(Main!$B$7-2020)</f>
        <v>23.261731122062663</v>
      </c>
      <c r="I5" s="5">
        <f>'[2]CostFlex, Winter'!I5*(1+[3]Main!$B$3)^(Main!$B$7-2020)</f>
        <v>12.992092032024154</v>
      </c>
      <c r="J5" s="5">
        <f>'[2]CostFlex, Winter'!J5*(1+[3]Main!$B$3)^(Main!$B$7-2020)</f>
        <v>5.8758733381080113</v>
      </c>
      <c r="K5" s="5">
        <f>'[2]CostFlex, Winter'!K5*(1+[3]Main!$B$3)^(Main!$B$7-2020)</f>
        <v>4.2150719294835639</v>
      </c>
      <c r="L5" s="5">
        <f>'[2]CostFlex, Winter'!L5*(1+[3]Main!$B$3)^(Main!$B$7-2020)</f>
        <v>3.6684790608223543</v>
      </c>
      <c r="M5" s="5">
        <f>'[2]CostFlex, Winter'!M5*(1+[3]Main!$B$3)^(Main!$B$7-2020)</f>
        <v>5.4028602786896558</v>
      </c>
      <c r="N5" s="5">
        <f>'[2]CostFlex, Winter'!N5*(1+[3]Main!$B$3)^(Main!$B$7-2020)</f>
        <v>4.1940491268427493</v>
      </c>
      <c r="O5" s="5">
        <f>'[2]CostFlex, Winter'!O5*(1+[3]Main!$B$3)^(Main!$B$7-2020)</f>
        <v>4.5093911664549857</v>
      </c>
      <c r="P5" s="5">
        <f>'[2]CostFlex, Winter'!P5*(1+[3]Main!$B$3)^(Main!$B$7-2020)</f>
        <v>4.625016580979473</v>
      </c>
      <c r="Q5" s="5">
        <f>'[2]CostFlex, Winter'!Q5*(1+[3]Main!$B$3)^(Main!$B$7-2020)</f>
        <v>4.7196191928631439</v>
      </c>
      <c r="R5" s="5">
        <f>'[2]CostFlex, Winter'!R5*(1+[3]Main!$B$3)^(Main!$B$7-2020)</f>
        <v>4.1940491268427493</v>
      </c>
      <c r="S5" s="5">
        <f>'[2]CostFlex, Winter'!S5*(1+[3]Main!$B$3)^(Main!$B$7-2020)</f>
        <v>4.1940491268427493</v>
      </c>
      <c r="T5" s="5">
        <f>'[2]CostFlex, Winter'!T5*(1+[3]Main!$B$3)^(Main!$B$7-2020)</f>
        <v>4.8772902126692612</v>
      </c>
      <c r="U5" s="5">
        <f>'[2]CostFlex, Winter'!U5*(1+[3]Main!$B$3)^(Main!$B$7-2020)</f>
        <v>5.6656453116998531</v>
      </c>
      <c r="V5" s="5">
        <f>'[2]CostFlex, Winter'!V5*(1+[3]Main!$B$3)^(Main!$B$7-2020)</f>
        <v>4.1940491268427493</v>
      </c>
      <c r="W5" s="5">
        <f>'[2]CostFlex, Winter'!W5*(1+[3]Main!$B$3)^(Main!$B$7-2020)</f>
        <v>4.1940491268427493</v>
      </c>
      <c r="X5" s="5">
        <f>'[2]CostFlex, Winter'!X5*(1+[3]Main!$B$3)^(Main!$B$7-2020)</f>
        <v>6.2963293909243276</v>
      </c>
      <c r="Y5" s="5">
        <f>'[2]CostFlex, Winter'!Y5*(1+[3]Main!$B$3)^(Main!$B$7-2020)</f>
        <v>10.038388260989537</v>
      </c>
    </row>
    <row r="6" spans="1:25" x14ac:dyDescent="0.25">
      <c r="A6">
        <v>2</v>
      </c>
      <c r="B6" s="5">
        <f>'[2]CostFlex, Winter'!B6*(1+[3]Main!$B$3)^(Main!$B$7-2020)</f>
        <v>19.246375817666848</v>
      </c>
      <c r="C6" s="5">
        <f>'[2]CostFlex, Winter'!C6*(1+[3]Main!$B$3)^(Main!$B$7-2020)</f>
        <v>19.750923081046427</v>
      </c>
      <c r="D6" s="5">
        <f>'[2]CostFlex, Winter'!D6*(1+[3]Main!$B$3)^(Main!$B$7-2020)</f>
        <v>23.52451615507286</v>
      </c>
      <c r="E6" s="5">
        <f>'[2]CostFlex, Winter'!E6*(1+[3]Main!$B$3)^(Main!$B$7-2020)</f>
        <v>25.595262215193216</v>
      </c>
      <c r="F6" s="5">
        <f>'[2]CostFlex, Winter'!F6*(1+[3]Main!$B$3)^(Main!$B$7-2020)</f>
        <v>26.28901470234014</v>
      </c>
      <c r="G6" s="5">
        <f>'[2]CostFlex, Winter'!G6*(1+[3]Main!$B$3)^(Main!$B$7-2020)</f>
        <v>21.527349904195361</v>
      </c>
      <c r="H6" s="5">
        <f>'[2]CostFlex, Winter'!H6*(1+[3]Main!$B$3)^(Main!$B$7-2020)</f>
        <v>23.261731122062663</v>
      </c>
      <c r="I6" s="5">
        <f>'[2]CostFlex, Winter'!I6*(1+[3]Main!$B$3)^(Main!$B$7-2020)</f>
        <v>12.992092032024154</v>
      </c>
      <c r="J6" s="5">
        <f>'[2]CostFlex, Winter'!J6*(1+[3]Main!$B$3)^(Main!$B$7-2020)</f>
        <v>5.8758733381080113</v>
      </c>
      <c r="K6" s="5">
        <f>'[2]CostFlex, Winter'!K6*(1+[3]Main!$B$3)^(Main!$B$7-2020)</f>
        <v>4.2150719294835639</v>
      </c>
      <c r="L6" s="5">
        <f>'[2]CostFlex, Winter'!L6*(1+[3]Main!$B$3)^(Main!$B$7-2020)</f>
        <v>3.6684790608223543</v>
      </c>
      <c r="M6" s="5">
        <f>'[2]CostFlex, Winter'!M6*(1+[3]Main!$B$3)^(Main!$B$7-2020)</f>
        <v>5.4028602786896558</v>
      </c>
      <c r="N6" s="5">
        <f>'[2]CostFlex, Winter'!N6*(1+[3]Main!$B$3)^(Main!$B$7-2020)</f>
        <v>4.1940491268427493</v>
      </c>
      <c r="O6" s="5">
        <f>'[2]CostFlex, Winter'!O6*(1+[3]Main!$B$3)^(Main!$B$7-2020)</f>
        <v>4.5093911664549857</v>
      </c>
      <c r="P6" s="5">
        <f>'[2]CostFlex, Winter'!P6*(1+[3]Main!$B$3)^(Main!$B$7-2020)</f>
        <v>4.625016580979473</v>
      </c>
      <c r="Q6" s="5">
        <f>'[2]CostFlex, Winter'!Q6*(1+[3]Main!$B$3)^(Main!$B$7-2020)</f>
        <v>4.7196191928631439</v>
      </c>
      <c r="R6" s="5">
        <f>'[2]CostFlex, Winter'!R6*(1+[3]Main!$B$3)^(Main!$B$7-2020)</f>
        <v>4.1940491268427493</v>
      </c>
      <c r="S6" s="5">
        <f>'[2]CostFlex, Winter'!S6*(1+[3]Main!$B$3)^(Main!$B$7-2020)</f>
        <v>4.1940491268427493</v>
      </c>
      <c r="T6" s="5">
        <f>'[2]CostFlex, Winter'!T6*(1+[3]Main!$B$3)^(Main!$B$7-2020)</f>
        <v>4.8772902126692612</v>
      </c>
      <c r="U6" s="5">
        <f>'[2]CostFlex, Winter'!U6*(1+[3]Main!$B$3)^(Main!$B$7-2020)</f>
        <v>5.6656453116998531</v>
      </c>
      <c r="V6" s="5">
        <f>'[2]CostFlex, Winter'!V6*(1+[3]Main!$B$3)^(Main!$B$7-2020)</f>
        <v>4.1940491268427493</v>
      </c>
      <c r="W6" s="5">
        <f>'[2]CostFlex, Winter'!W6*(1+[3]Main!$B$3)^(Main!$B$7-2020)</f>
        <v>4.1940491268427493</v>
      </c>
      <c r="X6" s="5">
        <f>'[2]CostFlex, Winter'!X6*(1+[3]Main!$B$3)^(Main!$B$7-2020)</f>
        <v>6.2963293909243276</v>
      </c>
      <c r="Y6" s="5">
        <f>'[2]CostFlex, Winter'!Y6*(1+[3]Main!$B$3)^(Main!$B$7-2020)</f>
        <v>10.038388260989537</v>
      </c>
    </row>
    <row r="7" spans="1:25" x14ac:dyDescent="0.25">
      <c r="A7">
        <v>12</v>
      </c>
      <c r="B7" s="5">
        <f>'[2]CostFlex, Winter'!B7*(1+[3]Main!$B$3)^(Main!$B$7-2020)</f>
        <v>19.246375817666848</v>
      </c>
      <c r="C7" s="5">
        <f>'[2]CostFlex, Winter'!C7*(1+[3]Main!$B$3)^(Main!$B$7-2020)</f>
        <v>19.750923081046427</v>
      </c>
      <c r="D7" s="5">
        <f>'[2]CostFlex, Winter'!D7*(1+[3]Main!$B$3)^(Main!$B$7-2020)</f>
        <v>23.52451615507286</v>
      </c>
      <c r="E7" s="5">
        <f>'[2]CostFlex, Winter'!E7*(1+[3]Main!$B$3)^(Main!$B$7-2020)</f>
        <v>25.595262215193216</v>
      </c>
      <c r="F7" s="5">
        <f>'[2]CostFlex, Winter'!F7*(1+[3]Main!$B$3)^(Main!$B$7-2020)</f>
        <v>26.28901470234014</v>
      </c>
      <c r="G7" s="5">
        <f>'[2]CostFlex, Winter'!G7*(1+[3]Main!$B$3)^(Main!$B$7-2020)</f>
        <v>21.527349904195361</v>
      </c>
      <c r="H7" s="5">
        <f>'[2]CostFlex, Winter'!H7*(1+[3]Main!$B$3)^(Main!$B$7-2020)</f>
        <v>23.261731122062663</v>
      </c>
      <c r="I7" s="5">
        <f>'[2]CostFlex, Winter'!I7*(1+[3]Main!$B$3)^(Main!$B$7-2020)</f>
        <v>12.992092032024154</v>
      </c>
      <c r="J7" s="5">
        <f>'[2]CostFlex, Winter'!J7*(1+[3]Main!$B$3)^(Main!$B$7-2020)</f>
        <v>5.8758733381080113</v>
      </c>
      <c r="K7" s="5">
        <f>'[2]CostFlex, Winter'!K7*(1+[3]Main!$B$3)^(Main!$B$7-2020)</f>
        <v>4.2150719294835639</v>
      </c>
      <c r="L7" s="5">
        <f>'[2]CostFlex, Winter'!L7*(1+[3]Main!$B$3)^(Main!$B$7-2020)</f>
        <v>3.6684790608223543</v>
      </c>
      <c r="M7" s="5">
        <f>'[2]CostFlex, Winter'!M7*(1+[3]Main!$B$3)^(Main!$B$7-2020)</f>
        <v>5.4028602786896558</v>
      </c>
      <c r="N7" s="5">
        <f>'[2]CostFlex, Winter'!N7*(1+[3]Main!$B$3)^(Main!$B$7-2020)</f>
        <v>4.1940491268427493</v>
      </c>
      <c r="O7" s="5">
        <f>'[2]CostFlex, Winter'!O7*(1+[3]Main!$B$3)^(Main!$B$7-2020)</f>
        <v>4.5093911664549857</v>
      </c>
      <c r="P7" s="5">
        <f>'[2]CostFlex, Winter'!P7*(1+[3]Main!$B$3)^(Main!$B$7-2020)</f>
        <v>4.625016580979473</v>
      </c>
      <c r="Q7" s="5">
        <f>'[2]CostFlex, Winter'!Q7*(1+[3]Main!$B$3)^(Main!$B$7-2020)</f>
        <v>4.7196191928631439</v>
      </c>
      <c r="R7" s="5">
        <f>'[2]CostFlex, Winter'!R7*(1+[3]Main!$B$3)^(Main!$B$7-2020)</f>
        <v>4.1940491268427493</v>
      </c>
      <c r="S7" s="5">
        <f>'[2]CostFlex, Winter'!S7*(1+[3]Main!$B$3)^(Main!$B$7-2020)</f>
        <v>4.1940491268427493</v>
      </c>
      <c r="T7" s="5">
        <f>'[2]CostFlex, Winter'!T7*(1+[3]Main!$B$3)^(Main!$B$7-2020)</f>
        <v>4.8772902126692612</v>
      </c>
      <c r="U7" s="5">
        <f>'[2]CostFlex, Winter'!U7*(1+[3]Main!$B$3)^(Main!$B$7-2020)</f>
        <v>5.6656453116998531</v>
      </c>
      <c r="V7" s="5">
        <f>'[2]CostFlex, Winter'!V7*(1+[3]Main!$B$3)^(Main!$B$7-2020)</f>
        <v>4.1940491268427493</v>
      </c>
      <c r="W7" s="5">
        <f>'[2]CostFlex, Winter'!W7*(1+[3]Main!$B$3)^(Main!$B$7-2020)</f>
        <v>4.1940491268427493</v>
      </c>
      <c r="X7" s="5">
        <f>'[2]CostFlex, Winter'!X7*(1+[3]Main!$B$3)^(Main!$B$7-2020)</f>
        <v>6.2963293909243276</v>
      </c>
      <c r="Y7" s="5">
        <f>'[2]CostFlex, Winter'!Y7*(1+[3]Main!$B$3)^(Main!$B$7-2020)</f>
        <v>10.038388260989537</v>
      </c>
    </row>
    <row r="8" spans="1:25" x14ac:dyDescent="0.25">
      <c r="A8">
        <v>16</v>
      </c>
      <c r="B8" s="5">
        <f>'[2]CostFlex, Winter'!B8*(1+[3]Main!$B$3)^(Main!$B$7-2020)</f>
        <v>19.246375817666848</v>
      </c>
      <c r="C8" s="5">
        <f>'[2]CostFlex, Winter'!C8*(1+[3]Main!$B$3)^(Main!$B$7-2020)</f>
        <v>19.750923081046427</v>
      </c>
      <c r="D8" s="5">
        <f>'[2]CostFlex, Winter'!D8*(1+[3]Main!$B$3)^(Main!$B$7-2020)</f>
        <v>23.52451615507286</v>
      </c>
      <c r="E8" s="5">
        <f>'[2]CostFlex, Winter'!E8*(1+[3]Main!$B$3)^(Main!$B$7-2020)</f>
        <v>25.595262215193216</v>
      </c>
      <c r="F8" s="5">
        <f>'[2]CostFlex, Winter'!F8*(1+[3]Main!$B$3)^(Main!$B$7-2020)</f>
        <v>26.28901470234014</v>
      </c>
      <c r="G8" s="5">
        <f>'[2]CostFlex, Winter'!G8*(1+[3]Main!$B$3)^(Main!$B$7-2020)</f>
        <v>21.527349904195361</v>
      </c>
      <c r="H8" s="5">
        <f>'[2]CostFlex, Winter'!H8*(1+[3]Main!$B$3)^(Main!$B$7-2020)</f>
        <v>23.261731122062663</v>
      </c>
      <c r="I8" s="5">
        <f>'[2]CostFlex, Winter'!I8*(1+[3]Main!$B$3)^(Main!$B$7-2020)</f>
        <v>12.992092032024154</v>
      </c>
      <c r="J8" s="5">
        <f>'[2]CostFlex, Winter'!J8*(1+[3]Main!$B$3)^(Main!$B$7-2020)</f>
        <v>5.8758733381080113</v>
      </c>
      <c r="K8" s="5">
        <f>'[2]CostFlex, Winter'!K8*(1+[3]Main!$B$3)^(Main!$B$7-2020)</f>
        <v>4.2150719294835639</v>
      </c>
      <c r="L8" s="5">
        <f>'[2]CostFlex, Winter'!L8*(1+[3]Main!$B$3)^(Main!$B$7-2020)</f>
        <v>3.6684790608223543</v>
      </c>
      <c r="M8" s="5">
        <f>'[2]CostFlex, Winter'!M8*(1+[3]Main!$B$3)^(Main!$B$7-2020)</f>
        <v>5.4028602786896558</v>
      </c>
      <c r="N8" s="5">
        <f>'[2]CostFlex, Winter'!N8*(1+[3]Main!$B$3)^(Main!$B$7-2020)</f>
        <v>4.1940491268427493</v>
      </c>
      <c r="O8" s="5">
        <f>'[2]CostFlex, Winter'!O8*(1+[3]Main!$B$3)^(Main!$B$7-2020)</f>
        <v>4.5093911664549857</v>
      </c>
      <c r="P8" s="5">
        <f>'[2]CostFlex, Winter'!P8*(1+[3]Main!$B$3)^(Main!$B$7-2020)</f>
        <v>4.625016580979473</v>
      </c>
      <c r="Q8" s="5">
        <f>'[2]CostFlex, Winter'!Q8*(1+[3]Main!$B$3)^(Main!$B$7-2020)</f>
        <v>4.7196191928631439</v>
      </c>
      <c r="R8" s="5">
        <f>'[2]CostFlex, Winter'!R8*(1+[3]Main!$B$3)^(Main!$B$7-2020)</f>
        <v>4.1940491268427493</v>
      </c>
      <c r="S8" s="5">
        <f>'[2]CostFlex, Winter'!S8*(1+[3]Main!$B$3)^(Main!$B$7-2020)</f>
        <v>4.1940491268427493</v>
      </c>
      <c r="T8" s="5">
        <f>'[2]CostFlex, Winter'!T8*(1+[3]Main!$B$3)^(Main!$B$7-2020)</f>
        <v>4.8772902126692612</v>
      </c>
      <c r="U8" s="5">
        <f>'[2]CostFlex, Winter'!U8*(1+[3]Main!$B$3)^(Main!$B$7-2020)</f>
        <v>5.6656453116998531</v>
      </c>
      <c r="V8" s="5">
        <f>'[2]CostFlex, Winter'!V8*(1+[3]Main!$B$3)^(Main!$B$7-2020)</f>
        <v>4.1940491268427493</v>
      </c>
      <c r="W8" s="5">
        <f>'[2]CostFlex, Winter'!W8*(1+[3]Main!$B$3)^(Main!$B$7-2020)</f>
        <v>4.1940491268427493</v>
      </c>
      <c r="X8" s="5">
        <f>'[2]CostFlex, Winter'!X8*(1+[3]Main!$B$3)^(Main!$B$7-2020)</f>
        <v>6.2963293909243276</v>
      </c>
      <c r="Y8" s="5">
        <f>'[2]CostFlex, Winter'!Y8*(1+[3]Main!$B$3)^(Main!$B$7-2020)</f>
        <v>10.038388260989537</v>
      </c>
    </row>
    <row r="9" spans="1:25" x14ac:dyDescent="0.25">
      <c r="A9">
        <v>21</v>
      </c>
      <c r="B9" s="5">
        <f>'[2]CostFlex, Winter'!B9*(1+[3]Main!$B$3)^(Main!$B$7-2020)</f>
        <v>19.246375817666848</v>
      </c>
      <c r="C9" s="5">
        <f>'[2]CostFlex, Winter'!C9*(1+[3]Main!$B$3)^(Main!$B$7-2020)</f>
        <v>19.750923081046427</v>
      </c>
      <c r="D9" s="5">
        <f>'[2]CostFlex, Winter'!D9*(1+[3]Main!$B$3)^(Main!$B$7-2020)</f>
        <v>23.52451615507286</v>
      </c>
      <c r="E9" s="5">
        <f>'[2]CostFlex, Winter'!E9*(1+[3]Main!$B$3)^(Main!$B$7-2020)</f>
        <v>25.595262215193216</v>
      </c>
      <c r="F9" s="5">
        <f>'[2]CostFlex, Winter'!F9*(1+[3]Main!$B$3)^(Main!$B$7-2020)</f>
        <v>26.28901470234014</v>
      </c>
      <c r="G9" s="5">
        <f>'[2]CostFlex, Winter'!G9*(1+[3]Main!$B$3)^(Main!$B$7-2020)</f>
        <v>21.527349904195361</v>
      </c>
      <c r="H9" s="5">
        <f>'[2]CostFlex, Winter'!H9*(1+[3]Main!$B$3)^(Main!$B$7-2020)</f>
        <v>23.261731122062663</v>
      </c>
      <c r="I9" s="5">
        <f>'[2]CostFlex, Winter'!I9*(1+[3]Main!$B$3)^(Main!$B$7-2020)</f>
        <v>12.992092032024154</v>
      </c>
      <c r="J9" s="5">
        <f>'[2]CostFlex, Winter'!J9*(1+[3]Main!$B$3)^(Main!$B$7-2020)</f>
        <v>5.8758733381080113</v>
      </c>
      <c r="K9" s="5">
        <f>'[2]CostFlex, Winter'!K9*(1+[3]Main!$B$3)^(Main!$B$7-2020)</f>
        <v>4.2150719294835639</v>
      </c>
      <c r="L9" s="5">
        <f>'[2]CostFlex, Winter'!L9*(1+[3]Main!$B$3)^(Main!$B$7-2020)</f>
        <v>3.6684790608223543</v>
      </c>
      <c r="M9" s="5">
        <f>'[2]CostFlex, Winter'!M9*(1+[3]Main!$B$3)^(Main!$B$7-2020)</f>
        <v>5.4028602786896558</v>
      </c>
      <c r="N9" s="5">
        <f>'[2]CostFlex, Winter'!N9*(1+[3]Main!$B$3)^(Main!$B$7-2020)</f>
        <v>4.1940491268427493</v>
      </c>
      <c r="O9" s="5">
        <f>'[2]CostFlex, Winter'!O9*(1+[3]Main!$B$3)^(Main!$B$7-2020)</f>
        <v>4.5093911664549857</v>
      </c>
      <c r="P9" s="5">
        <f>'[2]CostFlex, Winter'!P9*(1+[3]Main!$B$3)^(Main!$B$7-2020)</f>
        <v>4.625016580979473</v>
      </c>
      <c r="Q9" s="5">
        <f>'[2]CostFlex, Winter'!Q9*(1+[3]Main!$B$3)^(Main!$B$7-2020)</f>
        <v>4.7196191928631439</v>
      </c>
      <c r="R9" s="5">
        <f>'[2]CostFlex, Winter'!R9*(1+[3]Main!$B$3)^(Main!$B$7-2020)</f>
        <v>4.1940491268427493</v>
      </c>
      <c r="S9" s="5">
        <f>'[2]CostFlex, Winter'!S9*(1+[3]Main!$B$3)^(Main!$B$7-2020)</f>
        <v>4.1940491268427493</v>
      </c>
      <c r="T9" s="5">
        <f>'[2]CostFlex, Winter'!T9*(1+[3]Main!$B$3)^(Main!$B$7-2020)</f>
        <v>4.8772902126692612</v>
      </c>
      <c r="U9" s="5">
        <f>'[2]CostFlex, Winter'!U9*(1+[3]Main!$B$3)^(Main!$B$7-2020)</f>
        <v>5.6656453116998531</v>
      </c>
      <c r="V9" s="5">
        <f>'[2]CostFlex, Winter'!V9*(1+[3]Main!$B$3)^(Main!$B$7-2020)</f>
        <v>4.1940491268427493</v>
      </c>
      <c r="W9" s="5">
        <f>'[2]CostFlex, Winter'!W9*(1+[3]Main!$B$3)^(Main!$B$7-2020)</f>
        <v>4.1940491268427493</v>
      </c>
      <c r="X9" s="5">
        <f>'[2]CostFlex, Winter'!X9*(1+[3]Main!$B$3)^(Main!$B$7-2020)</f>
        <v>6.2963293909243276</v>
      </c>
      <c r="Y9" s="5">
        <f>'[2]CostFlex, Winter'!Y9*(1+[3]Main!$B$3)^(Main!$B$7-2020)</f>
        <v>10.038388260989537</v>
      </c>
    </row>
    <row r="10" spans="1:25" x14ac:dyDescent="0.25">
      <c r="A10">
        <v>23</v>
      </c>
      <c r="B10" s="5">
        <f>'[2]CostFlex, Winter'!B10*(1+[3]Main!$B$3)^(Main!$B$7-2020)</f>
        <v>19.246375817666848</v>
      </c>
      <c r="C10" s="5">
        <f>'[2]CostFlex, Winter'!C10*(1+[3]Main!$B$3)^(Main!$B$7-2020)</f>
        <v>19.750923081046427</v>
      </c>
      <c r="D10" s="5">
        <f>'[2]CostFlex, Winter'!D10*(1+[3]Main!$B$3)^(Main!$B$7-2020)</f>
        <v>23.52451615507286</v>
      </c>
      <c r="E10" s="5">
        <f>'[2]CostFlex, Winter'!E10*(1+[3]Main!$B$3)^(Main!$B$7-2020)</f>
        <v>25.595262215193216</v>
      </c>
      <c r="F10" s="5">
        <f>'[2]CostFlex, Winter'!F10*(1+[3]Main!$B$3)^(Main!$B$7-2020)</f>
        <v>26.28901470234014</v>
      </c>
      <c r="G10" s="5">
        <f>'[2]CostFlex, Winter'!G10*(1+[3]Main!$B$3)^(Main!$B$7-2020)</f>
        <v>21.527349904195361</v>
      </c>
      <c r="H10" s="5">
        <f>'[2]CostFlex, Winter'!H10*(1+[3]Main!$B$3)^(Main!$B$7-2020)</f>
        <v>23.261731122062663</v>
      </c>
      <c r="I10" s="5">
        <f>'[2]CostFlex, Winter'!I10*(1+[3]Main!$B$3)^(Main!$B$7-2020)</f>
        <v>12.992092032024154</v>
      </c>
      <c r="J10" s="5">
        <f>'[2]CostFlex, Winter'!J10*(1+[3]Main!$B$3)^(Main!$B$7-2020)</f>
        <v>5.8758733381080113</v>
      </c>
      <c r="K10" s="5">
        <f>'[2]CostFlex, Winter'!K10*(1+[3]Main!$B$3)^(Main!$B$7-2020)</f>
        <v>4.2150719294835639</v>
      </c>
      <c r="L10" s="5">
        <f>'[2]CostFlex, Winter'!L10*(1+[3]Main!$B$3)^(Main!$B$7-2020)</f>
        <v>3.6684790608223543</v>
      </c>
      <c r="M10" s="5">
        <f>'[2]CostFlex, Winter'!M10*(1+[3]Main!$B$3)^(Main!$B$7-2020)</f>
        <v>5.4028602786896558</v>
      </c>
      <c r="N10" s="5">
        <f>'[2]CostFlex, Winter'!N10*(1+[3]Main!$B$3)^(Main!$B$7-2020)</f>
        <v>4.1940491268427493</v>
      </c>
      <c r="O10" s="5">
        <f>'[2]CostFlex, Winter'!O10*(1+[3]Main!$B$3)^(Main!$B$7-2020)</f>
        <v>4.5093911664549857</v>
      </c>
      <c r="P10" s="5">
        <f>'[2]CostFlex, Winter'!P10*(1+[3]Main!$B$3)^(Main!$B$7-2020)</f>
        <v>4.625016580979473</v>
      </c>
      <c r="Q10" s="5">
        <f>'[2]CostFlex, Winter'!Q10*(1+[3]Main!$B$3)^(Main!$B$7-2020)</f>
        <v>4.7196191928631439</v>
      </c>
      <c r="R10" s="5">
        <f>'[2]CostFlex, Winter'!R10*(1+[3]Main!$B$3)^(Main!$B$7-2020)</f>
        <v>4.1940491268427493</v>
      </c>
      <c r="S10" s="5">
        <f>'[2]CostFlex, Winter'!S10*(1+[3]Main!$B$3)^(Main!$B$7-2020)</f>
        <v>4.1940491268427493</v>
      </c>
      <c r="T10" s="5">
        <f>'[2]CostFlex, Winter'!T10*(1+[3]Main!$B$3)^(Main!$B$7-2020)</f>
        <v>4.8772902126692612</v>
      </c>
      <c r="U10" s="5">
        <f>'[2]CostFlex, Winter'!U10*(1+[3]Main!$B$3)^(Main!$B$7-2020)</f>
        <v>5.6656453116998531</v>
      </c>
      <c r="V10" s="5">
        <f>'[2]CostFlex, Winter'!V10*(1+[3]Main!$B$3)^(Main!$B$7-2020)</f>
        <v>4.1940491268427493</v>
      </c>
      <c r="W10" s="5">
        <f>'[2]CostFlex, Winter'!W10*(1+[3]Main!$B$3)^(Main!$B$7-2020)</f>
        <v>4.1940491268427493</v>
      </c>
      <c r="X10" s="5">
        <f>'[2]CostFlex, Winter'!X10*(1+[3]Main!$B$3)^(Main!$B$7-2020)</f>
        <v>6.2963293909243276</v>
      </c>
      <c r="Y10" s="5">
        <f>'[2]CostFlex, Winter'!Y10*(1+[3]Main!$B$3)^(Main!$B$7-2020)</f>
        <v>10.038388260989537</v>
      </c>
    </row>
    <row r="11" spans="1:25" x14ac:dyDescent="0.25">
      <c r="A11">
        <v>24</v>
      </c>
      <c r="B11" s="5">
        <f>'[2]CostFlex, Winter'!B11*(1+[3]Main!$B$3)^(Main!$B$7-2020)</f>
        <v>19.246375817666848</v>
      </c>
      <c r="C11" s="5">
        <f>'[2]CostFlex, Winter'!C11*(1+[3]Main!$B$3)^(Main!$B$7-2020)</f>
        <v>19.750923081046427</v>
      </c>
      <c r="D11" s="5">
        <f>'[2]CostFlex, Winter'!D11*(1+[3]Main!$B$3)^(Main!$B$7-2020)</f>
        <v>23.52451615507286</v>
      </c>
      <c r="E11" s="5">
        <f>'[2]CostFlex, Winter'!E11*(1+[3]Main!$B$3)^(Main!$B$7-2020)</f>
        <v>25.595262215193216</v>
      </c>
      <c r="F11" s="5">
        <f>'[2]CostFlex, Winter'!F11*(1+[3]Main!$B$3)^(Main!$B$7-2020)</f>
        <v>26.28901470234014</v>
      </c>
      <c r="G11" s="5">
        <f>'[2]CostFlex, Winter'!G11*(1+[3]Main!$B$3)^(Main!$B$7-2020)</f>
        <v>21.527349904195361</v>
      </c>
      <c r="H11" s="5">
        <f>'[2]CostFlex, Winter'!H11*(1+[3]Main!$B$3)^(Main!$B$7-2020)</f>
        <v>23.261731122062663</v>
      </c>
      <c r="I11" s="5">
        <f>'[2]CostFlex, Winter'!I11*(1+[3]Main!$B$3)^(Main!$B$7-2020)</f>
        <v>12.992092032024154</v>
      </c>
      <c r="J11" s="5">
        <f>'[2]CostFlex, Winter'!J11*(1+[3]Main!$B$3)^(Main!$B$7-2020)</f>
        <v>5.8758733381080113</v>
      </c>
      <c r="K11" s="5">
        <f>'[2]CostFlex, Winter'!K11*(1+[3]Main!$B$3)^(Main!$B$7-2020)</f>
        <v>4.2150719294835639</v>
      </c>
      <c r="L11" s="5">
        <f>'[2]CostFlex, Winter'!L11*(1+[3]Main!$B$3)^(Main!$B$7-2020)</f>
        <v>3.6684790608223543</v>
      </c>
      <c r="M11" s="5">
        <f>'[2]CostFlex, Winter'!M11*(1+[3]Main!$B$3)^(Main!$B$7-2020)</f>
        <v>5.4028602786896558</v>
      </c>
      <c r="N11" s="5">
        <f>'[2]CostFlex, Winter'!N11*(1+[3]Main!$B$3)^(Main!$B$7-2020)</f>
        <v>4.1940491268427493</v>
      </c>
      <c r="O11" s="5">
        <f>'[2]CostFlex, Winter'!O11*(1+[3]Main!$B$3)^(Main!$B$7-2020)</f>
        <v>4.5093911664549857</v>
      </c>
      <c r="P11" s="5">
        <f>'[2]CostFlex, Winter'!P11*(1+[3]Main!$B$3)^(Main!$B$7-2020)</f>
        <v>4.625016580979473</v>
      </c>
      <c r="Q11" s="5">
        <f>'[2]CostFlex, Winter'!Q11*(1+[3]Main!$B$3)^(Main!$B$7-2020)</f>
        <v>4.7196191928631439</v>
      </c>
      <c r="R11" s="5">
        <f>'[2]CostFlex, Winter'!R11*(1+[3]Main!$B$3)^(Main!$B$7-2020)</f>
        <v>4.1940491268427493</v>
      </c>
      <c r="S11" s="5">
        <f>'[2]CostFlex, Winter'!S11*(1+[3]Main!$B$3)^(Main!$B$7-2020)</f>
        <v>4.1940491268427493</v>
      </c>
      <c r="T11" s="5">
        <f>'[2]CostFlex, Winter'!T11*(1+[3]Main!$B$3)^(Main!$B$7-2020)</f>
        <v>4.8772902126692612</v>
      </c>
      <c r="U11" s="5">
        <f>'[2]CostFlex, Winter'!U11*(1+[3]Main!$B$3)^(Main!$B$7-2020)</f>
        <v>5.6656453116998531</v>
      </c>
      <c r="V11" s="5">
        <f>'[2]CostFlex, Winter'!V11*(1+[3]Main!$B$3)^(Main!$B$7-2020)</f>
        <v>4.1940491268427493</v>
      </c>
      <c r="W11" s="5">
        <f>'[2]CostFlex, Winter'!W11*(1+[3]Main!$B$3)^(Main!$B$7-2020)</f>
        <v>4.1940491268427493</v>
      </c>
      <c r="X11" s="5">
        <f>'[2]CostFlex, Winter'!X11*(1+[3]Main!$B$3)^(Main!$B$7-2020)</f>
        <v>6.2963293909243276</v>
      </c>
      <c r="Y11" s="5">
        <f>'[2]CostFlex, Winter'!Y11*(1+[3]Main!$B$3)^(Main!$B$7-2020)</f>
        <v>10.038388260989537</v>
      </c>
    </row>
    <row r="12" spans="1:25" x14ac:dyDescent="0.25">
      <c r="A12">
        <v>15</v>
      </c>
      <c r="B12" s="5">
        <f>'[2]CostFlex, Winter'!B12*(1+[3]Main!$B$3)^(Main!$B$7-2020)</f>
        <v>19.246375817666848</v>
      </c>
      <c r="C12" s="5">
        <f>'[2]CostFlex, Winter'!C12*(1+[3]Main!$B$3)^(Main!$B$7-2020)</f>
        <v>19.750923081046427</v>
      </c>
      <c r="D12" s="5">
        <f>'[2]CostFlex, Winter'!D12*(1+[3]Main!$B$3)^(Main!$B$7-2020)</f>
        <v>23.52451615507286</v>
      </c>
      <c r="E12" s="5">
        <f>'[2]CostFlex, Winter'!E12*(1+[3]Main!$B$3)^(Main!$B$7-2020)</f>
        <v>25.595262215193216</v>
      </c>
      <c r="F12" s="5">
        <f>'[2]CostFlex, Winter'!F12*(1+[3]Main!$B$3)^(Main!$B$7-2020)</f>
        <v>26.28901470234014</v>
      </c>
      <c r="G12" s="5">
        <f>'[2]CostFlex, Winter'!G12*(1+[3]Main!$B$3)^(Main!$B$7-2020)</f>
        <v>21.527349904195361</v>
      </c>
      <c r="H12" s="5">
        <f>'[2]CostFlex, Winter'!H12*(1+[3]Main!$B$3)^(Main!$B$7-2020)</f>
        <v>23.261731122062663</v>
      </c>
      <c r="I12" s="5">
        <f>'[2]CostFlex, Winter'!I12*(1+[3]Main!$B$3)^(Main!$B$7-2020)</f>
        <v>12.992092032024154</v>
      </c>
      <c r="J12" s="5">
        <f>'[2]CostFlex, Winter'!J12*(1+[3]Main!$B$3)^(Main!$B$7-2020)</f>
        <v>5.8758733381080113</v>
      </c>
      <c r="K12" s="5">
        <f>'[2]CostFlex, Winter'!K12*(1+[3]Main!$B$3)^(Main!$B$7-2020)</f>
        <v>4.2150719294835639</v>
      </c>
      <c r="L12" s="5">
        <f>'[2]CostFlex, Winter'!L12*(1+[3]Main!$B$3)^(Main!$B$7-2020)</f>
        <v>3.6684790608223543</v>
      </c>
      <c r="M12" s="5">
        <f>'[2]CostFlex, Winter'!M12*(1+[3]Main!$B$3)^(Main!$B$7-2020)</f>
        <v>5.4028602786896558</v>
      </c>
      <c r="N12" s="5">
        <f>'[2]CostFlex, Winter'!N12*(1+[3]Main!$B$3)^(Main!$B$7-2020)</f>
        <v>4.1940491268427493</v>
      </c>
      <c r="O12" s="5">
        <f>'[2]CostFlex, Winter'!O12*(1+[3]Main!$B$3)^(Main!$B$7-2020)</f>
        <v>4.5093911664549857</v>
      </c>
      <c r="P12" s="5">
        <f>'[2]CostFlex, Winter'!P12*(1+[3]Main!$B$3)^(Main!$B$7-2020)</f>
        <v>4.625016580979473</v>
      </c>
      <c r="Q12" s="5">
        <f>'[2]CostFlex, Winter'!Q12*(1+[3]Main!$B$3)^(Main!$B$7-2020)</f>
        <v>4.7196191928631439</v>
      </c>
      <c r="R12" s="5">
        <f>'[2]CostFlex, Winter'!R12*(1+[3]Main!$B$3)^(Main!$B$7-2020)</f>
        <v>4.1940491268427493</v>
      </c>
      <c r="S12" s="5">
        <f>'[2]CostFlex, Winter'!S12*(1+[3]Main!$B$3)^(Main!$B$7-2020)</f>
        <v>4.1940491268427493</v>
      </c>
      <c r="T12" s="5">
        <f>'[2]CostFlex, Winter'!T12*(1+[3]Main!$B$3)^(Main!$B$7-2020)</f>
        <v>4.8772902126692612</v>
      </c>
      <c r="U12" s="5">
        <f>'[2]CostFlex, Winter'!U12*(1+[3]Main!$B$3)^(Main!$B$7-2020)</f>
        <v>5.6656453116998531</v>
      </c>
      <c r="V12" s="5">
        <f>'[2]CostFlex, Winter'!V12*(1+[3]Main!$B$3)^(Main!$B$7-2020)</f>
        <v>4.1940491268427493</v>
      </c>
      <c r="W12" s="5">
        <f>'[2]CostFlex, Winter'!W12*(1+[3]Main!$B$3)^(Main!$B$7-2020)</f>
        <v>4.1940491268427493</v>
      </c>
      <c r="X12" s="5">
        <f>'[2]CostFlex, Winter'!X12*(1+[3]Main!$B$3)^(Main!$B$7-2020)</f>
        <v>6.2963293909243276</v>
      </c>
      <c r="Y12" s="5">
        <f>'[2]CostFlex, Winter'!Y12*(1+[3]Main!$B$3)^(Main!$B$7-2020)</f>
        <v>10.038388260989537</v>
      </c>
    </row>
    <row r="13" spans="1:25" x14ac:dyDescent="0.25">
      <c r="A13">
        <v>17</v>
      </c>
      <c r="B13" s="5">
        <f>'[2]CostFlex, Winter'!B13*(1+[3]Main!$B$3)^(Main!$B$7-2020)</f>
        <v>19.246375817666848</v>
      </c>
      <c r="C13" s="5">
        <f>'[2]CostFlex, Winter'!C13*(1+[3]Main!$B$3)^(Main!$B$7-2020)</f>
        <v>19.750923081046427</v>
      </c>
      <c r="D13" s="5">
        <f>'[2]CostFlex, Winter'!D13*(1+[3]Main!$B$3)^(Main!$B$7-2020)</f>
        <v>23.52451615507286</v>
      </c>
      <c r="E13" s="5">
        <f>'[2]CostFlex, Winter'!E13*(1+[3]Main!$B$3)^(Main!$B$7-2020)</f>
        <v>25.595262215193216</v>
      </c>
      <c r="F13" s="5">
        <f>'[2]CostFlex, Winter'!F13*(1+[3]Main!$B$3)^(Main!$B$7-2020)</f>
        <v>26.28901470234014</v>
      </c>
      <c r="G13" s="5">
        <f>'[2]CostFlex, Winter'!G13*(1+[3]Main!$B$3)^(Main!$B$7-2020)</f>
        <v>21.527349904195361</v>
      </c>
      <c r="H13" s="5">
        <f>'[2]CostFlex, Winter'!H13*(1+[3]Main!$B$3)^(Main!$B$7-2020)</f>
        <v>23.261731122062663</v>
      </c>
      <c r="I13" s="5">
        <f>'[2]CostFlex, Winter'!I13*(1+[3]Main!$B$3)^(Main!$B$7-2020)</f>
        <v>12.992092032024154</v>
      </c>
      <c r="J13" s="5">
        <f>'[2]CostFlex, Winter'!J13*(1+[3]Main!$B$3)^(Main!$B$7-2020)</f>
        <v>5.8758733381080113</v>
      </c>
      <c r="K13" s="5">
        <f>'[2]CostFlex, Winter'!K13*(1+[3]Main!$B$3)^(Main!$B$7-2020)</f>
        <v>4.2150719294835639</v>
      </c>
      <c r="L13" s="5">
        <f>'[2]CostFlex, Winter'!L13*(1+[3]Main!$B$3)^(Main!$B$7-2020)</f>
        <v>3.6684790608223543</v>
      </c>
      <c r="M13" s="5">
        <f>'[2]CostFlex, Winter'!M13*(1+[3]Main!$B$3)^(Main!$B$7-2020)</f>
        <v>5.4028602786896558</v>
      </c>
      <c r="N13" s="5">
        <f>'[2]CostFlex, Winter'!N13*(1+[3]Main!$B$3)^(Main!$B$7-2020)</f>
        <v>4.1940491268427493</v>
      </c>
      <c r="O13" s="5">
        <f>'[2]CostFlex, Winter'!O13*(1+[3]Main!$B$3)^(Main!$B$7-2020)</f>
        <v>4.5093911664549857</v>
      </c>
      <c r="P13" s="5">
        <f>'[2]CostFlex, Winter'!P13*(1+[3]Main!$B$3)^(Main!$B$7-2020)</f>
        <v>4.625016580979473</v>
      </c>
      <c r="Q13" s="5">
        <f>'[2]CostFlex, Winter'!Q13*(1+[3]Main!$B$3)^(Main!$B$7-2020)</f>
        <v>4.7196191928631439</v>
      </c>
      <c r="R13" s="5">
        <f>'[2]CostFlex, Winter'!R13*(1+[3]Main!$B$3)^(Main!$B$7-2020)</f>
        <v>4.1940491268427493</v>
      </c>
      <c r="S13" s="5">
        <f>'[2]CostFlex, Winter'!S13*(1+[3]Main!$B$3)^(Main!$B$7-2020)</f>
        <v>4.1940491268427493</v>
      </c>
      <c r="T13" s="5">
        <f>'[2]CostFlex, Winter'!T13*(1+[3]Main!$B$3)^(Main!$B$7-2020)</f>
        <v>4.8772902126692612</v>
      </c>
      <c r="U13" s="5">
        <f>'[2]CostFlex, Winter'!U13*(1+[3]Main!$B$3)^(Main!$B$7-2020)</f>
        <v>5.6656453116998531</v>
      </c>
      <c r="V13" s="5">
        <f>'[2]CostFlex, Winter'!V13*(1+[3]Main!$B$3)^(Main!$B$7-2020)</f>
        <v>4.1940491268427493</v>
      </c>
      <c r="W13" s="5">
        <f>'[2]CostFlex, Winter'!W13*(1+[3]Main!$B$3)^(Main!$B$7-2020)</f>
        <v>4.1940491268427493</v>
      </c>
      <c r="X13" s="5">
        <f>'[2]CostFlex, Winter'!X13*(1+[3]Main!$B$3)^(Main!$B$7-2020)</f>
        <v>6.2963293909243276</v>
      </c>
      <c r="Y13" s="5">
        <f>'[2]CostFlex, Winter'!Y13*(1+[3]Main!$B$3)^(Main!$B$7-2020)</f>
        <v>10.038388260989537</v>
      </c>
    </row>
    <row r="14" spans="1:25" x14ac:dyDescent="0.25">
      <c r="A14">
        <v>19</v>
      </c>
      <c r="B14" s="5">
        <f>'[2]CostFlex, Winter'!B14*(1+[3]Main!$B$3)^(Main!$B$7-2020)</f>
        <v>19.246375817666848</v>
      </c>
      <c r="C14" s="5">
        <f>'[2]CostFlex, Winter'!C14*(1+[3]Main!$B$3)^(Main!$B$7-2020)</f>
        <v>19.750923081046427</v>
      </c>
      <c r="D14" s="5">
        <f>'[2]CostFlex, Winter'!D14*(1+[3]Main!$B$3)^(Main!$B$7-2020)</f>
        <v>23.52451615507286</v>
      </c>
      <c r="E14" s="5">
        <f>'[2]CostFlex, Winter'!E14*(1+[3]Main!$B$3)^(Main!$B$7-2020)</f>
        <v>25.595262215193216</v>
      </c>
      <c r="F14" s="5">
        <f>'[2]CostFlex, Winter'!F14*(1+[3]Main!$B$3)^(Main!$B$7-2020)</f>
        <v>26.28901470234014</v>
      </c>
      <c r="G14" s="5">
        <f>'[2]CostFlex, Winter'!G14*(1+[3]Main!$B$3)^(Main!$B$7-2020)</f>
        <v>21.527349904195361</v>
      </c>
      <c r="H14" s="5">
        <f>'[2]CostFlex, Winter'!H14*(1+[3]Main!$B$3)^(Main!$B$7-2020)</f>
        <v>23.261731122062663</v>
      </c>
      <c r="I14" s="5">
        <f>'[2]CostFlex, Winter'!I14*(1+[3]Main!$B$3)^(Main!$B$7-2020)</f>
        <v>12.992092032024154</v>
      </c>
      <c r="J14" s="5">
        <f>'[2]CostFlex, Winter'!J14*(1+[3]Main!$B$3)^(Main!$B$7-2020)</f>
        <v>5.8758733381080113</v>
      </c>
      <c r="K14" s="5">
        <f>'[2]CostFlex, Winter'!K14*(1+[3]Main!$B$3)^(Main!$B$7-2020)</f>
        <v>4.2150719294835639</v>
      </c>
      <c r="L14" s="5">
        <f>'[2]CostFlex, Winter'!L14*(1+[3]Main!$B$3)^(Main!$B$7-2020)</f>
        <v>3.6684790608223543</v>
      </c>
      <c r="M14" s="5">
        <f>'[2]CostFlex, Winter'!M14*(1+[3]Main!$B$3)^(Main!$B$7-2020)</f>
        <v>5.4028602786896558</v>
      </c>
      <c r="N14" s="5">
        <f>'[2]CostFlex, Winter'!N14*(1+[3]Main!$B$3)^(Main!$B$7-2020)</f>
        <v>4.1940491268427493</v>
      </c>
      <c r="O14" s="5">
        <f>'[2]CostFlex, Winter'!O14*(1+[3]Main!$B$3)^(Main!$B$7-2020)</f>
        <v>4.5093911664549857</v>
      </c>
      <c r="P14" s="5">
        <f>'[2]CostFlex, Winter'!P14*(1+[3]Main!$B$3)^(Main!$B$7-2020)</f>
        <v>4.625016580979473</v>
      </c>
      <c r="Q14" s="5">
        <f>'[2]CostFlex, Winter'!Q14*(1+[3]Main!$B$3)^(Main!$B$7-2020)</f>
        <v>4.7196191928631439</v>
      </c>
      <c r="R14" s="5">
        <f>'[2]CostFlex, Winter'!R14*(1+[3]Main!$B$3)^(Main!$B$7-2020)</f>
        <v>4.1940491268427493</v>
      </c>
      <c r="S14" s="5">
        <f>'[2]CostFlex, Winter'!S14*(1+[3]Main!$B$3)^(Main!$B$7-2020)</f>
        <v>4.1940491268427493</v>
      </c>
      <c r="T14" s="5">
        <f>'[2]CostFlex, Winter'!T14*(1+[3]Main!$B$3)^(Main!$B$7-2020)</f>
        <v>4.8772902126692612</v>
      </c>
      <c r="U14" s="5">
        <f>'[2]CostFlex, Winter'!U14*(1+[3]Main!$B$3)^(Main!$B$7-2020)</f>
        <v>5.6656453116998531</v>
      </c>
      <c r="V14" s="5">
        <f>'[2]CostFlex, Winter'!V14*(1+[3]Main!$B$3)^(Main!$B$7-2020)</f>
        <v>4.1940491268427493</v>
      </c>
      <c r="W14" s="5">
        <f>'[2]CostFlex, Winter'!W14*(1+[3]Main!$B$3)^(Main!$B$7-2020)</f>
        <v>4.1940491268427493</v>
      </c>
      <c r="X14" s="5">
        <f>'[2]CostFlex, Winter'!X14*(1+[3]Main!$B$3)^(Main!$B$7-2020)</f>
        <v>6.2963293909243276</v>
      </c>
      <c r="Y14" s="5">
        <f>'[2]CostFlex, Winter'!Y14*(1+[3]Main!$B$3)^(Main!$B$7-2020)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1.3975246706006632</v>
      </c>
      <c r="C2" s="5">
        <f>'[2]Pc, Summer, S1'!C2*Main!$B$8+_xlfn.IFNA(VLOOKUP($A2,'EV Distribution'!$A$2:$B$27,2,FALSE),0)*'EV Scenarios'!C$2</f>
        <v>1.3258604043005133</v>
      </c>
      <c r="D2" s="5">
        <f>'[2]Pc, Summer, S1'!D2*Main!$B$8+_xlfn.IFNA(VLOOKUP($A2,'EV Distribution'!$A$2:$B$27,2,FALSE),0)*'EV Scenarios'!D$2</f>
        <v>1.0826369612885638</v>
      </c>
      <c r="E2" s="5">
        <f>'[2]Pc, Summer, S1'!E2*Main!$B$8+_xlfn.IFNA(VLOOKUP($A2,'EV Distribution'!$A$2:$B$27,2,FALSE),0)*'EV Scenarios'!E$2</f>
        <v>1.2241309269276206</v>
      </c>
      <c r="F2" s="5">
        <f>'[2]Pc, Summer, S1'!F2*Main!$B$8+_xlfn.IFNA(VLOOKUP($A2,'EV Distribution'!$A$2:$B$27,2,FALSE),0)*'EV Scenarios'!F$2</f>
        <v>1.2294490806033895</v>
      </c>
      <c r="G2" s="5">
        <f>'[2]Pc, Summer, S1'!G2*Main!$B$8+_xlfn.IFNA(VLOOKUP($A2,'EV Distribution'!$A$2:$B$27,2,FALSE),0)*'EV Scenarios'!G$2</f>
        <v>1.1946568351924212</v>
      </c>
      <c r="H2" s="5">
        <f>'[2]Pc, Summer, S1'!H2*Main!$B$8+_xlfn.IFNA(VLOOKUP($A2,'EV Distribution'!$A$2:$B$27,2,FALSE),0)*'EV Scenarios'!H$2</f>
        <v>1.345244504350493</v>
      </c>
      <c r="I2" s="5">
        <f>'[2]Pc, Summer, S1'!I2*Main!$B$8+_xlfn.IFNA(VLOOKUP($A2,'EV Distribution'!$A$2:$B$27,2,FALSE),0)*'EV Scenarios'!I$2</f>
        <v>1.3710435085078831</v>
      </c>
      <c r="J2" s="5">
        <f>'[2]Pc, Summer, S1'!J2*Main!$B$8+_xlfn.IFNA(VLOOKUP($A2,'EV Distribution'!$A$2:$B$27,2,FALSE),0)*'EV Scenarios'!J$2</f>
        <v>1.3930011706801761</v>
      </c>
      <c r="K2" s="5">
        <f>'[2]Pc, Summer, S1'!K2*Main!$B$8+_xlfn.IFNA(VLOOKUP($A2,'EV Distribution'!$A$2:$B$27,2,FALSE),0)*'EV Scenarios'!K$2</f>
        <v>1.3438428967808622</v>
      </c>
      <c r="L2" s="5">
        <f>'[2]Pc, Summer, S1'!L2*Main!$B$8+_xlfn.IFNA(VLOOKUP($A2,'EV Distribution'!$A$2:$B$27,2,FALSE),0)*'EV Scenarios'!L$2</f>
        <v>1.32233580283066</v>
      </c>
      <c r="M2" s="5">
        <f>'[2]Pc, Summer, S1'!M2*Main!$B$8+_xlfn.IFNA(VLOOKUP($A2,'EV Distribution'!$A$2:$B$27,2,FALSE),0)*'EV Scenarios'!M$2</f>
        <v>1.4567503616702258</v>
      </c>
      <c r="N2" s="5">
        <f>'[2]Pc, Summer, S1'!N2*Main!$B$8+_xlfn.IFNA(VLOOKUP($A2,'EV Distribution'!$A$2:$B$27,2,FALSE),0)*'EV Scenarios'!N$2</f>
        <v>1.4245858832068699</v>
      </c>
      <c r="O2" s="5">
        <f>'[2]Pc, Summer, S1'!O2*Main!$B$8+_xlfn.IFNA(VLOOKUP($A2,'EV Distribution'!$A$2:$B$27,2,FALSE),0)*'EV Scenarios'!O$2</f>
        <v>1.4673656400904176</v>
      </c>
      <c r="P2" s="5">
        <f>'[2]Pc, Summer, S1'!P2*Main!$B$8+_xlfn.IFNA(VLOOKUP($A2,'EV Distribution'!$A$2:$B$27,2,FALSE),0)*'EV Scenarios'!P$2</f>
        <v>1.4400468116679541</v>
      </c>
      <c r="Q2" s="5">
        <f>'[2]Pc, Summer, S1'!Q2*Main!$B$8+_xlfn.IFNA(VLOOKUP($A2,'EV Distribution'!$A$2:$B$27,2,FALSE),0)*'EV Scenarios'!Q$2</f>
        <v>1.4620530536598664</v>
      </c>
      <c r="R2" s="5">
        <f>'[2]Pc, Summer, S1'!R2*Main!$B$8+_xlfn.IFNA(VLOOKUP($A2,'EV Distribution'!$A$2:$B$27,2,FALSE),0)*'EV Scenarios'!R$2</f>
        <v>1.4214854103662138</v>
      </c>
      <c r="S2" s="5">
        <f>'[2]Pc, Summer, S1'!S2*Main!$B$8+_xlfn.IFNA(VLOOKUP($A2,'EV Distribution'!$A$2:$B$27,2,FALSE),0)*'EV Scenarios'!S$2</f>
        <v>1.2598580095074741</v>
      </c>
      <c r="T2" s="5">
        <f>'[2]Pc, Summer, S1'!T2*Main!$B$8+_xlfn.IFNA(VLOOKUP($A2,'EV Distribution'!$A$2:$B$27,2,FALSE),0)*'EV Scenarios'!T$2</f>
        <v>1.5393708693829795</v>
      </c>
      <c r="U2" s="5">
        <f>'[2]Pc, Summer, S1'!U2*Main!$B$8+_xlfn.IFNA(VLOOKUP($A2,'EV Distribution'!$A$2:$B$27,2,FALSE),0)*'EV Scenarios'!U$2</f>
        <v>1.563116611340815</v>
      </c>
      <c r="V2" s="5">
        <f>'[2]Pc, Summer, S1'!V2*Main!$B$8+_xlfn.IFNA(VLOOKUP($A2,'EV Distribution'!$A$2:$B$27,2,FALSE),0)*'EV Scenarios'!V$2</f>
        <v>1.4210635600436186</v>
      </c>
      <c r="W2" s="5">
        <f>'[2]Pc, Summer, S1'!W2*Main!$B$8+_xlfn.IFNA(VLOOKUP($A2,'EV Distribution'!$A$2:$B$27,2,FALSE),0)*'EV Scenarios'!W$2</f>
        <v>1.4898047513176427</v>
      </c>
      <c r="X2" s="5">
        <f>'[2]Pc, Summer, S1'!X2*Main!$B$8+_xlfn.IFNA(VLOOKUP($A2,'EV Distribution'!$A$2:$B$27,2,FALSE),0)*'EV Scenarios'!X$2</f>
        <v>1.4832997985483212</v>
      </c>
      <c r="Y2" s="5">
        <f>'[2]Pc, Summer, S1'!Y2*Main!$B$8+_xlfn.IFNA(VLOOKUP($A2,'EV Distribution'!$A$2:$B$27,2,FALSE),0)*'EV Scenarios'!Y$2</f>
        <v>1.3327841639670135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-0.51781594812349496</v>
      </c>
      <c r="C3" s="5">
        <f>'[2]Pc, Summer, S1'!C3*Main!$B$8+_xlfn.IFNA(VLOOKUP($A3,'EV Distribution'!$A$2:$B$27,2,FALSE),0)*'EV Scenarios'!C$2</f>
        <v>-1.3388382229883229</v>
      </c>
      <c r="D3" s="5">
        <f>'[2]Pc, Summer, S1'!D3*Main!$B$8+_xlfn.IFNA(VLOOKUP($A3,'EV Distribution'!$A$2:$B$27,2,FALSE),0)*'EV Scenarios'!D$2</f>
        <v>-0.22846366600027251</v>
      </c>
      <c r="E3" s="5">
        <f>'[2]Pc, Summer, S1'!E3*Main!$B$8+_xlfn.IFNA(VLOOKUP($A3,'EV Distribution'!$A$2:$B$27,2,FALSE),0)*'EV Scenarios'!E$2</f>
        <v>-0.17870332277704573</v>
      </c>
      <c r="F3" s="5">
        <f>'[2]Pc, Summer, S1'!F3*Main!$B$8+_xlfn.IFNA(VLOOKUP($A3,'EV Distribution'!$A$2:$B$27,2,FALSE),0)*'EV Scenarios'!F$2</f>
        <v>-0.86050337110954611</v>
      </c>
      <c r="G3" s="5">
        <f>'[2]Pc, Summer, S1'!G3*Main!$B$8+_xlfn.IFNA(VLOOKUP($A3,'EV Distribution'!$A$2:$B$27,2,FALSE),0)*'EV Scenarios'!G$2</f>
        <v>-2.0926744143645779</v>
      </c>
      <c r="H3" s="5">
        <f>'[2]Pc, Summer, S1'!H3*Main!$B$8+_xlfn.IFNA(VLOOKUP($A3,'EV Distribution'!$A$2:$B$27,2,FALSE),0)*'EV Scenarios'!H$2</f>
        <v>-1.616355805011586</v>
      </c>
      <c r="I3" s="5">
        <f>'[2]Pc, Summer, S1'!I3*Main!$B$8+_xlfn.IFNA(VLOOKUP($A3,'EV Distribution'!$A$2:$B$27,2,FALSE),0)*'EV Scenarios'!I$2</f>
        <v>-1.3759003906356488</v>
      </c>
      <c r="J3" s="5">
        <f>'[2]Pc, Summer, S1'!J3*Main!$B$8+_xlfn.IFNA(VLOOKUP($A3,'EV Distribution'!$A$2:$B$27,2,FALSE),0)*'EV Scenarios'!J$2</f>
        <v>-1.2191407103003316</v>
      </c>
      <c r="K3" s="5">
        <f>'[2]Pc, Summer, S1'!K3*Main!$B$8+_xlfn.IFNA(VLOOKUP($A3,'EV Distribution'!$A$2:$B$27,2,FALSE),0)*'EV Scenarios'!K$2</f>
        <v>-1.2142068641464854</v>
      </c>
      <c r="L3" s="5">
        <f>'[2]Pc, Summer, S1'!L3*Main!$B$8+_xlfn.IFNA(VLOOKUP($A3,'EV Distribution'!$A$2:$B$27,2,FALSE),0)*'EV Scenarios'!L$2</f>
        <v>-1.4048501468149395</v>
      </c>
      <c r="M3" s="5">
        <f>'[2]Pc, Summer, S1'!M3*Main!$B$8+_xlfn.IFNA(VLOOKUP($A3,'EV Distribution'!$A$2:$B$27,2,FALSE),0)*'EV Scenarios'!M$2</f>
        <v>-1.2186319679222135</v>
      </c>
      <c r="N3" s="5">
        <f>'[2]Pc, Summer, S1'!N3*Main!$B$8+_xlfn.IFNA(VLOOKUP($A3,'EV Distribution'!$A$2:$B$27,2,FALSE),0)*'EV Scenarios'!N$2</f>
        <v>-1.2117758140760597</v>
      </c>
      <c r="O3" s="5">
        <f>'[2]Pc, Summer, S1'!O3*Main!$B$8+_xlfn.IFNA(VLOOKUP($A3,'EV Distribution'!$A$2:$B$27,2,FALSE),0)*'EV Scenarios'!O$2</f>
        <v>-1.2912491741446681</v>
      </c>
      <c r="P3" s="5">
        <f>'[2]Pc, Summer, S1'!P3*Main!$B$8+_xlfn.IFNA(VLOOKUP($A3,'EV Distribution'!$A$2:$B$27,2,FALSE),0)*'EV Scenarios'!P$2</f>
        <v>-1.4301256041619339</v>
      </c>
      <c r="Q3" s="5">
        <f>'[2]Pc, Summer, S1'!Q3*Main!$B$8+_xlfn.IFNA(VLOOKUP($A3,'EV Distribution'!$A$2:$B$27,2,FALSE),0)*'EV Scenarios'!Q$2</f>
        <v>-1.606263826729974</v>
      </c>
      <c r="R3" s="5">
        <f>'[2]Pc, Summer, S1'!R3*Main!$B$8+_xlfn.IFNA(VLOOKUP($A3,'EV Distribution'!$A$2:$B$27,2,FALSE),0)*'EV Scenarios'!R$2</f>
        <v>-1.6830644861193147</v>
      </c>
      <c r="S3" s="5">
        <f>'[2]Pc, Summer, S1'!S3*Main!$B$8+_xlfn.IFNA(VLOOKUP($A3,'EV Distribution'!$A$2:$B$27,2,FALSE),0)*'EV Scenarios'!S$2</f>
        <v>-1.3994586845267845</v>
      </c>
      <c r="T3" s="5">
        <f>'[2]Pc, Summer, S1'!T3*Main!$B$8+_xlfn.IFNA(VLOOKUP($A3,'EV Distribution'!$A$2:$B$27,2,FALSE),0)*'EV Scenarios'!T$2</f>
        <v>-1.2554778719046753</v>
      </c>
      <c r="U3" s="5">
        <f>'[2]Pc, Summer, S1'!U3*Main!$B$8+_xlfn.IFNA(VLOOKUP($A3,'EV Distribution'!$A$2:$B$27,2,FALSE),0)*'EV Scenarios'!U$2</f>
        <v>-0.13816080640874187</v>
      </c>
      <c r="V3" s="5">
        <f>'[2]Pc, Summer, S1'!V3*Main!$B$8+_xlfn.IFNA(VLOOKUP($A3,'EV Distribution'!$A$2:$B$27,2,FALSE),0)*'EV Scenarios'!V$2</f>
        <v>0.31523669279612881</v>
      </c>
      <c r="W3" s="5">
        <f>'[2]Pc, Summer, S1'!W3*Main!$B$8+_xlfn.IFNA(VLOOKUP($A3,'EV Distribution'!$A$2:$B$27,2,FALSE),0)*'EV Scenarios'!W$2</f>
        <v>-0.41728747608932715</v>
      </c>
      <c r="X3" s="5">
        <f>'[2]Pc, Summer, S1'!X3*Main!$B$8+_xlfn.IFNA(VLOOKUP($A3,'EV Distribution'!$A$2:$B$27,2,FALSE),0)*'EV Scenarios'!X$2</f>
        <v>-1.1346703845585897</v>
      </c>
      <c r="Y3" s="5">
        <f>'[2]Pc, Summer, S1'!Y3*Main!$B$8+_xlfn.IFNA(VLOOKUP($A3,'EV Distribution'!$A$2:$B$27,2,FALSE),0)*'EV Scenarios'!Y$2</f>
        <v>-1.5978610077695488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-0.15058727815893497</v>
      </c>
      <c r="C4" s="5">
        <f>'[2]Pc, Summer, S1'!C4*Main!$B$8+_xlfn.IFNA(VLOOKUP($A4,'EV Distribution'!$A$2:$B$27,2,FALSE),0)*'EV Scenarios'!C$2</f>
        <v>-0.1055948764141942</v>
      </c>
      <c r="D4" s="5">
        <f>'[2]Pc, Summer, S1'!D4*Main!$B$8+_xlfn.IFNA(VLOOKUP($A4,'EV Distribution'!$A$2:$B$27,2,FALSE),0)*'EV Scenarios'!D$2</f>
        <v>-1.4278111004361853</v>
      </c>
      <c r="E4" s="5">
        <f>'[2]Pc, Summer, S1'!E4*Main!$B$8+_xlfn.IFNA(VLOOKUP($A4,'EV Distribution'!$A$2:$B$27,2,FALSE),0)*'EV Scenarios'!E$2</f>
        <v>5.0391371995547281E-2</v>
      </c>
      <c r="F4" s="5">
        <f>'[2]Pc, Summer, S1'!F4*Main!$B$8+_xlfn.IFNA(VLOOKUP($A4,'EV Distribution'!$A$2:$B$27,2,FALSE),0)*'EV Scenarios'!F$2</f>
        <v>4.6859080012722078E-2</v>
      </c>
      <c r="G4" s="5">
        <f>'[2]Pc, Summer, S1'!G4*Main!$B$8+_xlfn.IFNA(VLOOKUP($A4,'EV Distribution'!$A$2:$B$27,2,FALSE),0)*'EV Scenarios'!G$2</f>
        <v>0.14936652021900132</v>
      </c>
      <c r="H4" s="5">
        <f>'[2]Pc, Summer, S1'!H4*Main!$B$8+_xlfn.IFNA(VLOOKUP($A4,'EV Distribution'!$A$2:$B$27,2,FALSE),0)*'EV Scenarios'!H$2</f>
        <v>-0.3874266326843564</v>
      </c>
      <c r="I4" s="5">
        <f>'[2]Pc, Summer, S1'!I4*Main!$B$8+_xlfn.IFNA(VLOOKUP($A4,'EV Distribution'!$A$2:$B$27,2,FALSE),0)*'EV Scenarios'!I$2</f>
        <v>-0.94776540806033893</v>
      </c>
      <c r="J4" s="5">
        <f>'[2]Pc, Summer, S1'!J4*Main!$B$8+_xlfn.IFNA(VLOOKUP($A4,'EV Distribution'!$A$2:$B$27,2,FALSE),0)*'EV Scenarios'!J$2</f>
        <v>-1.0297929449429777</v>
      </c>
      <c r="K4" s="5">
        <f>'[2]Pc, Summer, S1'!K4*Main!$B$8+_xlfn.IFNA(VLOOKUP($A4,'EV Distribution'!$A$2:$B$27,2,FALSE),0)*'EV Scenarios'!K$2</f>
        <v>-0.66191983092144113</v>
      </c>
      <c r="L4" s="5">
        <f>'[2]Pc, Summer, S1'!L4*Main!$B$8+_xlfn.IFNA(VLOOKUP($A4,'EV Distribution'!$A$2:$B$27,2,FALSE),0)*'EV Scenarios'!L$2</f>
        <v>-0.69905077572811114</v>
      </c>
      <c r="M4" s="5">
        <f>'[2]Pc, Summer, S1'!M4*Main!$B$8+_xlfn.IFNA(VLOOKUP($A4,'EV Distribution'!$A$2:$B$27,2,FALSE),0)*'EV Scenarios'!M$2</f>
        <v>-0.74671272441955561</v>
      </c>
      <c r="N4" s="5">
        <f>'[2]Pc, Summer, S1'!N4*Main!$B$8+_xlfn.IFNA(VLOOKUP($A4,'EV Distribution'!$A$2:$B$27,2,FALSE),0)*'EV Scenarios'!N$2</f>
        <v>-0.55773028365668587</v>
      </c>
      <c r="O4" s="5">
        <f>'[2]Pc, Summer, S1'!O4*Main!$B$8+_xlfn.IFNA(VLOOKUP($A4,'EV Distribution'!$A$2:$B$27,2,FALSE),0)*'EV Scenarios'!O$2</f>
        <v>-0.61323172523740288</v>
      </c>
      <c r="P4" s="5">
        <f>'[2]Pc, Summer, S1'!P4*Main!$B$8+_xlfn.IFNA(VLOOKUP($A4,'EV Distribution'!$A$2:$B$27,2,FALSE),0)*'EV Scenarios'!P$2</f>
        <v>-1.2310184932641193</v>
      </c>
      <c r="Q4" s="5">
        <f>'[2]Pc, Summer, S1'!Q4*Main!$B$8+_xlfn.IFNA(VLOOKUP($A4,'EV Distribution'!$A$2:$B$27,2,FALSE),0)*'EV Scenarios'!Q$2</f>
        <v>-0.36364964303239589</v>
      </c>
      <c r="R4" s="5">
        <f>'[2]Pc, Summer, S1'!R4*Main!$B$8+_xlfn.IFNA(VLOOKUP($A4,'EV Distribution'!$A$2:$B$27,2,FALSE),0)*'EV Scenarios'!R$2</f>
        <v>-0.40945049852333143</v>
      </c>
      <c r="S4" s="5">
        <f>'[2]Pc, Summer, S1'!S4*Main!$B$8+_xlfn.IFNA(VLOOKUP($A4,'EV Distribution'!$A$2:$B$27,2,FALSE),0)*'EV Scenarios'!S$2</f>
        <v>-0.41720843703712118</v>
      </c>
      <c r="T4" s="5">
        <f>'[2]Pc, Summer, S1'!T4*Main!$B$8+_xlfn.IFNA(VLOOKUP($A4,'EV Distribution'!$A$2:$B$27,2,FALSE),0)*'EV Scenarios'!T$2</f>
        <v>-0.34498272822481713</v>
      </c>
      <c r="U4" s="5">
        <f>'[2]Pc, Summer, S1'!U4*Main!$B$8+_xlfn.IFNA(VLOOKUP($A4,'EV Distribution'!$A$2:$B$27,2,FALSE),0)*'EV Scenarios'!U$2</f>
        <v>-0.14442163673951566</v>
      </c>
      <c r="V4" s="5">
        <f>'[2]Pc, Summer, S1'!V4*Main!$B$8+_xlfn.IFNA(VLOOKUP($A4,'EV Distribution'!$A$2:$B$27,2,FALSE),0)*'EV Scenarios'!V$2</f>
        <v>-0.23152600404380019</v>
      </c>
      <c r="W4" s="5">
        <f>'[2]Pc, Summer, S1'!W4*Main!$B$8+_xlfn.IFNA(VLOOKUP($A4,'EV Distribution'!$A$2:$B$27,2,FALSE),0)*'EV Scenarios'!W$2</f>
        <v>-0.12727550783770275</v>
      </c>
      <c r="X4" s="5">
        <f>'[2]Pc, Summer, S1'!X4*Main!$B$8+_xlfn.IFNA(VLOOKUP($A4,'EV Distribution'!$A$2:$B$27,2,FALSE),0)*'EV Scenarios'!X$2</f>
        <v>0.18619549479758279</v>
      </c>
      <c r="Y4" s="5">
        <f>'[2]Pc, Summer, S1'!Y4*Main!$B$8+_xlfn.IFNA(VLOOKUP($A4,'EV Distribution'!$A$2:$B$27,2,FALSE),0)*'EV Scenarios'!Y$2</f>
        <v>0.5149799702280885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2.2185831843336818</v>
      </c>
      <c r="C5" s="5">
        <f>'[2]Pc, Summer, S1'!C5*Main!$B$8+_xlfn.IFNA(VLOOKUP($A5,'EV Distribution'!$A$2:$B$27,2,FALSE),0)*'EV Scenarios'!C$2</f>
        <v>2.0189181333318187</v>
      </c>
      <c r="D5" s="5">
        <f>'[2]Pc, Summer, S1'!D5*Main!$B$8+_xlfn.IFNA(VLOOKUP($A5,'EV Distribution'!$A$2:$B$27,2,FALSE),0)*'EV Scenarios'!D$2</f>
        <v>1.9039554797469216</v>
      </c>
      <c r="E5" s="5">
        <f>'[2]Pc, Summer, S1'!E5*Main!$B$8+_xlfn.IFNA(VLOOKUP($A5,'EV Distribution'!$A$2:$B$27,2,FALSE),0)*'EV Scenarios'!E$2</f>
        <v>1.8928997244763506</v>
      </c>
      <c r="F5" s="5">
        <f>'[2]Pc, Summer, S1'!F5*Main!$B$8+_xlfn.IFNA(VLOOKUP($A5,'EV Distribution'!$A$2:$B$27,2,FALSE),0)*'EV Scenarios'!F$2</f>
        <v>1.8779120321686582</v>
      </c>
      <c r="G5" s="5">
        <f>'[2]Pc, Summer, S1'!G5*Main!$B$8+_xlfn.IFNA(VLOOKUP($A5,'EV Distribution'!$A$2:$B$27,2,FALSE),0)*'EV Scenarios'!G$2</f>
        <v>1.8676389552455812</v>
      </c>
      <c r="H5" s="5">
        <f>'[2]Pc, Summer, S1'!H5*Main!$B$8+_xlfn.IFNA(VLOOKUP($A5,'EV Distribution'!$A$2:$B$27,2,FALSE),0)*'EV Scenarios'!H$2</f>
        <v>2.3148127921532096</v>
      </c>
      <c r="I5" s="5">
        <f>'[2]Pc, Summer, S1'!I5*Main!$B$8+_xlfn.IFNA(VLOOKUP($A5,'EV Distribution'!$A$2:$B$27,2,FALSE),0)*'EV Scenarios'!I$2</f>
        <v>2.911006536564587</v>
      </c>
      <c r="J5" s="5">
        <f>'[2]Pc, Summer, S1'!J5*Main!$B$8+_xlfn.IFNA(VLOOKUP($A5,'EV Distribution'!$A$2:$B$27,2,FALSE),0)*'EV Scenarios'!J$2</f>
        <v>3.6340305904970696</v>
      </c>
      <c r="K5" s="5">
        <f>'[2]Pc, Summer, S1'!K5*Main!$B$8+_xlfn.IFNA(VLOOKUP($A5,'EV Distribution'!$A$2:$B$27,2,FALSE),0)*'EV Scenarios'!K$2</f>
        <v>4.1398000962787949</v>
      </c>
      <c r="L5" s="5">
        <f>'[2]Pc, Summer, S1'!L5*Main!$B$8+_xlfn.IFNA(VLOOKUP($A5,'EV Distribution'!$A$2:$B$27,2,FALSE),0)*'EV Scenarios'!L$2</f>
        <v>4.0117119581762006</v>
      </c>
      <c r="M5" s="5">
        <f>'[2]Pc, Summer, S1'!M5*Main!$B$8+_xlfn.IFNA(VLOOKUP($A5,'EV Distribution'!$A$2:$B$27,2,FALSE),0)*'EV Scenarios'!M$2</f>
        <v>4.1356508655095645</v>
      </c>
      <c r="N5" s="5">
        <f>'[2]Pc, Summer, S1'!N5*Main!$B$8+_xlfn.IFNA(VLOOKUP($A5,'EV Distribution'!$A$2:$B$27,2,FALSE),0)*'EV Scenarios'!N$2</f>
        <v>4.1425070193557181</v>
      </c>
      <c r="O5" s="5">
        <f>'[2]Pc, Summer, S1'!O5*Main!$B$8+_xlfn.IFNA(VLOOKUP($A5,'EV Distribution'!$A$2:$B$27,2,FALSE),0)*'EV Scenarios'!O$2</f>
        <v>4.1580124039711031</v>
      </c>
      <c r="P5" s="5">
        <f>'[2]Pc, Summer, S1'!P5*Main!$B$8+_xlfn.IFNA(VLOOKUP($A5,'EV Distribution'!$A$2:$B$27,2,FALSE),0)*'EV Scenarios'!P$2</f>
        <v>4.1602854808941796</v>
      </c>
      <c r="Q5" s="5">
        <f>'[2]Pc, Summer, S1'!Q5*Main!$B$8+_xlfn.IFNA(VLOOKUP($A5,'EV Distribution'!$A$2:$B$27,2,FALSE),0)*'EV Scenarios'!Q$2</f>
        <v>3.8147935272274975</v>
      </c>
      <c r="R5" s="5">
        <f>'[2]Pc, Summer, S1'!R5*Main!$B$8+_xlfn.IFNA(VLOOKUP($A5,'EV Distribution'!$A$2:$B$27,2,FALSE),0)*'EV Scenarios'!R$2</f>
        <v>3.6647058871825164</v>
      </c>
      <c r="S5" s="5">
        <f>'[2]Pc, Summer, S1'!S5*Main!$B$8+_xlfn.IFNA(VLOOKUP($A5,'EV Distribution'!$A$2:$B$27,2,FALSE),0)*'EV Scenarios'!S$2</f>
        <v>3.6854105025671315</v>
      </c>
      <c r="T5" s="5">
        <f>'[2]Pc, Summer, S1'!T5*Main!$B$8+_xlfn.IFNA(VLOOKUP($A5,'EV Distribution'!$A$2:$B$27,2,FALSE),0)*'EV Scenarios'!T$2</f>
        <v>3.6686074256440548</v>
      </c>
      <c r="U5" s="5">
        <f>'[2]Pc, Summer, S1'!U5*Main!$B$8+_xlfn.IFNA(VLOOKUP($A5,'EV Distribution'!$A$2:$B$27,2,FALSE),0)*'EV Scenarios'!U$2</f>
        <v>3.661525887182516</v>
      </c>
      <c r="V5" s="5">
        <f>'[2]Pc, Summer, S1'!V5*Main!$B$8+_xlfn.IFNA(VLOOKUP($A5,'EV Distribution'!$A$2:$B$27,2,FALSE),0)*'EV Scenarios'!V$2</f>
        <v>3.6702212717979008</v>
      </c>
      <c r="W5" s="5">
        <f>'[2]Pc, Summer, S1'!W5*Main!$B$8+_xlfn.IFNA(VLOOKUP($A5,'EV Distribution'!$A$2:$B$27,2,FALSE),0)*'EV Scenarios'!W$2</f>
        <v>3.6604889641055931</v>
      </c>
      <c r="X5" s="5">
        <f>'[2]Pc, Summer, S1'!X5*Main!$B$8+_xlfn.IFNA(VLOOKUP($A5,'EV Distribution'!$A$2:$B$27,2,FALSE),0)*'EV Scenarios'!X$2</f>
        <v>3.2457262254532235</v>
      </c>
      <c r="Y5" s="5">
        <f>'[2]Pc, Summer, S1'!Y5*Main!$B$8+_xlfn.IFNA(VLOOKUP($A5,'EV Distribution'!$A$2:$B$27,2,FALSE),0)*'EV Scenarios'!Y$2</f>
        <v>2.7561422722068247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2.567242644758962</v>
      </c>
      <c r="C6" s="5">
        <f>'[2]Pc, Summer, S1'!C6*Main!$B$8+_xlfn.IFNA(VLOOKUP($A6,'EV Distribution'!$A$2:$B$27,2,FALSE),0)*'EV Scenarios'!C$2</f>
        <v>2.2797059877322914</v>
      </c>
      <c r="D6" s="5">
        <f>'[2]Pc, Summer, S1'!D6*Main!$B$8+_xlfn.IFNA(VLOOKUP($A6,'EV Distribution'!$A$2:$B$27,2,FALSE),0)*'EV Scenarios'!D$2</f>
        <v>2.1037938539347536</v>
      </c>
      <c r="E6" s="5">
        <f>'[2]Pc, Summer, S1'!E6*Main!$B$8+_xlfn.IFNA(VLOOKUP($A6,'EV Distribution'!$A$2:$B$27,2,FALSE),0)*'EV Scenarios'!E$2</f>
        <v>2.0457652241810171</v>
      </c>
      <c r="F6" s="5">
        <f>'[2]Pc, Summer, S1'!F6*Main!$B$8+_xlfn.IFNA(VLOOKUP($A6,'EV Distribution'!$A$2:$B$27,2,FALSE),0)*'EV Scenarios'!F$2</f>
        <v>2.0854843421214047</v>
      </c>
      <c r="G6" s="5">
        <f>'[2]Pc, Summer, S1'!G6*Main!$B$8+_xlfn.IFNA(VLOOKUP($A6,'EV Distribution'!$A$2:$B$27,2,FALSE),0)*'EV Scenarios'!G$2</f>
        <v>2.121581497625971</v>
      </c>
      <c r="H6" s="5">
        <f>'[2]Pc, Summer, S1'!H6*Main!$B$8+_xlfn.IFNA(VLOOKUP($A6,'EV Distribution'!$A$2:$B$27,2,FALSE),0)*'EV Scenarios'!H$2</f>
        <v>3.2648805492412194</v>
      </c>
      <c r="I6" s="5">
        <f>'[2]Pc, Summer, S1'!I6*Main!$B$8+_xlfn.IFNA(VLOOKUP($A6,'EV Distribution'!$A$2:$B$27,2,FALSE),0)*'EV Scenarios'!I$2</f>
        <v>3.8100399913785266</v>
      </c>
      <c r="J6" s="5">
        <f>'[2]Pc, Summer, S1'!J6*Main!$B$8+_xlfn.IFNA(VLOOKUP($A6,'EV Distribution'!$A$2:$B$27,2,FALSE),0)*'EV Scenarios'!J$2</f>
        <v>4.2094821993275477</v>
      </c>
      <c r="K6" s="5">
        <f>'[2]Pc, Summer, S1'!K6*Main!$B$8+_xlfn.IFNA(VLOOKUP($A6,'EV Distribution'!$A$2:$B$27,2,FALSE),0)*'EV Scenarios'!K$2</f>
        <v>4.3435849413762551</v>
      </c>
      <c r="L6" s="5">
        <f>'[2]Pc, Summer, S1'!L6*Main!$B$8+_xlfn.IFNA(VLOOKUP($A6,'EV Distribution'!$A$2:$B$27,2,FALSE),0)*'EV Scenarios'!L$2</f>
        <v>3.6392293590917348</v>
      </c>
      <c r="M6" s="5">
        <f>'[2]Pc, Summer, S1'!M6*Main!$B$8+_xlfn.IFNA(VLOOKUP($A6,'EV Distribution'!$A$2:$B$27,2,FALSE),0)*'EV Scenarios'!M$2</f>
        <v>4.4755901764959791</v>
      </c>
      <c r="N6" s="5">
        <f>'[2]Pc, Summer, S1'!N6*Main!$B$8+_xlfn.IFNA(VLOOKUP($A6,'EV Distribution'!$A$2:$B$27,2,FALSE),0)*'EV Scenarios'!N$2</f>
        <v>4.6114201051501658</v>
      </c>
      <c r="O6" s="5">
        <f>'[2]Pc, Summer, S1'!O6*Main!$B$8+_xlfn.IFNA(VLOOKUP($A6,'EV Distribution'!$A$2:$B$27,2,FALSE),0)*'EV Scenarios'!O$2</f>
        <v>4.4803690717206592</v>
      </c>
      <c r="P6" s="5">
        <f>'[2]Pc, Summer, S1'!P6*Main!$B$8+_xlfn.IFNA(VLOOKUP($A6,'EV Distribution'!$A$2:$B$27,2,FALSE),0)*'EV Scenarios'!P$2</f>
        <v>4.1439189944795309</v>
      </c>
      <c r="Q6" s="5">
        <f>'[2]Pc, Summer, S1'!Q6*Main!$B$8+_xlfn.IFNA(VLOOKUP($A6,'EV Distribution'!$A$2:$B$27,2,FALSE),0)*'EV Scenarios'!Q$2</f>
        <v>3.9603165381548453</v>
      </c>
      <c r="R6" s="5">
        <f>'[2]Pc, Summer, S1'!R6*Main!$B$8+_xlfn.IFNA(VLOOKUP($A6,'EV Distribution'!$A$2:$B$27,2,FALSE),0)*'EV Scenarios'!R$2</f>
        <v>3.9407991689308917</v>
      </c>
      <c r="S6" s="5">
        <f>'[2]Pc, Summer, S1'!S6*Main!$B$8+_xlfn.IFNA(VLOOKUP($A6,'EV Distribution'!$A$2:$B$27,2,FALSE),0)*'EV Scenarios'!S$2</f>
        <v>3.8671491332523056</v>
      </c>
      <c r="T6" s="5">
        <f>'[2]Pc, Summer, S1'!T6*Main!$B$8+_xlfn.IFNA(VLOOKUP($A6,'EV Distribution'!$A$2:$B$27,2,FALSE),0)*'EV Scenarios'!T$2</f>
        <v>3.4955336992707529</v>
      </c>
      <c r="U6" s="5">
        <f>'[2]Pc, Summer, S1'!U6*Main!$B$8+_xlfn.IFNA(VLOOKUP($A6,'EV Distribution'!$A$2:$B$27,2,FALSE),0)*'EV Scenarios'!U$2</f>
        <v>3.7737573323981097</v>
      </c>
      <c r="V6" s="5">
        <f>'[2]Pc, Summer, S1'!V6*Main!$B$8+_xlfn.IFNA(VLOOKUP($A6,'EV Distribution'!$A$2:$B$27,2,FALSE),0)*'EV Scenarios'!V$2</f>
        <v>4.1031119782361767</v>
      </c>
      <c r="W6" s="5">
        <f>'[2]Pc, Summer, S1'!W6*Main!$B$8+_xlfn.IFNA(VLOOKUP($A6,'EV Distribution'!$A$2:$B$27,2,FALSE),0)*'EV Scenarios'!W$2</f>
        <v>3.783080251760643</v>
      </c>
      <c r="X6" s="5">
        <f>'[2]Pc, Summer, S1'!X6*Main!$B$8+_xlfn.IFNA(VLOOKUP($A6,'EV Distribution'!$A$2:$B$27,2,FALSE),0)*'EV Scenarios'!X$2</f>
        <v>3.105814738300241</v>
      </c>
      <c r="Y6" s="5">
        <f>'[2]Pc, Summer, S1'!Y6*Main!$B$8+_xlfn.IFNA(VLOOKUP($A6,'EV Distribution'!$A$2:$B$27,2,FALSE),0)*'EV Scenarios'!Y$2</f>
        <v>2.6203825445045208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0.57359258746421915</v>
      </c>
      <c r="C7" s="5">
        <f>'[2]Pc, Summer, S1'!C7*Main!$B$8+_xlfn.IFNA(VLOOKUP($A7,'EV Distribution'!$A$2:$B$27,2,FALSE),0)*'EV Scenarios'!C$2</f>
        <v>0.54191262831114551</v>
      </c>
      <c r="D7" s="5">
        <f>'[2]Pc, Summer, S1'!D7*Main!$B$8+_xlfn.IFNA(VLOOKUP($A7,'EV Distribution'!$A$2:$B$27,2,FALSE),0)*'EV Scenarios'!D$2</f>
        <v>0.55330580638602389</v>
      </c>
      <c r="E7" s="5">
        <f>'[2]Pc, Summer, S1'!E7*Main!$B$8+_xlfn.IFNA(VLOOKUP($A7,'EV Distribution'!$A$2:$B$27,2,FALSE),0)*'EV Scenarios'!E$2</f>
        <v>0.52753548215502744</v>
      </c>
      <c r="F7" s="5">
        <f>'[2]Pc, Summer, S1'!F7*Main!$B$8+_xlfn.IFNA(VLOOKUP($A7,'EV Distribution'!$A$2:$B$27,2,FALSE),0)*'EV Scenarios'!F$2</f>
        <v>0.54007543751419873</v>
      </c>
      <c r="G7" s="5">
        <f>'[2]Pc, Summer, S1'!G7*Main!$B$8+_xlfn.IFNA(VLOOKUP($A7,'EV Distribution'!$A$2:$B$27,2,FALSE),0)*'EV Scenarios'!G$2</f>
        <v>0.50189434434776681</v>
      </c>
      <c r="H7" s="5">
        <f>'[2]Pc, Summer, S1'!H7*Main!$B$8+_xlfn.IFNA(VLOOKUP($A7,'EV Distribution'!$A$2:$B$27,2,FALSE),0)*'EV Scenarios'!H$2</f>
        <v>0.50568301645917568</v>
      </c>
      <c r="I7" s="5">
        <f>'[2]Pc, Summer, S1'!I7*Main!$B$8+_xlfn.IFNA(VLOOKUP($A7,'EV Distribution'!$A$2:$B$27,2,FALSE),0)*'EV Scenarios'!I$2</f>
        <v>0.72584998118951338</v>
      </c>
      <c r="J7" s="5">
        <f>'[2]Pc, Summer, S1'!J7*Main!$B$8+_xlfn.IFNA(VLOOKUP($A7,'EV Distribution'!$A$2:$B$27,2,FALSE),0)*'EV Scenarios'!J$2</f>
        <v>0.90580567983552185</v>
      </c>
      <c r="K7" s="5">
        <f>'[2]Pc, Summer, S1'!K7*Main!$B$8+_xlfn.IFNA(VLOOKUP($A7,'EV Distribution'!$A$2:$B$27,2,FALSE),0)*'EV Scenarios'!K$2</f>
        <v>0.92358933682811584</v>
      </c>
      <c r="L7" s="5">
        <f>'[2]Pc, Summer, S1'!L7*Main!$B$8+_xlfn.IFNA(VLOOKUP($A7,'EV Distribution'!$A$2:$B$27,2,FALSE),0)*'EV Scenarios'!L$2</f>
        <v>0.87119724893225503</v>
      </c>
      <c r="M7" s="5">
        <f>'[2]Pc, Summer, S1'!M7*Main!$B$8+_xlfn.IFNA(VLOOKUP($A7,'EV Distribution'!$A$2:$B$27,2,FALSE),0)*'EV Scenarios'!M$2</f>
        <v>0.80310885532055065</v>
      </c>
      <c r="N7" s="5">
        <f>'[2]Pc, Summer, S1'!N7*Main!$B$8+_xlfn.IFNA(VLOOKUP($A7,'EV Distribution'!$A$2:$B$27,2,FALSE),0)*'EV Scenarios'!N$2</f>
        <v>0.73958524454768504</v>
      </c>
      <c r="O7" s="5">
        <f>'[2]Pc, Summer, S1'!O7*Main!$B$8+_xlfn.IFNA(VLOOKUP($A7,'EV Distribution'!$A$2:$B$27,2,FALSE),0)*'EV Scenarios'!O$2</f>
        <v>0.74943573208687353</v>
      </c>
      <c r="P7" s="5">
        <f>'[2]Pc, Summer, S1'!P7*Main!$B$8+_xlfn.IFNA(VLOOKUP($A7,'EV Distribution'!$A$2:$B$27,2,FALSE),0)*'EV Scenarios'!P$2</f>
        <v>0.75652174684220075</v>
      </c>
      <c r="Q7" s="5">
        <f>'[2]Pc, Summer, S1'!Q7*Main!$B$8+_xlfn.IFNA(VLOOKUP($A7,'EV Distribution'!$A$2:$B$27,2,FALSE),0)*'EV Scenarios'!Q$2</f>
        <v>0.86762145250806499</v>
      </c>
      <c r="R7" s="5">
        <f>'[2]Pc, Summer, S1'!R7*Main!$B$8+_xlfn.IFNA(VLOOKUP($A7,'EV Distribution'!$A$2:$B$27,2,FALSE),0)*'EV Scenarios'!R$2</f>
        <v>0.84714149571766095</v>
      </c>
      <c r="S7" s="5">
        <f>'[2]Pc, Summer, S1'!S7*Main!$B$8+_xlfn.IFNA(VLOOKUP($A7,'EV Distribution'!$A$2:$B$27,2,FALSE),0)*'EV Scenarios'!S$2</f>
        <v>0.85718723972011457</v>
      </c>
      <c r="T7" s="5">
        <f>'[2]Pc, Summer, S1'!T7*Main!$B$8+_xlfn.IFNA(VLOOKUP($A7,'EV Distribution'!$A$2:$B$27,2,FALSE),0)*'EV Scenarios'!T$2</f>
        <v>0.79189786569130804</v>
      </c>
      <c r="U7" s="5">
        <f>'[2]Pc, Summer, S1'!U7*Main!$B$8+_xlfn.IFNA(VLOOKUP($A7,'EV Distribution'!$A$2:$B$27,2,FALSE),0)*'EV Scenarios'!U$2</f>
        <v>0.89833089929119891</v>
      </c>
      <c r="V7" s="5">
        <f>'[2]Pc, Summer, S1'!V7*Main!$B$8+_xlfn.IFNA(VLOOKUP($A7,'EV Distribution'!$A$2:$B$27,2,FALSE),0)*'EV Scenarios'!V$2</f>
        <v>1.109918068017629</v>
      </c>
      <c r="W7" s="5">
        <f>'[2]Pc, Summer, S1'!W7*Main!$B$8+_xlfn.IFNA(VLOOKUP($A7,'EV Distribution'!$A$2:$B$27,2,FALSE),0)*'EV Scenarios'!W$2</f>
        <v>1.1579305823867507</v>
      </c>
      <c r="X7" s="5">
        <f>'[2]Pc, Summer, S1'!X7*Main!$B$8+_xlfn.IFNA(VLOOKUP($A7,'EV Distribution'!$A$2:$B$27,2,FALSE),0)*'EV Scenarios'!X$2</f>
        <v>1.0038513201076831</v>
      </c>
      <c r="Y7" s="5">
        <f>'[2]Pc, Summer, S1'!Y7*Main!$B$8+_xlfn.IFNA(VLOOKUP($A7,'EV Distribution'!$A$2:$B$27,2,FALSE),0)*'EV Scenarios'!Y$2</f>
        <v>0.68175930779453864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0.66340849871643415</v>
      </c>
      <c r="C8" s="5">
        <f>'[2]Pc, Summer, S1'!C8*Main!$B$8+_xlfn.IFNA(VLOOKUP($A8,'EV Distribution'!$A$2:$B$27,2,FALSE),0)*'EV Scenarios'!C$2</f>
        <v>0.57139301490299421</v>
      </c>
      <c r="D8" s="5">
        <f>'[2]Pc, Summer, S1'!D8*Main!$B$8+_xlfn.IFNA(VLOOKUP($A8,'EV Distribution'!$A$2:$B$27,2,FALSE),0)*'EV Scenarios'!D$2</f>
        <v>0.5611760918260712</v>
      </c>
      <c r="E8" s="5">
        <f>'[2]Pc, Summer, S1'!E8*Main!$B$8+_xlfn.IFNA(VLOOKUP($A8,'EV Distribution'!$A$2:$B$27,2,FALSE),0)*'EV Scenarios'!E$2</f>
        <v>0.5566137841337635</v>
      </c>
      <c r="F8" s="5">
        <f>'[2]Pc, Summer, S1'!F8*Main!$B$8+_xlfn.IFNA(VLOOKUP($A8,'EV Distribution'!$A$2:$B$27,2,FALSE),0)*'EV Scenarios'!F$2</f>
        <v>0.54162609182607113</v>
      </c>
      <c r="G8" s="5">
        <f>'[2]Pc, Summer, S1'!G8*Main!$B$8+_xlfn.IFNA(VLOOKUP($A8,'EV Distribution'!$A$2:$B$27,2,FALSE),0)*'EV Scenarios'!G$2</f>
        <v>0.53135301490299425</v>
      </c>
      <c r="H8" s="5">
        <f>'[2]Pc, Summer, S1'!H8*Main!$B$8+_xlfn.IFNA(VLOOKUP($A8,'EV Distribution'!$A$2:$B$27,2,FALSE),0)*'EV Scenarios'!H$2</f>
        <v>0.65808533866827201</v>
      </c>
      <c r="I8" s="5">
        <f>'[2]Pc, Summer, S1'!I8*Main!$B$8+_xlfn.IFNA(VLOOKUP($A8,'EV Distribution'!$A$2:$B$27,2,FALSE),0)*'EV Scenarios'!I$2</f>
        <v>0.93536498015584535</v>
      </c>
      <c r="J8" s="5">
        <f>'[2]Pc, Summer, S1'!J8*Main!$B$8+_xlfn.IFNA(VLOOKUP($A8,'EV Distribution'!$A$2:$B$27,2,FALSE),0)*'EV Scenarios'!J$2</f>
        <v>1.0481754869825979</v>
      </c>
      <c r="K8" s="5">
        <f>'[2]Pc, Summer, S1'!K8*Main!$B$8+_xlfn.IFNA(VLOOKUP($A8,'EV Distribution'!$A$2:$B$27,2,FALSE),0)*'EV Scenarios'!K$2</f>
        <v>1.0531093331364441</v>
      </c>
      <c r="L8" s="5">
        <f>'[2]Pc, Summer, S1'!L8*Main!$B$8+_xlfn.IFNA(VLOOKUP($A8,'EV Distribution'!$A$2:$B$27,2,FALSE),0)*'EV Scenarios'!L$2</f>
        <v>0.97250355888500151</v>
      </c>
      <c r="M8" s="5">
        <f>'[2]Pc, Summer, S1'!M8*Main!$B$8+_xlfn.IFNA(VLOOKUP($A8,'EV Distribution'!$A$2:$B$27,2,FALSE),0)*'EV Scenarios'!M$2</f>
        <v>0.97671748969739669</v>
      </c>
      <c r="N8" s="5">
        <f>'[2]Pc, Summer, S1'!N8*Main!$B$8+_xlfn.IFNA(VLOOKUP($A8,'EV Distribution'!$A$2:$B$27,2,FALSE),0)*'EV Scenarios'!N$2</f>
        <v>0.99604020600663368</v>
      </c>
      <c r="O8" s="5">
        <f>'[2]Pc, Summer, S1'!O8*Main!$B$8+_xlfn.IFNA(VLOOKUP($A8,'EV Distribution'!$A$2:$B$27,2,FALSE),0)*'EV Scenarios'!O$2</f>
        <v>1.0115455906220183</v>
      </c>
      <c r="P8" s="5">
        <f>'[2]Pc, Summer, S1'!P8*Main!$B$8+_xlfn.IFNA(VLOOKUP($A8,'EV Distribution'!$A$2:$B$27,2,FALSE),0)*'EV Scenarios'!P$2</f>
        <v>0.95943756846062977</v>
      </c>
      <c r="Q8" s="5">
        <f>'[2]Pc, Summer, S1'!Q8*Main!$B$8+_xlfn.IFNA(VLOOKUP($A8,'EV Distribution'!$A$2:$B$27,2,FALSE),0)*'EV Scenarios'!Q$2</f>
        <v>0.79519829406152032</v>
      </c>
      <c r="R8" s="5">
        <f>'[2]Pc, Summer, S1'!R8*Main!$B$8+_xlfn.IFNA(VLOOKUP($A8,'EV Distribution'!$A$2:$B$27,2,FALSE),0)*'EV Scenarios'!R$2</f>
        <v>0.77957367867690486</v>
      </c>
      <c r="S8" s="5">
        <f>'[2]Pc, Summer, S1'!S8*Main!$B$8+_xlfn.IFNA(VLOOKUP($A8,'EV Distribution'!$A$2:$B$27,2,FALSE),0)*'EV Scenarios'!S$2</f>
        <v>0.80027829406152029</v>
      </c>
      <c r="T8" s="5">
        <f>'[2]Pc, Summer, S1'!T8*Main!$B$8+_xlfn.IFNA(VLOOKUP($A8,'EV Distribution'!$A$2:$B$27,2,FALSE),0)*'EV Scenarios'!T$2</f>
        <v>0.78347521713844337</v>
      </c>
      <c r="U8" s="5">
        <f>'[2]Pc, Summer, S1'!U8*Main!$B$8+_xlfn.IFNA(VLOOKUP($A8,'EV Distribution'!$A$2:$B$27,2,FALSE),0)*'EV Scenarios'!U$2</f>
        <v>0.95769607855877148</v>
      </c>
      <c r="V8" s="5">
        <f>'[2]Pc, Summer, S1'!V8*Main!$B$8+_xlfn.IFNA(VLOOKUP($A8,'EV Distribution'!$A$2:$B$27,2,FALSE),0)*'EV Scenarios'!V$2</f>
        <v>1.0636471005043391</v>
      </c>
      <c r="W8" s="5">
        <f>'[2]Pc, Summer, S1'!W8*Main!$B$8+_xlfn.IFNA(VLOOKUP($A8,'EV Distribution'!$A$2:$B$27,2,FALSE),0)*'EV Scenarios'!W$2</f>
        <v>1.0539147928120314</v>
      </c>
      <c r="X8" s="5">
        <f>'[2]Pc, Summer, S1'!X8*Main!$B$8+_xlfn.IFNA(VLOOKUP($A8,'EV Distribution'!$A$2:$B$27,2,FALSE),0)*'EV Scenarios'!X$2</f>
        <v>0.93189277905629497</v>
      </c>
      <c r="Y8" s="5">
        <f>'[2]Pc, Summer, S1'!Y8*Main!$B$8+_xlfn.IFNA(VLOOKUP($A8,'EV Distribution'!$A$2:$B$27,2,FALSE),0)*'EV Scenarios'!Y$2</f>
        <v>0.85123528342950605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0.88981504788949961</v>
      </c>
      <c r="C9" s="5">
        <f>'[2]Pc, Summer, S1'!C9*Main!$B$8+_xlfn.IFNA(VLOOKUP($A9,'EV Distribution'!$A$2:$B$27,2,FALSE),0)*'EV Scenarios'!C$2</f>
        <v>0.81218786354445904</v>
      </c>
      <c r="D9" s="5">
        <f>'[2]Pc, Summer, S1'!D9*Main!$B$8+_xlfn.IFNA(VLOOKUP($A9,'EV Distribution'!$A$2:$B$27,2,FALSE),0)*'EV Scenarios'!D$2</f>
        <v>0.77504819755554544</v>
      </c>
      <c r="E9" s="5">
        <f>'[2]Pc, Summer, S1'!E9*Main!$B$8+_xlfn.IFNA(VLOOKUP($A9,'EV Distribution'!$A$2:$B$27,2,FALSE),0)*'EV Scenarios'!E$2</f>
        <v>0.77733173082602558</v>
      </c>
      <c r="F9" s="5">
        <f>'[2]Pc, Summer, S1'!F9*Main!$B$8+_xlfn.IFNA(VLOOKUP($A9,'EV Distribution'!$A$2:$B$27,2,FALSE),0)*'EV Scenarios'!F$2</f>
        <v>0.75686619031986924</v>
      </c>
      <c r="G9" s="5">
        <f>'[2]Pc, Summer, S1'!G9*Main!$B$8+_xlfn.IFNA(VLOOKUP($A9,'EV Distribution'!$A$2:$B$27,2,FALSE),0)*'EV Scenarios'!G$2</f>
        <v>0.75971676962833379</v>
      </c>
      <c r="H9" s="5">
        <f>'[2]Pc, Summer, S1'!H9*Main!$B$8+_xlfn.IFNA(VLOOKUP($A9,'EV Distribution'!$A$2:$B$27,2,FALSE),0)*'EV Scenarios'!H$2</f>
        <v>0.79685812971966019</v>
      </c>
      <c r="I9" s="5">
        <f>'[2]Pc, Summer, S1'!I9*Main!$B$8+_xlfn.IFNA(VLOOKUP($A9,'EV Distribution'!$A$2:$B$27,2,FALSE),0)*'EV Scenarios'!I$2</f>
        <v>0.79098563151438039</v>
      </c>
      <c r="J9" s="5">
        <f>'[2]Pc, Summer, S1'!J9*Main!$B$8+_xlfn.IFNA(VLOOKUP($A9,'EV Distribution'!$A$2:$B$27,2,FALSE),0)*'EV Scenarios'!J$2</f>
        <v>0.89549641019582904</v>
      </c>
      <c r="K9" s="5">
        <f>'[2]Pc, Summer, S1'!K9*Main!$B$8+_xlfn.IFNA(VLOOKUP($A9,'EV Distribution'!$A$2:$B$27,2,FALSE),0)*'EV Scenarios'!K$2</f>
        <v>0.99950298818665084</v>
      </c>
      <c r="L9" s="5">
        <f>'[2]Pc, Summer, S1'!L9*Main!$B$8+_xlfn.IFNA(VLOOKUP($A9,'EV Distribution'!$A$2:$B$27,2,FALSE),0)*'EV Scenarios'!L$2</f>
        <v>1.076265162104139</v>
      </c>
      <c r="M9" s="5">
        <f>'[2]Pc, Summer, S1'!M9*Main!$B$8+_xlfn.IFNA(VLOOKUP($A9,'EV Distribution'!$A$2:$B$27,2,FALSE),0)*'EV Scenarios'!M$2</f>
        <v>1.0561488745172429</v>
      </c>
      <c r="N9" s="5">
        <f>'[2]Pc, Summer, S1'!N9*Main!$B$8+_xlfn.IFNA(VLOOKUP($A9,'EV Distribution'!$A$2:$B$27,2,FALSE),0)*'EV Scenarios'!N$2</f>
        <v>1.083773287814076</v>
      </c>
      <c r="O9" s="5">
        <f>'[2]Pc, Summer, S1'!O9*Main!$B$8+_xlfn.IFNA(VLOOKUP($A9,'EV Distribution'!$A$2:$B$27,2,FALSE),0)*'EV Scenarios'!O$2</f>
        <v>1.0203772588145759</v>
      </c>
      <c r="P9" s="5">
        <f>'[2]Pc, Summer, S1'!P9*Main!$B$8+_xlfn.IFNA(VLOOKUP($A9,'EV Distribution'!$A$2:$B$27,2,FALSE),0)*'EV Scenarios'!P$2</f>
        <v>0.95073649034485896</v>
      </c>
      <c r="Q9" s="5">
        <f>'[2]Pc, Summer, S1'!Q9*Main!$B$8+_xlfn.IFNA(VLOOKUP($A9,'EV Distribution'!$A$2:$B$27,2,FALSE),0)*'EV Scenarios'!Q$2</f>
        <v>0.92854839388432009</v>
      </c>
      <c r="R9" s="5">
        <f>'[2]Pc, Summer, S1'!R9*Main!$B$8+_xlfn.IFNA(VLOOKUP($A9,'EV Distribution'!$A$2:$B$27,2,FALSE),0)*'EV Scenarios'!R$2</f>
        <v>0.88277110572947415</v>
      </c>
      <c r="S9" s="5">
        <f>'[2]Pc, Summer, S1'!S9*Main!$B$8+_xlfn.IFNA(VLOOKUP($A9,'EV Distribution'!$A$2:$B$27,2,FALSE),0)*'EV Scenarios'!S$2</f>
        <v>0.89548286789495191</v>
      </c>
      <c r="T9" s="5">
        <f>'[2]Pc, Summer, S1'!T9*Main!$B$8+_xlfn.IFNA(VLOOKUP($A9,'EV Distribution'!$A$2:$B$27,2,FALSE),0)*'EV Scenarios'!T$2</f>
        <v>0.88934024918215271</v>
      </c>
      <c r="U9" s="5">
        <f>'[2]Pc, Summer, S1'!U9*Main!$B$8+_xlfn.IFNA(VLOOKUP($A9,'EV Distribution'!$A$2:$B$27,2,FALSE),0)*'EV Scenarios'!U$2</f>
        <v>0.91048033121677496</v>
      </c>
      <c r="V9" s="5">
        <f>'[2]Pc, Summer, S1'!V9*Main!$B$8+_xlfn.IFNA(VLOOKUP($A9,'EV Distribution'!$A$2:$B$27,2,FALSE),0)*'EV Scenarios'!V$2</f>
        <v>1.0524942260211732</v>
      </c>
      <c r="W9" s="5">
        <f>'[2]Pc, Summer, S1'!W9*Main!$B$8+_xlfn.IFNA(VLOOKUP($A9,'EV Distribution'!$A$2:$B$27,2,FALSE),0)*'EV Scenarios'!W$2</f>
        <v>1.0760291526761778</v>
      </c>
      <c r="X9" s="5">
        <f>'[2]Pc, Summer, S1'!X9*Main!$B$8+_xlfn.IFNA(VLOOKUP($A9,'EV Distribution'!$A$2:$B$27,2,FALSE),0)*'EV Scenarios'!X$2</f>
        <v>1.0418117749216229</v>
      </c>
      <c r="Y9" s="5">
        <f>'[2]Pc, Summer, S1'!Y9*Main!$B$8+_xlfn.IFNA(VLOOKUP($A9,'EV Distribution'!$A$2:$B$27,2,FALSE),0)*'EV Scenarios'!Y$2</f>
        <v>0.88535699533145529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0.73076159440456179</v>
      </c>
      <c r="C10" s="5">
        <f>'[2]Pc, Summer, S1'!C10*Main!$B$8+_xlfn.IFNA(VLOOKUP($A10,'EV Distribution'!$A$2:$B$27,2,FALSE),0)*'EV Scenarios'!C$2</f>
        <v>0.66929090622018261</v>
      </c>
      <c r="D10" s="5">
        <f>'[2]Pc, Summer, S1'!D10*Main!$B$8+_xlfn.IFNA(VLOOKUP($A10,'EV Distribution'!$A$2:$B$27,2,FALSE),0)*'EV Scenarios'!D$2</f>
        <v>0.63753578881366713</v>
      </c>
      <c r="E10" s="5">
        <f>'[2]Pc, Summer, S1'!E10*Main!$B$8+_xlfn.IFNA(VLOOKUP($A10,'EV Distribution'!$A$2:$B$27,2,FALSE),0)*'EV Scenarios'!E$2</f>
        <v>0.63845012450588401</v>
      </c>
      <c r="F10" s="5">
        <f>'[2]Pc, Summer, S1'!F10*Main!$B$8+_xlfn.IFNA(VLOOKUP($A10,'EV Distribution'!$A$2:$B$27,2,FALSE),0)*'EV Scenarios'!F$2</f>
        <v>0.61908011249943196</v>
      </c>
      <c r="G10" s="5">
        <f>'[2]Pc, Summer, S1'!G10*Main!$B$8+_xlfn.IFNA(VLOOKUP($A10,'EV Distribution'!$A$2:$B$27,2,FALSE),0)*'EV Scenarios'!G$2</f>
        <v>0.61930601933300022</v>
      </c>
      <c r="H10" s="5">
        <f>'[2]Pc, Summer, S1'!H10*Main!$B$8+_xlfn.IFNA(VLOOKUP($A10,'EV Distribution'!$A$2:$B$27,2,FALSE),0)*'EV Scenarios'!H$2</f>
        <v>0.65158883497660047</v>
      </c>
      <c r="I10" s="5">
        <f>'[2]Pc, Summer, S1'!I10*Main!$B$8+_xlfn.IFNA(VLOOKUP($A10,'EV Distribution'!$A$2:$B$27,2,FALSE),0)*'EV Scenarios'!I$2</f>
        <v>0.6352375997660048</v>
      </c>
      <c r="J10" s="5">
        <f>'[2]Pc, Summer, S1'!J10*Main!$B$8+_xlfn.IFNA(VLOOKUP($A10,'EV Distribution'!$A$2:$B$27,2,FALSE),0)*'EV Scenarios'!J$2</f>
        <v>0.71855032366304694</v>
      </c>
      <c r="K10" s="5">
        <f>'[2]Pc, Summer, S1'!K10*Main!$B$8+_xlfn.IFNA(VLOOKUP($A10,'EV Distribution'!$A$2:$B$27,2,FALSE),0)*'EV Scenarios'!K$2</f>
        <v>0.80274235528647364</v>
      </c>
      <c r="L10" s="5">
        <f>'[2]Pc, Summer, S1'!L10*Main!$B$8+_xlfn.IFNA(VLOOKUP($A10,'EV Distribution'!$A$2:$B$27,2,FALSE),0)*'EV Scenarios'!L$2</f>
        <v>0.86286196408287508</v>
      </c>
      <c r="M10" s="5">
        <f>'[2]Pc, Summer, S1'!M10*Main!$B$8+_xlfn.IFNA(VLOOKUP($A10,'EV Distribution'!$A$2:$B$27,2,FALSE),0)*'EV Scenarios'!M$2</f>
        <v>0.8472292299513835</v>
      </c>
      <c r="N10" s="5">
        <f>'[2]Pc, Summer, S1'!N10*Main!$B$8+_xlfn.IFNA(VLOOKUP($A10,'EV Distribution'!$A$2:$B$27,2,FALSE),0)*'EV Scenarios'!N$2</f>
        <v>0.87070003249806893</v>
      </c>
      <c r="O10" s="5">
        <f>'[2]Pc, Summer, S1'!O10*Main!$B$8+_xlfn.IFNA(VLOOKUP($A10,'EV Distribution'!$A$2:$B$27,2,FALSE),0)*'EV Scenarios'!O$2</f>
        <v>0.82308427446726329</v>
      </c>
      <c r="P10" s="5">
        <f>'[2]Pc, Summer, S1'!P10*Main!$B$8+_xlfn.IFNA(VLOOKUP($A10,'EV Distribution'!$A$2:$B$27,2,FALSE),0)*'EV Scenarios'!P$2</f>
        <v>0.76782628095324634</v>
      </c>
      <c r="Q10" s="5">
        <f>'[2]Pc, Summer, S1'!Q10*Main!$B$8+_xlfn.IFNA(VLOOKUP($A10,'EV Distribution'!$A$2:$B$27,2,FALSE),0)*'EV Scenarios'!Q$2</f>
        <v>0.74995562055295573</v>
      </c>
      <c r="R10" s="5">
        <f>'[2]Pc, Summer, S1'!R10*Main!$B$8+_xlfn.IFNA(VLOOKUP($A10,'EV Distribution'!$A$2:$B$27,2,FALSE),0)*'EV Scenarios'!R$2</f>
        <v>0.71020889633786177</v>
      </c>
      <c r="S10" s="5">
        <f>'[2]Pc, Summer, S1'!S10*Main!$B$8+_xlfn.IFNA(VLOOKUP($A10,'EV Distribution'!$A$2:$B$27,2,FALSE),0)*'EV Scenarios'!S$2</f>
        <v>0.7245192115157435</v>
      </c>
      <c r="T10" s="5">
        <f>'[2]Pc, Summer, S1'!T10*Main!$B$8+_xlfn.IFNA(VLOOKUP($A10,'EV Distribution'!$A$2:$B$27,2,FALSE),0)*'EV Scenarios'!T$2</f>
        <v>0.71624448352946524</v>
      </c>
      <c r="U10" s="5">
        <f>'[2]Pc, Summer, S1'!U10*Main!$B$8+_xlfn.IFNA(VLOOKUP($A10,'EV Distribution'!$A$2:$B$27,2,FALSE),0)*'EV Scenarios'!U$2</f>
        <v>0.73174027672770225</v>
      </c>
      <c r="V10" s="5">
        <f>'[2]Pc, Summer, S1'!V10*Main!$B$8+_xlfn.IFNA(VLOOKUP($A10,'EV Distribution'!$A$2:$B$27,2,FALSE),0)*'EV Scenarios'!V$2</f>
        <v>0.84709049300286232</v>
      </c>
      <c r="W10" s="5">
        <f>'[2]Pc, Summer, S1'!W10*Main!$B$8+_xlfn.IFNA(VLOOKUP($A10,'EV Distribution'!$A$2:$B$27,2,FALSE),0)*'EV Scenarios'!W$2</f>
        <v>0.86397190813985203</v>
      </c>
      <c r="X10" s="5">
        <f>'[2]Pc, Summer, S1'!X10*Main!$B$8+_xlfn.IFNA(VLOOKUP($A10,'EV Distribution'!$A$2:$B$27,2,FALSE),0)*'EV Scenarios'!X$2</f>
        <v>0.84782327196828577</v>
      </c>
      <c r="Y10" s="5">
        <f>'[2]Pc, Summer, S1'!Y10*Main!$B$8+_xlfn.IFNA(VLOOKUP($A10,'EV Distribution'!$A$2:$B$27,2,FALSE),0)*'EV Scenarios'!Y$2</f>
        <v>0.72561250758780504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0.73076159440456179</v>
      </c>
      <c r="C11" s="5">
        <f>'[2]Pc, Summer, S1'!C11*Main!$B$8+_xlfn.IFNA(VLOOKUP($A11,'EV Distribution'!$A$2:$B$27,2,FALSE),0)*'EV Scenarios'!C$2</f>
        <v>0.66929090622018261</v>
      </c>
      <c r="D11" s="5">
        <f>'[2]Pc, Summer, S1'!D11*Main!$B$8+_xlfn.IFNA(VLOOKUP($A11,'EV Distribution'!$A$2:$B$27,2,FALSE),0)*'EV Scenarios'!D$2</f>
        <v>0.63753578881366713</v>
      </c>
      <c r="E11" s="5">
        <f>'[2]Pc, Summer, S1'!E11*Main!$B$8+_xlfn.IFNA(VLOOKUP($A11,'EV Distribution'!$A$2:$B$27,2,FALSE),0)*'EV Scenarios'!E$2</f>
        <v>0.63845012450588401</v>
      </c>
      <c r="F11" s="5">
        <f>'[2]Pc, Summer, S1'!F11*Main!$B$8+_xlfn.IFNA(VLOOKUP($A11,'EV Distribution'!$A$2:$B$27,2,FALSE),0)*'EV Scenarios'!F$2</f>
        <v>0.61908011249943196</v>
      </c>
      <c r="G11" s="5">
        <f>'[2]Pc, Summer, S1'!G11*Main!$B$8+_xlfn.IFNA(VLOOKUP($A11,'EV Distribution'!$A$2:$B$27,2,FALSE),0)*'EV Scenarios'!G$2</f>
        <v>0.61930601933300022</v>
      </c>
      <c r="H11" s="5">
        <f>'[2]Pc, Summer, S1'!H11*Main!$B$8+_xlfn.IFNA(VLOOKUP($A11,'EV Distribution'!$A$2:$B$27,2,FALSE),0)*'EV Scenarios'!H$2</f>
        <v>0.65158883497660047</v>
      </c>
      <c r="I11" s="5">
        <f>'[2]Pc, Summer, S1'!I11*Main!$B$8+_xlfn.IFNA(VLOOKUP($A11,'EV Distribution'!$A$2:$B$27,2,FALSE),0)*'EV Scenarios'!I$2</f>
        <v>0.6352375997660048</v>
      </c>
      <c r="J11" s="5">
        <f>'[2]Pc, Summer, S1'!J11*Main!$B$8+_xlfn.IFNA(VLOOKUP($A11,'EV Distribution'!$A$2:$B$27,2,FALSE),0)*'EV Scenarios'!J$2</f>
        <v>0.71855032366304694</v>
      </c>
      <c r="K11" s="5">
        <f>'[2]Pc, Summer, S1'!K11*Main!$B$8+_xlfn.IFNA(VLOOKUP($A11,'EV Distribution'!$A$2:$B$27,2,FALSE),0)*'EV Scenarios'!K$2</f>
        <v>0.80274235528647364</v>
      </c>
      <c r="L11" s="5">
        <f>'[2]Pc, Summer, S1'!L11*Main!$B$8+_xlfn.IFNA(VLOOKUP($A11,'EV Distribution'!$A$2:$B$27,2,FALSE),0)*'EV Scenarios'!L$2</f>
        <v>0.86286196408287508</v>
      </c>
      <c r="M11" s="5">
        <f>'[2]Pc, Summer, S1'!M11*Main!$B$8+_xlfn.IFNA(VLOOKUP($A11,'EV Distribution'!$A$2:$B$27,2,FALSE),0)*'EV Scenarios'!M$2</f>
        <v>0.8472292299513835</v>
      </c>
      <c r="N11" s="5">
        <f>'[2]Pc, Summer, S1'!N11*Main!$B$8+_xlfn.IFNA(VLOOKUP($A11,'EV Distribution'!$A$2:$B$27,2,FALSE),0)*'EV Scenarios'!N$2</f>
        <v>0.87070003249806893</v>
      </c>
      <c r="O11" s="5">
        <f>'[2]Pc, Summer, S1'!O11*Main!$B$8+_xlfn.IFNA(VLOOKUP($A11,'EV Distribution'!$A$2:$B$27,2,FALSE),0)*'EV Scenarios'!O$2</f>
        <v>0.82308427446726329</v>
      </c>
      <c r="P11" s="5">
        <f>'[2]Pc, Summer, S1'!P11*Main!$B$8+_xlfn.IFNA(VLOOKUP($A11,'EV Distribution'!$A$2:$B$27,2,FALSE),0)*'EV Scenarios'!P$2</f>
        <v>0.76782628095324634</v>
      </c>
      <c r="Q11" s="5">
        <f>'[2]Pc, Summer, S1'!Q11*Main!$B$8+_xlfn.IFNA(VLOOKUP($A11,'EV Distribution'!$A$2:$B$27,2,FALSE),0)*'EV Scenarios'!Q$2</f>
        <v>0.74995562055295573</v>
      </c>
      <c r="R11" s="5">
        <f>'[2]Pc, Summer, S1'!R11*Main!$B$8+_xlfn.IFNA(VLOOKUP($A11,'EV Distribution'!$A$2:$B$27,2,FALSE),0)*'EV Scenarios'!R$2</f>
        <v>0.71020889633786177</v>
      </c>
      <c r="S11" s="5">
        <f>'[2]Pc, Summer, S1'!S11*Main!$B$8+_xlfn.IFNA(VLOOKUP($A11,'EV Distribution'!$A$2:$B$27,2,FALSE),0)*'EV Scenarios'!S$2</f>
        <v>0.7245192115157435</v>
      </c>
      <c r="T11" s="5">
        <f>'[2]Pc, Summer, S1'!T11*Main!$B$8+_xlfn.IFNA(VLOOKUP($A11,'EV Distribution'!$A$2:$B$27,2,FALSE),0)*'EV Scenarios'!T$2</f>
        <v>0.71624448352946524</v>
      </c>
      <c r="U11" s="5">
        <f>'[2]Pc, Summer, S1'!U11*Main!$B$8+_xlfn.IFNA(VLOOKUP($A11,'EV Distribution'!$A$2:$B$27,2,FALSE),0)*'EV Scenarios'!U$2</f>
        <v>0.73174027672770225</v>
      </c>
      <c r="V11" s="5">
        <f>'[2]Pc, Summer, S1'!V11*Main!$B$8+_xlfn.IFNA(VLOOKUP($A11,'EV Distribution'!$A$2:$B$27,2,FALSE),0)*'EV Scenarios'!V$2</f>
        <v>0.84709049300286232</v>
      </c>
      <c r="W11" s="5">
        <f>'[2]Pc, Summer, S1'!W11*Main!$B$8+_xlfn.IFNA(VLOOKUP($A11,'EV Distribution'!$A$2:$B$27,2,FALSE),0)*'EV Scenarios'!W$2</f>
        <v>0.86397190813985203</v>
      </c>
      <c r="X11" s="5">
        <f>'[2]Pc, Summer, S1'!X11*Main!$B$8+_xlfn.IFNA(VLOOKUP($A11,'EV Distribution'!$A$2:$B$27,2,FALSE),0)*'EV Scenarios'!X$2</f>
        <v>0.84782327196828577</v>
      </c>
      <c r="Y11" s="5">
        <f>'[2]Pc, Summer, S1'!Y11*Main!$B$8+_xlfn.IFNA(VLOOKUP($A11,'EV Distribution'!$A$2:$B$27,2,FALSE),0)*'EV Scenarios'!Y$2</f>
        <v>0.72561250758780504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4.1196397346880822</v>
      </c>
      <c r="C12" s="5">
        <f>'[2]Pc, Summer, S1'!C12*Main!$B$8+_xlfn.IFNA(VLOOKUP($A12,'EV Distribution'!$A$2:$B$27,2,FALSE),0)*'EV Scenarios'!C$2</f>
        <v>3.6295240456177016</v>
      </c>
      <c r="D12" s="5">
        <f>'[2]Pc, Summer, S1'!D12*Main!$B$8+_xlfn.IFNA(VLOOKUP($A12,'EV Distribution'!$A$2:$B$27,2,FALSE),0)*'EV Scenarios'!D$2</f>
        <v>3.4502115154823025</v>
      </c>
      <c r="E12" s="5">
        <f>'[2]Pc, Summer, S1'!E12*Main!$B$8+_xlfn.IFNA(VLOOKUP($A12,'EV Distribution'!$A$2:$B$27,2,FALSE),0)*'EV Scenarios'!E$2</f>
        <v>3.1876097690717433</v>
      </c>
      <c r="F12" s="5">
        <f>'[2]Pc, Summer, S1'!F12*Main!$B$8+_xlfn.IFNA(VLOOKUP($A12,'EV Distribution'!$A$2:$B$27,2,FALSE),0)*'EV Scenarios'!F$2</f>
        <v>3.1933364134444999</v>
      </c>
      <c r="G12" s="5">
        <f>'[2]Pc, Summer, S1'!G12*Main!$B$8+_xlfn.IFNA(VLOOKUP($A12,'EV Distribution'!$A$2:$B$27,2,FALSE),0)*'EV Scenarios'!G$2</f>
        <v>3.2509514871416241</v>
      </c>
      <c r="H12" s="5">
        <f>'[2]Pc, Summer, S1'!H12*Main!$B$8+_xlfn.IFNA(VLOOKUP($A12,'EV Distribution'!$A$2:$B$27,2,FALSE),0)*'EV Scenarios'!H$2</f>
        <v>4.0007853996546867</v>
      </c>
      <c r="I12" s="5">
        <f>'[2]Pc, Summer, S1'!I12*Main!$B$8+_xlfn.IFNA(VLOOKUP($A12,'EV Distribution'!$A$2:$B$27,2,FALSE),0)*'EV Scenarios'!I$2</f>
        <v>4.9199444485551371</v>
      </c>
      <c r="J12" s="5">
        <f>'[2]Pc, Summer, S1'!J12*Main!$B$8+_xlfn.IFNA(VLOOKUP($A12,'EV Distribution'!$A$2:$B$27,2,FALSE),0)*'EV Scenarios'!J$2</f>
        <v>5.5940920219796446</v>
      </c>
      <c r="K12" s="5">
        <f>'[2]Pc, Summer, S1'!K12*Main!$B$8+_xlfn.IFNA(VLOOKUP($A12,'EV Distribution'!$A$2:$B$27,2,FALSE),0)*'EV Scenarios'!K$2</f>
        <v>5.7084999350265795</v>
      </c>
      <c r="L12" s="5">
        <f>'[2]Pc, Summer, S1'!L12*Main!$B$8+_xlfn.IFNA(VLOOKUP($A12,'EV Distribution'!$A$2:$B$27,2,FALSE),0)*'EV Scenarios'!L$2</f>
        <v>5.7074715631673412</v>
      </c>
      <c r="M12" s="5">
        <f>'[2]Pc, Summer, S1'!M12*Main!$B$8+_xlfn.IFNA(VLOOKUP($A12,'EV Distribution'!$A$2:$B$27,2,FALSE),0)*'EV Scenarios'!M$2</f>
        <v>6.1500345952792044</v>
      </c>
      <c r="N12" s="5">
        <f>'[2]Pc, Summer, S1'!N12*Main!$B$8+_xlfn.IFNA(VLOOKUP($A12,'EV Distribution'!$A$2:$B$27,2,FALSE),0)*'EV Scenarios'!N$2</f>
        <v>6.2017284582216368</v>
      </c>
      <c r="O12" s="5">
        <f>'[2]Pc, Summer, S1'!O12*Main!$B$8+_xlfn.IFNA(VLOOKUP($A12,'EV Distribution'!$A$2:$B$27,2,FALSE),0)*'EV Scenarios'!O$2</f>
        <v>6.2400363865464126</v>
      </c>
      <c r="P12" s="5">
        <f>'[2]Pc, Summer, S1'!P12*Main!$B$8+_xlfn.IFNA(VLOOKUP($A12,'EV Distribution'!$A$2:$B$27,2,FALSE),0)*'EV Scenarios'!P$2</f>
        <v>5.8765269522468078</v>
      </c>
      <c r="Q12" s="5">
        <f>'[2]Pc, Summer, S1'!Q12*Main!$B$8+_xlfn.IFNA(VLOOKUP($A12,'EV Distribution'!$A$2:$B$27,2,FALSE),0)*'EV Scenarios'!Q$2</f>
        <v>5.6090772329274374</v>
      </c>
      <c r="R12" s="5">
        <f>'[2]Pc, Summer, S1'!R12*Main!$B$8+_xlfn.IFNA(VLOOKUP($A12,'EV Distribution'!$A$2:$B$27,2,FALSE),0)*'EV Scenarios'!R$2</f>
        <v>5.5618995983461303</v>
      </c>
      <c r="S12" s="5">
        <f>'[2]Pc, Summer, S1'!S12*Main!$B$8+_xlfn.IFNA(VLOOKUP($A12,'EV Distribution'!$A$2:$B$27,2,FALSE),0)*'EV Scenarios'!S$2</f>
        <v>5.6405986967490582</v>
      </c>
      <c r="T12" s="5">
        <f>'[2]Pc, Summer, S1'!T12*Main!$B$8+_xlfn.IFNA(VLOOKUP($A12,'EV Distribution'!$A$2:$B$27,2,FALSE),0)*'EV Scenarios'!T$2</f>
        <v>5.7725742731041851</v>
      </c>
      <c r="U12" s="5">
        <f>'[2]Pc, Summer, S1'!U12*Main!$B$8+_xlfn.IFNA(VLOOKUP($A12,'EV Distribution'!$A$2:$B$27,2,FALSE),0)*'EV Scenarios'!U$2</f>
        <v>6.0324949018015355</v>
      </c>
      <c r="V12" s="5">
        <f>'[2]Pc, Summer, S1'!V12*Main!$B$8+_xlfn.IFNA(VLOOKUP($A12,'EV Distribution'!$A$2:$B$27,2,FALSE),0)*'EV Scenarios'!V$2</f>
        <v>6.1976102811009133</v>
      </c>
      <c r="W12" s="5">
        <f>'[2]Pc, Summer, S1'!W12*Main!$B$8+_xlfn.IFNA(VLOOKUP($A12,'EV Distribution'!$A$2:$B$27,2,FALSE),0)*'EV Scenarios'!W$2</f>
        <v>6.2699792846903541</v>
      </c>
      <c r="X12" s="5">
        <f>'[2]Pc, Summer, S1'!X12*Main!$B$8+_xlfn.IFNA(VLOOKUP($A12,'EV Distribution'!$A$2:$B$27,2,FALSE),0)*'EV Scenarios'!X$2</f>
        <v>5.7907923530373937</v>
      </c>
      <c r="Y12" s="5">
        <f>'[2]Pc, Summer, S1'!Y12*Main!$B$8+_xlfn.IFNA(VLOOKUP($A12,'EV Distribution'!$A$2:$B$27,2,FALSE),0)*'EV Scenarios'!Y$2</f>
        <v>4.9843331946817209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3.8972448339202144</v>
      </c>
      <c r="C13" s="5">
        <f>'[2]Pc, Summer, S1'!C13*Main!$B$8+_xlfn.IFNA(VLOOKUP($A13,'EV Distribution'!$A$2:$B$27,2,FALSE),0)*'EV Scenarios'!C$2</f>
        <v>3.5002061348084874</v>
      </c>
      <c r="D13" s="5">
        <f>'[2]Pc, Summer, S1'!D13*Main!$B$8+_xlfn.IFNA(VLOOKUP($A13,'EV Distribution'!$A$2:$B$27,2,FALSE),0)*'EV Scenarios'!D$2</f>
        <v>3.276638643509473</v>
      </c>
      <c r="E13" s="5">
        <f>'[2]Pc, Summer, S1'!E13*Main!$B$8+_xlfn.IFNA(VLOOKUP($A13,'EV Distribution'!$A$2:$B$27,2,FALSE),0)*'EV Scenarios'!E$2</f>
        <v>3.2669627528283884</v>
      </c>
      <c r="F13" s="5">
        <f>'[2]Pc, Summer, S1'!F13*Main!$B$8+_xlfn.IFNA(VLOOKUP($A13,'EV Distribution'!$A$2:$B$27,2,FALSE),0)*'EV Scenarios'!F$2</f>
        <v>3.320836906504157</v>
      </c>
      <c r="G13" s="5">
        <f>'[2]Pc, Summer, S1'!G13*Main!$B$8+_xlfn.IFNA(VLOOKUP($A13,'EV Distribution'!$A$2:$B$27,2,FALSE),0)*'EV Scenarios'!G$2</f>
        <v>3.3716055515243766</v>
      </c>
      <c r="H13" s="5">
        <f>'[2]Pc, Summer, S1'!H13*Main!$B$8+_xlfn.IFNA(VLOOKUP($A13,'EV Distribution'!$A$2:$B$27,2,FALSE),0)*'EV Scenarios'!H$2</f>
        <v>4.0431276158389746</v>
      </c>
      <c r="I13" s="5">
        <f>'[2]Pc, Summer, S1'!I13*Main!$B$8+_xlfn.IFNA(VLOOKUP($A13,'EV Distribution'!$A$2:$B$27,2,FALSE),0)*'EV Scenarios'!I$2</f>
        <v>4.965484035235586</v>
      </c>
      <c r="J13" s="5">
        <f>'[2]Pc, Summer, S1'!J13*Main!$B$8+_xlfn.IFNA(VLOOKUP($A13,'EV Distribution'!$A$2:$B$27,2,FALSE),0)*'EV Scenarios'!J$2</f>
        <v>5.565493177177518</v>
      </c>
      <c r="K13" s="5">
        <f>'[2]Pc, Summer, S1'!K13*Main!$B$8+_xlfn.IFNA(VLOOKUP($A13,'EV Distribution'!$A$2:$B$27,2,FALSE),0)*'EV Scenarios'!K$2</f>
        <v>5.8674297040756054</v>
      </c>
      <c r="L13" s="5">
        <f>'[2]Pc, Summer, S1'!L13*Main!$B$8+_xlfn.IFNA(VLOOKUP($A13,'EV Distribution'!$A$2:$B$27,2,FALSE),0)*'EV Scenarios'!L$2</f>
        <v>6.0070915405743115</v>
      </c>
      <c r="M13" s="5">
        <f>'[2]Pc, Summer, S1'!M13*Main!$B$8+_xlfn.IFNA(VLOOKUP($A13,'EV Distribution'!$A$2:$B$27,2,FALSE),0)*'EV Scenarios'!M$2</f>
        <v>6.5348426466672711</v>
      </c>
      <c r="N13" s="5">
        <f>'[2]Pc, Summer, S1'!N13*Main!$B$8+_xlfn.IFNA(VLOOKUP($A13,'EV Distribution'!$A$2:$B$27,2,FALSE),0)*'EV Scenarios'!N$2</f>
        <v>6.6174440717774541</v>
      </c>
      <c r="O13" s="5">
        <f>'[2]Pc, Summer, S1'!O13*Main!$B$8+_xlfn.IFNA(VLOOKUP($A13,'EV Distribution'!$A$2:$B$27,2,FALSE),0)*'EV Scenarios'!O$2</f>
        <v>6.7671233844790768</v>
      </c>
      <c r="P13" s="5">
        <f>'[2]Pc, Summer, S1'!P13*Main!$B$8+_xlfn.IFNA(VLOOKUP($A13,'EV Distribution'!$A$2:$B$27,2,FALSE),0)*'EV Scenarios'!P$2</f>
        <v>6.4295800708232997</v>
      </c>
      <c r="Q13" s="5">
        <f>'[2]Pc, Summer, S1'!Q13*Main!$B$8+_xlfn.IFNA(VLOOKUP($A13,'EV Distribution'!$A$2:$B$27,2,FALSE),0)*'EV Scenarios'!Q$2</f>
        <v>6.0982484717047569</v>
      </c>
      <c r="R13" s="5">
        <f>'[2]Pc, Summer, S1'!R13*Main!$B$8+_xlfn.IFNA(VLOOKUP($A13,'EV Distribution'!$A$2:$B$27,2,FALSE),0)*'EV Scenarios'!R$2</f>
        <v>5.6658110980507974</v>
      </c>
      <c r="S13" s="5">
        <f>'[2]Pc, Summer, S1'!S13*Main!$B$8+_xlfn.IFNA(VLOOKUP($A13,'EV Distribution'!$A$2:$B$27,2,FALSE),0)*'EV Scenarios'!S$2</f>
        <v>5.5476307865305099</v>
      </c>
      <c r="T13" s="5">
        <f>'[2]Pc, Summer, S1'!T13*Main!$B$8+_xlfn.IFNA(VLOOKUP($A13,'EV Distribution'!$A$2:$B$27,2,FALSE),0)*'EV Scenarios'!T$2</f>
        <v>5.2957259300740605</v>
      </c>
      <c r="U13" s="5">
        <f>'[2]Pc, Summer, S1'!U13*Main!$B$8+_xlfn.IFNA(VLOOKUP($A13,'EV Distribution'!$A$2:$B$27,2,FALSE),0)*'EV Scenarios'!U$2</f>
        <v>5.2628359840519785</v>
      </c>
      <c r="V13" s="5">
        <f>'[2]Pc, Summer, S1'!V13*Main!$B$8+_xlfn.IFNA(VLOOKUP($A13,'EV Distribution'!$A$2:$B$27,2,FALSE),0)*'EV Scenarios'!V$2</f>
        <v>5.2324932812485798</v>
      </c>
      <c r="W13" s="5">
        <f>'[2]Pc, Summer, S1'!W13*Main!$B$8+_xlfn.IFNA(VLOOKUP($A13,'EV Distribution'!$A$2:$B$27,2,FALSE),0)*'EV Scenarios'!W$2</f>
        <v>5.2584142978327044</v>
      </c>
      <c r="X13" s="5">
        <f>'[2]Pc, Summer, S1'!X13*Main!$B$8+_xlfn.IFNA(VLOOKUP($A13,'EV Distribution'!$A$2:$B$27,2,FALSE),0)*'EV Scenarios'!X$2</f>
        <v>4.9993518685424139</v>
      </c>
      <c r="Y13" s="5">
        <f>'[2]Pc, Summer, S1'!Y13*Main!$B$8+_xlfn.IFNA(VLOOKUP($A13,'EV Distribution'!$A$2:$B$27,2,FALSE),0)*'EV Scenarios'!Y$2</f>
        <v>4.3105324182493518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3.589308319744196</v>
      </c>
      <c r="C14" s="5">
        <f>'[2]Pc, Summer, S1'!C14*Main!$B$8+_xlfn.IFNA(VLOOKUP($A14,'EV Distribution'!$A$2:$B$27,2,FALSE),0)*'EV Scenarios'!C$2</f>
        <v>4.4793321234381391</v>
      </c>
      <c r="D14" s="5">
        <f>'[2]Pc, Summer, S1'!D14*Main!$B$8+_xlfn.IFNA(VLOOKUP($A14,'EV Distribution'!$A$2:$B$27,2,FALSE),0)*'EV Scenarios'!D$2</f>
        <v>2.4267692671066379</v>
      </c>
      <c r="E14" s="5">
        <f>'[2]Pc, Summer, S1'!E14*Main!$B$8+_xlfn.IFNA(VLOOKUP($A14,'EV Distribution'!$A$2:$B$27,2,FALSE),0)*'EV Scenarios'!E$2</f>
        <v>3.9025952293493567</v>
      </c>
      <c r="F14" s="5">
        <f>'[2]Pc, Summer, S1'!F14*Main!$B$8+_xlfn.IFNA(VLOOKUP($A14,'EV Distribution'!$A$2:$B$27,2,FALSE),0)*'EV Scenarios'!F$2</f>
        <v>3.3544078715071106</v>
      </c>
      <c r="G14" s="5">
        <f>'[2]Pc, Summer, S1'!G14*Main!$B$8+_xlfn.IFNA(VLOOKUP($A14,'EV Distribution'!$A$2:$B$27,2,FALSE),0)*'EV Scenarios'!G$2</f>
        <v>3.1879204998409749</v>
      </c>
      <c r="H14" s="5">
        <f>'[2]Pc, Summer, S1'!H14*Main!$B$8+_xlfn.IFNA(VLOOKUP($A14,'EV Distribution'!$A$2:$B$27,2,FALSE),0)*'EV Scenarios'!H$2</f>
        <v>4.2731781100799662</v>
      </c>
      <c r="I14" s="5">
        <f>'[2]Pc, Summer, S1'!I14*Main!$B$8+_xlfn.IFNA(VLOOKUP($A14,'EV Distribution'!$A$2:$B$27,2,FALSE),0)*'EV Scenarios'!I$2</f>
        <v>4.1618696405220597</v>
      </c>
      <c r="J14" s="5">
        <f>'[2]Pc, Summer, S1'!J14*Main!$B$8+_xlfn.IFNA(VLOOKUP($A14,'EV Distribution'!$A$2:$B$27,2,FALSE),0)*'EV Scenarios'!J$2</f>
        <v>4.7423153369530651</v>
      </c>
      <c r="K14" s="5">
        <f>'[2]Pc, Summer, S1'!K14*Main!$B$8+_xlfn.IFNA(VLOOKUP($A14,'EV Distribution'!$A$2:$B$27,2,FALSE),0)*'EV Scenarios'!K$2</f>
        <v>4.8779909195215589</v>
      </c>
      <c r="L14" s="5">
        <f>'[2]Pc, Summer, S1'!L14*Main!$B$8+_xlfn.IFNA(VLOOKUP($A14,'EV Distribution'!$A$2:$B$27,2,FALSE),0)*'EV Scenarios'!L$2</f>
        <v>4.1853639658548776</v>
      </c>
      <c r="M14" s="5">
        <f>'[2]Pc, Summer, S1'!M14*Main!$B$8+_xlfn.IFNA(VLOOKUP($A14,'EV Distribution'!$A$2:$B$27,2,FALSE),0)*'EV Scenarios'!M$2</f>
        <v>4.3860204880730613</v>
      </c>
      <c r="N14" s="5">
        <f>'[2]Pc, Summer, S1'!N14*Main!$B$8+_xlfn.IFNA(VLOOKUP($A14,'EV Distribution'!$A$2:$B$27,2,FALSE),0)*'EV Scenarios'!N$2</f>
        <v>4.601685237902676</v>
      </c>
      <c r="O14" s="5">
        <f>'[2]Pc, Summer, S1'!O14*Main!$B$8+_xlfn.IFNA(VLOOKUP($A14,'EV Distribution'!$A$2:$B$27,2,FALSE),0)*'EV Scenarios'!O$2</f>
        <v>4.516678725737199</v>
      </c>
      <c r="P14" s="5">
        <f>'[2]Pc, Summer, S1'!P14*Main!$B$8+_xlfn.IFNA(VLOOKUP($A14,'EV Distribution'!$A$2:$B$27,2,FALSE),0)*'EV Scenarios'!P$2</f>
        <v>4.7132954318687803</v>
      </c>
      <c r="Q14" s="5">
        <f>'[2]Pc, Summer, S1'!Q14*Main!$B$8+_xlfn.IFNA(VLOOKUP($A14,'EV Distribution'!$A$2:$B$27,2,FALSE),0)*'EV Scenarios'!Q$2</f>
        <v>5.1099197615748109</v>
      </c>
      <c r="R14" s="5">
        <f>'[2]Pc, Summer, S1'!R14*Main!$B$8+_xlfn.IFNA(VLOOKUP($A14,'EV Distribution'!$A$2:$B$27,2,FALSE),0)*'EV Scenarios'!R$2</f>
        <v>5.2205644369462485</v>
      </c>
      <c r="S14" s="5">
        <f>'[2]Pc, Summer, S1'!S14*Main!$B$8+_xlfn.IFNA(VLOOKUP($A14,'EV Distribution'!$A$2:$B$27,2,FALSE),0)*'EV Scenarios'!S$2</f>
        <v>5.0808181028329331</v>
      </c>
      <c r="T14" s="5">
        <f>'[2]Pc, Summer, S1'!T14*Main!$B$8+_xlfn.IFNA(VLOOKUP($A14,'EV Distribution'!$A$2:$B$27,2,FALSE),0)*'EV Scenarios'!T$2</f>
        <v>4.4835034923894765</v>
      </c>
      <c r="U14" s="5">
        <f>'[2]Pc, Summer, S1'!U14*Main!$B$8+_xlfn.IFNA(VLOOKUP($A14,'EV Distribution'!$A$2:$B$27,2,FALSE),0)*'EV Scenarios'!U$2</f>
        <v>4.9856489369462498</v>
      </c>
      <c r="V14" s="5">
        <f>'[2]Pc, Summer, S1'!V14*Main!$B$8+_xlfn.IFNA(VLOOKUP($A14,'EV Distribution'!$A$2:$B$27,2,FALSE),0)*'EV Scenarios'!V$2</f>
        <v>5.04679507362897</v>
      </c>
      <c r="W14" s="5">
        <f>'[2]Pc, Summer, S1'!W14*Main!$B$8+_xlfn.IFNA(VLOOKUP($A14,'EV Distribution'!$A$2:$B$27,2,FALSE),0)*'EV Scenarios'!W$2</f>
        <v>4.7429265432550327</v>
      </c>
      <c r="X14" s="5">
        <f>'[2]Pc, Summer, S1'!X14*Main!$B$8+_xlfn.IFNA(VLOOKUP($A14,'EV Distribution'!$A$2:$B$27,2,FALSE),0)*'EV Scenarios'!X$2</f>
        <v>4.6680265364396387</v>
      </c>
      <c r="Y14" s="5">
        <f>'[2]Pc, Summer, S1'!Y14*Main!$B$8+_xlfn.IFNA(VLOOKUP($A14,'EV Distribution'!$A$2:$B$27,2,FALSE),0)*'EV Scenarios'!Y$2</f>
        <v>5.0867771722363573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1.2690765472988321</v>
      </c>
      <c r="C2" s="5">
        <f>'[2]Pc, Summer, S2'!C2*Main!$B$8+_xlfn.IFNA(VLOOKUP($A2,'EV Distribution'!$A$2:$B$27,2,FALSE),0)*'EV Scenarios'!C$2</f>
        <v>1.2734365989254395</v>
      </c>
      <c r="D2" s="5">
        <f>'[2]Pc, Summer, S2'!D2*Main!$B$8+_xlfn.IFNA(VLOOKUP($A2,'EV Distribution'!$A$2:$B$27,2,FALSE),0)*'EV Scenarios'!D$2</f>
        <v>1.1451804985006131</v>
      </c>
      <c r="E2" s="5">
        <f>'[2]Pc, Summer, S2'!E2*Main!$B$8+_xlfn.IFNA(VLOOKUP($A2,'EV Distribution'!$A$2:$B$27,2,FALSE),0)*'EV Scenarios'!E$2</f>
        <v>1.1901761846062975</v>
      </c>
      <c r="F2" s="5">
        <f>'[2]Pc, Summer, S2'!F2*Main!$B$8+_xlfn.IFNA(VLOOKUP($A2,'EV Distribution'!$A$2:$B$27,2,FALSE),0)*'EV Scenarios'!F$2</f>
        <v>1.0638383244013812</v>
      </c>
      <c r="G2" s="5">
        <f>'[2]Pc, Summer, S2'!G2*Main!$B$8+_xlfn.IFNA(VLOOKUP($A2,'EV Distribution'!$A$2:$B$27,2,FALSE),0)*'EV Scenarios'!G$2</f>
        <v>1.2359196556295151</v>
      </c>
      <c r="H2" s="5">
        <f>'[2]Pc, Summer, S2'!H2*Main!$B$8+_xlfn.IFNA(VLOOKUP($A2,'EV Distribution'!$A$2:$B$27,2,FALSE),0)*'EV Scenarios'!H$2</f>
        <v>1.256407989288473</v>
      </c>
      <c r="I2" s="5">
        <f>'[2]Pc, Summer, S2'!I2*Main!$B$8+_xlfn.IFNA(VLOOKUP($A2,'EV Distribution'!$A$2:$B$27,2,FALSE),0)*'EV Scenarios'!I$2</f>
        <v>1.3111081877754556</v>
      </c>
      <c r="J2" s="5">
        <f>'[2]Pc, Summer, S2'!J2*Main!$B$8+_xlfn.IFNA(VLOOKUP($A2,'EV Distribution'!$A$2:$B$27,2,FALSE),0)*'EV Scenarios'!J$2</f>
        <v>1.3896222259075834</v>
      </c>
      <c r="K2" s="5">
        <f>'[2]Pc, Summer, S2'!K2*Main!$B$8+_xlfn.IFNA(VLOOKUP($A2,'EV Distribution'!$A$2:$B$27,2,FALSE),0)*'EV Scenarios'!K$2</f>
        <v>1.4071591017424689</v>
      </c>
      <c r="L2" s="5">
        <f>'[2]Pc, Summer, S2'!L2*Main!$B$8+_xlfn.IFNA(VLOOKUP($A2,'EV Distribution'!$A$2:$B$27,2,FALSE),0)*'EV Scenarios'!L$2</f>
        <v>1.2843520157662773</v>
      </c>
      <c r="M2" s="5">
        <f>'[2]Pc, Summer, S2'!M2*Main!$B$8+_xlfn.IFNA(VLOOKUP($A2,'EV Distribution'!$A$2:$B$27,2,FALSE),0)*'EV Scenarios'!M$2</f>
        <v>1.4603444391953291</v>
      </c>
      <c r="N2" s="5">
        <f>'[2]Pc, Summer, S2'!N2*Main!$B$8+_xlfn.IFNA(VLOOKUP($A2,'EV Distribution'!$A$2:$B$27,2,FALSE),0)*'EV Scenarios'!N$2</f>
        <v>1.4698573253214591</v>
      </c>
      <c r="O2" s="5">
        <f>'[2]Pc, Summer, S2'!O2*Main!$B$8+_xlfn.IFNA(VLOOKUP($A2,'EV Distribution'!$A$2:$B$27,2,FALSE),0)*'EV Scenarios'!O$2</f>
        <v>1.4471614098777772</v>
      </c>
      <c r="P2" s="5">
        <f>'[2]Pc, Summer, S2'!P2*Main!$B$8+_xlfn.IFNA(VLOOKUP($A2,'EV Distribution'!$A$2:$B$27,2,FALSE),0)*'EV Scenarios'!P$2</f>
        <v>1.333957096517334</v>
      </c>
      <c r="Q2" s="5">
        <f>'[2]Pc, Summer, S2'!Q2*Main!$B$8+_xlfn.IFNA(VLOOKUP($A2,'EV Distribution'!$A$2:$B$27,2,FALSE),0)*'EV Scenarios'!Q$2</f>
        <v>1.2049621855263755</v>
      </c>
      <c r="R2" s="5">
        <f>'[2]Pc, Summer, S2'!R2*Main!$B$8+_xlfn.IFNA(VLOOKUP($A2,'EV Distribution'!$A$2:$B$27,2,FALSE),0)*'EV Scenarios'!R$2</f>
        <v>1.3433588978145306</v>
      </c>
      <c r="S2" s="5">
        <f>'[2]Pc, Summer, S2'!S2*Main!$B$8+_xlfn.IFNA(VLOOKUP($A2,'EV Distribution'!$A$2:$B$27,2,FALSE),0)*'EV Scenarios'!S$2</f>
        <v>1.3191481082966059</v>
      </c>
      <c r="T2" s="5">
        <f>'[2]Pc, Summer, S2'!T2*Main!$B$8+_xlfn.IFNA(VLOOKUP($A2,'EV Distribution'!$A$2:$B$27,2,FALSE),0)*'EV Scenarios'!T$2</f>
        <v>1.4589168326139303</v>
      </c>
      <c r="U2" s="5">
        <f>'[2]Pc, Summer, S2'!U2*Main!$B$8+_xlfn.IFNA(VLOOKUP($A2,'EV Distribution'!$A$2:$B$27,2,FALSE),0)*'EV Scenarios'!U$2</f>
        <v>1.4248969474305966</v>
      </c>
      <c r="V2" s="5">
        <f>'[2]Pc, Summer, S2'!V2*Main!$B$8+_xlfn.IFNA(VLOOKUP($A2,'EV Distribution'!$A$2:$B$27,2,FALSE),0)*'EV Scenarios'!V$2</f>
        <v>1.4762686343200508</v>
      </c>
      <c r="W2" s="5">
        <f>'[2]Pc, Summer, S2'!W2*Main!$B$8+_xlfn.IFNA(VLOOKUP($A2,'EV Distribution'!$A$2:$B$27,2,FALSE),0)*'EV Scenarios'!W$2</f>
        <v>1.1846870609750557</v>
      </c>
      <c r="X2" s="5">
        <f>'[2]Pc, Summer, S2'!X2*Main!$B$8+_xlfn.IFNA(VLOOKUP($A2,'EV Distribution'!$A$2:$B$27,2,FALSE),0)*'EV Scenarios'!X$2</f>
        <v>0.99160803023763011</v>
      </c>
      <c r="Y2" s="5">
        <f>'[2]Pc, Summer, S2'!Y2*Main!$B$8+_xlfn.IFNA(VLOOKUP($A2,'EV Distribution'!$A$2:$B$27,2,FALSE),0)*'EV Scenarios'!Y$2</f>
        <v>0.8200906961583897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-1.6797920229905949</v>
      </c>
      <c r="C3" s="5">
        <f>'[2]Pc, Summer, S2'!C3*Main!$B$8+_xlfn.IFNA(VLOOKUP($A3,'EV Distribution'!$A$2:$B$27,2,FALSE),0)*'EV Scenarios'!C$2</f>
        <v>-1.909201726236994</v>
      </c>
      <c r="D3" s="5">
        <f>'[2]Pc, Summer, S2'!D3*Main!$B$8+_xlfn.IFNA(VLOOKUP($A3,'EV Distribution'!$A$2:$B$27,2,FALSE),0)*'EV Scenarios'!D$2</f>
        <v>-1.9222417634604025</v>
      </c>
      <c r="E3" s="5">
        <f>'[2]Pc, Summer, S2'!E3*Main!$B$8+_xlfn.IFNA(VLOOKUP($A3,'EV Distribution'!$A$2:$B$27,2,FALSE),0)*'EV Scenarios'!E$2</f>
        <v>-1.9268040711527101</v>
      </c>
      <c r="F3" s="5">
        <f>'[2]Pc, Summer, S2'!F3*Main!$B$8+_xlfn.IFNA(VLOOKUP($A3,'EV Distribution'!$A$2:$B$27,2,FALSE),0)*'EV Scenarios'!F$2</f>
        <v>-1.9417917634604025</v>
      </c>
      <c r="G3" s="5">
        <f>'[2]Pc, Summer, S2'!G3*Main!$B$8+_xlfn.IFNA(VLOOKUP($A3,'EV Distribution'!$A$2:$B$27,2,FALSE),0)*'EV Scenarios'!G$2</f>
        <v>-1.9237724591076379</v>
      </c>
      <c r="H3" s="5">
        <f>'[2]Pc, Summer, S2'!H3*Main!$B$8+_xlfn.IFNA(VLOOKUP($A3,'EV Distribution'!$A$2:$B$27,2,FALSE),0)*'EV Scenarios'!H$2</f>
        <v>-1.5547294544504522</v>
      </c>
      <c r="I3" s="5">
        <f>'[2]Pc, Summer, S2'!I3*Main!$B$8+_xlfn.IFNA(VLOOKUP($A3,'EV Distribution'!$A$2:$B$27,2,FALSE),0)*'EV Scenarios'!I$2</f>
        <v>-1.0889507361761095</v>
      </c>
      <c r="J3" s="5">
        <f>'[2]Pc, Summer, S2'!J3*Main!$B$8+_xlfn.IFNA(VLOOKUP($A3,'EV Distribution'!$A$2:$B$27,2,FALSE),0)*'EV Scenarios'!J$2</f>
        <v>-0.8070165295560906</v>
      </c>
      <c r="K3" s="5">
        <f>'[2]Pc, Summer, S2'!K3*Main!$B$8+_xlfn.IFNA(VLOOKUP($A3,'EV Distribution'!$A$2:$B$27,2,FALSE),0)*'EV Scenarios'!K$2</f>
        <v>-0.77230024113998808</v>
      </c>
      <c r="L3" s="5">
        <f>'[2]Pc, Summer, S2'!L3*Main!$B$8+_xlfn.IFNA(VLOOKUP($A3,'EV Distribution'!$A$2:$B$27,2,FALSE),0)*'EV Scenarios'!L$2</f>
        <v>-0.69551517575764465</v>
      </c>
      <c r="M3" s="5">
        <f>'[2]Pc, Summer, S2'!M3*Main!$B$8+_xlfn.IFNA(VLOOKUP($A3,'EV Distribution'!$A$2:$B$27,2,FALSE),0)*'EV Scenarios'!M$2</f>
        <v>-0.63595964467944932</v>
      </c>
      <c r="N3" s="5">
        <f>'[2]Pc, Summer, S2'!N3*Main!$B$8+_xlfn.IFNA(VLOOKUP($A3,'EV Distribution'!$A$2:$B$27,2,FALSE),0)*'EV Scenarios'!N$2</f>
        <v>-0.80346342955154715</v>
      </c>
      <c r="O3" s="5">
        <f>'[2]Pc, Summer, S2'!O3*Main!$B$8+_xlfn.IFNA(VLOOKUP($A3,'EV Distribution'!$A$2:$B$27,2,FALSE),0)*'EV Scenarios'!O$2</f>
        <v>-0.83689902706847197</v>
      </c>
      <c r="P3" s="5">
        <f>'[2]Pc, Summer, S2'!P3*Main!$B$8+_xlfn.IFNA(VLOOKUP($A3,'EV Distribution'!$A$2:$B$27,2,FALSE),0)*'EV Scenarios'!P$2</f>
        <v>-1.2583357098914081</v>
      </c>
      <c r="Q3" s="5">
        <f>'[2]Pc, Summer, S2'!Q3*Main!$B$8+_xlfn.IFNA(VLOOKUP($A3,'EV Distribution'!$A$2:$B$27,2,FALSE),0)*'EV Scenarios'!Q$2</f>
        <v>-1.4496339299491117</v>
      </c>
      <c r="R3" s="5">
        <f>'[2]Pc, Summer, S2'!R3*Main!$B$8+_xlfn.IFNA(VLOOKUP($A3,'EV Distribution'!$A$2:$B$27,2,FALSE),0)*'EV Scenarios'!R$2</f>
        <v>-1.725859829887773</v>
      </c>
      <c r="S3" s="5">
        <f>'[2]Pc, Summer, S2'!S3*Main!$B$8+_xlfn.IFNA(VLOOKUP($A3,'EV Distribution'!$A$2:$B$27,2,FALSE),0)*'EV Scenarios'!S$2</f>
        <v>-1.5963791756667727</v>
      </c>
      <c r="T3" s="5">
        <f>'[2]Pc, Summer, S2'!T3*Main!$B$8+_xlfn.IFNA(VLOOKUP($A3,'EV Distribution'!$A$2:$B$27,2,FALSE),0)*'EV Scenarios'!T$2</f>
        <v>-1.4215640006701804</v>
      </c>
      <c r="U3" s="5">
        <f>'[2]Pc, Summer, S2'!U3*Main!$B$8+_xlfn.IFNA(VLOOKUP($A3,'EV Distribution'!$A$2:$B$27,2,FALSE),0)*'EV Scenarios'!U$2</f>
        <v>-1.3076605035440043</v>
      </c>
      <c r="V3" s="5">
        <f>'[2]Pc, Summer, S2'!V3*Main!$B$8+_xlfn.IFNA(VLOOKUP($A3,'EV Distribution'!$A$2:$B$27,2,FALSE),0)*'EV Scenarios'!V$2</f>
        <v>-1.5023963070562043</v>
      </c>
      <c r="W3" s="5">
        <f>'[2]Pc, Summer, S2'!W3*Main!$B$8+_xlfn.IFNA(VLOOKUP($A3,'EV Distribution'!$A$2:$B$27,2,FALSE),0)*'EV Scenarios'!W$2</f>
        <v>-1.3328061061838339</v>
      </c>
      <c r="X3" s="5">
        <f>'[2]Pc, Summer, S2'!X3*Main!$B$8+_xlfn.IFNA(VLOOKUP($A3,'EV Distribution'!$A$2:$B$27,2,FALSE),0)*'EV Scenarios'!X$2</f>
        <v>-1.4662432030760142</v>
      </c>
      <c r="Y3" s="5">
        <f>'[2]Pc, Summer, S2'!Y3*Main!$B$8+_xlfn.IFNA(VLOOKUP($A3,'EV Distribution'!$A$2:$B$27,2,FALSE),0)*'EV Scenarios'!Y$2</f>
        <v>-1.9004160000908719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0.7810307810554773</v>
      </c>
      <c r="C4" s="5">
        <f>'[2]Pc, Summer, S2'!C4*Main!$B$8+_xlfn.IFNA(VLOOKUP($A4,'EV Distribution'!$A$2:$B$27,2,FALSE),0)*'EV Scenarios'!C$2</f>
        <v>0.75805713067381519</v>
      </c>
      <c r="D4" s="5">
        <f>'[2]Pc, Summer, S2'!D4*Main!$B$8+_xlfn.IFNA(VLOOKUP($A4,'EV Distribution'!$A$2:$B$27,2,FALSE),0)*'EV Scenarios'!D$2</f>
        <v>0.74989309300740603</v>
      </c>
      <c r="E4" s="5">
        <f>'[2]Pc, Summer, S2'!E4*Main!$B$8+_xlfn.IFNA(VLOOKUP($A4,'EV Distribution'!$A$2:$B$27,2,FALSE),0)*'EV Scenarios'!E$2</f>
        <v>0.43459293180062697</v>
      </c>
      <c r="F4" s="5">
        <f>'[2]Pc, Summer, S2'!F4*Main!$B$8+_xlfn.IFNA(VLOOKUP($A4,'EV Distribution'!$A$2:$B$27,2,FALSE),0)*'EV Scenarios'!F$2</f>
        <v>0.28834807779771915</v>
      </c>
      <c r="G4" s="5">
        <f>'[2]Pc, Summer, S2'!G4*Main!$B$8+_xlfn.IFNA(VLOOKUP($A4,'EV Distribution'!$A$2:$B$27,2,FALSE),0)*'EV Scenarios'!G$2</f>
        <v>0.40820892334953884</v>
      </c>
      <c r="H4" s="5">
        <f>'[2]Pc, Summer, S2'!H4*Main!$B$8+_xlfn.IFNA(VLOOKUP($A4,'EV Distribution'!$A$2:$B$27,2,FALSE),0)*'EV Scenarios'!H$2</f>
        <v>0.26892770325775817</v>
      </c>
      <c r="I4" s="5">
        <f>'[2]Pc, Summer, S2'!I4*Main!$B$8+_xlfn.IFNA(VLOOKUP($A4,'EV Distribution'!$A$2:$B$27,2,FALSE),0)*'EV Scenarios'!I$2</f>
        <v>-0.24482423765277844</v>
      </c>
      <c r="J4" s="5">
        <f>'[2]Pc, Summer, S2'!J4*Main!$B$8+_xlfn.IFNA(VLOOKUP($A4,'EV Distribution'!$A$2:$B$27,2,FALSE),0)*'EV Scenarios'!J$2</f>
        <v>-0.38236722063701206</v>
      </c>
      <c r="K4" s="5">
        <f>'[2]Pc, Summer, S2'!K4*Main!$B$8+_xlfn.IFNA(VLOOKUP($A4,'EV Distribution'!$A$2:$B$27,2,FALSE),0)*'EV Scenarios'!K$2</f>
        <v>-0.2986770380980508</v>
      </c>
      <c r="L4" s="5">
        <f>'[2]Pc, Summer, S2'!L4*Main!$B$8+_xlfn.IFNA(VLOOKUP($A4,'EV Distribution'!$A$2:$B$27,2,FALSE),0)*'EV Scenarios'!L$2</f>
        <v>-0.34546356751783358</v>
      </c>
      <c r="M4" s="5">
        <f>'[2]Pc, Summer, S2'!M4*Main!$B$8+_xlfn.IFNA(VLOOKUP($A4,'EV Distribution'!$A$2:$B$27,2,FALSE),0)*'EV Scenarios'!M$2</f>
        <v>-0.5166376049570629</v>
      </c>
      <c r="N4" s="5">
        <f>'[2]Pc, Summer, S2'!N4*Main!$B$8+_xlfn.IFNA(VLOOKUP($A4,'EV Distribution'!$A$2:$B$27,2,FALSE),0)*'EV Scenarios'!N$2</f>
        <v>-0.54526668914989318</v>
      </c>
      <c r="O4" s="5">
        <f>'[2]Pc, Summer, S2'!O4*Main!$B$8+_xlfn.IFNA(VLOOKUP($A4,'EV Distribution'!$A$2:$B$27,2,FALSE),0)*'EV Scenarios'!O$2</f>
        <v>-0.23061152780680633</v>
      </c>
      <c r="P4" s="5">
        <f>'[2]Pc, Summer, S2'!P4*Main!$B$8+_xlfn.IFNA(VLOOKUP($A4,'EV Distribution'!$A$2:$B$27,2,FALSE),0)*'EV Scenarios'!P$2</f>
        <v>-0.79530634766459163</v>
      </c>
      <c r="Q4" s="5">
        <f>'[2]Pc, Summer, S2'!Q4*Main!$B$8+_xlfn.IFNA(VLOOKUP($A4,'EV Distribution'!$A$2:$B$27,2,FALSE),0)*'EV Scenarios'!Q$2</f>
        <v>-0.17540451751556183</v>
      </c>
      <c r="R4" s="5">
        <f>'[2]Pc, Summer, S2'!R4*Main!$B$8+_xlfn.IFNA(VLOOKUP($A4,'EV Distribution'!$A$2:$B$27,2,FALSE),0)*'EV Scenarios'!R$2</f>
        <v>-1.1815586532782044E-2</v>
      </c>
      <c r="S4" s="5">
        <f>'[2]Pc, Summer, S2'!S4*Main!$B$8+_xlfn.IFNA(VLOOKUP($A4,'EV Distribution'!$A$2:$B$27,2,FALSE),0)*'EV Scenarios'!S$2</f>
        <v>7.7495042880185383E-2</v>
      </c>
      <c r="T4" s="5">
        <f>'[2]Pc, Summer, S2'!T4*Main!$B$8+_xlfn.IFNA(VLOOKUP($A4,'EV Distribution'!$A$2:$B$27,2,FALSE),0)*'EV Scenarios'!T$2</f>
        <v>-3.6538928608750965E-2</v>
      </c>
      <c r="U4" s="5">
        <f>'[2]Pc, Summer, S2'!U4*Main!$B$8+_xlfn.IFNA(VLOOKUP($A4,'EV Distribution'!$A$2:$B$27,2,FALSE),0)*'EV Scenarios'!U$2</f>
        <v>-0.22457247179562909</v>
      </c>
      <c r="V4" s="5">
        <f>'[2]Pc, Summer, S2'!V4*Main!$B$8+_xlfn.IFNA(VLOOKUP($A4,'EV Distribution'!$A$2:$B$27,2,FALSE),0)*'EV Scenarios'!V$2</f>
        <v>-0.33423498189377066</v>
      </c>
      <c r="W4" s="5">
        <f>'[2]Pc, Summer, S2'!W4*Main!$B$8+_xlfn.IFNA(VLOOKUP($A4,'EV Distribution'!$A$2:$B$27,2,FALSE),0)*'EV Scenarios'!W$2</f>
        <v>-0.40464536341951013</v>
      </c>
      <c r="X4" s="5">
        <f>'[2]Pc, Summer, S2'!X4*Main!$B$8+_xlfn.IFNA(VLOOKUP($A4,'EV Distribution'!$A$2:$B$27,2,FALSE),0)*'EV Scenarios'!X$2</f>
        <v>-0.30840434173519926</v>
      </c>
      <c r="Y4" s="5">
        <f>'[2]Pc, Summer, S2'!Y4*Main!$B$8+_xlfn.IFNA(VLOOKUP($A4,'EV Distribution'!$A$2:$B$27,2,FALSE),0)*'EV Scenarios'!Y$2</f>
        <v>-3.7315790551592509E-2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2.3032038791062752</v>
      </c>
      <c r="C5" s="5">
        <f>'[2]Pc, Summer, S2'!C5*Main!$B$8+_xlfn.IFNA(VLOOKUP($A5,'EV Distribution'!$A$2:$B$27,2,FALSE),0)*'EV Scenarios'!C$2</f>
        <v>2.287856407106184</v>
      </c>
      <c r="D5" s="5">
        <f>'[2]Pc, Summer, S2'!D5*Main!$B$8+_xlfn.IFNA(VLOOKUP($A5,'EV Distribution'!$A$2:$B$27,2,FALSE),0)*'EV Scenarios'!D$2</f>
        <v>2.2776394840292609</v>
      </c>
      <c r="E5" s="5">
        <f>'[2]Pc, Summer, S2'!E5*Main!$B$8+_xlfn.IFNA(VLOOKUP($A5,'EV Distribution'!$A$2:$B$27,2,FALSE),0)*'EV Scenarios'!E$2</f>
        <v>2.2730771763369533</v>
      </c>
      <c r="F5" s="5">
        <f>'[2]Pc, Summer, S2'!F5*Main!$B$8+_xlfn.IFNA(VLOOKUP($A5,'EV Distribution'!$A$2:$B$27,2,FALSE),0)*'EV Scenarios'!F$2</f>
        <v>2.2580894840292611</v>
      </c>
      <c r="G5" s="5">
        <f>'[2]Pc, Summer, S2'!G5*Main!$B$8+_xlfn.IFNA(VLOOKUP($A5,'EV Distribution'!$A$2:$B$27,2,FALSE),0)*'EV Scenarios'!G$2</f>
        <v>1.8960706247671406</v>
      </c>
      <c r="H5" s="5">
        <f>'[2]Pc, Summer, S2'!H5*Main!$B$8+_xlfn.IFNA(VLOOKUP($A5,'EV Distribution'!$A$2:$B$27,2,FALSE),0)*'EV Scenarios'!H$2</f>
        <v>2.2399928473806172</v>
      </c>
      <c r="I5" s="5">
        <f>'[2]Pc, Summer, S2'!I5*Main!$B$8+_xlfn.IFNA(VLOOKUP($A5,'EV Distribution'!$A$2:$B$27,2,FALSE),0)*'EV Scenarios'!I$2</f>
        <v>2.9805978239243034</v>
      </c>
      <c r="J5" s="5">
        <f>'[2]Pc, Summer, S2'!J5*Main!$B$8+_xlfn.IFNA(VLOOKUP($A5,'EV Distribution'!$A$2:$B$27,2,FALSE),0)*'EV Scenarios'!J$2</f>
        <v>3.4106285240469805</v>
      </c>
      <c r="K5" s="5">
        <f>'[2]Pc, Summer, S2'!K5*Main!$B$8+_xlfn.IFNA(VLOOKUP($A5,'EV Distribution'!$A$2:$B$27,2,FALSE),0)*'EV Scenarios'!K$2</f>
        <v>3.5695339184878909</v>
      </c>
      <c r="L5" s="5">
        <f>'[2]Pc, Summer, S2'!L5*Main!$B$8+_xlfn.IFNA(VLOOKUP($A5,'EV Distribution'!$A$2:$B$27,2,FALSE),0)*'EV Scenarios'!L$2</f>
        <v>3.563083149257122</v>
      </c>
      <c r="M5" s="5">
        <f>'[2]Pc, Summer, S2'!M5*Main!$B$8+_xlfn.IFNA(VLOOKUP($A5,'EV Distribution'!$A$2:$B$27,2,FALSE),0)*'EV Scenarios'!M$2</f>
        <v>4.0499314098096235</v>
      </c>
      <c r="N5" s="5">
        <f>'[2]Pc, Summer, S2'!N5*Main!$B$8+_xlfn.IFNA(VLOOKUP($A5,'EV Distribution'!$A$2:$B$27,2,FALSE),0)*'EV Scenarios'!N$2</f>
        <v>4.0681246277431953</v>
      </c>
      <c r="O5" s="5">
        <f>'[2]Pc, Summer, S2'!O5*Main!$B$8+_xlfn.IFNA(VLOOKUP($A5,'EV Distribution'!$A$2:$B$27,2,FALSE),0)*'EV Scenarios'!O$2</f>
        <v>3.6238371623881136</v>
      </c>
      <c r="P5" s="5">
        <f>'[2]Pc, Summer, S2'!P5*Main!$B$8+_xlfn.IFNA(VLOOKUP($A5,'EV Distribution'!$A$2:$B$27,2,FALSE),0)*'EV Scenarios'!P$2</f>
        <v>3.238013163410423</v>
      </c>
      <c r="Q5" s="5">
        <f>'[2]Pc, Summer, S2'!Q5*Main!$B$8+_xlfn.IFNA(VLOOKUP($A5,'EV Distribution'!$A$2:$B$27,2,FALSE),0)*'EV Scenarios'!Q$2</f>
        <v>3.126593431687037</v>
      </c>
      <c r="R5" s="5">
        <f>'[2]Pc, Summer, S2'!R5*Main!$B$8+_xlfn.IFNA(VLOOKUP($A5,'EV Distribution'!$A$2:$B$27,2,FALSE),0)*'EV Scenarios'!R$2</f>
        <v>3.1109688163024218</v>
      </c>
      <c r="S5" s="5">
        <f>'[2]Pc, Summer, S2'!S5*Main!$B$8+_xlfn.IFNA(VLOOKUP($A5,'EV Distribution'!$A$2:$B$27,2,FALSE),0)*'EV Scenarios'!S$2</f>
        <v>3.1316734316870369</v>
      </c>
      <c r="T5" s="5">
        <f>'[2]Pc, Summer, S2'!T5*Main!$B$8+_xlfn.IFNA(VLOOKUP($A5,'EV Distribution'!$A$2:$B$27,2,FALSE),0)*'EV Scenarios'!T$2</f>
        <v>3.1148703547639602</v>
      </c>
      <c r="U5" s="5">
        <f>'[2]Pc, Summer, S2'!U5*Main!$B$8+_xlfn.IFNA(VLOOKUP($A5,'EV Distribution'!$A$2:$B$27,2,FALSE),0)*'EV Scenarios'!U$2</f>
        <v>3.1077888163024214</v>
      </c>
      <c r="V5" s="5">
        <f>'[2]Pc, Summer, S2'!V5*Main!$B$8+_xlfn.IFNA(VLOOKUP($A5,'EV Distribution'!$A$2:$B$27,2,FALSE),0)*'EV Scenarios'!V$2</f>
        <v>3.1164842009178062</v>
      </c>
      <c r="W5" s="5">
        <f>'[2]Pc, Summer, S2'!W5*Main!$B$8+_xlfn.IFNA(VLOOKUP($A5,'EV Distribution'!$A$2:$B$27,2,FALSE),0)*'EV Scenarios'!W$2</f>
        <v>3.1067518932254985</v>
      </c>
      <c r="X5" s="5">
        <f>'[2]Pc, Summer, S2'!X5*Main!$B$8+_xlfn.IFNA(VLOOKUP($A5,'EV Distribution'!$A$2:$B$27,2,FALSE),0)*'EV Scenarios'!X$2</f>
        <v>3.1628780470716524</v>
      </c>
      <c r="Y5" s="5">
        <f>'[2]Pc, Summer, S2'!Y5*Main!$B$8+_xlfn.IFNA(VLOOKUP($A5,'EV Distribution'!$A$2:$B$27,2,FALSE),0)*'EV Scenarios'!Y$2</f>
        <v>2.7513065898382476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2.3090819312326776</v>
      </c>
      <c r="C6" s="5">
        <f>'[2]Pc, Summer, S2'!C6*Main!$B$8+_xlfn.IFNA(VLOOKUP($A6,'EV Distribution'!$A$2:$B$27,2,FALSE),0)*'EV Scenarios'!C$2</f>
        <v>2.1148078348970873</v>
      </c>
      <c r="D6" s="5">
        <f>'[2]Pc, Summer, S2'!D6*Main!$B$8+_xlfn.IFNA(VLOOKUP($A6,'EV Distribution'!$A$2:$B$27,2,FALSE),0)*'EV Scenarios'!D$2</f>
        <v>2.0409164657185697</v>
      </c>
      <c r="E6" s="5">
        <f>'[2]Pc, Summer, S2'!E6*Main!$B$8+_xlfn.IFNA(VLOOKUP($A6,'EV Distribution'!$A$2:$B$27,2,FALSE),0)*'EV Scenarios'!E$2</f>
        <v>1.9731292838384296</v>
      </c>
      <c r="F6" s="5">
        <f>'[2]Pc, Summer, S2'!F6*Main!$B$8+_xlfn.IFNA(VLOOKUP($A6,'EV Distribution'!$A$2:$B$27,2,FALSE),0)*'EV Scenarios'!F$2</f>
        <v>1.9130711476441455</v>
      </c>
      <c r="G6" s="5">
        <f>'[2]Pc, Summer, S2'!G6*Main!$B$8+_xlfn.IFNA(VLOOKUP($A6,'EV Distribution'!$A$2:$B$27,2,FALSE),0)*'EV Scenarios'!G$2</f>
        <v>1.754051624176473</v>
      </c>
      <c r="H6" s="5">
        <f>'[2]Pc, Summer, S2'!H6*Main!$B$8+_xlfn.IFNA(VLOOKUP($A6,'EV Distribution'!$A$2:$B$27,2,FALSE),0)*'EV Scenarios'!H$2</f>
        <v>2.839273795254214</v>
      </c>
      <c r="I6" s="5">
        <f>'[2]Pc, Summer, S2'!I6*Main!$B$8+_xlfn.IFNA(VLOOKUP($A6,'EV Distribution'!$A$2:$B$27,2,FALSE),0)*'EV Scenarios'!I$2</f>
        <v>3.154054240344859</v>
      </c>
      <c r="J6" s="5">
        <f>'[2]Pc, Summer, S2'!J6*Main!$B$8+_xlfn.IFNA(VLOOKUP($A6,'EV Distribution'!$A$2:$B$27,2,FALSE),0)*'EV Scenarios'!J$2</f>
        <v>3.6212951194397744</v>
      </c>
      <c r="K6" s="5">
        <f>'[2]Pc, Summer, S2'!K6*Main!$B$8+_xlfn.IFNA(VLOOKUP($A6,'EV Distribution'!$A$2:$B$27,2,FALSE),0)*'EV Scenarios'!K$2</f>
        <v>3.8088431139988179</v>
      </c>
      <c r="L6" s="5">
        <f>'[2]Pc, Summer, S2'!L6*Main!$B$8+_xlfn.IFNA(VLOOKUP($A6,'EV Distribution'!$A$2:$B$27,2,FALSE),0)*'EV Scenarios'!L$2</f>
        <v>3.7411547670952796</v>
      </c>
      <c r="M6" s="5">
        <f>'[2]Pc, Summer, S2'!M6*Main!$B$8+_xlfn.IFNA(VLOOKUP($A6,'EV Distribution'!$A$2:$B$27,2,FALSE),0)*'EV Scenarios'!M$2</f>
        <v>4.1834994046412834</v>
      </c>
      <c r="N6" s="5">
        <f>'[2]Pc, Summer, S2'!N6*Main!$B$8+_xlfn.IFNA(VLOOKUP($A6,'EV Distribution'!$A$2:$B$27,2,FALSE),0)*'EV Scenarios'!N$2</f>
        <v>4.1460552551796992</v>
      </c>
      <c r="O6" s="5">
        <f>'[2]Pc, Summer, S2'!O6*Main!$B$8+_xlfn.IFNA(VLOOKUP($A6,'EV Distribution'!$A$2:$B$27,2,FALSE),0)*'EV Scenarios'!O$2</f>
        <v>3.6653472635399158</v>
      </c>
      <c r="P6" s="5">
        <f>'[2]Pc, Summer, S2'!P6*Main!$B$8+_xlfn.IFNA(VLOOKUP($A6,'EV Distribution'!$A$2:$B$27,2,FALSE),0)*'EV Scenarios'!P$2</f>
        <v>2.8633501155663592</v>
      </c>
      <c r="Q6" s="5">
        <f>'[2]Pc, Summer, S2'!Q6*Main!$B$8+_xlfn.IFNA(VLOOKUP($A6,'EV Distribution'!$A$2:$B$27,2,FALSE),0)*'EV Scenarios'!Q$2</f>
        <v>2.7316012643804806</v>
      </c>
      <c r="R6" s="5">
        <f>'[2]Pc, Summer, S2'!R6*Main!$B$8+_xlfn.IFNA(VLOOKUP($A6,'EV Distribution'!$A$2:$B$27,2,FALSE),0)*'EV Scenarios'!R$2</f>
        <v>2.6558027457176614</v>
      </c>
      <c r="S6" s="5">
        <f>'[2]Pc, Summer, S2'!S6*Main!$B$8+_xlfn.IFNA(VLOOKUP($A6,'EV Distribution'!$A$2:$B$27,2,FALSE),0)*'EV Scenarios'!S$2</f>
        <v>2.6930180725612249</v>
      </c>
      <c r="T6" s="5">
        <f>'[2]Pc, Summer, S2'!T6*Main!$B$8+_xlfn.IFNA(VLOOKUP($A6,'EV Distribution'!$A$2:$B$27,2,FALSE),0)*'EV Scenarios'!T$2</f>
        <v>2.752129499182153</v>
      </c>
      <c r="U6" s="5">
        <f>'[2]Pc, Summer, S2'!U6*Main!$B$8+_xlfn.IFNA(VLOOKUP($A6,'EV Distribution'!$A$2:$B$27,2,FALSE),0)*'EV Scenarios'!U$2</f>
        <v>2.8625337170702894</v>
      </c>
      <c r="V6" s="5">
        <f>'[2]Pc, Summer, S2'!V6*Main!$B$8+_xlfn.IFNA(VLOOKUP($A6,'EV Distribution'!$A$2:$B$27,2,FALSE),0)*'EV Scenarios'!V$2</f>
        <v>2.9296861157140253</v>
      </c>
      <c r="W6" s="5">
        <f>'[2]Pc, Summer, S2'!W6*Main!$B$8+_xlfn.IFNA(VLOOKUP($A6,'EV Distribution'!$A$2:$B$27,2,FALSE),0)*'EV Scenarios'!W$2</f>
        <v>3.1299161162024625</v>
      </c>
      <c r="X6" s="5">
        <f>'[2]Pc, Summer, S2'!X6*Main!$B$8+_xlfn.IFNA(VLOOKUP($A6,'EV Distribution'!$A$2:$B$27,2,FALSE),0)*'EV Scenarios'!X$2</f>
        <v>2.9925108029783267</v>
      </c>
      <c r="Y6" s="5">
        <f>'[2]Pc, Summer, S2'!Y6*Main!$B$8+_xlfn.IFNA(VLOOKUP($A6,'EV Distribution'!$A$2:$B$27,2,FALSE),0)*'EV Scenarios'!Y$2</f>
        <v>2.4867340034531327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0.59469713693261861</v>
      </c>
      <c r="C7" s="5">
        <f>'[2]Pc, Summer, S2'!C7*Main!$B$8+_xlfn.IFNA(VLOOKUP($A7,'EV Distribution'!$A$2:$B$27,2,FALSE),0)*'EV Scenarios'!C$2</f>
        <v>0.64876231658639649</v>
      </c>
      <c r="D7" s="5">
        <f>'[2]Pc, Summer, S2'!D7*Main!$B$8+_xlfn.IFNA(VLOOKUP($A7,'EV Distribution'!$A$2:$B$27,2,FALSE),0)*'EV Scenarios'!D$2</f>
        <v>0.62340490812849292</v>
      </c>
      <c r="E7" s="5">
        <f>'[2]Pc, Summer, S2'!E7*Main!$B$8+_xlfn.IFNA(VLOOKUP($A7,'EV Distribution'!$A$2:$B$27,2,FALSE),0)*'EV Scenarios'!E$2</f>
        <v>0.71351079698078068</v>
      </c>
      <c r="F7" s="5">
        <f>'[2]Pc, Summer, S2'!F7*Main!$B$8+_xlfn.IFNA(VLOOKUP($A7,'EV Distribution'!$A$2:$B$27,2,FALSE),0)*'EV Scenarios'!F$2</f>
        <v>0.69740641846517326</v>
      </c>
      <c r="G7" s="5">
        <f>'[2]Pc, Summer, S2'!G7*Main!$B$8+_xlfn.IFNA(VLOOKUP($A7,'EV Distribution'!$A$2:$B$27,2,FALSE),0)*'EV Scenarios'!G$2</f>
        <v>0.65250358017174792</v>
      </c>
      <c r="H7" s="5">
        <f>'[2]Pc, Summer, S2'!H7*Main!$B$8+_xlfn.IFNA(VLOOKUP($A7,'EV Distribution'!$A$2:$B$27,2,FALSE),0)*'EV Scenarios'!H$2</f>
        <v>0.61134810816029805</v>
      </c>
      <c r="I7" s="5">
        <f>'[2]Pc, Summer, S2'!I7*Main!$B$8+_xlfn.IFNA(VLOOKUP($A7,'EV Distribution'!$A$2:$B$27,2,FALSE),0)*'EV Scenarios'!I$2</f>
        <v>0.61901319323912951</v>
      </c>
      <c r="J7" s="5">
        <f>'[2]Pc, Summer, S2'!J7*Main!$B$8+_xlfn.IFNA(VLOOKUP($A7,'EV Distribution'!$A$2:$B$27,2,FALSE),0)*'EV Scenarios'!J$2</f>
        <v>0.7396683905561362</v>
      </c>
      <c r="K7" s="5">
        <f>'[2]Pc, Summer, S2'!K7*Main!$B$8+_xlfn.IFNA(VLOOKUP($A7,'EV Distribution'!$A$2:$B$27,2,FALSE),0)*'EV Scenarios'!K$2</f>
        <v>0.83820426107501489</v>
      </c>
      <c r="L7" s="5">
        <f>'[2]Pc, Summer, S2'!L7*Main!$B$8+_xlfn.IFNA(VLOOKUP($A7,'EV Distribution'!$A$2:$B$27,2,FALSE),0)*'EV Scenarios'!L$2</f>
        <v>0.87208466786314687</v>
      </c>
      <c r="M7" s="5">
        <f>'[2]Pc, Summer, S2'!M7*Main!$B$8+_xlfn.IFNA(VLOOKUP($A7,'EV Distribution'!$A$2:$B$27,2,FALSE),0)*'EV Scenarios'!M$2</f>
        <v>0.7554184406719977</v>
      </c>
      <c r="N7" s="5">
        <f>'[2]Pc, Summer, S2'!N7*Main!$B$8+_xlfn.IFNA(VLOOKUP($A7,'EV Distribution'!$A$2:$B$27,2,FALSE),0)*'EV Scenarios'!N$2</f>
        <v>0.70181385736516866</v>
      </c>
      <c r="O7" s="5">
        <f>'[2]Pc, Summer, S2'!O7*Main!$B$8+_xlfn.IFNA(VLOOKUP($A7,'EV Distribution'!$A$2:$B$27,2,FALSE),0)*'EV Scenarios'!O$2</f>
        <v>0.71479154233495379</v>
      </c>
      <c r="P7" s="5">
        <f>'[2]Pc, Summer, S2'!P7*Main!$B$8+_xlfn.IFNA(VLOOKUP($A7,'EV Distribution'!$A$2:$B$27,2,FALSE),0)*'EV Scenarios'!P$2</f>
        <v>0.73771704025625895</v>
      </c>
      <c r="Q7" s="5">
        <f>'[2]Pc, Summer, S2'!Q7*Main!$B$8+_xlfn.IFNA(VLOOKUP($A7,'EV Distribution'!$A$2:$B$27,2,FALSE),0)*'EV Scenarios'!Q$2</f>
        <v>0.5542780859989096</v>
      </c>
      <c r="R7" s="5">
        <f>'[2]Pc, Summer, S2'!R7*Main!$B$8+_xlfn.IFNA(VLOOKUP($A7,'EV Distribution'!$A$2:$B$27,2,FALSE),0)*'EV Scenarios'!R$2</f>
        <v>0.65487781615475493</v>
      </c>
      <c r="S7" s="5">
        <f>'[2]Pc, Summer, S2'!S7*Main!$B$8+_xlfn.IFNA(VLOOKUP($A7,'EV Distribution'!$A$2:$B$27,2,FALSE),0)*'EV Scenarios'!S$2</f>
        <v>0.62006610386659999</v>
      </c>
      <c r="T7" s="5">
        <f>'[2]Pc, Summer, S2'!T7*Main!$B$8+_xlfn.IFNA(VLOOKUP($A7,'EV Distribution'!$A$2:$B$27,2,FALSE),0)*'EV Scenarios'!T$2</f>
        <v>0.60871287056431467</v>
      </c>
      <c r="U7" s="5">
        <f>'[2]Pc, Summer, S2'!U7*Main!$B$8+_xlfn.IFNA(VLOOKUP($A7,'EV Distribution'!$A$2:$B$27,2,FALSE),0)*'EV Scenarios'!U$2</f>
        <v>0.78670615135853517</v>
      </c>
      <c r="V7" s="5">
        <f>'[2]Pc, Summer, S2'!V7*Main!$B$8+_xlfn.IFNA(VLOOKUP($A7,'EV Distribution'!$A$2:$B$27,2,FALSE),0)*'EV Scenarios'!V$2</f>
        <v>0.84730365691308096</v>
      </c>
      <c r="W7" s="5">
        <f>'[2]Pc, Summer, S2'!W7*Main!$B$8+_xlfn.IFNA(VLOOKUP($A7,'EV Distribution'!$A$2:$B$27,2,FALSE),0)*'EV Scenarios'!W$2</f>
        <v>0.95371805772638463</v>
      </c>
      <c r="X7" s="5">
        <f>'[2]Pc, Summer, S2'!X7*Main!$B$8+_xlfn.IFNA(VLOOKUP($A7,'EV Distribution'!$A$2:$B$27,2,FALSE),0)*'EV Scenarios'!X$2</f>
        <v>0.92134378082829738</v>
      </c>
      <c r="Y7" s="5">
        <f>'[2]Pc, Summer, S2'!Y7*Main!$B$8+_xlfn.IFNA(VLOOKUP($A7,'EV Distribution'!$A$2:$B$27,2,FALSE),0)*'EV Scenarios'!Y$2</f>
        <v>0.64626181591621601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0.59518799576309689</v>
      </c>
      <c r="C8" s="5">
        <f>'[2]Pc, Summer, S2'!C8*Main!$B$8+_xlfn.IFNA(VLOOKUP($A8,'EV Distribution'!$A$2:$B$27,2,FALSE),0)*'EV Scenarios'!C$2</f>
        <v>0.5690215884410923</v>
      </c>
      <c r="D8" s="5">
        <f>'[2]Pc, Summer, S2'!D8*Main!$B$8+_xlfn.IFNA(VLOOKUP($A8,'EV Distribution'!$A$2:$B$27,2,FALSE),0)*'EV Scenarios'!D$2</f>
        <v>0.55880466536416917</v>
      </c>
      <c r="E8" s="5">
        <f>'[2]Pc, Summer, S2'!E8*Main!$B$8+_xlfn.IFNA(VLOOKUP($A8,'EV Distribution'!$A$2:$B$27,2,FALSE),0)*'EV Scenarios'!E$2</f>
        <v>0.55424235767186147</v>
      </c>
      <c r="F8" s="5">
        <f>'[2]Pc, Summer, S2'!F8*Main!$B$8+_xlfn.IFNA(VLOOKUP($A8,'EV Distribution'!$A$2:$B$27,2,FALSE),0)*'EV Scenarios'!F$2</f>
        <v>0.53925466536416922</v>
      </c>
      <c r="G8" s="5">
        <f>'[2]Pc, Summer, S2'!G8*Main!$B$8+_xlfn.IFNA(VLOOKUP($A8,'EV Distribution'!$A$2:$B$27,2,FALSE),0)*'EV Scenarios'!G$2</f>
        <v>0.52898158844109222</v>
      </c>
      <c r="H8" s="5">
        <f>'[2]Pc, Summer, S2'!H8*Main!$B$8+_xlfn.IFNA(VLOOKUP($A8,'EV Distribution'!$A$2:$B$27,2,FALSE),0)*'EV Scenarios'!H$2</f>
        <v>0.66561566087736834</v>
      </c>
      <c r="I8" s="5">
        <f>'[2]Pc, Summer, S2'!I8*Main!$B$8+_xlfn.IFNA(VLOOKUP($A8,'EV Distribution'!$A$2:$B$27,2,FALSE),0)*'EV Scenarios'!I$2</f>
        <v>0.77217572365850329</v>
      </c>
      <c r="J8" s="5">
        <f>'[2]Pc, Summer, S2'!J8*Main!$B$8+_xlfn.IFNA(VLOOKUP($A8,'EV Distribution'!$A$2:$B$27,2,FALSE),0)*'EV Scenarios'!J$2</f>
        <v>0.80796194637421048</v>
      </c>
      <c r="K8" s="5">
        <f>'[2]Pc, Summer, S2'!K8*Main!$B$8+_xlfn.IFNA(VLOOKUP($A8,'EV Distribution'!$A$2:$B$27,2,FALSE),0)*'EV Scenarios'!K$2</f>
        <v>0.84829728130537518</v>
      </c>
      <c r="L8" s="5">
        <f>'[2]Pc, Summer, S2'!L8*Main!$B$8+_xlfn.IFNA(VLOOKUP($A8,'EV Distribution'!$A$2:$B$27,2,FALSE),0)*'EV Scenarios'!L$2</f>
        <v>0.83081726325594074</v>
      </c>
      <c r="M8" s="5">
        <f>'[2]Pc, Summer, S2'!M8*Main!$B$8+_xlfn.IFNA(VLOOKUP($A8,'EV Distribution'!$A$2:$B$27,2,FALSE),0)*'EV Scenarios'!M$2</f>
        <v>0.83311880171747921</v>
      </c>
      <c r="N8" s="5">
        <f>'[2]Pc, Summer, S2'!N8*Main!$B$8+_xlfn.IFNA(VLOOKUP($A8,'EV Distribution'!$A$2:$B$27,2,FALSE),0)*'EV Scenarios'!N$2</f>
        <v>0.839974955563633</v>
      </c>
      <c r="O8" s="5">
        <f>'[2]Pc, Summer, S2'!O8*Main!$B$8+_xlfn.IFNA(VLOOKUP($A8,'EV Distribution'!$A$2:$B$27,2,FALSE),0)*'EV Scenarios'!O$2</f>
        <v>0.85548034017901764</v>
      </c>
      <c r="P8" s="5">
        <f>'[2]Pc, Summer, S2'!P8*Main!$B$8+_xlfn.IFNA(VLOOKUP($A8,'EV Distribution'!$A$2:$B$27,2,FALSE),0)*'EV Scenarios'!P$2</f>
        <v>0.85775341710209463</v>
      </c>
      <c r="Q8" s="5">
        <f>'[2]Pc, Summer, S2'!Q8*Main!$B$8+_xlfn.IFNA(VLOOKUP($A8,'EV Distribution'!$A$2:$B$27,2,FALSE),0)*'EV Scenarios'!Q$2</f>
        <v>0.85715264787132539</v>
      </c>
      <c r="R8" s="5">
        <f>'[2]Pc, Summer, S2'!R8*Main!$B$8+_xlfn.IFNA(VLOOKUP($A8,'EV Distribution'!$A$2:$B$27,2,FALSE),0)*'EV Scenarios'!R$2</f>
        <v>0.84152803248670993</v>
      </c>
      <c r="S8" s="5">
        <f>'[2]Pc, Summer, S2'!S8*Main!$B$8+_xlfn.IFNA(VLOOKUP($A8,'EV Distribution'!$A$2:$B$27,2,FALSE),0)*'EV Scenarios'!S$2</f>
        <v>0.86223264787132536</v>
      </c>
      <c r="T8" s="5">
        <f>'[2]Pc, Summer, S2'!T8*Main!$B$8+_xlfn.IFNA(VLOOKUP($A8,'EV Distribution'!$A$2:$B$27,2,FALSE),0)*'EV Scenarios'!T$2</f>
        <v>0.84542957094824844</v>
      </c>
      <c r="U8" s="5">
        <f>'[2]Pc, Summer, S2'!U8*Main!$B$8+_xlfn.IFNA(VLOOKUP($A8,'EV Distribution'!$A$2:$B$27,2,FALSE),0)*'EV Scenarios'!U$2</f>
        <v>0.83834803248670997</v>
      </c>
      <c r="V8" s="5">
        <f>'[2]Pc, Summer, S2'!V8*Main!$B$8+_xlfn.IFNA(VLOOKUP($A8,'EV Distribution'!$A$2:$B$27,2,FALSE),0)*'EV Scenarios'!V$2</f>
        <v>0.9131523807760461</v>
      </c>
      <c r="W8" s="5">
        <f>'[2]Pc, Summer, S2'!W8*Main!$B$8+_xlfn.IFNA(VLOOKUP($A8,'EV Distribution'!$A$2:$B$27,2,FALSE),0)*'EV Scenarios'!W$2</f>
        <v>0.9592814183288656</v>
      </c>
      <c r="X8" s="5">
        <f>'[2]Pc, Summer, S2'!X8*Main!$B$8+_xlfn.IFNA(VLOOKUP($A8,'EV Distribution'!$A$2:$B$27,2,FALSE),0)*'EV Scenarios'!X$2</f>
        <v>0.86083582084601751</v>
      </c>
      <c r="Y8" s="5">
        <f>'[2]Pc, Summer, S2'!Y8*Main!$B$8+_xlfn.IFNA(VLOOKUP($A8,'EV Distribution'!$A$2:$B$27,2,FALSE),0)*'EV Scenarios'!Y$2</f>
        <v>0.65965814211231777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0.83071968817302022</v>
      </c>
      <c r="C9" s="5">
        <f>'[2]Pc, Summer, S2'!C9*Main!$B$8+_xlfn.IFNA(VLOOKUP($A9,'EV Distribution'!$A$2:$B$27,2,FALSE),0)*'EV Scenarios'!C$2</f>
        <v>0.7894109147848607</v>
      </c>
      <c r="D9" s="5">
        <f>'[2]Pc, Summer, S2'!D9*Main!$B$8+_xlfn.IFNA(VLOOKUP($A9,'EV Distribution'!$A$2:$B$27,2,FALSE),0)*'EV Scenarios'!D$2</f>
        <v>0.77368681657503746</v>
      </c>
      <c r="E9" s="5">
        <f>'[2]Pc, Summer, S2'!E9*Main!$B$8+_xlfn.IFNA(VLOOKUP($A9,'EV Distribution'!$A$2:$B$27,2,FALSE),0)*'EV Scenarios'!E$2</f>
        <v>0.73420706145213321</v>
      </c>
      <c r="F9" s="5">
        <f>'[2]Pc, Summer, S2'!F9*Main!$B$8+_xlfn.IFNA(VLOOKUP($A9,'EV Distribution'!$A$2:$B$27,2,FALSE),0)*'EV Scenarios'!F$2</f>
        <v>0.73225989321413965</v>
      </c>
      <c r="G9" s="5">
        <f>'[2]Pc, Summer, S2'!G9*Main!$B$8+_xlfn.IFNA(VLOOKUP($A9,'EV Distribution'!$A$2:$B$27,2,FALSE),0)*'EV Scenarios'!G$2</f>
        <v>0.74465956333772554</v>
      </c>
      <c r="H9" s="5">
        <f>'[2]Pc, Summer, S2'!H9*Main!$B$8+_xlfn.IFNA(VLOOKUP($A9,'EV Distribution'!$A$2:$B$27,2,FALSE),0)*'EV Scenarios'!H$2</f>
        <v>0.76029299637648218</v>
      </c>
      <c r="I9" s="5">
        <f>'[2]Pc, Summer, S2'!I9*Main!$B$8+_xlfn.IFNA(VLOOKUP($A9,'EV Distribution'!$A$2:$B$27,2,FALSE),0)*'EV Scenarios'!I$2</f>
        <v>0.7679807084488165</v>
      </c>
      <c r="J9" s="5">
        <f>'[2]Pc, Summer, S2'!J9*Main!$B$8+_xlfn.IFNA(VLOOKUP($A9,'EV Distribution'!$A$2:$B$27,2,FALSE),0)*'EV Scenarios'!J$2</f>
        <v>0.87785408459039482</v>
      </c>
      <c r="K9" s="5">
        <f>'[2]Pc, Summer, S2'!K9*Main!$B$8+_xlfn.IFNA(VLOOKUP($A9,'EV Distribution'!$A$2:$B$27,2,FALSE),0)*'EV Scenarios'!K$2</f>
        <v>0.92896424689899593</v>
      </c>
      <c r="L9" s="5">
        <f>'[2]Pc, Summer, S2'!L9*Main!$B$8+_xlfn.IFNA(VLOOKUP($A9,'EV Distribution'!$A$2:$B$27,2,FALSE),0)*'EV Scenarios'!L$2</f>
        <v>0.99540730696533242</v>
      </c>
      <c r="M9" s="5">
        <f>'[2]Pc, Summer, S2'!M9*Main!$B$8+_xlfn.IFNA(VLOOKUP($A9,'EV Distribution'!$A$2:$B$27,2,FALSE),0)*'EV Scenarios'!M$2</f>
        <v>1.049933033702122</v>
      </c>
      <c r="N9" s="5">
        <f>'[2]Pc, Summer, S2'!N9*Main!$B$8+_xlfn.IFNA(VLOOKUP($A9,'EV Distribution'!$A$2:$B$27,2,FALSE),0)*'EV Scenarios'!N$2</f>
        <v>1.0594916439865509</v>
      </c>
      <c r="O9" s="5">
        <f>'[2]Pc, Summer, S2'!O9*Main!$B$8+_xlfn.IFNA(VLOOKUP($A9,'EV Distribution'!$A$2:$B$27,2,FALSE),0)*'EV Scenarios'!O$2</f>
        <v>1.0526376507224318</v>
      </c>
      <c r="P9" s="5">
        <f>'[2]Pc, Summer, S2'!P9*Main!$B$8+_xlfn.IFNA(VLOOKUP($A9,'EV Distribution'!$A$2:$B$27,2,FALSE),0)*'EV Scenarios'!P$2</f>
        <v>0.95705400570221277</v>
      </c>
      <c r="Q9" s="5">
        <f>'[2]Pc, Summer, S2'!Q9*Main!$B$8+_xlfn.IFNA(VLOOKUP($A9,'EV Distribution'!$A$2:$B$27,2,FALSE),0)*'EV Scenarios'!Q$2</f>
        <v>1.0424377512381298</v>
      </c>
      <c r="R9" s="5">
        <f>'[2]Pc, Summer, S2'!R9*Main!$B$8+_xlfn.IFNA(VLOOKUP($A9,'EV Distribution'!$A$2:$B$27,2,FALSE),0)*'EV Scenarios'!R$2</f>
        <v>0.98680620171293554</v>
      </c>
      <c r="S9" s="5">
        <f>'[2]Pc, Summer, S2'!S9*Main!$B$8+_xlfn.IFNA(VLOOKUP($A9,'EV Distribution'!$A$2:$B$27,2,FALSE),0)*'EV Scenarios'!S$2</f>
        <v>0.96929823292743877</v>
      </c>
      <c r="T9" s="5">
        <f>'[2]Pc, Summer, S2'!T9*Main!$B$8+_xlfn.IFNA(VLOOKUP($A9,'EV Distribution'!$A$2:$B$27,2,FALSE),0)*'EV Scenarios'!T$2</f>
        <v>0.91641288857967185</v>
      </c>
      <c r="U9" s="5">
        <f>'[2]Pc, Summer, S2'!U9*Main!$B$8+_xlfn.IFNA(VLOOKUP($A9,'EV Distribution'!$A$2:$B$27,2,FALSE),0)*'EV Scenarios'!U$2</f>
        <v>0.90585646101594808</v>
      </c>
      <c r="V9" s="5">
        <f>'[2]Pc, Summer, S2'!V9*Main!$B$8+_xlfn.IFNA(VLOOKUP($A9,'EV Distribution'!$A$2:$B$27,2,FALSE),0)*'EV Scenarios'!V$2</f>
        <v>1.0063385092462174</v>
      </c>
      <c r="W9" s="5">
        <f>'[2]Pc, Summer, S2'!W9*Main!$B$8+_xlfn.IFNA(VLOOKUP($A9,'EV Distribution'!$A$2:$B$27,2,FALSE),0)*'EV Scenarios'!W$2</f>
        <v>1.0887762017015765</v>
      </c>
      <c r="X9" s="5">
        <f>'[2]Pc, Summer, S2'!X9*Main!$B$8+_xlfn.IFNA(VLOOKUP($A9,'EV Distribution'!$A$2:$B$27,2,FALSE),0)*'EV Scenarios'!X$2</f>
        <v>1.1176312744786223</v>
      </c>
      <c r="Y9" s="5">
        <f>'[2]Pc, Summer, S2'!Y9*Main!$B$8+_xlfn.IFNA(VLOOKUP($A9,'EV Distribution'!$A$2:$B$27,2,FALSE),0)*'EV Scenarios'!Y$2</f>
        <v>0.95241573440410732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0.68348528312281331</v>
      </c>
      <c r="C10" s="5">
        <f>'[2]Pc, Summer, S2'!C10*Main!$B$8+_xlfn.IFNA(VLOOKUP($A10,'EV Distribution'!$A$2:$B$27,2,FALSE),0)*'EV Scenarios'!C$2</f>
        <v>0.65106932958108044</v>
      </c>
      <c r="D10" s="5">
        <f>'[2]Pc, Summer, S2'!D10*Main!$B$8+_xlfn.IFNA(VLOOKUP($A10,'EV Distribution'!$A$2:$B$27,2,FALSE),0)*'EV Scenarios'!D$2</f>
        <v>0.63644663701213144</v>
      </c>
      <c r="E10" s="5">
        <f>'[2]Pc, Summer, S2'!E10*Main!$B$8+_xlfn.IFNA(VLOOKUP($A10,'EV Distribution'!$A$2:$B$27,2,FALSE),0)*'EV Scenarios'!E$2</f>
        <v>0.60395042426961698</v>
      </c>
      <c r="F10" s="5">
        <f>'[2]Pc, Summer, S2'!F10*Main!$B$8+_xlfn.IFNA(VLOOKUP($A10,'EV Distribution'!$A$2:$B$27,2,FALSE),0)*'EV Scenarios'!F$2</f>
        <v>0.59939515709482483</v>
      </c>
      <c r="G10" s="5">
        <f>'[2]Pc, Summer, S2'!G10*Main!$B$8+_xlfn.IFNA(VLOOKUP($A10,'EV Distribution'!$A$2:$B$27,2,FALSE),0)*'EV Scenarios'!G$2</f>
        <v>0.60726026017765466</v>
      </c>
      <c r="H10" s="5">
        <f>'[2]Pc, Summer, S2'!H10*Main!$B$8+_xlfn.IFNA(VLOOKUP($A10,'EV Distribution'!$A$2:$B$27,2,FALSE),0)*'EV Scenarios'!H$2</f>
        <v>0.62233671654777589</v>
      </c>
      <c r="I10" s="5">
        <f>'[2]Pc, Summer, S2'!I10*Main!$B$8+_xlfn.IFNA(VLOOKUP($A10,'EV Distribution'!$A$2:$B$27,2,FALSE),0)*'EV Scenarios'!I$2</f>
        <v>0.61683362605070646</v>
      </c>
      <c r="J10" s="5">
        <f>'[2]Pc, Summer, S2'!J10*Main!$B$8+_xlfn.IFNA(VLOOKUP($A10,'EV Distribution'!$A$2:$B$27,2,FALSE),0)*'EV Scenarios'!J$2</f>
        <v>0.70443651607297009</v>
      </c>
      <c r="K10" s="5">
        <f>'[2]Pc, Summer, S2'!K10*Main!$B$8+_xlfn.IFNA(VLOOKUP($A10,'EV Distribution'!$A$2:$B$27,2,FALSE),0)*'EV Scenarios'!K$2</f>
        <v>0.74631139751919673</v>
      </c>
      <c r="L10" s="5">
        <f>'[2]Pc, Summer, S2'!L10*Main!$B$8+_xlfn.IFNA(VLOOKUP($A10,'EV Distribution'!$A$2:$B$27,2,FALSE),0)*'EV Scenarios'!L$2</f>
        <v>0.79817570935753557</v>
      </c>
      <c r="M10" s="5">
        <f>'[2]Pc, Summer, S2'!M10*Main!$B$8+_xlfn.IFNA(VLOOKUP($A10,'EV Distribution'!$A$2:$B$27,2,FALSE),0)*'EV Scenarios'!M$2</f>
        <v>0.84225658080785126</v>
      </c>
      <c r="N10" s="5">
        <f>'[2]Pc, Summer, S2'!N10*Main!$B$8+_xlfn.IFNA(VLOOKUP($A10,'EV Distribution'!$A$2:$B$27,2,FALSE),0)*'EV Scenarios'!N$2</f>
        <v>0.85127469980462533</v>
      </c>
      <c r="O10" s="5">
        <f>'[2]Pc, Summer, S2'!O10*Main!$B$8+_xlfn.IFNA(VLOOKUP($A10,'EV Distribution'!$A$2:$B$27,2,FALSE),0)*'EV Scenarios'!O$2</f>
        <v>0.84889259387068916</v>
      </c>
      <c r="P10" s="5">
        <f>'[2]Pc, Summer, S2'!P10*Main!$B$8+_xlfn.IFNA(VLOOKUP($A10,'EV Distribution'!$A$2:$B$27,2,FALSE),0)*'EV Scenarios'!P$2</f>
        <v>0.77288024034485892</v>
      </c>
      <c r="Q10" s="5">
        <f>'[2]Pc, Summer, S2'!Q10*Main!$B$8+_xlfn.IFNA(VLOOKUP($A10,'EV Distribution'!$A$2:$B$27,2,FALSE),0)*'EV Scenarios'!Q$2</f>
        <v>0.84106711819028579</v>
      </c>
      <c r="R10" s="5">
        <f>'[2]Pc, Summer, S2'!R10*Main!$B$8+_xlfn.IFNA(VLOOKUP($A10,'EV Distribution'!$A$2:$B$27,2,FALSE),0)*'EV Scenarios'!R$2</f>
        <v>0.79343694373892493</v>
      </c>
      <c r="S10" s="5">
        <f>'[2]Pc, Summer, S2'!S10*Main!$B$8+_xlfn.IFNA(VLOOKUP($A10,'EV Distribution'!$A$2:$B$27,2,FALSE),0)*'EV Scenarios'!S$2</f>
        <v>0.78357149178745067</v>
      </c>
      <c r="T10" s="5">
        <f>'[2]Pc, Summer, S2'!T10*Main!$B$8+_xlfn.IFNA(VLOOKUP($A10,'EV Distribution'!$A$2:$B$27,2,FALSE),0)*'EV Scenarios'!T$2</f>
        <v>0.73790263031032766</v>
      </c>
      <c r="U10" s="5">
        <f>'[2]Pc, Summer, S2'!U10*Main!$B$8+_xlfn.IFNA(VLOOKUP($A10,'EV Distribution'!$A$2:$B$27,2,FALSE),0)*'EV Scenarios'!U$2</f>
        <v>0.72804114530419373</v>
      </c>
      <c r="V10" s="5">
        <f>'[2]Pc, Summer, S2'!V10*Main!$B$8+_xlfn.IFNA(VLOOKUP($A10,'EV Distribution'!$A$2:$B$27,2,FALSE),0)*'EV Scenarios'!V$2</f>
        <v>0.81016591370575675</v>
      </c>
      <c r="W10" s="5">
        <f>'[2]Pc, Summer, S2'!W10*Main!$B$8+_xlfn.IFNA(VLOOKUP($A10,'EV Distribution'!$A$2:$B$27,2,FALSE),0)*'EV Scenarios'!W$2</f>
        <v>0.87416954148302961</v>
      </c>
      <c r="X10" s="5">
        <f>'[2]Pc, Summer, S2'!X10*Main!$B$8+_xlfn.IFNA(VLOOKUP($A10,'EV Distribution'!$A$2:$B$27,2,FALSE),0)*'EV Scenarios'!X$2</f>
        <v>0.90847883635103821</v>
      </c>
      <c r="Y10" s="5">
        <f>'[2]Pc, Summer, S2'!Y10*Main!$B$8+_xlfn.IFNA(VLOOKUP($A10,'EV Distribution'!$A$2:$B$27,2,FALSE),0)*'EV Scenarios'!Y$2</f>
        <v>0.77925949296878549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0.68348528312281331</v>
      </c>
      <c r="C11" s="5">
        <f>'[2]Pc, Summer, S2'!C11*Main!$B$8+_xlfn.IFNA(VLOOKUP($A11,'EV Distribution'!$A$2:$B$27,2,FALSE),0)*'EV Scenarios'!C$2</f>
        <v>0.65106932958108044</v>
      </c>
      <c r="D11" s="5">
        <f>'[2]Pc, Summer, S2'!D11*Main!$B$8+_xlfn.IFNA(VLOOKUP($A11,'EV Distribution'!$A$2:$B$27,2,FALSE),0)*'EV Scenarios'!D$2</f>
        <v>0.63644663701213144</v>
      </c>
      <c r="E11" s="5">
        <f>'[2]Pc, Summer, S2'!E11*Main!$B$8+_xlfn.IFNA(VLOOKUP($A11,'EV Distribution'!$A$2:$B$27,2,FALSE),0)*'EV Scenarios'!E$2</f>
        <v>0.60395042426961698</v>
      </c>
      <c r="F11" s="5">
        <f>'[2]Pc, Summer, S2'!F11*Main!$B$8+_xlfn.IFNA(VLOOKUP($A11,'EV Distribution'!$A$2:$B$27,2,FALSE),0)*'EV Scenarios'!F$2</f>
        <v>0.59939515709482483</v>
      </c>
      <c r="G11" s="5">
        <f>'[2]Pc, Summer, S2'!G11*Main!$B$8+_xlfn.IFNA(VLOOKUP($A11,'EV Distribution'!$A$2:$B$27,2,FALSE),0)*'EV Scenarios'!G$2</f>
        <v>0.60726026017765466</v>
      </c>
      <c r="H11" s="5">
        <f>'[2]Pc, Summer, S2'!H11*Main!$B$8+_xlfn.IFNA(VLOOKUP($A11,'EV Distribution'!$A$2:$B$27,2,FALSE),0)*'EV Scenarios'!H$2</f>
        <v>0.62233671654777589</v>
      </c>
      <c r="I11" s="5">
        <f>'[2]Pc, Summer, S2'!I11*Main!$B$8+_xlfn.IFNA(VLOOKUP($A11,'EV Distribution'!$A$2:$B$27,2,FALSE),0)*'EV Scenarios'!I$2</f>
        <v>0.61683362605070646</v>
      </c>
      <c r="J11" s="5">
        <f>'[2]Pc, Summer, S2'!J11*Main!$B$8+_xlfn.IFNA(VLOOKUP($A11,'EV Distribution'!$A$2:$B$27,2,FALSE),0)*'EV Scenarios'!J$2</f>
        <v>0.70443651607297009</v>
      </c>
      <c r="K11" s="5">
        <f>'[2]Pc, Summer, S2'!K11*Main!$B$8+_xlfn.IFNA(VLOOKUP($A11,'EV Distribution'!$A$2:$B$27,2,FALSE),0)*'EV Scenarios'!K$2</f>
        <v>0.74631139751919673</v>
      </c>
      <c r="L11" s="5">
        <f>'[2]Pc, Summer, S2'!L11*Main!$B$8+_xlfn.IFNA(VLOOKUP($A11,'EV Distribution'!$A$2:$B$27,2,FALSE),0)*'EV Scenarios'!L$2</f>
        <v>0.79817570935753557</v>
      </c>
      <c r="M11" s="5">
        <f>'[2]Pc, Summer, S2'!M11*Main!$B$8+_xlfn.IFNA(VLOOKUP($A11,'EV Distribution'!$A$2:$B$27,2,FALSE),0)*'EV Scenarios'!M$2</f>
        <v>0.84225658080785126</v>
      </c>
      <c r="N11" s="5">
        <f>'[2]Pc, Summer, S2'!N11*Main!$B$8+_xlfn.IFNA(VLOOKUP($A11,'EV Distribution'!$A$2:$B$27,2,FALSE),0)*'EV Scenarios'!N$2</f>
        <v>0.85127469980462533</v>
      </c>
      <c r="O11" s="5">
        <f>'[2]Pc, Summer, S2'!O11*Main!$B$8+_xlfn.IFNA(VLOOKUP($A11,'EV Distribution'!$A$2:$B$27,2,FALSE),0)*'EV Scenarios'!O$2</f>
        <v>0.84889259387068916</v>
      </c>
      <c r="P11" s="5">
        <f>'[2]Pc, Summer, S2'!P11*Main!$B$8+_xlfn.IFNA(VLOOKUP($A11,'EV Distribution'!$A$2:$B$27,2,FALSE),0)*'EV Scenarios'!P$2</f>
        <v>0.77288024034485892</v>
      </c>
      <c r="Q11" s="5">
        <f>'[2]Pc, Summer, S2'!Q11*Main!$B$8+_xlfn.IFNA(VLOOKUP($A11,'EV Distribution'!$A$2:$B$27,2,FALSE),0)*'EV Scenarios'!Q$2</f>
        <v>0.84106711819028579</v>
      </c>
      <c r="R11" s="5">
        <f>'[2]Pc, Summer, S2'!R11*Main!$B$8+_xlfn.IFNA(VLOOKUP($A11,'EV Distribution'!$A$2:$B$27,2,FALSE),0)*'EV Scenarios'!R$2</f>
        <v>0.79343694373892493</v>
      </c>
      <c r="S11" s="5">
        <f>'[2]Pc, Summer, S2'!S11*Main!$B$8+_xlfn.IFNA(VLOOKUP($A11,'EV Distribution'!$A$2:$B$27,2,FALSE),0)*'EV Scenarios'!S$2</f>
        <v>0.78357149178745067</v>
      </c>
      <c r="T11" s="5">
        <f>'[2]Pc, Summer, S2'!T11*Main!$B$8+_xlfn.IFNA(VLOOKUP($A11,'EV Distribution'!$A$2:$B$27,2,FALSE),0)*'EV Scenarios'!T$2</f>
        <v>0.73790263031032766</v>
      </c>
      <c r="U11" s="5">
        <f>'[2]Pc, Summer, S2'!U11*Main!$B$8+_xlfn.IFNA(VLOOKUP($A11,'EV Distribution'!$A$2:$B$27,2,FALSE),0)*'EV Scenarios'!U$2</f>
        <v>0.72804114530419373</v>
      </c>
      <c r="V11" s="5">
        <f>'[2]Pc, Summer, S2'!V11*Main!$B$8+_xlfn.IFNA(VLOOKUP($A11,'EV Distribution'!$A$2:$B$27,2,FALSE),0)*'EV Scenarios'!V$2</f>
        <v>0.81016591370575675</v>
      </c>
      <c r="W11" s="5">
        <f>'[2]Pc, Summer, S2'!W11*Main!$B$8+_xlfn.IFNA(VLOOKUP($A11,'EV Distribution'!$A$2:$B$27,2,FALSE),0)*'EV Scenarios'!W$2</f>
        <v>0.87416954148302961</v>
      </c>
      <c r="X11" s="5">
        <f>'[2]Pc, Summer, S2'!X11*Main!$B$8+_xlfn.IFNA(VLOOKUP($A11,'EV Distribution'!$A$2:$B$27,2,FALSE),0)*'EV Scenarios'!X$2</f>
        <v>0.90847883635103821</v>
      </c>
      <c r="Y11" s="5">
        <f>'[2]Pc, Summer, S2'!Y11*Main!$B$8+_xlfn.IFNA(VLOOKUP($A11,'EV Distribution'!$A$2:$B$27,2,FALSE),0)*'EV Scenarios'!Y$2</f>
        <v>0.77925949296878549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4.1328238079308459</v>
      </c>
      <c r="C12" s="5">
        <f>'[2]Pc, Summer, S2'!C12*Main!$B$8+_xlfn.IFNA(VLOOKUP($A12,'EV Distribution'!$A$2:$B$27,2,FALSE),0)*'EV Scenarios'!C$2</f>
        <v>3.8118111898882274</v>
      </c>
      <c r="D12" s="5">
        <f>'[2]Pc, Summer, S2'!D12*Main!$B$8+_xlfn.IFNA(VLOOKUP($A12,'EV Distribution'!$A$2:$B$27,2,FALSE),0)*'EV Scenarios'!D$2</f>
        <v>3.6030444558248895</v>
      </c>
      <c r="E12" s="5">
        <f>'[2]Pc, Summer, S2'!E12*Main!$B$8+_xlfn.IFNA(VLOOKUP($A12,'EV Distribution'!$A$2:$B$27,2,FALSE),0)*'EV Scenarios'!E$2</f>
        <v>3.7134008279908217</v>
      </c>
      <c r="F12" s="5">
        <f>'[2]Pc, Summer, S2'!F12*Main!$B$8+_xlfn.IFNA(VLOOKUP($A12,'EV Distribution'!$A$2:$B$27,2,FALSE),0)*'EV Scenarios'!F$2</f>
        <v>3.7260805711527101</v>
      </c>
      <c r="G12" s="5">
        <f>'[2]Pc, Summer, S2'!G12*Main!$B$8+_xlfn.IFNA(VLOOKUP($A12,'EV Distribution'!$A$2:$B$27,2,FALSE),0)*'EV Scenarios'!G$2</f>
        <v>3.6664682182402655</v>
      </c>
      <c r="H12" s="5">
        <f>'[2]Pc, Summer, S2'!H12*Main!$B$8+_xlfn.IFNA(VLOOKUP($A12,'EV Distribution'!$A$2:$B$27,2,FALSE),0)*'EV Scenarios'!H$2</f>
        <v>4.31579869705575</v>
      </c>
      <c r="I12" s="5">
        <f>'[2]Pc, Summer, S2'!I12*Main!$B$8+_xlfn.IFNA(VLOOKUP($A12,'EV Distribution'!$A$2:$B$27,2,FALSE),0)*'EV Scenarios'!I$2</f>
        <v>4.8875395377459219</v>
      </c>
      <c r="J12" s="5">
        <f>'[2]Pc, Summer, S2'!J12*Main!$B$8+_xlfn.IFNA(VLOOKUP($A12,'EV Distribution'!$A$2:$B$27,2,FALSE),0)*'EV Scenarios'!J$2</f>
        <v>5.5324503614657639</v>
      </c>
      <c r="K12" s="5">
        <f>'[2]Pc, Summer, S2'!K12*Main!$B$8+_xlfn.IFNA(VLOOKUP($A12,'EV Distribution'!$A$2:$B$27,2,FALSE),0)*'EV Scenarios'!K$2</f>
        <v>5.6390115564087413</v>
      </c>
      <c r="L12" s="5">
        <f>'[2]Pc, Summer, S2'!L12*Main!$B$8+_xlfn.IFNA(VLOOKUP($A12,'EV Distribution'!$A$2:$B$27,2,FALSE),0)*'EV Scenarios'!L$2</f>
        <v>5.6305993500840561</v>
      </c>
      <c r="M12" s="5">
        <f>'[2]Pc, Summer, S2'!M12*Main!$B$8+_xlfn.IFNA(VLOOKUP($A12,'EV Distribution'!$A$2:$B$27,2,FALSE),0)*'EV Scenarios'!M$2</f>
        <v>5.5436981394315952</v>
      </c>
      <c r="N12" s="5">
        <f>'[2]Pc, Summer, S2'!N12*Main!$B$8+_xlfn.IFNA(VLOOKUP($A12,'EV Distribution'!$A$2:$B$27,2,FALSE),0)*'EV Scenarios'!N$2</f>
        <v>5.6730687960834203</v>
      </c>
      <c r="O12" s="5">
        <f>'[2]Pc, Summer, S2'!O12*Main!$B$8+_xlfn.IFNA(VLOOKUP($A12,'EV Distribution'!$A$2:$B$27,2,FALSE),0)*'EV Scenarios'!O$2</f>
        <v>5.4361708909764195</v>
      </c>
      <c r="P12" s="5">
        <f>'[2]Pc, Summer, S2'!P12*Main!$B$8+_xlfn.IFNA(VLOOKUP($A12,'EV Distribution'!$A$2:$B$27,2,FALSE),0)*'EV Scenarios'!P$2</f>
        <v>5.8615613118156205</v>
      </c>
      <c r="Q12" s="5">
        <f>'[2]Pc, Summer, S2'!Q12*Main!$B$8+_xlfn.IFNA(VLOOKUP($A12,'EV Distribution'!$A$2:$B$27,2,FALSE),0)*'EV Scenarios'!Q$2</f>
        <v>5.8508855651778813</v>
      </c>
      <c r="R12" s="5">
        <f>'[2]Pc, Summer, S2'!R12*Main!$B$8+_xlfn.IFNA(VLOOKUP($A12,'EV Distribution'!$A$2:$B$27,2,FALSE),0)*'EV Scenarios'!R$2</f>
        <v>5.5628255713230956</v>
      </c>
      <c r="S12" s="5">
        <f>'[2]Pc, Summer, S2'!S12*Main!$B$8+_xlfn.IFNA(VLOOKUP($A12,'EV Distribution'!$A$2:$B$27,2,FALSE),0)*'EV Scenarios'!S$2</f>
        <v>5.3280081038666003</v>
      </c>
      <c r="T12" s="5">
        <f>'[2]Pc, Summer, S2'!T12*Main!$B$8+_xlfn.IFNA(VLOOKUP($A12,'EV Distribution'!$A$2:$B$27,2,FALSE),0)*'EV Scenarios'!T$2</f>
        <v>5.2519388187332456</v>
      </c>
      <c r="U12" s="5">
        <f>'[2]Pc, Summer, S2'!U12*Main!$B$8+_xlfn.IFNA(VLOOKUP($A12,'EV Distribution'!$A$2:$B$27,2,FALSE),0)*'EV Scenarios'!U$2</f>
        <v>5.4904195776727702</v>
      </c>
      <c r="V12" s="5">
        <f>'[2]Pc, Summer, S2'!V12*Main!$B$8+_xlfn.IFNA(VLOOKUP($A12,'EV Distribution'!$A$2:$B$27,2,FALSE),0)*'EV Scenarios'!V$2</f>
        <v>5.7661482489095377</v>
      </c>
      <c r="W12" s="5">
        <f>'[2]Pc, Summer, S2'!W12*Main!$B$8+_xlfn.IFNA(VLOOKUP($A12,'EV Distribution'!$A$2:$B$27,2,FALSE),0)*'EV Scenarios'!W$2</f>
        <v>5.9440995352810218</v>
      </c>
      <c r="X12" s="5">
        <f>'[2]Pc, Summer, S2'!X12*Main!$B$8+_xlfn.IFNA(VLOOKUP($A12,'EV Distribution'!$A$2:$B$27,2,FALSE),0)*'EV Scenarios'!X$2</f>
        <v>5.5784011399541091</v>
      </c>
      <c r="Y12" s="5">
        <f>'[2]Pc, Summer, S2'!Y12*Main!$B$8+_xlfn.IFNA(VLOOKUP($A12,'EV Distribution'!$A$2:$B$27,2,FALSE),0)*'EV Scenarios'!Y$2</f>
        <v>4.8704357268730973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3.708832797594166</v>
      </c>
      <c r="C13" s="5">
        <f>'[2]Pc, Summer, S2'!C13*Main!$B$8+_xlfn.IFNA(VLOOKUP($A13,'EV Distribution'!$A$2:$B$27,2,FALSE),0)*'EV Scenarios'!C$2</f>
        <v>3.4428636912172292</v>
      </c>
      <c r="D13" s="5">
        <f>'[2]Pc, Summer, S2'!D13*Main!$B$8+_xlfn.IFNA(VLOOKUP($A13,'EV Distribution'!$A$2:$B$27,2,FALSE),0)*'EV Scenarios'!D$2</f>
        <v>3.2598277864509972</v>
      </c>
      <c r="E13" s="5">
        <f>'[2]Pc, Summer, S2'!E13*Main!$B$8+_xlfn.IFNA(VLOOKUP($A13,'EV Distribution'!$A$2:$B$27,2,FALSE),0)*'EV Scenarios'!E$2</f>
        <v>3.1841079332772955</v>
      </c>
      <c r="F13" s="5">
        <f>'[2]Pc, Summer, S2'!F13*Main!$B$8+_xlfn.IFNA(VLOOKUP($A13,'EV Distribution'!$A$2:$B$27,2,FALSE),0)*'EV Scenarios'!F$2</f>
        <v>3.1758938224817124</v>
      </c>
      <c r="G13" s="5">
        <f>'[2]Pc, Summer, S2'!G13*Main!$B$8+_xlfn.IFNA(VLOOKUP($A13,'EV Distribution'!$A$2:$B$27,2,FALSE),0)*'EV Scenarios'!G$2</f>
        <v>3.2744309305852153</v>
      </c>
      <c r="H13" s="5">
        <f>'[2]Pc, Summer, S2'!H13*Main!$B$8+_xlfn.IFNA(VLOOKUP($A13,'EV Distribution'!$A$2:$B$27,2,FALSE),0)*'EV Scenarios'!H$2</f>
        <v>3.5290870485028858</v>
      </c>
      <c r="I13" s="5">
        <f>'[2]Pc, Summer, S2'!I13*Main!$B$8+_xlfn.IFNA(VLOOKUP($A13,'EV Distribution'!$A$2:$B$27,2,FALSE),0)*'EV Scenarios'!I$2</f>
        <v>3.9710579380707891</v>
      </c>
      <c r="J13" s="5">
        <f>'[2]Pc, Summer, S2'!J13*Main!$B$8+_xlfn.IFNA(VLOOKUP($A13,'EV Distribution'!$A$2:$B$27,2,FALSE),0)*'EV Scenarios'!J$2</f>
        <v>4.5676477886660001</v>
      </c>
      <c r="K13" s="5">
        <f>'[2]Pc, Summer, S2'!K13*Main!$B$8+_xlfn.IFNA(VLOOKUP($A13,'EV Distribution'!$A$2:$B$27,2,FALSE),0)*'EV Scenarios'!K$2</f>
        <v>4.9168774942409916</v>
      </c>
      <c r="L13" s="5">
        <f>'[2]Pc, Summer, S2'!L13*Main!$B$8+_xlfn.IFNA(VLOOKUP($A13,'EV Distribution'!$A$2:$B$27,2,FALSE),0)*'EV Scenarios'!L$2</f>
        <v>5.1549342812712995</v>
      </c>
      <c r="M13" s="5">
        <f>'[2]Pc, Summer, S2'!M13*Main!$B$8+_xlfn.IFNA(VLOOKUP($A13,'EV Distribution'!$A$2:$B$27,2,FALSE),0)*'EV Scenarios'!M$2</f>
        <v>5.3560454885160622</v>
      </c>
      <c r="N13" s="5">
        <f>'[2]Pc, Summer, S2'!N13*Main!$B$8+_xlfn.IFNA(VLOOKUP($A13,'EV Distribution'!$A$2:$B$27,2,FALSE),0)*'EV Scenarios'!N$2</f>
        <v>5.3781078341814705</v>
      </c>
      <c r="O13" s="5">
        <f>'[2]Pc, Summer, S2'!O13*Main!$B$8+_xlfn.IFNA(VLOOKUP($A13,'EV Distribution'!$A$2:$B$27,2,FALSE),0)*'EV Scenarios'!O$2</f>
        <v>5.1899782114135125</v>
      </c>
      <c r="P13" s="5">
        <f>'[2]Pc, Summer, S2'!P13*Main!$B$8+_xlfn.IFNA(VLOOKUP($A13,'EV Distribution'!$A$2:$B$27,2,FALSE),0)*'EV Scenarios'!P$2</f>
        <v>4.8538855231269027</v>
      </c>
      <c r="Q13" s="5">
        <f>'[2]Pc, Summer, S2'!Q13*Main!$B$8+_xlfn.IFNA(VLOOKUP($A13,'EV Distribution'!$A$2:$B$27,2,FALSE),0)*'EV Scenarios'!Q$2</f>
        <v>4.4886570715275571</v>
      </c>
      <c r="R13" s="5">
        <f>'[2]Pc, Summer, S2'!R13*Main!$B$8+_xlfn.IFNA(VLOOKUP($A13,'EV Distribution'!$A$2:$B$27,2,FALSE),0)*'EV Scenarios'!R$2</f>
        <v>4.3440157782043709</v>
      </c>
      <c r="S13" s="5">
        <f>'[2]Pc, Summer, S2'!S13*Main!$B$8+_xlfn.IFNA(VLOOKUP($A13,'EV Distribution'!$A$2:$B$27,2,FALSE),0)*'EV Scenarios'!S$2</f>
        <v>4.3589560935299199</v>
      </c>
      <c r="T13" s="5">
        <f>'[2]Pc, Summer, S2'!T13*Main!$B$8+_xlfn.IFNA(VLOOKUP($A13,'EV Distribution'!$A$2:$B$27,2,FALSE),0)*'EV Scenarios'!T$2</f>
        <v>4.299072690263074</v>
      </c>
      <c r="U13" s="5">
        <f>'[2]Pc, Summer, S2'!U13*Main!$B$8+_xlfn.IFNA(VLOOKUP($A13,'EV Distribution'!$A$2:$B$27,2,FALSE),0)*'EV Scenarios'!U$2</f>
        <v>4.3181008803898395</v>
      </c>
      <c r="V13" s="5">
        <f>'[2]Pc, Summer, S2'!V13*Main!$B$8+_xlfn.IFNA(VLOOKUP($A13,'EV Distribution'!$A$2:$B$27,2,FALSE),0)*'EV Scenarios'!V$2</f>
        <v>4.6081905517742747</v>
      </c>
      <c r="W13" s="5">
        <f>'[2]Pc, Summer, S2'!W13*Main!$B$8+_xlfn.IFNA(VLOOKUP($A13,'EV Distribution'!$A$2:$B$27,2,FALSE),0)*'EV Scenarios'!W$2</f>
        <v>4.9272368933731654</v>
      </c>
      <c r="X13" s="5">
        <f>'[2]Pc, Summer, S2'!X13*Main!$B$8+_xlfn.IFNA(VLOOKUP($A13,'EV Distribution'!$A$2:$B$27,2,FALSE),0)*'EV Scenarios'!X$2</f>
        <v>4.8291919112181381</v>
      </c>
      <c r="Y13" s="5">
        <f>'[2]Pc, Summer, S2'!Y13*Main!$B$8+_xlfn.IFNA(VLOOKUP($A13,'EV Distribution'!$A$2:$B$27,2,FALSE),0)*'EV Scenarios'!Y$2</f>
        <v>4.2401128359989091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5.6825566428392937</v>
      </c>
      <c r="C14" s="5">
        <f>'[2]Pc, Summer, S2'!C14*Main!$B$8+_xlfn.IFNA(VLOOKUP($A14,'EV Distribution'!$A$2:$B$27,2,FALSE),0)*'EV Scenarios'!C$2</f>
        <v>5.151330380673814</v>
      </c>
      <c r="D14" s="5">
        <f>'[2]Pc, Summer, S2'!D14*Main!$B$8+_xlfn.IFNA(VLOOKUP($A14,'EV Distribution'!$A$2:$B$27,2,FALSE),0)*'EV Scenarios'!D$2</f>
        <v>4.470380519469308</v>
      </c>
      <c r="E14" s="5">
        <f>'[2]Pc, Summer, S2'!E14*Main!$B$8+_xlfn.IFNA(VLOOKUP($A14,'EV Distribution'!$A$2:$B$27,2,FALSE),0)*'EV Scenarios'!E$2</f>
        <v>4.4132049861420333</v>
      </c>
      <c r="F14" s="5">
        <f>'[2]Pc, Summer, S2'!F14*Main!$B$8+_xlfn.IFNA(VLOOKUP($A14,'EV Distribution'!$A$2:$B$27,2,FALSE),0)*'EV Scenarios'!F$2</f>
        <v>4.6776679512472166</v>
      </c>
      <c r="G14" s="5">
        <f>'[2]Pc, Summer, S2'!G14*Main!$B$8+_xlfn.IFNA(VLOOKUP($A14,'EV Distribution'!$A$2:$B$27,2,FALSE),0)*'EV Scenarios'!G$2</f>
        <v>4.9044828337157522</v>
      </c>
      <c r="H14" s="5">
        <f>'[2]Pc, Summer, S2'!H14*Main!$B$8+_xlfn.IFNA(VLOOKUP($A14,'EV Distribution'!$A$2:$B$27,2,FALSE),0)*'EV Scenarios'!H$2</f>
        <v>4.9374798101685666</v>
      </c>
      <c r="I14" s="5">
        <f>'[2]Pc, Summer, S2'!I14*Main!$B$8+_xlfn.IFNA(VLOOKUP($A14,'EV Distribution'!$A$2:$B$27,2,FALSE),0)*'EV Scenarios'!I$2</f>
        <v>4.6536307003271391</v>
      </c>
      <c r="J14" s="5">
        <f>'[2]Pc, Summer, S2'!J14*Main!$B$8+_xlfn.IFNA(VLOOKUP($A14,'EV Distribution'!$A$2:$B$27,2,FALSE),0)*'EV Scenarios'!J$2</f>
        <v>4.5474737081875602</v>
      </c>
      <c r="K14" s="5">
        <f>'[2]Pc, Summer, S2'!K14*Main!$B$8+_xlfn.IFNA(VLOOKUP($A14,'EV Distribution'!$A$2:$B$27,2,FALSE),0)*'EV Scenarios'!K$2</f>
        <v>4.4631045411990549</v>
      </c>
      <c r="L14" s="5">
        <f>'[2]Pc, Summer, S2'!L14*Main!$B$8+_xlfn.IFNA(VLOOKUP($A14,'EV Distribution'!$A$2:$B$27,2,FALSE),0)*'EV Scenarios'!L$2</f>
        <v>4.4391073025353274</v>
      </c>
      <c r="M14" s="5">
        <f>'[2]Pc, Summer, S2'!M14*Main!$B$8+_xlfn.IFNA(VLOOKUP($A14,'EV Distribution'!$A$2:$B$27,2,FALSE),0)*'EV Scenarios'!M$2</f>
        <v>4.3343962089826888</v>
      </c>
      <c r="N14" s="5">
        <f>'[2]Pc, Summer, S2'!N14*Main!$B$8+_xlfn.IFNA(VLOOKUP($A14,'EV Distribution'!$A$2:$B$27,2,FALSE),0)*'EV Scenarios'!N$2</f>
        <v>4.5414047232836561</v>
      </c>
      <c r="O14" s="5">
        <f>'[2]Pc, Summer, S2'!O14*Main!$B$8+_xlfn.IFNA(VLOOKUP($A14,'EV Distribution'!$A$2:$B$27,2,FALSE),0)*'EV Scenarios'!O$2</f>
        <v>4.5060369568358398</v>
      </c>
      <c r="P14" s="5">
        <f>'[2]Pc, Summer, S2'!P14*Main!$B$8+_xlfn.IFNA(VLOOKUP($A14,'EV Distribution'!$A$2:$B$27,2,FALSE),0)*'EV Scenarios'!P$2</f>
        <v>4.4201573240719698</v>
      </c>
      <c r="Q14" s="5">
        <f>'[2]Pc, Summer, S2'!Q14*Main!$B$8+_xlfn.IFNA(VLOOKUP($A14,'EV Distribution'!$A$2:$B$27,2,FALSE),0)*'EV Scenarios'!Q$2</f>
        <v>4.0402026373869777</v>
      </c>
      <c r="R14" s="5">
        <f>'[2]Pc, Summer, S2'!R14*Main!$B$8+_xlfn.IFNA(VLOOKUP($A14,'EV Distribution'!$A$2:$B$27,2,FALSE),0)*'EV Scenarios'!R$2</f>
        <v>3.375193887330183</v>
      </c>
      <c r="S14" s="5">
        <f>'[2]Pc, Summer, S2'!S14*Main!$B$8+_xlfn.IFNA(VLOOKUP($A14,'EV Distribution'!$A$2:$B$27,2,FALSE),0)*'EV Scenarios'!S$2</f>
        <v>3.6394390341678404</v>
      </c>
      <c r="T14" s="5">
        <f>'[2]Pc, Summer, S2'!T14*Main!$B$8+_xlfn.IFNA(VLOOKUP($A14,'EV Distribution'!$A$2:$B$27,2,FALSE),0)*'EV Scenarios'!T$2</f>
        <v>4.0052533924190099</v>
      </c>
      <c r="U14" s="5">
        <f>'[2]Pc, Summer, S2'!U14*Main!$B$8+_xlfn.IFNA(VLOOKUP($A14,'EV Distribution'!$A$2:$B$27,2,FALSE),0)*'EV Scenarios'!U$2</f>
        <v>4.2722280598050792</v>
      </c>
      <c r="V14" s="5">
        <f>'[2]Pc, Summer, S2'!V14*Main!$B$8+_xlfn.IFNA(VLOOKUP($A14,'EV Distribution'!$A$2:$B$27,2,FALSE),0)*'EV Scenarios'!V$2</f>
        <v>4.6035810217979005</v>
      </c>
      <c r="W14" s="5">
        <f>'[2]Pc, Summer, S2'!W14*Main!$B$8+_xlfn.IFNA(VLOOKUP($A14,'EV Distribution'!$A$2:$B$27,2,FALSE),0)*'EV Scenarios'!W$2</f>
        <v>3.8044744267458763</v>
      </c>
      <c r="X14" s="5">
        <f>'[2]Pc, Summer, S2'!X14*Main!$B$8+_xlfn.IFNA(VLOOKUP($A14,'EV Distribution'!$A$2:$B$27,2,FALSE),0)*'EV Scenarios'!X$2</f>
        <v>4.0946655442659816</v>
      </c>
      <c r="Y14" s="5">
        <f>'[2]Pc, Summer, S2'!Y14*Main!$B$8+_xlfn.IFNA(VLOOKUP($A14,'EV Distribution'!$A$2:$B$27,2,FALSE),0)*'EV Scenarios'!Y$2</f>
        <v>4.2649747299741021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0.80203198099641049</v>
      </c>
      <c r="C2" s="5">
        <f>'[2]Pc, Summer, S3'!C2*Main!$B$8+_xlfn.IFNA(VLOOKUP($A2,'EV Distribution'!$A$2:$B$27,2,FALSE),0)*'EV Scenarios'!C$2</f>
        <v>0.7371279550979144</v>
      </c>
      <c r="D2" s="5">
        <f>'[2]Pc, Summer, S3'!D2*Main!$B$8+_xlfn.IFNA(VLOOKUP($A2,'EV Distribution'!$A$2:$B$27,2,FALSE),0)*'EV Scenarios'!D$2</f>
        <v>0.69448032056204279</v>
      </c>
      <c r="E2" s="5">
        <f>'[2]Pc, Summer, S3'!E2*Main!$B$8+_xlfn.IFNA(VLOOKUP($A2,'EV Distribution'!$A$2:$B$27,2,FALSE),0)*'EV Scenarios'!E$2</f>
        <v>0.79338602350174914</v>
      </c>
      <c r="F2" s="5">
        <f>'[2]Pc, Summer, S3'!F2*Main!$B$8+_xlfn.IFNA(VLOOKUP($A2,'EV Distribution'!$A$2:$B$27,2,FALSE),0)*'EV Scenarios'!F$2</f>
        <v>0.64296205195601797</v>
      </c>
      <c r="G2" s="5">
        <f>'[2]Pc, Summer, S3'!G2*Main!$B$8+_xlfn.IFNA(VLOOKUP($A2,'EV Distribution'!$A$2:$B$27,2,FALSE),0)*'EV Scenarios'!G$2</f>
        <v>0.60468351578899537</v>
      </c>
      <c r="H2" s="5">
        <f>'[2]Pc, Summer, S3'!H2*Main!$B$8+_xlfn.IFNA(VLOOKUP($A2,'EV Distribution'!$A$2:$B$27,2,FALSE),0)*'EV Scenarios'!H$2</f>
        <v>0.6866261173156436</v>
      </c>
      <c r="I2" s="5">
        <f>'[2]Pc, Summer, S3'!I2*Main!$B$8+_xlfn.IFNA(VLOOKUP($A2,'EV Distribution'!$A$2:$B$27,2,FALSE),0)*'EV Scenarios'!I$2</f>
        <v>0.75552093408378385</v>
      </c>
      <c r="J2" s="5">
        <f>'[2]Pc, Summer, S3'!J2*Main!$B$8+_xlfn.IFNA(VLOOKUP($A2,'EV Distribution'!$A$2:$B$27,2,FALSE),0)*'EV Scenarios'!J$2</f>
        <v>0.93302186840610657</v>
      </c>
      <c r="K2" s="5">
        <f>'[2]Pc, Summer, S3'!K2*Main!$B$8+_xlfn.IFNA(VLOOKUP($A2,'EV Distribution'!$A$2:$B$27,2,FALSE),0)*'EV Scenarios'!K$2</f>
        <v>0.93554370643827522</v>
      </c>
      <c r="L2" s="5">
        <f>'[2]Pc, Summer, S3'!L2*Main!$B$8+_xlfn.IFNA(VLOOKUP($A2,'EV Distribution'!$A$2:$B$27,2,FALSE),0)*'EV Scenarios'!L$2</f>
        <v>1.0041960720273524</v>
      </c>
      <c r="M2" s="5">
        <f>'[2]Pc, Summer, S3'!M2*Main!$B$8+_xlfn.IFNA(VLOOKUP($A2,'EV Distribution'!$A$2:$B$27,2,FALSE),0)*'EV Scenarios'!M$2</f>
        <v>1.0528111578899542</v>
      </c>
      <c r="N2" s="5">
        <f>'[2]Pc, Summer, S3'!N2*Main!$B$8+_xlfn.IFNA(VLOOKUP($A2,'EV Distribution'!$A$2:$B$27,2,FALSE),0)*'EV Scenarios'!N$2</f>
        <v>1.0078415642464447</v>
      </c>
      <c r="O2" s="5">
        <f>'[2]Pc, Summer, S3'!O2*Main!$B$8+_xlfn.IFNA(VLOOKUP($A2,'EV Distribution'!$A$2:$B$27,2,FALSE),0)*'EV Scenarios'!O$2</f>
        <v>0.92676782925166967</v>
      </c>
      <c r="P2" s="5">
        <f>'[2]Pc, Summer, S3'!P2*Main!$B$8+_xlfn.IFNA(VLOOKUP($A2,'EV Distribution'!$A$2:$B$27,2,FALSE),0)*'EV Scenarios'!P$2</f>
        <v>0.92616710168567407</v>
      </c>
      <c r="Q2" s="5">
        <f>'[2]Pc, Summer, S3'!Q2*Main!$B$8+_xlfn.IFNA(VLOOKUP($A2,'EV Distribution'!$A$2:$B$27,2,FALSE),0)*'EV Scenarios'!Q$2</f>
        <v>0.81449994231905132</v>
      </c>
      <c r="R2" s="5">
        <f>'[2]Pc, Summer, S3'!R2*Main!$B$8+_xlfn.IFNA(VLOOKUP($A2,'EV Distribution'!$A$2:$B$27,2,FALSE),0)*'EV Scenarios'!R$2</f>
        <v>0.79864270968694617</v>
      </c>
      <c r="S2" s="5">
        <f>'[2]Pc, Summer, S3'!S2*Main!$B$8+_xlfn.IFNA(VLOOKUP($A2,'EV Distribution'!$A$2:$B$27,2,FALSE),0)*'EV Scenarios'!S$2</f>
        <v>0.84134684559725559</v>
      </c>
      <c r="T2" s="5">
        <f>'[2]Pc, Summer, S3'!T2*Main!$B$8+_xlfn.IFNA(VLOOKUP($A2,'EV Distribution'!$A$2:$B$27,2,FALSE),0)*'EV Scenarios'!T$2</f>
        <v>0.87230241693170985</v>
      </c>
      <c r="U2" s="5">
        <f>'[2]Pc, Summer, S3'!U2*Main!$B$8+_xlfn.IFNA(VLOOKUP($A2,'EV Distribution'!$A$2:$B$27,2,FALSE),0)*'EV Scenarios'!U$2</f>
        <v>0.87994405744240989</v>
      </c>
      <c r="V2" s="5">
        <f>'[2]Pc, Summer, S3'!V2*Main!$B$8+_xlfn.IFNA(VLOOKUP($A2,'EV Distribution'!$A$2:$B$27,2,FALSE),0)*'EV Scenarios'!V$2</f>
        <v>0.95691275112453988</v>
      </c>
      <c r="W2" s="5">
        <f>'[2]Pc, Summer, S3'!W2*Main!$B$8+_xlfn.IFNA(VLOOKUP($A2,'EV Distribution'!$A$2:$B$27,2,FALSE),0)*'EV Scenarios'!W$2</f>
        <v>1.0445215637807259</v>
      </c>
      <c r="X2" s="5">
        <f>'[2]Pc, Summer, S3'!X2*Main!$B$8+_xlfn.IFNA(VLOOKUP($A2,'EV Distribution'!$A$2:$B$27,2,FALSE),0)*'EV Scenarios'!X$2</f>
        <v>0.95421721733154619</v>
      </c>
      <c r="Y2" s="5">
        <f>'[2]Pc, Summer, S3'!Y2*Main!$B$8+_xlfn.IFNA(VLOOKUP($A2,'EV Distribution'!$A$2:$B$27,2,FALSE),0)*'EV Scenarios'!Y$2</f>
        <v>0.93563831827888588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-2.1389029188854556</v>
      </c>
      <c r="C3" s="5">
        <f>'[2]Pc, Summer, S3'!C3*Main!$B$8+_xlfn.IFNA(VLOOKUP($A3,'EV Distribution'!$A$2:$B$27,2,FALSE),0)*'EV Scenarios'!C$2</f>
        <v>-2.2227506163728474</v>
      </c>
      <c r="D3" s="5">
        <f>'[2]Pc, Summer, S3'!D3*Main!$B$8+_xlfn.IFNA(VLOOKUP($A3,'EV Distribution'!$A$2:$B$27,2,FALSE),0)*'EV Scenarios'!D$2</f>
        <v>-2.4041916707256124</v>
      </c>
      <c r="E3" s="5">
        <f>'[2]Pc, Summer, S3'!E3*Main!$B$8+_xlfn.IFNA(VLOOKUP($A3,'EV Distribution'!$A$2:$B$27,2,FALSE),0)*'EV Scenarios'!E$2</f>
        <v>-2.4087539784179199</v>
      </c>
      <c r="F3" s="5">
        <f>'[2]Pc, Summer, S3'!F3*Main!$B$8+_xlfn.IFNA(VLOOKUP($A3,'EV Distribution'!$A$2:$B$27,2,FALSE),0)*'EV Scenarios'!F$2</f>
        <v>-2.4237416707256121</v>
      </c>
      <c r="G3" s="5">
        <f>'[2]Pc, Summer, S3'!G3*Main!$B$8+_xlfn.IFNA(VLOOKUP($A3,'EV Distribution'!$A$2:$B$27,2,FALSE),0)*'EV Scenarios'!G$2</f>
        <v>-2.4340147476486891</v>
      </c>
      <c r="H3" s="5">
        <f>'[2]Pc, Summer, S3'!H3*Main!$B$8+_xlfn.IFNA(VLOOKUP($A3,'EV Distribution'!$A$2:$B$27,2,FALSE),0)*'EV Scenarios'!H$2</f>
        <v>-2.1970783866713619</v>
      </c>
      <c r="I3" s="5">
        <f>'[2]Pc, Summer, S3'!I3*Main!$B$8+_xlfn.IFNA(VLOOKUP($A3,'EV Distribution'!$A$2:$B$27,2,FALSE),0)*'EV Scenarios'!I$2</f>
        <v>-1.8187830598618744</v>
      </c>
      <c r="J3" s="5">
        <f>'[2]Pc, Summer, S3'!J3*Main!$B$8+_xlfn.IFNA(VLOOKUP($A3,'EV Distribution'!$A$2:$B$27,2,FALSE),0)*'EV Scenarios'!J$2</f>
        <v>-1.5359833854332319</v>
      </c>
      <c r="K3" s="5">
        <f>'[2]Pc, Summer, S3'!K3*Main!$B$8+_xlfn.IFNA(VLOOKUP($A3,'EV Distribution'!$A$2:$B$27,2,FALSE),0)*'EV Scenarios'!K$2</f>
        <v>-1.3253601184288244</v>
      </c>
      <c r="L3" s="5">
        <f>'[2]Pc, Summer, S3'!L3*Main!$B$8+_xlfn.IFNA(VLOOKUP($A3,'EV Distribution'!$A$2:$B$27,2,FALSE),0)*'EV Scenarios'!L$2</f>
        <v>-1.0667134431823346</v>
      </c>
      <c r="M3" s="5">
        <f>'[2]Pc, Summer, S3'!M3*Main!$B$8+_xlfn.IFNA(VLOOKUP($A3,'EV Distribution'!$A$2:$B$27,2,FALSE),0)*'EV Scenarios'!M$2</f>
        <v>-1.2239298580580671</v>
      </c>
      <c r="N3" s="5">
        <f>'[2]Pc, Summer, S3'!N3*Main!$B$8+_xlfn.IFNA(VLOOKUP($A3,'EV Distribution'!$A$2:$B$27,2,FALSE),0)*'EV Scenarios'!N$2</f>
        <v>-1.377583278193012</v>
      </c>
      <c r="O3" s="5">
        <f>'[2]Pc, Summer, S3'!O3*Main!$B$8+_xlfn.IFNA(VLOOKUP($A3,'EV Distribution'!$A$2:$B$27,2,FALSE),0)*'EV Scenarios'!O$2</f>
        <v>-1.6903456429869597</v>
      </c>
      <c r="P3" s="5">
        <f>'[2]Pc, Summer, S3'!P3*Main!$B$8+_xlfn.IFNA(VLOOKUP($A3,'EV Distribution'!$A$2:$B$27,2,FALSE),0)*'EV Scenarios'!P$2</f>
        <v>-1.9433257403107818</v>
      </c>
      <c r="Q3" s="5">
        <f>'[2]Pc, Summer, S3'!Q3*Main!$B$8+_xlfn.IFNA(VLOOKUP($A3,'EV Distribution'!$A$2:$B$27,2,FALSE),0)*'EV Scenarios'!Q$2</f>
        <v>-1.9996783048752782</v>
      </c>
      <c r="R3" s="5">
        <f>'[2]Pc, Summer, S3'!R3*Main!$B$8+_xlfn.IFNA(VLOOKUP($A3,'EV Distribution'!$A$2:$B$27,2,FALSE),0)*'EV Scenarios'!R$2</f>
        <v>-2.0153029202598933</v>
      </c>
      <c r="S3" s="5">
        <f>'[2]Pc, Summer, S3'!S3*Main!$B$8+_xlfn.IFNA(VLOOKUP($A3,'EV Distribution'!$A$2:$B$27,2,FALSE),0)*'EV Scenarios'!S$2</f>
        <v>-1.9945983048752782</v>
      </c>
      <c r="T3" s="5">
        <f>'[2]Pc, Summer, S3'!T3*Main!$B$8+_xlfn.IFNA(VLOOKUP($A3,'EV Distribution'!$A$2:$B$27,2,FALSE),0)*'EV Scenarios'!T$2</f>
        <v>-1.7205910333045573</v>
      </c>
      <c r="U3" s="5">
        <f>'[2]Pc, Summer, S3'!U3*Main!$B$8+_xlfn.IFNA(VLOOKUP($A3,'EV Distribution'!$A$2:$B$27,2,FALSE),0)*'EV Scenarios'!U$2</f>
        <v>-1.547151714116952</v>
      </c>
      <c r="V3" s="5">
        <f>'[2]Pc, Summer, S3'!V3*Main!$B$8+_xlfn.IFNA(VLOOKUP($A3,'EV Distribution'!$A$2:$B$27,2,FALSE),0)*'EV Scenarios'!V$2</f>
        <v>-1.5384563295015674</v>
      </c>
      <c r="W3" s="5">
        <f>'[2]Pc, Summer, S3'!W3*Main!$B$8+_xlfn.IFNA(VLOOKUP($A3,'EV Distribution'!$A$2:$B$27,2,FALSE),0)*'EV Scenarios'!W$2</f>
        <v>-1.5481886371938751</v>
      </c>
      <c r="X3" s="5">
        <f>'[2]Pc, Summer, S3'!X3*Main!$B$8+_xlfn.IFNA(VLOOKUP($A3,'EV Distribution'!$A$2:$B$27,2,FALSE),0)*'EV Scenarios'!X$2</f>
        <v>-1.6006583878072607</v>
      </c>
      <c r="Y3" s="5">
        <f>'[2]Pc, Summer, S3'!Y3*Main!$B$8+_xlfn.IFNA(VLOOKUP($A3,'EV Distribution'!$A$2:$B$27,2,FALSE),0)*'EV Scenarios'!Y$2</f>
        <v>-2.0073268694056976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7.1134249159434781E-2</v>
      </c>
      <c r="C4" s="5">
        <f>'[2]Pc, Summer, S3'!C4*Main!$B$8+_xlfn.IFNA(VLOOKUP($A4,'EV Distribution'!$A$2:$B$27,2,FALSE),0)*'EV Scenarios'!C$2</f>
        <v>-1.5062420068040347</v>
      </c>
      <c r="D4" s="5">
        <f>'[2]Pc, Summer, S3'!D4*Main!$B$8+_xlfn.IFNA(VLOOKUP($A4,'EV Distribution'!$A$2:$B$27,2,FALSE),0)*'EV Scenarios'!D$2</f>
        <v>0.23019950928029442</v>
      </c>
      <c r="E4" s="5">
        <f>'[2]Pc, Summer, S3'!E4*Main!$B$8+_xlfn.IFNA(VLOOKUP($A4,'EV Distribution'!$A$2:$B$27,2,FALSE),0)*'EV Scenarios'!E$2</f>
        <v>0.3213464749193512</v>
      </c>
      <c r="F4" s="5">
        <f>'[2]Pc, Summer, S3'!F4*Main!$B$8+_xlfn.IFNA(VLOOKUP($A4,'EV Distribution'!$A$2:$B$27,2,FALSE),0)*'EV Scenarios'!F$2</f>
        <v>0.30097188317279294</v>
      </c>
      <c r="G4" s="5">
        <f>'[2]Pc, Summer, S3'!G4*Main!$B$8+_xlfn.IFNA(VLOOKUP($A4,'EV Distribution'!$A$2:$B$27,2,FALSE),0)*'EV Scenarios'!G$2</f>
        <v>0.52392698256395109</v>
      </c>
      <c r="H4" s="5">
        <f>'[2]Pc, Summer, S3'!H4*Main!$B$8+_xlfn.IFNA(VLOOKUP($A4,'EV Distribution'!$A$2:$B$27,2,FALSE),0)*'EV Scenarios'!H$2</f>
        <v>0.85843199741015042</v>
      </c>
      <c r="I4" s="5">
        <f>'[2]Pc, Summer, S3'!I4*Main!$B$8+_xlfn.IFNA(VLOOKUP($A4,'EV Distribution'!$A$2:$B$27,2,FALSE),0)*'EV Scenarios'!I$2</f>
        <v>0.57373537442637101</v>
      </c>
      <c r="J4" s="5">
        <f>'[2]Pc, Summer, S3'!J4*Main!$B$8+_xlfn.IFNA(VLOOKUP($A4,'EV Distribution'!$A$2:$B$27,2,FALSE),0)*'EV Scenarios'!J$2</f>
        <v>0.35371858695306468</v>
      </c>
      <c r="K4" s="5">
        <f>'[2]Pc, Summer, S3'!K4*Main!$B$8+_xlfn.IFNA(VLOOKUP($A4,'EV Distribution'!$A$2:$B$27,2,FALSE),0)*'EV Scenarios'!K$2</f>
        <v>0.22030197341996455</v>
      </c>
      <c r="L4" s="5">
        <f>'[2]Pc, Summer, S3'!L4*Main!$B$8+_xlfn.IFNA(VLOOKUP($A4,'EV Distribution'!$A$2:$B$27,2,FALSE),0)*'EV Scenarios'!L$2</f>
        <v>0.21385120418919532</v>
      </c>
      <c r="M4" s="5">
        <f>'[2]Pc, Summer, S3'!M4*Main!$B$8+_xlfn.IFNA(VLOOKUP($A4,'EV Distribution'!$A$2:$B$27,2,FALSE),0)*'EV Scenarios'!M$2</f>
        <v>0.18218254344813484</v>
      </c>
      <c r="N4" s="5">
        <f>'[2]Pc, Summer, S3'!N4*Main!$B$8+_xlfn.IFNA(VLOOKUP($A4,'EV Distribution'!$A$2:$B$27,2,FALSE),0)*'EV Scenarios'!N$2</f>
        <v>0.2425644078672361</v>
      </c>
      <c r="O4" s="5">
        <f>'[2]Pc, Summer, S3'!O4*Main!$B$8+_xlfn.IFNA(VLOOKUP($A4,'EV Distribution'!$A$2:$B$27,2,FALSE),0)*'EV Scenarios'!O$2</f>
        <v>-0.27091378829115359</v>
      </c>
      <c r="P4" s="5">
        <f>'[2]Pc, Summer, S3'!P4*Main!$B$8+_xlfn.IFNA(VLOOKUP($A4,'EV Distribution'!$A$2:$B$27,2,FALSE),0)*'EV Scenarios'!P$2</f>
        <v>0.6106837211481666</v>
      </c>
      <c r="Q4" s="5">
        <f>'[2]Pc, Summer, S3'!Q4*Main!$B$8+_xlfn.IFNA(VLOOKUP($A4,'EV Distribution'!$A$2:$B$27,2,FALSE),0)*'EV Scenarios'!Q$2</f>
        <v>0.35600100374846649</v>
      </c>
      <c r="R4" s="5">
        <f>'[2]Pc, Summer, S3'!R4*Main!$B$8+_xlfn.IFNA(VLOOKUP($A4,'EV Distribution'!$A$2:$B$27,2,FALSE),0)*'EV Scenarios'!R$2</f>
        <v>0.31811119167158886</v>
      </c>
      <c r="S4" s="5">
        <f>'[2]Pc, Summer, S3'!S4*Main!$B$8+_xlfn.IFNA(VLOOKUP($A4,'EV Distribution'!$A$2:$B$27,2,FALSE),0)*'EV Scenarios'!S$2</f>
        <v>0.23529584249625152</v>
      </c>
      <c r="T4" s="5">
        <f>'[2]Pc, Summer, S3'!T4*Main!$B$8+_xlfn.IFNA(VLOOKUP($A4,'EV Distribution'!$A$2:$B$27,2,FALSE),0)*'EV Scenarios'!T$2</f>
        <v>5.3166756860829653E-2</v>
      </c>
      <c r="U4" s="5">
        <f>'[2]Pc, Summer, S3'!U4*Main!$B$8+_xlfn.IFNA(VLOOKUP($A4,'EV Distribution'!$A$2:$B$27,2,FALSE),0)*'EV Scenarios'!U$2</f>
        <v>-0.14450036104548142</v>
      </c>
      <c r="V4" s="5">
        <f>'[2]Pc, Summer, S3'!V4*Main!$B$8+_xlfn.IFNA(VLOOKUP($A4,'EV Distribution'!$A$2:$B$27,2,FALSE),0)*'EV Scenarios'!V$2</f>
        <v>-0.28249786169294377</v>
      </c>
      <c r="W4" s="5">
        <f>'[2]Pc, Summer, S3'!W4*Main!$B$8+_xlfn.IFNA(VLOOKUP($A4,'EV Distribution'!$A$2:$B$27,2,FALSE),0)*'EV Scenarios'!W$2</f>
        <v>-0.54066198096233353</v>
      </c>
      <c r="X4" s="5">
        <f>'[2]Pc, Summer, S3'!X4*Main!$B$8+_xlfn.IFNA(VLOOKUP($A4,'EV Distribution'!$A$2:$B$27,2,FALSE),0)*'EV Scenarios'!X$2</f>
        <v>-0.45764361595256486</v>
      </c>
      <c r="Y4" s="5">
        <f>'[2]Pc, Summer, S3'!Y4*Main!$B$8+_xlfn.IFNA(VLOOKUP($A4,'EV Distribution'!$A$2:$B$27,2,FALSE),0)*'EV Scenarios'!Y$2</f>
        <v>-1.0992614828138489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2.3731281358989507</v>
      </c>
      <c r="C5" s="5">
        <f>'[2]Pc, Summer, S3'!C5*Main!$B$8+_xlfn.IFNA(VLOOKUP($A5,'EV Distribution'!$A$2:$B$27,2,FALSE),0)*'EV Scenarios'!C$2</f>
        <v>2.1969444384115588</v>
      </c>
      <c r="D5" s="5">
        <f>'[2]Pc, Summer, S3'!D5*Main!$B$8+_xlfn.IFNA(VLOOKUP($A5,'EV Distribution'!$A$2:$B$27,2,FALSE),0)*'EV Scenarios'!D$2</f>
        <v>2.1867275153346357</v>
      </c>
      <c r="E5" s="5">
        <f>'[2]Pc, Summer, S3'!E5*Main!$B$8+_xlfn.IFNA(VLOOKUP($A5,'EV Distribution'!$A$2:$B$27,2,FALSE),0)*'EV Scenarios'!E$2</f>
        <v>2.1821652076423281</v>
      </c>
      <c r="F5" s="5">
        <f>'[2]Pc, Summer, S3'!F5*Main!$B$8+_xlfn.IFNA(VLOOKUP($A5,'EV Distribution'!$A$2:$B$27,2,FALSE),0)*'EV Scenarios'!F$2</f>
        <v>1.996682090792403</v>
      </c>
      <c r="G5" s="5">
        <f>'[2]Pc, Summer, S3'!G5*Main!$B$8+_xlfn.IFNA(VLOOKUP($A5,'EV Distribution'!$A$2:$B$27,2,FALSE),0)*'EV Scenarios'!G$2</f>
        <v>1.6610206522331772</v>
      </c>
      <c r="H5" s="5">
        <f>'[2]Pc, Summer, S3'!H5*Main!$B$8+_xlfn.IFNA(VLOOKUP($A5,'EV Distribution'!$A$2:$B$27,2,FALSE),0)*'EV Scenarios'!H$2</f>
        <v>1.8044280123245036</v>
      </c>
      <c r="I5" s="5">
        <f>'[2]Pc, Summer, S3'!I5*Main!$B$8+_xlfn.IFNA(VLOOKUP($A5,'EV Distribution'!$A$2:$B$27,2,FALSE),0)*'EV Scenarios'!I$2</f>
        <v>2.1114867461038664</v>
      </c>
      <c r="J5" s="5">
        <f>'[2]Pc, Summer, S3'!J5*Main!$B$8+_xlfn.IFNA(VLOOKUP($A5,'EV Distribution'!$A$2:$B$27,2,FALSE),0)*'EV Scenarios'!J$2</f>
        <v>2.5198989113771635</v>
      </c>
      <c r="K5" s="5">
        <f>'[2]Pc, Summer, S3'!K5*Main!$B$8+_xlfn.IFNA(VLOOKUP($A5,'EV Distribution'!$A$2:$B$27,2,FALSE),0)*'EV Scenarios'!K$2</f>
        <v>2.8336832847017126</v>
      </c>
      <c r="L5" s="5">
        <f>'[2]Pc, Summer, S3'!L5*Main!$B$8+_xlfn.IFNA(VLOOKUP($A5,'EV Distribution'!$A$2:$B$27,2,FALSE),0)*'EV Scenarios'!L$2</f>
        <v>3.0671993630787404</v>
      </c>
      <c r="M5" s="5">
        <f>'[2]Pc, Summer, S3'!M5*Main!$B$8+_xlfn.IFNA(VLOOKUP($A5,'EV Distribution'!$A$2:$B$27,2,FALSE),0)*'EV Scenarios'!M$2</f>
        <v>3.4907963904652641</v>
      </c>
      <c r="N5" s="5">
        <f>'[2]Pc, Summer, S3'!N5*Main!$B$8+_xlfn.IFNA(VLOOKUP($A5,'EV Distribution'!$A$2:$B$27,2,FALSE),0)*'EV Scenarios'!N$2</f>
        <v>3.5436052058589667</v>
      </c>
      <c r="O5" s="5">
        <f>'[2]Pc, Summer, S3'!O5*Main!$B$8+_xlfn.IFNA(VLOOKUP($A5,'EV Distribution'!$A$2:$B$27,2,FALSE),0)*'EV Scenarios'!O$2</f>
        <v>3.0918624400018171</v>
      </c>
      <c r="P5" s="5">
        <f>'[2]Pc, Summer, S3'!P5*Main!$B$8+_xlfn.IFNA(VLOOKUP($A5,'EV Distribution'!$A$2:$B$27,2,FALSE),0)*'EV Scenarios'!P$2</f>
        <v>2.6830582901085918</v>
      </c>
      <c r="Q5" s="5">
        <f>'[2]Pc, Summer, S3'!Q5*Main!$B$8+_xlfn.IFNA(VLOOKUP($A5,'EV Distribution'!$A$2:$B$27,2,FALSE),0)*'EV Scenarios'!Q$2</f>
        <v>2.6141803035121995</v>
      </c>
      <c r="R5" s="5">
        <f>'[2]Pc, Summer, S3'!R5*Main!$B$8+_xlfn.IFNA(VLOOKUP($A5,'EV Distribution'!$A$2:$B$27,2,FALSE),0)*'EV Scenarios'!R$2</f>
        <v>2.5985556881275844</v>
      </c>
      <c r="S5" s="5">
        <f>'[2]Pc, Summer, S3'!S5*Main!$B$8+_xlfn.IFNA(VLOOKUP($A5,'EV Distribution'!$A$2:$B$27,2,FALSE),0)*'EV Scenarios'!S$2</f>
        <v>2.6192603035121995</v>
      </c>
      <c r="T5" s="5">
        <f>'[2]Pc, Summer, S3'!T5*Main!$B$8+_xlfn.IFNA(VLOOKUP($A5,'EV Distribution'!$A$2:$B$27,2,FALSE),0)*'EV Scenarios'!T$2</f>
        <v>2.6024572265891228</v>
      </c>
      <c r="U5" s="5">
        <f>'[2]Pc, Summer, S3'!U5*Main!$B$8+_xlfn.IFNA(VLOOKUP($A5,'EV Distribution'!$A$2:$B$27,2,FALSE),0)*'EV Scenarios'!U$2</f>
        <v>2.595375688127584</v>
      </c>
      <c r="V5" s="5">
        <f>'[2]Pc, Summer, S3'!V5*Main!$B$8+_xlfn.IFNA(VLOOKUP($A5,'EV Distribution'!$A$2:$B$27,2,FALSE),0)*'EV Scenarios'!V$2</f>
        <v>2.6793719145917581</v>
      </c>
      <c r="W5" s="5">
        <f>'[2]Pc, Summer, S3'!W5*Main!$B$8+_xlfn.IFNA(VLOOKUP($A5,'EV Distribution'!$A$2:$B$27,2,FALSE),0)*'EV Scenarios'!W$2</f>
        <v>3.0902225512290427</v>
      </c>
      <c r="X5" s="5">
        <f>'[2]Pc, Summer, S3'!X5*Main!$B$8+_xlfn.IFNA(VLOOKUP($A5,'EV Distribution'!$A$2:$B$27,2,FALSE),0)*'EV Scenarios'!X$2</f>
        <v>3.1463487050751966</v>
      </c>
      <c r="Y5" s="5">
        <f>'[2]Pc, Summer, S3'!Y5*Main!$B$8+_xlfn.IFNA(VLOOKUP($A5,'EV Distribution'!$A$2:$B$27,2,FALSE),0)*'EV Scenarios'!Y$2</f>
        <v>2.7779061487573262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2.1153829950247629</v>
      </c>
      <c r="C6" s="5">
        <f>'[2]Pc, Summer, S3'!C6*Main!$B$8+_xlfn.IFNA(VLOOKUP($A6,'EV Distribution'!$A$2:$B$27,2,FALSE),0)*'EV Scenarios'!C$2</f>
        <v>1.8906661008451087</v>
      </c>
      <c r="D6" s="5">
        <f>'[2]Pc, Summer, S3'!D6*Main!$B$8+_xlfn.IFNA(VLOOKUP($A6,'EV Distribution'!$A$2:$B$27,2,FALSE),0)*'EV Scenarios'!D$2</f>
        <v>1.8062041349447955</v>
      </c>
      <c r="E6" s="5">
        <f>'[2]Pc, Summer, S3'!E6*Main!$B$8+_xlfn.IFNA(VLOOKUP($A6,'EV Distribution'!$A$2:$B$27,2,FALSE),0)*'EV Scenarios'!E$2</f>
        <v>1.7148483240038168</v>
      </c>
      <c r="F6" s="5">
        <f>'[2]Pc, Summer, S3'!F6*Main!$B$8+_xlfn.IFNA(VLOOKUP($A6,'EV Distribution'!$A$2:$B$27,2,FALSE),0)*'EV Scenarios'!F$2</f>
        <v>1.6875749970239449</v>
      </c>
      <c r="G6" s="5">
        <f>'[2]Pc, Summer, S3'!G6*Main!$B$8+_xlfn.IFNA(VLOOKUP($A6,'EV Distribution'!$A$2:$B$27,2,FALSE),0)*'EV Scenarios'!G$2</f>
        <v>1.6090103918964969</v>
      </c>
      <c r="H6" s="5">
        <f>'[2]Pc, Summer, S3'!H6*Main!$B$8+_xlfn.IFNA(VLOOKUP($A6,'EV Distribution'!$A$2:$B$27,2,FALSE),0)*'EV Scenarios'!H$2</f>
        <v>1.7873022286564586</v>
      </c>
      <c r="I6" s="5">
        <f>'[2]Pc, Summer, S3'!I6*Main!$B$8+_xlfn.IFNA(VLOOKUP($A6,'EV Distribution'!$A$2:$B$27,2,FALSE),0)*'EV Scenarios'!I$2</f>
        <v>2.1737403933277295</v>
      </c>
      <c r="J6" s="5">
        <f>'[2]Pc, Summer, S3'!J6*Main!$B$8+_xlfn.IFNA(VLOOKUP($A6,'EV Distribution'!$A$2:$B$27,2,FALSE),0)*'EV Scenarios'!J$2</f>
        <v>2.674933516958971</v>
      </c>
      <c r="K6" s="5">
        <f>'[2]Pc, Summer, S3'!K6*Main!$B$8+_xlfn.IFNA(VLOOKUP($A6,'EV Distribution'!$A$2:$B$27,2,FALSE),0)*'EV Scenarios'!K$2</f>
        <v>3.0065873673951566</v>
      </c>
      <c r="L6" s="5">
        <f>'[2]Pc, Summer, S3'!L6*Main!$B$8+_xlfn.IFNA(VLOOKUP($A6,'EV Distribution'!$A$2:$B$27,2,FALSE),0)*'EV Scenarios'!L$2</f>
        <v>3.1556487802376307</v>
      </c>
      <c r="M6" s="5">
        <f>'[2]Pc, Summer, S3'!M6*Main!$B$8+_xlfn.IFNA(VLOOKUP($A6,'EV Distribution'!$A$2:$B$27,2,FALSE),0)*'EV Scenarios'!M$2</f>
        <v>3.2724792853264568</v>
      </c>
      <c r="N6" s="5">
        <f>'[2]Pc, Summer, S3'!N6*Main!$B$8+_xlfn.IFNA(VLOOKUP($A6,'EV Distribution'!$A$2:$B$27,2,FALSE),0)*'EV Scenarios'!N$2</f>
        <v>3.0996313278317964</v>
      </c>
      <c r="O6" s="5">
        <f>'[2]Pc, Summer, S3'!O6*Main!$B$8+_xlfn.IFNA(VLOOKUP($A6,'EV Distribution'!$A$2:$B$27,2,FALSE),0)*'EV Scenarios'!O$2</f>
        <v>2.7067772226361946</v>
      </c>
      <c r="P6" s="5">
        <f>'[2]Pc, Summer, S3'!P6*Main!$B$8+_xlfn.IFNA(VLOOKUP($A6,'EV Distribution'!$A$2:$B$27,2,FALSE),0)*'EV Scenarios'!P$2</f>
        <v>2.5066974786791767</v>
      </c>
      <c r="Q6" s="5">
        <f>'[2]Pc, Summer, S3'!Q6*Main!$B$8+_xlfn.IFNA(VLOOKUP($A6,'EV Distribution'!$A$2:$B$27,2,FALSE),0)*'EV Scenarios'!Q$2</f>
        <v>2.3589448488459266</v>
      </c>
      <c r="R6" s="5">
        <f>'[2]Pc, Summer, S3'!R6*Main!$B$8+_xlfn.IFNA(VLOOKUP($A6,'EV Distribution'!$A$2:$B$27,2,FALSE),0)*'EV Scenarios'!R$2</f>
        <v>2.2888108951565269</v>
      </c>
      <c r="S6" s="5">
        <f>'[2]Pc, Summer, S3'!S6*Main!$B$8+_xlfn.IFNA(VLOOKUP($A6,'EV Distribution'!$A$2:$B$27,2,FALSE),0)*'EV Scenarios'!S$2</f>
        <v>2.3740548661229495</v>
      </c>
      <c r="T6" s="5">
        <f>'[2]Pc, Summer, S3'!T6*Main!$B$8+_xlfn.IFNA(VLOOKUP($A6,'EV Distribution'!$A$2:$B$27,2,FALSE),0)*'EV Scenarios'!T$2</f>
        <v>2.5254046146576403</v>
      </c>
      <c r="U6" s="5">
        <f>'[2]Pc, Summer, S3'!U6*Main!$B$8+_xlfn.IFNA(VLOOKUP($A6,'EV Distribution'!$A$2:$B$27,2,FALSE),0)*'EV Scenarios'!U$2</f>
        <v>2.593574109273479</v>
      </c>
      <c r="V6" s="5">
        <f>'[2]Pc, Summer, S3'!V6*Main!$B$8+_xlfn.IFNA(VLOOKUP($A6,'EV Distribution'!$A$2:$B$27,2,FALSE),0)*'EV Scenarios'!V$2</f>
        <v>2.8919456716797676</v>
      </c>
      <c r="W6" s="5">
        <f>'[2]Pc, Summer, S3'!W6*Main!$B$8+_xlfn.IFNA(VLOOKUP($A6,'EV Distribution'!$A$2:$B$27,2,FALSE),0)*'EV Scenarios'!W$2</f>
        <v>3.1295059211345362</v>
      </c>
      <c r="X6" s="5">
        <f>'[2]Pc, Summer, S3'!X6*Main!$B$8+_xlfn.IFNA(VLOOKUP($A6,'EV Distribution'!$A$2:$B$27,2,FALSE),0)*'EV Scenarios'!X$2</f>
        <v>2.946406041017311</v>
      </c>
      <c r="Y6" s="5">
        <f>'[2]Pc, Summer, S3'!Y6*Main!$B$8+_xlfn.IFNA(VLOOKUP($A6,'EV Distribution'!$A$2:$B$27,2,FALSE),0)*'EV Scenarios'!Y$2</f>
        <v>2.3685417265777637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0.58918540701531186</v>
      </c>
      <c r="C7" s="5">
        <f>'[2]Pc, Summer, S3'!C7*Main!$B$8+_xlfn.IFNA(VLOOKUP($A7,'EV Distribution'!$A$2:$B$27,2,FALSE),0)*'EV Scenarios'!C$2</f>
        <v>0.60045289204416374</v>
      </c>
      <c r="D7" s="5">
        <f>'[2]Pc, Summer, S3'!D7*Main!$B$8+_xlfn.IFNA(VLOOKUP($A7,'EV Distribution'!$A$2:$B$27,2,FALSE),0)*'EV Scenarios'!D$2</f>
        <v>0.66627539114680356</v>
      </c>
      <c r="E7" s="5">
        <f>'[2]Pc, Summer, S3'!E7*Main!$B$8+_xlfn.IFNA(VLOOKUP($A7,'EV Distribution'!$A$2:$B$27,2,FALSE),0)*'EV Scenarios'!E$2</f>
        <v>0.61757407828615563</v>
      </c>
      <c r="F7" s="5">
        <f>'[2]Pc, Summer, S3'!F7*Main!$B$8+_xlfn.IFNA(VLOOKUP($A7,'EV Distribution'!$A$2:$B$27,2,FALSE),0)*'EV Scenarios'!F$2</f>
        <v>0.64987195375755369</v>
      </c>
      <c r="G7" s="5">
        <f>'[2]Pc, Summer, S3'!G7*Main!$B$8+_xlfn.IFNA(VLOOKUP($A7,'EV Distribution'!$A$2:$B$27,2,FALSE),0)*'EV Scenarios'!G$2</f>
        <v>0.58293968028988141</v>
      </c>
      <c r="H7" s="5">
        <f>'[2]Pc, Summer, S3'!H7*Main!$B$8+_xlfn.IFNA(VLOOKUP($A7,'EV Distribution'!$A$2:$B$27,2,FALSE),0)*'EV Scenarios'!H$2</f>
        <v>0.5440588088395657</v>
      </c>
      <c r="I7" s="5">
        <f>'[2]Pc, Summer, S3'!I7*Main!$B$8+_xlfn.IFNA(VLOOKUP($A7,'EV Distribution'!$A$2:$B$27,2,FALSE),0)*'EV Scenarios'!I$2</f>
        <v>0.44770087546003906</v>
      </c>
      <c r="J7" s="5">
        <f>'[2]Pc, Summer, S3'!J7*Main!$B$8+_xlfn.IFNA(VLOOKUP($A7,'EV Distribution'!$A$2:$B$27,2,FALSE),0)*'EV Scenarios'!J$2</f>
        <v>0.60028552286564585</v>
      </c>
      <c r="K7" s="5">
        <f>'[2]Pc, Summer, S3'!K7*Main!$B$8+_xlfn.IFNA(VLOOKUP($A7,'EV Distribution'!$A$2:$B$27,2,FALSE),0)*'EV Scenarios'!K$2</f>
        <v>0.73258192557590085</v>
      </c>
      <c r="L7" s="5">
        <f>'[2]Pc, Summer, S3'!L7*Main!$B$8+_xlfn.IFNA(VLOOKUP($A7,'EV Distribution'!$A$2:$B$27,2,FALSE),0)*'EV Scenarios'!L$2</f>
        <v>0.79531530475032941</v>
      </c>
      <c r="M7" s="5">
        <f>'[2]Pc, Summer, S3'!M7*Main!$B$8+_xlfn.IFNA(VLOOKUP($A7,'EV Distribution'!$A$2:$B$27,2,FALSE),0)*'EV Scenarios'!M$2</f>
        <v>0.75849838588759144</v>
      </c>
      <c r="N7" s="5">
        <f>'[2]Pc, Summer, S3'!N7*Main!$B$8+_xlfn.IFNA(VLOOKUP($A7,'EV Distribution'!$A$2:$B$27,2,FALSE),0)*'EV Scenarios'!N$2</f>
        <v>0.71590668356127041</v>
      </c>
      <c r="O7" s="5">
        <f>'[2]Pc, Summer, S3'!O7*Main!$B$8+_xlfn.IFNA(VLOOKUP($A7,'EV Distribution'!$A$2:$B$27,2,FALSE),0)*'EV Scenarios'!O$2</f>
        <v>0.5780742520219001</v>
      </c>
      <c r="P7" s="5">
        <f>'[2]Pc, Summer, S3'!P7*Main!$B$8+_xlfn.IFNA(VLOOKUP($A7,'EV Distribution'!$A$2:$B$27,2,FALSE),0)*'EV Scenarios'!P$2</f>
        <v>0.54479764805306918</v>
      </c>
      <c r="Q7" s="5">
        <f>'[2]Pc, Summer, S3'!Q7*Main!$B$8+_xlfn.IFNA(VLOOKUP($A7,'EV Distribution'!$A$2:$B$27,2,FALSE),0)*'EV Scenarios'!Q$2</f>
        <v>0.50641226807215234</v>
      </c>
      <c r="R7" s="5">
        <f>'[2]Pc, Summer, S3'!R7*Main!$B$8+_xlfn.IFNA(VLOOKUP($A7,'EV Distribution'!$A$2:$B$27,2,FALSE),0)*'EV Scenarios'!R$2</f>
        <v>0.50707556172474899</v>
      </c>
      <c r="S7" s="5">
        <f>'[2]Pc, Summer, S3'!S7*Main!$B$8+_xlfn.IFNA(VLOOKUP($A7,'EV Distribution'!$A$2:$B$27,2,FALSE),0)*'EV Scenarios'!S$2</f>
        <v>0.53759459146258348</v>
      </c>
      <c r="T7" s="5">
        <f>'[2]Pc, Summer, S3'!T7*Main!$B$8+_xlfn.IFNA(VLOOKUP($A7,'EV Distribution'!$A$2:$B$27,2,FALSE),0)*'EV Scenarios'!T$2</f>
        <v>0.59179551970784694</v>
      </c>
      <c r="U7" s="5">
        <f>'[2]Pc, Summer, S3'!U7*Main!$B$8+_xlfn.IFNA(VLOOKUP($A7,'EV Distribution'!$A$2:$B$27,2,FALSE),0)*'EV Scenarios'!U$2</f>
        <v>0.69349957043709387</v>
      </c>
      <c r="V7" s="5">
        <f>'[2]Pc, Summer, S3'!V7*Main!$B$8+_xlfn.IFNA(VLOOKUP($A7,'EV Distribution'!$A$2:$B$27,2,FALSE),0)*'EV Scenarios'!V$2</f>
        <v>0.84541683012631197</v>
      </c>
      <c r="W7" s="5">
        <f>'[2]Pc, Summer, S3'!W7*Main!$B$8+_xlfn.IFNA(VLOOKUP($A7,'EV Distribution'!$A$2:$B$27,2,FALSE),0)*'EV Scenarios'!W$2</f>
        <v>1.02124009183743</v>
      </c>
      <c r="X7" s="5">
        <f>'[2]Pc, Summer, S3'!X7*Main!$B$8+_xlfn.IFNA(VLOOKUP($A7,'EV Distribution'!$A$2:$B$27,2,FALSE),0)*'EV Scenarios'!X$2</f>
        <v>0.95176756612067792</v>
      </c>
      <c r="Y7" s="5">
        <f>'[2]Pc, Summer, S3'!Y7*Main!$B$8+_xlfn.IFNA(VLOOKUP($A7,'EV Distribution'!$A$2:$B$27,2,FALSE),0)*'EV Scenarios'!Y$2</f>
        <v>0.65163845974374124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0.66995942473533554</v>
      </c>
      <c r="C8" s="5">
        <f>'[2]Pc, Summer, S3'!C8*Main!$B$8+_xlfn.IFNA(VLOOKUP($A8,'EV Distribution'!$A$2:$B$27,2,FALSE),0)*'EV Scenarios'!C$2</f>
        <v>0.6731148093507201</v>
      </c>
      <c r="D8" s="5">
        <f>'[2]Pc, Summer, S3'!D8*Main!$B$8+_xlfn.IFNA(VLOOKUP($A8,'EV Distribution'!$A$2:$B$27,2,FALSE),0)*'EV Scenarios'!D$2</f>
        <v>0.66289788627379709</v>
      </c>
      <c r="E8" s="5">
        <f>'[2]Pc, Summer, S3'!E8*Main!$B$8+_xlfn.IFNA(VLOOKUP($A8,'EV Distribution'!$A$2:$B$27,2,FALSE),0)*'EV Scenarios'!E$2</f>
        <v>0.65833557858148939</v>
      </c>
      <c r="F8" s="5">
        <f>'[2]Pc, Summer, S3'!F8*Main!$B$8+_xlfn.IFNA(VLOOKUP($A8,'EV Distribution'!$A$2:$B$27,2,FALSE),0)*'EV Scenarios'!F$2</f>
        <v>0.64334788627379702</v>
      </c>
      <c r="G8" s="5">
        <f>'[2]Pc, Summer, S3'!G8*Main!$B$8+_xlfn.IFNA(VLOOKUP($A8,'EV Distribution'!$A$2:$B$27,2,FALSE),0)*'EV Scenarios'!G$2</f>
        <v>0.63307480935072014</v>
      </c>
      <c r="H8" s="5">
        <f>'[2]Pc, Summer, S3'!H8*Main!$B$8+_xlfn.IFNA(VLOOKUP($A8,'EV Distribution'!$A$2:$B$27,2,FALSE),0)*'EV Scenarios'!H$2</f>
        <v>0.64592327088918167</v>
      </c>
      <c r="I8" s="5">
        <f>'[2]Pc, Summer, S3'!I8*Main!$B$8+_xlfn.IFNA(VLOOKUP($A8,'EV Distribution'!$A$2:$B$27,2,FALSE),0)*'EV Scenarios'!I$2</f>
        <v>0.60030566518242545</v>
      </c>
      <c r="J8" s="5">
        <f>'[2]Pc, Summer, S3'!J8*Main!$B$8+_xlfn.IFNA(VLOOKUP($A8,'EV Distribution'!$A$2:$B$27,2,FALSE),0)*'EV Scenarios'!J$2</f>
        <v>0.85549270848289327</v>
      </c>
      <c r="K8" s="5">
        <f>'[2]Pc, Summer, S3'!K8*Main!$B$8+_xlfn.IFNA(VLOOKUP($A8,'EV Distribution'!$A$2:$B$27,2,FALSE),0)*'EV Scenarios'!K$2</f>
        <v>0.86042655463673945</v>
      </c>
      <c r="L8" s="5">
        <f>'[2]Pc, Summer, S3'!L8*Main!$B$8+_xlfn.IFNA(VLOOKUP($A8,'EV Distribution'!$A$2:$B$27,2,FALSE),0)*'EV Scenarios'!L$2</f>
        <v>0.85397578540597019</v>
      </c>
      <c r="M8" s="5">
        <f>'[2]Pc, Summer, S3'!M8*Main!$B$8+_xlfn.IFNA(VLOOKUP($A8,'EV Distribution'!$A$2:$B$27,2,FALSE),0)*'EV Scenarios'!M$2</f>
        <v>0.85627732386750866</v>
      </c>
      <c r="N8" s="5">
        <f>'[2]Pc, Summer, S3'!N8*Main!$B$8+_xlfn.IFNA(VLOOKUP($A8,'EV Distribution'!$A$2:$B$27,2,FALSE),0)*'EV Scenarios'!N$2</f>
        <v>0.86313347771366244</v>
      </c>
      <c r="O8" s="5">
        <f>'[2]Pc, Summer, S3'!O8*Main!$B$8+_xlfn.IFNA(VLOOKUP($A8,'EV Distribution'!$A$2:$B$27,2,FALSE),0)*'EV Scenarios'!O$2</f>
        <v>0.87863886232904709</v>
      </c>
      <c r="P8" s="5">
        <f>'[2]Pc, Summer, S3'!P8*Main!$B$8+_xlfn.IFNA(VLOOKUP($A8,'EV Distribution'!$A$2:$B$27,2,FALSE),0)*'EV Scenarios'!P$2</f>
        <v>0.70443573015584526</v>
      </c>
      <c r="Q8" s="5">
        <f>'[2]Pc, Summer, S3'!Q8*Main!$B$8+_xlfn.IFNA(VLOOKUP($A8,'EV Distribution'!$A$2:$B$27,2,FALSE),0)*'EV Scenarios'!Q$2</f>
        <v>0.60560642164569045</v>
      </c>
      <c r="R8" s="5">
        <f>'[2]Pc, Summer, S3'!R8*Main!$B$8+_xlfn.IFNA(VLOOKUP($A8,'EV Distribution'!$A$2:$B$27,2,FALSE),0)*'EV Scenarios'!R$2</f>
        <v>0.58998180626107499</v>
      </c>
      <c r="S8" s="5">
        <f>'[2]Pc, Summer, S3'!S8*Main!$B$8+_xlfn.IFNA(VLOOKUP($A8,'EV Distribution'!$A$2:$B$27,2,FALSE),0)*'EV Scenarios'!S$2</f>
        <v>0.61068642164569042</v>
      </c>
      <c r="T8" s="5">
        <f>'[2]Pc, Summer, S3'!T8*Main!$B$8+_xlfn.IFNA(VLOOKUP($A8,'EV Distribution'!$A$2:$B$27,2,FALSE),0)*'EV Scenarios'!T$2</f>
        <v>0.69599564581534823</v>
      </c>
      <c r="U8" s="5">
        <f>'[2]Pc, Summer, S3'!U8*Main!$B$8+_xlfn.IFNA(VLOOKUP($A8,'EV Distribution'!$A$2:$B$27,2,FALSE),0)*'EV Scenarios'!U$2</f>
        <v>0.87698976550502072</v>
      </c>
      <c r="V8" s="5">
        <f>'[2]Pc, Summer, S3'!V8*Main!$B$8+_xlfn.IFNA(VLOOKUP($A8,'EV Distribution'!$A$2:$B$27,2,FALSE),0)*'EV Scenarios'!V$2</f>
        <v>0.88568515012040527</v>
      </c>
      <c r="W8" s="5">
        <f>'[2]Pc, Summer, S3'!W8*Main!$B$8+_xlfn.IFNA(VLOOKUP($A8,'EV Distribution'!$A$2:$B$27,2,FALSE),0)*'EV Scenarios'!W$2</f>
        <v>0.87595284242809768</v>
      </c>
      <c r="X8" s="5">
        <f>'[2]Pc, Summer, S3'!X8*Main!$B$8+_xlfn.IFNA(VLOOKUP($A8,'EV Distribution'!$A$2:$B$27,2,FALSE),0)*'EV Scenarios'!X$2</f>
        <v>0.93204105932800219</v>
      </c>
      <c r="Y8" s="5">
        <f>'[2]Pc, Summer, S3'!Y8*Main!$B$8+_xlfn.IFNA(VLOOKUP($A8,'EV Distribution'!$A$2:$B$27,2,FALSE),0)*'EV Scenarios'!Y$2</f>
        <v>0.63092570989140806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0.86939688973828899</v>
      </c>
      <c r="C9" s="5">
        <f>'[2]Pc, Summer, S3'!C9*Main!$B$8+_xlfn.IFNA(VLOOKUP($A9,'EV Distribution'!$A$2:$B$27,2,FALSE),0)*'EV Scenarios'!C$2</f>
        <v>0.79502061664546309</v>
      </c>
      <c r="D9" s="5">
        <f>'[2]Pc, Summer, S3'!D9*Main!$B$8+_xlfn.IFNA(VLOOKUP($A9,'EV Distribution'!$A$2:$B$27,2,FALSE),0)*'EV Scenarios'!D$2</f>
        <v>0.78819994652187741</v>
      </c>
      <c r="E9" s="5">
        <f>'[2]Pc, Summer, S3'!E9*Main!$B$8+_xlfn.IFNA(VLOOKUP($A9,'EV Distribution'!$A$2:$B$27,2,FALSE),0)*'EV Scenarios'!E$2</f>
        <v>0.77259798747103459</v>
      </c>
      <c r="F9" s="5">
        <f>'[2]Pc, Summer, S3'!F9*Main!$B$8+_xlfn.IFNA(VLOOKUP($A9,'EV Distribution'!$A$2:$B$27,2,FALSE),0)*'EV Scenarios'!F$2</f>
        <v>0.74753725721295838</v>
      </c>
      <c r="G9" s="5">
        <f>'[2]Pc, Summer, S3'!G9*Main!$B$8+_xlfn.IFNA(VLOOKUP($A9,'EV Distribution'!$A$2:$B$27,2,FALSE),0)*'EV Scenarios'!G$2</f>
        <v>0.70124088997682765</v>
      </c>
      <c r="H9" s="5">
        <f>'[2]Pc, Summer, S3'!H9*Main!$B$8+_xlfn.IFNA(VLOOKUP($A9,'EV Distribution'!$A$2:$B$27,2,FALSE),0)*'EV Scenarios'!H$2</f>
        <v>0.70757530455722661</v>
      </c>
      <c r="I9" s="5">
        <f>'[2]Pc, Summer, S3'!I9*Main!$B$8+_xlfn.IFNA(VLOOKUP($A9,'EV Distribution'!$A$2:$B$27,2,FALSE),0)*'EV Scenarios'!I$2</f>
        <v>0.71467762398337042</v>
      </c>
      <c r="J9" s="5">
        <f>'[2]Pc, Summer, S3'!J9*Main!$B$8+_xlfn.IFNA(VLOOKUP($A9,'EV Distribution'!$A$2:$B$27,2,FALSE),0)*'EV Scenarios'!J$2</f>
        <v>0.88233528718933163</v>
      </c>
      <c r="K9" s="5">
        <f>'[2]Pc, Summer, S3'!K9*Main!$B$8+_xlfn.IFNA(VLOOKUP($A9,'EV Distribution'!$A$2:$B$27,2,FALSE),0)*'EV Scenarios'!K$2</f>
        <v>0.98342656807442419</v>
      </c>
      <c r="L9" s="5">
        <f>'[2]Pc, Summer, S3'!L9*Main!$B$8+_xlfn.IFNA(VLOOKUP($A9,'EV Distribution'!$A$2:$B$27,2,FALSE),0)*'EV Scenarios'!L$2</f>
        <v>1.0171591647621427</v>
      </c>
      <c r="M9" s="5">
        <f>'[2]Pc, Summer, S3'!M9*Main!$B$8+_xlfn.IFNA(VLOOKUP($A9,'EV Distribution'!$A$2:$B$27,2,FALSE),0)*'EV Scenarios'!M$2</f>
        <v>1.1363193979962742</v>
      </c>
      <c r="N9" s="5">
        <f>'[2]Pc, Summer, S3'!N9*Main!$B$8+_xlfn.IFNA(VLOOKUP($A9,'EV Distribution'!$A$2:$B$27,2,FALSE),0)*'EV Scenarios'!N$2</f>
        <v>1.0828058516061609</v>
      </c>
      <c r="O9" s="5">
        <f>'[2]Pc, Summer, S3'!O9*Main!$B$8+_xlfn.IFNA(VLOOKUP($A9,'EV Distribution'!$A$2:$B$27,2,FALSE),0)*'EV Scenarios'!O$2</f>
        <v>1.0416734324708075</v>
      </c>
      <c r="P9" s="5">
        <f>'[2]Pc, Summer, S3'!P9*Main!$B$8+_xlfn.IFNA(VLOOKUP($A9,'EV Distribution'!$A$2:$B$27,2,FALSE),0)*'EV Scenarios'!P$2</f>
        <v>0.94950232008496505</v>
      </c>
      <c r="Q9" s="5">
        <f>'[2]Pc, Summer, S3'!Q9*Main!$B$8+_xlfn.IFNA(VLOOKUP($A9,'EV Distribution'!$A$2:$B$27,2,FALSE),0)*'EV Scenarios'!Q$2</f>
        <v>0.906018402596665</v>
      </c>
      <c r="R9" s="5">
        <f>'[2]Pc, Summer, S3'!R9*Main!$B$8+_xlfn.IFNA(VLOOKUP($A9,'EV Distribution'!$A$2:$B$27,2,FALSE),0)*'EV Scenarios'!R$2</f>
        <v>0.9103427731836975</v>
      </c>
      <c r="S9" s="5">
        <f>'[2]Pc, Summer, S3'!S9*Main!$B$8+_xlfn.IFNA(VLOOKUP($A9,'EV Distribution'!$A$2:$B$27,2,FALSE),0)*'EV Scenarios'!S$2</f>
        <v>0.87882740244899826</v>
      </c>
      <c r="T9" s="5">
        <f>'[2]Pc, Summer, S3'!T9*Main!$B$8+_xlfn.IFNA(VLOOKUP($A9,'EV Distribution'!$A$2:$B$27,2,FALSE),0)*'EV Scenarios'!T$2</f>
        <v>0.90083208778227097</v>
      </c>
      <c r="U9" s="5">
        <f>'[2]Pc, Summer, S3'!U9*Main!$B$8+_xlfn.IFNA(VLOOKUP($A9,'EV Distribution'!$A$2:$B$27,2,FALSE),0)*'EV Scenarios'!U$2</f>
        <v>0.89597428322504435</v>
      </c>
      <c r="V9" s="5">
        <f>'[2]Pc, Summer, S3'!V9*Main!$B$8+_xlfn.IFNA(VLOOKUP($A9,'EV Distribution'!$A$2:$B$27,2,FALSE),0)*'EV Scenarios'!V$2</f>
        <v>1.016353187184788</v>
      </c>
      <c r="W9" s="5">
        <f>'[2]Pc, Summer, S3'!W9*Main!$B$8+_xlfn.IFNA(VLOOKUP($A9,'EV Distribution'!$A$2:$B$27,2,FALSE),0)*'EV Scenarios'!W$2</f>
        <v>1.0999159113885228</v>
      </c>
      <c r="X9" s="5">
        <f>'[2]Pc, Summer, S3'!X9*Main!$B$8+_xlfn.IFNA(VLOOKUP($A9,'EV Distribution'!$A$2:$B$27,2,FALSE),0)*'EV Scenarios'!X$2</f>
        <v>1.1236274571425326</v>
      </c>
      <c r="Y9" s="5">
        <f>'[2]Pc, Summer, S3'!Y9*Main!$B$8+_xlfn.IFNA(VLOOKUP($A9,'EV Distribution'!$A$2:$B$27,2,FALSE),0)*'EV Scenarios'!Y$2</f>
        <v>0.93474740244899812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0.71442707963787544</v>
      </c>
      <c r="C10" s="5">
        <f>'[2]Pc, Summer, S3'!C10*Main!$B$8+_xlfn.IFNA(VLOOKUP($A10,'EV Distribution'!$A$2:$B$27,2,FALSE),0)*'EV Scenarios'!C$2</f>
        <v>0.65555708519242128</v>
      </c>
      <c r="D10" s="5">
        <f>'[2]Pc, Summer, S3'!D10*Main!$B$8+_xlfn.IFNA(VLOOKUP($A10,'EV Distribution'!$A$2:$B$27,2,FALSE),0)*'EV Scenarios'!D$2</f>
        <v>0.64805716447816808</v>
      </c>
      <c r="E10" s="5">
        <f>'[2]Pc, Summer, S3'!E10*Main!$B$8+_xlfn.IFNA(VLOOKUP($A10,'EV Distribution'!$A$2:$B$27,2,FALSE),0)*'EV Scenarios'!E$2</f>
        <v>0.63466312982189099</v>
      </c>
      <c r="F10" s="5">
        <f>'[2]Pc, Summer, S3'!F10*Main!$B$8+_xlfn.IFNA(VLOOKUP($A10,'EV Distribution'!$A$2:$B$27,2,FALSE),0)*'EV Scenarios'!F$2</f>
        <v>0.61161699539960923</v>
      </c>
      <c r="G10" s="5">
        <f>'[2]Pc, Summer, S3'!G10*Main!$B$8+_xlfn.IFNA(VLOOKUP($A10,'EV Distribution'!$A$2:$B$27,2,FALSE),0)*'EV Scenarios'!G$2</f>
        <v>0.57252529798037166</v>
      </c>
      <c r="H10" s="5">
        <f>'[2]Pc, Summer, S3'!H10*Main!$B$8+_xlfn.IFNA(VLOOKUP($A10,'EV Distribution'!$A$2:$B$27,2,FALSE),0)*'EV Scenarios'!H$2</f>
        <v>0.58016252782952427</v>
      </c>
      <c r="I10" s="5">
        <f>'[2]Pc, Summer, S3'!I10*Main!$B$8+_xlfn.IFNA(VLOOKUP($A10,'EV Distribution'!$A$2:$B$27,2,FALSE),0)*'EV Scenarios'!I$2</f>
        <v>0.57419123488118495</v>
      </c>
      <c r="J10" s="5">
        <f>'[2]Pc, Summer, S3'!J10*Main!$B$8+_xlfn.IFNA(VLOOKUP($A10,'EV Distribution'!$A$2:$B$27,2,FALSE),0)*'EV Scenarios'!J$2</f>
        <v>0.70802145464355493</v>
      </c>
      <c r="K10" s="5">
        <f>'[2]Pc, Summer, S3'!K10*Main!$B$8+_xlfn.IFNA(VLOOKUP($A10,'EV Distribution'!$A$2:$B$27,2,FALSE),0)*'EV Scenarios'!K$2</f>
        <v>0.78988123095097473</v>
      </c>
      <c r="L10" s="5">
        <f>'[2]Pc, Summer, S3'!L10*Main!$B$8+_xlfn.IFNA(VLOOKUP($A10,'EV Distribution'!$A$2:$B$27,2,FALSE),0)*'EV Scenarios'!L$2</f>
        <v>0.81557716033213679</v>
      </c>
      <c r="M10" s="5">
        <f>'[2]Pc, Summer, S3'!M10*Main!$B$8+_xlfn.IFNA(VLOOKUP($A10,'EV Distribution'!$A$2:$B$27,2,FALSE),0)*'EV Scenarios'!M$2</f>
        <v>0.91136567812031455</v>
      </c>
      <c r="N10" s="5">
        <f>'[2]Pc, Summer, S3'!N10*Main!$B$8+_xlfn.IFNA(VLOOKUP($A10,'EV Distribution'!$A$2:$B$27,2,FALSE),0)*'EV Scenarios'!N$2</f>
        <v>0.86992601300604289</v>
      </c>
      <c r="O10" s="5">
        <f>'[2]Pc, Summer, S3'!O10*Main!$B$8+_xlfn.IFNA(VLOOKUP($A10,'EV Distribution'!$A$2:$B$27,2,FALSE),0)*'EV Scenarios'!O$2</f>
        <v>0.84012122514653087</v>
      </c>
      <c r="P10" s="5">
        <f>'[2]Pc, Summer, S3'!P10*Main!$B$8+_xlfn.IFNA(VLOOKUP($A10,'EV Distribution'!$A$2:$B$27,2,FALSE),0)*'EV Scenarios'!P$2</f>
        <v>0.76683892123676678</v>
      </c>
      <c r="Q10" s="5">
        <f>'[2]Pc, Summer, S3'!Q10*Main!$B$8+_xlfn.IFNA(VLOOKUP($A10,'EV Distribution'!$A$2:$B$27,2,FALSE),0)*'EV Scenarios'!Q$2</f>
        <v>0.73193163339997269</v>
      </c>
      <c r="R10" s="5">
        <f>'[2]Pc, Summer, S3'!R10*Main!$B$8+_xlfn.IFNA(VLOOKUP($A10,'EV Distribution'!$A$2:$B$27,2,FALSE),0)*'EV Scenarios'!R$2</f>
        <v>0.73226627731836968</v>
      </c>
      <c r="S10" s="5">
        <f>'[2]Pc, Summer, S3'!S10*Main!$B$8+_xlfn.IFNA(VLOOKUP($A10,'EV Distribution'!$A$2:$B$27,2,FALSE),0)*'EV Scenarios'!S$2</f>
        <v>0.71119485091326273</v>
      </c>
      <c r="T10" s="5">
        <f>'[2]Pc, Summer, S3'!T10*Main!$B$8+_xlfn.IFNA(VLOOKUP($A10,'EV Distribution'!$A$2:$B$27,2,FALSE),0)*'EV Scenarios'!T$2</f>
        <v>0.72543797791812437</v>
      </c>
      <c r="U10" s="5">
        <f>'[2]Pc, Summer, S3'!U10*Main!$B$8+_xlfn.IFNA(VLOOKUP($A10,'EV Distribution'!$A$2:$B$27,2,FALSE),0)*'EV Scenarios'!U$2</f>
        <v>0.72013542070289427</v>
      </c>
      <c r="V10" s="5">
        <f>'[2]Pc, Summer, S3'!V10*Main!$B$8+_xlfn.IFNA(VLOOKUP($A10,'EV Distribution'!$A$2:$B$27,2,FALSE),0)*'EV Scenarios'!V$2</f>
        <v>0.81817760316234256</v>
      </c>
      <c r="W10" s="5">
        <f>'[2]Pc, Summer, S3'!W10*Main!$B$8+_xlfn.IFNA(VLOOKUP($A10,'EV Distribution'!$A$2:$B$27,2,FALSE),0)*'EV Scenarios'!W$2</f>
        <v>0.88308134449543374</v>
      </c>
      <c r="X10" s="5">
        <f>'[2]Pc, Summer, S3'!X10*Main!$B$8+_xlfn.IFNA(VLOOKUP($A10,'EV Distribution'!$A$2:$B$27,2,FALSE),0)*'EV Scenarios'!X$2</f>
        <v>0.91327584713071919</v>
      </c>
      <c r="Y10" s="5">
        <f>'[2]Pc, Summer, S3'!Y10*Main!$B$8+_xlfn.IFNA(VLOOKUP($A10,'EV Distribution'!$A$2:$B$27,2,FALSE),0)*'EV Scenarios'!Y$2</f>
        <v>0.76512485091326266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0.71442707963787544</v>
      </c>
      <c r="C11" s="5">
        <f>'[2]Pc, Summer, S3'!C11*Main!$B$8+_xlfn.IFNA(VLOOKUP($A11,'EV Distribution'!$A$2:$B$27,2,FALSE),0)*'EV Scenarios'!C$2</f>
        <v>0.65555708519242128</v>
      </c>
      <c r="D11" s="5">
        <f>'[2]Pc, Summer, S3'!D11*Main!$B$8+_xlfn.IFNA(VLOOKUP($A11,'EV Distribution'!$A$2:$B$27,2,FALSE),0)*'EV Scenarios'!D$2</f>
        <v>0.64805716447816808</v>
      </c>
      <c r="E11" s="5">
        <f>'[2]Pc, Summer, S3'!E11*Main!$B$8+_xlfn.IFNA(VLOOKUP($A11,'EV Distribution'!$A$2:$B$27,2,FALSE),0)*'EV Scenarios'!E$2</f>
        <v>0.63466312982189099</v>
      </c>
      <c r="F11" s="5">
        <f>'[2]Pc, Summer, S3'!F11*Main!$B$8+_xlfn.IFNA(VLOOKUP($A11,'EV Distribution'!$A$2:$B$27,2,FALSE),0)*'EV Scenarios'!F$2</f>
        <v>0.61161699539960923</v>
      </c>
      <c r="G11" s="5">
        <f>'[2]Pc, Summer, S3'!G11*Main!$B$8+_xlfn.IFNA(VLOOKUP($A11,'EV Distribution'!$A$2:$B$27,2,FALSE),0)*'EV Scenarios'!G$2</f>
        <v>0.57252529798037166</v>
      </c>
      <c r="H11" s="5">
        <f>'[2]Pc, Summer, S3'!H11*Main!$B$8+_xlfn.IFNA(VLOOKUP($A11,'EV Distribution'!$A$2:$B$27,2,FALSE),0)*'EV Scenarios'!H$2</f>
        <v>0.58016252782952427</v>
      </c>
      <c r="I11" s="5">
        <f>'[2]Pc, Summer, S3'!I11*Main!$B$8+_xlfn.IFNA(VLOOKUP($A11,'EV Distribution'!$A$2:$B$27,2,FALSE),0)*'EV Scenarios'!I$2</f>
        <v>0.57419123488118495</v>
      </c>
      <c r="J11" s="5">
        <f>'[2]Pc, Summer, S3'!J11*Main!$B$8+_xlfn.IFNA(VLOOKUP($A11,'EV Distribution'!$A$2:$B$27,2,FALSE),0)*'EV Scenarios'!J$2</f>
        <v>0.70802145464355493</v>
      </c>
      <c r="K11" s="5">
        <f>'[2]Pc, Summer, S3'!K11*Main!$B$8+_xlfn.IFNA(VLOOKUP($A11,'EV Distribution'!$A$2:$B$27,2,FALSE),0)*'EV Scenarios'!K$2</f>
        <v>0.78988123095097473</v>
      </c>
      <c r="L11" s="5">
        <f>'[2]Pc, Summer, S3'!L11*Main!$B$8+_xlfn.IFNA(VLOOKUP($A11,'EV Distribution'!$A$2:$B$27,2,FALSE),0)*'EV Scenarios'!L$2</f>
        <v>0.81557716033213679</v>
      </c>
      <c r="M11" s="5">
        <f>'[2]Pc, Summer, S3'!M11*Main!$B$8+_xlfn.IFNA(VLOOKUP($A11,'EV Distribution'!$A$2:$B$27,2,FALSE),0)*'EV Scenarios'!M$2</f>
        <v>0.91136567812031455</v>
      </c>
      <c r="N11" s="5">
        <f>'[2]Pc, Summer, S3'!N11*Main!$B$8+_xlfn.IFNA(VLOOKUP($A11,'EV Distribution'!$A$2:$B$27,2,FALSE),0)*'EV Scenarios'!N$2</f>
        <v>0.86992601300604289</v>
      </c>
      <c r="O11" s="5">
        <f>'[2]Pc, Summer, S3'!O11*Main!$B$8+_xlfn.IFNA(VLOOKUP($A11,'EV Distribution'!$A$2:$B$27,2,FALSE),0)*'EV Scenarios'!O$2</f>
        <v>0.84012122514653087</v>
      </c>
      <c r="P11" s="5">
        <f>'[2]Pc, Summer, S3'!P11*Main!$B$8+_xlfn.IFNA(VLOOKUP($A11,'EV Distribution'!$A$2:$B$27,2,FALSE),0)*'EV Scenarios'!P$2</f>
        <v>0.76683892123676678</v>
      </c>
      <c r="Q11" s="5">
        <f>'[2]Pc, Summer, S3'!Q11*Main!$B$8+_xlfn.IFNA(VLOOKUP($A11,'EV Distribution'!$A$2:$B$27,2,FALSE),0)*'EV Scenarios'!Q$2</f>
        <v>0.73193163339997269</v>
      </c>
      <c r="R11" s="5">
        <f>'[2]Pc, Summer, S3'!R11*Main!$B$8+_xlfn.IFNA(VLOOKUP($A11,'EV Distribution'!$A$2:$B$27,2,FALSE),0)*'EV Scenarios'!R$2</f>
        <v>0.73226627731836968</v>
      </c>
      <c r="S11" s="5">
        <f>'[2]Pc, Summer, S3'!S11*Main!$B$8+_xlfn.IFNA(VLOOKUP($A11,'EV Distribution'!$A$2:$B$27,2,FALSE),0)*'EV Scenarios'!S$2</f>
        <v>0.71119485091326273</v>
      </c>
      <c r="T11" s="5">
        <f>'[2]Pc, Summer, S3'!T11*Main!$B$8+_xlfn.IFNA(VLOOKUP($A11,'EV Distribution'!$A$2:$B$27,2,FALSE),0)*'EV Scenarios'!T$2</f>
        <v>0.72543797791812437</v>
      </c>
      <c r="U11" s="5">
        <f>'[2]Pc, Summer, S3'!U11*Main!$B$8+_xlfn.IFNA(VLOOKUP($A11,'EV Distribution'!$A$2:$B$27,2,FALSE),0)*'EV Scenarios'!U$2</f>
        <v>0.72013542070289427</v>
      </c>
      <c r="V11" s="5">
        <f>'[2]Pc, Summer, S3'!V11*Main!$B$8+_xlfn.IFNA(VLOOKUP($A11,'EV Distribution'!$A$2:$B$27,2,FALSE),0)*'EV Scenarios'!V$2</f>
        <v>0.81817760316234256</v>
      </c>
      <c r="W11" s="5">
        <f>'[2]Pc, Summer, S3'!W11*Main!$B$8+_xlfn.IFNA(VLOOKUP($A11,'EV Distribution'!$A$2:$B$27,2,FALSE),0)*'EV Scenarios'!W$2</f>
        <v>0.88308134449543374</v>
      </c>
      <c r="X11" s="5">
        <f>'[2]Pc, Summer, S3'!X11*Main!$B$8+_xlfn.IFNA(VLOOKUP($A11,'EV Distribution'!$A$2:$B$27,2,FALSE),0)*'EV Scenarios'!X$2</f>
        <v>0.91327584713071919</v>
      </c>
      <c r="Y11" s="5">
        <f>'[2]Pc, Summer, S3'!Y11*Main!$B$8+_xlfn.IFNA(VLOOKUP($A11,'EV Distribution'!$A$2:$B$27,2,FALSE),0)*'EV Scenarios'!Y$2</f>
        <v>0.76512485091326266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4.4577291273342725</v>
      </c>
      <c r="C12" s="5">
        <f>'[2]Pc, Summer, S3'!C12*Main!$B$8+_xlfn.IFNA(VLOOKUP($A12,'EV Distribution'!$A$2:$B$27,2,FALSE),0)*'EV Scenarios'!C$2</f>
        <v>3.9456758921918307</v>
      </c>
      <c r="D12" s="5">
        <f>'[2]Pc, Summer, S3'!D12*Main!$B$8+_xlfn.IFNA(VLOOKUP($A12,'EV Distribution'!$A$2:$B$27,2,FALSE),0)*'EV Scenarios'!D$2</f>
        <v>3.6675972406742692</v>
      </c>
      <c r="E12" s="5">
        <f>'[2]Pc, Summer, S3'!E12*Main!$B$8+_xlfn.IFNA(VLOOKUP($A12,'EV Distribution'!$A$2:$B$27,2,FALSE),0)*'EV Scenarios'!E$2</f>
        <v>3.6386962221136803</v>
      </c>
      <c r="F12" s="5">
        <f>'[2]Pc, Summer, S3'!F12*Main!$B$8+_xlfn.IFNA(VLOOKUP($A12,'EV Distribution'!$A$2:$B$27,2,FALSE),0)*'EV Scenarios'!F$2</f>
        <v>3.4146447483529463</v>
      </c>
      <c r="G12" s="5">
        <f>'[2]Pc, Summer, S3'!G12*Main!$B$8+_xlfn.IFNA(VLOOKUP($A12,'EV Distribution'!$A$2:$B$27,2,FALSE),0)*'EV Scenarios'!G$2</f>
        <v>3.0517382350742874</v>
      </c>
      <c r="H12" s="5">
        <f>'[2]Pc, Summer, S3'!H12*Main!$B$8+_xlfn.IFNA(VLOOKUP($A12,'EV Distribution'!$A$2:$B$27,2,FALSE),0)*'EV Scenarios'!H$2</f>
        <v>3.506084975850789</v>
      </c>
      <c r="I12" s="5">
        <f>'[2]Pc, Summer, S3'!I12*Main!$B$8+_xlfn.IFNA(VLOOKUP($A12,'EV Distribution'!$A$2:$B$27,2,FALSE),0)*'EV Scenarios'!I$2</f>
        <v>3.9317635485256028</v>
      </c>
      <c r="J12" s="5">
        <f>'[2]Pc, Summer, S3'!J12*Main!$B$8+_xlfn.IFNA(VLOOKUP($A12,'EV Distribution'!$A$2:$B$27,2,FALSE),0)*'EV Scenarios'!J$2</f>
        <v>4.3715384017788175</v>
      </c>
      <c r="K12" s="5">
        <f>'[2]Pc, Summer, S3'!K12*Main!$B$8+_xlfn.IFNA(VLOOKUP($A12,'EV Distribution'!$A$2:$B$27,2,FALSE),0)*'EV Scenarios'!K$2</f>
        <v>4.6561737711163609</v>
      </c>
      <c r="L12" s="5">
        <f>'[2]Pc, Summer, S3'!L12*Main!$B$8+_xlfn.IFNA(VLOOKUP($A12,'EV Distribution'!$A$2:$B$27,2,FALSE),0)*'EV Scenarios'!L$2</f>
        <v>5.225330560657004</v>
      </c>
      <c r="M12" s="5">
        <f>'[2]Pc, Summer, S3'!M12*Main!$B$8+_xlfn.IFNA(VLOOKUP($A12,'EV Distribution'!$A$2:$B$27,2,FALSE),0)*'EV Scenarios'!M$2</f>
        <v>5.6810415803648509</v>
      </c>
      <c r="N12" s="5">
        <f>'[2]Pc, Summer, S3'!N12*Main!$B$8+_xlfn.IFNA(VLOOKUP($A12,'EV Distribution'!$A$2:$B$27,2,FALSE),0)*'EV Scenarios'!N$2</f>
        <v>5.5794551937502836</v>
      </c>
      <c r="O12" s="5">
        <f>'[2]Pc, Summer, S3'!O12*Main!$B$8+_xlfn.IFNA(VLOOKUP($A12,'EV Distribution'!$A$2:$B$27,2,FALSE),0)*'EV Scenarios'!O$2</f>
        <v>5.0137192214548598</v>
      </c>
      <c r="P12" s="5">
        <f>'[2]Pc, Summer, S3'!P12*Main!$B$8+_xlfn.IFNA(VLOOKUP($A12,'EV Distribution'!$A$2:$B$27,2,FALSE),0)*'EV Scenarios'!P$2</f>
        <v>5.185892956233813</v>
      </c>
      <c r="Q12" s="5">
        <f>'[2]Pc, Summer, S3'!Q12*Main!$B$8+_xlfn.IFNA(VLOOKUP($A12,'EV Distribution'!$A$2:$B$27,2,FALSE),0)*'EV Scenarios'!Q$2</f>
        <v>4.6558364367077099</v>
      </c>
      <c r="R12" s="5">
        <f>'[2]Pc, Summer, S3'!R12*Main!$B$8+_xlfn.IFNA(VLOOKUP($A12,'EV Distribution'!$A$2:$B$27,2,FALSE),0)*'EV Scenarios'!R$2</f>
        <v>4.721632442114589</v>
      </c>
      <c r="S12" s="5">
        <f>'[2]Pc, Summer, S3'!S12*Main!$B$8+_xlfn.IFNA(VLOOKUP($A12,'EV Distribution'!$A$2:$B$27,2,FALSE),0)*'EV Scenarios'!S$2</f>
        <v>4.5391686069676052</v>
      </c>
      <c r="T12" s="5">
        <f>'[2]Pc, Summer, S3'!T12*Main!$B$8+_xlfn.IFNA(VLOOKUP($A12,'EV Distribution'!$A$2:$B$27,2,FALSE),0)*'EV Scenarios'!T$2</f>
        <v>4.8167125951656136</v>
      </c>
      <c r="U12" s="5">
        <f>'[2]Pc, Summer, S3'!U12*Main!$B$8+_xlfn.IFNA(VLOOKUP($A12,'EV Distribution'!$A$2:$B$27,2,FALSE),0)*'EV Scenarios'!U$2</f>
        <v>4.9913170575900763</v>
      </c>
      <c r="V12" s="5">
        <f>'[2]Pc, Summer, S3'!V12*Main!$B$8+_xlfn.IFNA(VLOOKUP($A12,'EV Distribution'!$A$2:$B$27,2,FALSE),0)*'EV Scenarios'!V$2</f>
        <v>5.4768441235403698</v>
      </c>
      <c r="W12" s="5">
        <f>'[2]Pc, Summer, S3'!W12*Main!$B$8+_xlfn.IFNA(VLOOKUP($A12,'EV Distribution'!$A$2:$B$27,2,FALSE),0)*'EV Scenarios'!W$2</f>
        <v>5.7617385447317009</v>
      </c>
      <c r="X12" s="5">
        <f>'[2]Pc, Summer, S3'!X12*Main!$B$8+_xlfn.IFNA(VLOOKUP($A12,'EV Distribution'!$A$2:$B$27,2,FALSE),0)*'EV Scenarios'!X$2</f>
        <v>5.5933507357899037</v>
      </c>
      <c r="Y12" s="5">
        <f>'[2]Pc, Summer, S3'!Y12*Main!$B$8+_xlfn.IFNA(VLOOKUP($A12,'EV Distribution'!$A$2:$B$27,2,FALSE),0)*'EV Scenarios'!Y$2</f>
        <v>5.1072275371211786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3.787676145054296</v>
      </c>
      <c r="C13" s="5">
        <f>'[2]Pc, Summer, S3'!C13*Main!$B$8+_xlfn.IFNA(VLOOKUP($A13,'EV Distribution'!$A$2:$B$27,2,FALSE),0)*'EV Scenarios'!C$2</f>
        <v>3.3887774189195325</v>
      </c>
      <c r="D13" s="5">
        <f>'[2]Pc, Summer, S3'!D13*Main!$B$8+_xlfn.IFNA(VLOOKUP($A13,'EV Distribution'!$A$2:$B$27,2,FALSE),0)*'EV Scenarios'!D$2</f>
        <v>3.124754479451588</v>
      </c>
      <c r="E13" s="5">
        <f>'[2]Pc, Summer, S3'!E13*Main!$B$8+_xlfn.IFNA(VLOOKUP($A13,'EV Distribution'!$A$2:$B$27,2,FALSE),0)*'EV Scenarios'!E$2</f>
        <v>3.0334324326866278</v>
      </c>
      <c r="F13" s="5">
        <f>'[2]Pc, Summer, S3'!F13*Main!$B$8+_xlfn.IFNA(VLOOKUP($A13,'EV Distribution'!$A$2:$B$27,2,FALSE),0)*'EV Scenarios'!F$2</f>
        <v>3.0184447403789356</v>
      </c>
      <c r="G13" s="5">
        <f>'[2]Pc, Summer, S3'!G13*Main!$B$8+_xlfn.IFNA(VLOOKUP($A13,'EV Distribution'!$A$2:$B$27,2,FALSE),0)*'EV Scenarios'!G$2</f>
        <v>2.8306658673837974</v>
      </c>
      <c r="H13" s="5">
        <f>'[2]Pc, Summer, S3'!H13*Main!$B$8+_xlfn.IFNA(VLOOKUP($A13,'EV Distribution'!$A$2:$B$27,2,FALSE),0)*'EV Scenarios'!H$2</f>
        <v>3.0434331024012904</v>
      </c>
      <c r="I13" s="5">
        <f>'[2]Pc, Summer, S3'!I13*Main!$B$8+_xlfn.IFNA(VLOOKUP($A13,'EV Distribution'!$A$2:$B$27,2,FALSE),0)*'EV Scenarios'!I$2</f>
        <v>3.2263589450111319</v>
      </c>
      <c r="J13" s="5">
        <f>'[2]Pc, Summer, S3'!J13*Main!$B$8+_xlfn.IFNA(VLOOKUP($A13,'EV Distribution'!$A$2:$B$27,2,FALSE),0)*'EV Scenarios'!J$2</f>
        <v>3.7873449862442636</v>
      </c>
      <c r="K13" s="5">
        <f>'[2]Pc, Summer, S3'!K13*Main!$B$8+_xlfn.IFNA(VLOOKUP($A13,'EV Distribution'!$A$2:$B$27,2,FALSE),0)*'EV Scenarios'!K$2</f>
        <v>4.2622066653868869</v>
      </c>
      <c r="L13" s="5">
        <f>'[2]Pc, Summer, S3'!L13*Main!$B$8+_xlfn.IFNA(VLOOKUP($A13,'EV Distribution'!$A$2:$B$27,2,FALSE),0)*'EV Scenarios'!L$2</f>
        <v>4.6449891703734831</v>
      </c>
      <c r="M13" s="5">
        <f>'[2]Pc, Summer, S3'!M13*Main!$B$8+_xlfn.IFNA(VLOOKUP($A13,'EV Distribution'!$A$2:$B$27,2,FALSE),0)*'EV Scenarios'!M$2</f>
        <v>5.0772661475532734</v>
      </c>
      <c r="N13" s="5">
        <f>'[2]Pc, Summer, S3'!N13*Main!$B$8+_xlfn.IFNA(VLOOKUP($A13,'EV Distribution'!$A$2:$B$27,2,FALSE),0)*'EV Scenarios'!N$2</f>
        <v>5.0891529873120076</v>
      </c>
      <c r="O13" s="5">
        <f>'[2]Pc, Summer, S3'!O13*Main!$B$8+_xlfn.IFNA(VLOOKUP($A13,'EV Distribution'!$A$2:$B$27,2,FALSE),0)*'EV Scenarios'!O$2</f>
        <v>4.6182953781294023</v>
      </c>
      <c r="P13" s="5">
        <f>'[2]Pc, Summer, S3'!P13*Main!$B$8+_xlfn.IFNA(VLOOKUP($A13,'EV Distribution'!$A$2:$B$27,2,FALSE),0)*'EV Scenarios'!P$2</f>
        <v>4.2272386958971326</v>
      </c>
      <c r="Q13" s="5">
        <f>'[2]Pc, Summer, S3'!Q13*Main!$B$8+_xlfn.IFNA(VLOOKUP($A13,'EV Distribution'!$A$2:$B$27,2,FALSE),0)*'EV Scenarios'!Q$2</f>
        <v>4.0087932261347632</v>
      </c>
      <c r="R13" s="5">
        <f>'[2]Pc, Summer, S3'!R13*Main!$B$8+_xlfn.IFNA(VLOOKUP($A13,'EV Distribution'!$A$2:$B$27,2,FALSE),0)*'EV Scenarios'!R$2</f>
        <v>3.8399839822799766</v>
      </c>
      <c r="S13" s="5">
        <f>'[2]Pc, Summer, S3'!S13*Main!$B$8+_xlfn.IFNA(VLOOKUP($A13,'EV Distribution'!$A$2:$B$27,2,FALSE),0)*'EV Scenarios'!S$2</f>
        <v>3.926377580830569</v>
      </c>
      <c r="T13" s="5">
        <f>'[2]Pc, Summer, S3'!T13*Main!$B$8+_xlfn.IFNA(VLOOKUP($A13,'EV Distribution'!$A$2:$B$27,2,FALSE),0)*'EV Scenarios'!T$2</f>
        <v>3.8670353741083199</v>
      </c>
      <c r="U13" s="5">
        <f>'[2]Pc, Summer, S3'!U13*Main!$B$8+_xlfn.IFNA(VLOOKUP($A13,'EV Distribution'!$A$2:$B$27,2,FALSE),0)*'EV Scenarios'!U$2</f>
        <v>3.9932784286769047</v>
      </c>
      <c r="V13" s="5">
        <f>'[2]Pc, Summer, S3'!V13*Main!$B$8+_xlfn.IFNA(VLOOKUP($A13,'EV Distribution'!$A$2:$B$27,2,FALSE),0)*'EV Scenarios'!V$2</f>
        <v>4.3023970489686043</v>
      </c>
      <c r="W13" s="5">
        <f>'[2]Pc, Summer, S3'!W13*Main!$B$8+_xlfn.IFNA(VLOOKUP($A13,'EV Distribution'!$A$2:$B$27,2,FALSE),0)*'EV Scenarios'!W$2</f>
        <v>4.7949264010518418</v>
      </c>
      <c r="X13" s="5">
        <f>'[2]Pc, Summer, S3'!X13*Main!$B$8+_xlfn.IFNA(VLOOKUP($A13,'EV Distribution'!$A$2:$B$27,2,FALSE),0)*'EV Scenarios'!X$2</f>
        <v>4.7576808263096915</v>
      </c>
      <c r="Y13" s="5">
        <f>'[2]Pc, Summer, S3'!Y13*Main!$B$8+_xlfn.IFNA(VLOOKUP($A13,'EV Distribution'!$A$2:$B$27,2,FALSE),0)*'EV Scenarios'!Y$2</f>
        <v>4.13302139152165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4.2699227304057432</v>
      </c>
      <c r="C14" s="5">
        <f>'[2]Pc, Summer, S3'!C14*Main!$B$8+_xlfn.IFNA(VLOOKUP($A14,'EV Distribution'!$A$2:$B$27,2,FALSE),0)*'EV Scenarios'!C$2</f>
        <v>4.424319995706302</v>
      </c>
      <c r="D14" s="5">
        <f>'[2]Pc, Summer, S3'!D14*Main!$B$8+_xlfn.IFNA(VLOOKUP($A14,'EV Distribution'!$A$2:$B$27,2,FALSE),0)*'EV Scenarios'!D$2</f>
        <v>4.5286658328183922</v>
      </c>
      <c r="E14" s="5">
        <f>'[2]Pc, Summer, S3'!E14*Main!$B$8+_xlfn.IFNA(VLOOKUP($A14,'EV Distribution'!$A$2:$B$27,2,FALSE),0)*'EV Scenarios'!E$2</f>
        <v>4.5429707938797756</v>
      </c>
      <c r="F14" s="5">
        <f>'[2]Pc, Summer, S3'!F14*Main!$B$8+_xlfn.IFNA(VLOOKUP($A14,'EV Distribution'!$A$2:$B$27,2,FALSE),0)*'EV Scenarios'!F$2</f>
        <v>4.5788691235744468</v>
      </c>
      <c r="G14" s="5">
        <f>'[2]Pc, Summer, S3'!G14*Main!$B$8+_xlfn.IFNA(VLOOKUP($A14,'EV Distribution'!$A$2:$B$27,2,FALSE),0)*'EV Scenarios'!G$2</f>
        <v>4.504535531146348</v>
      </c>
      <c r="H14" s="5">
        <f>'[2]Pc, Summer, S3'!H14*Main!$B$8+_xlfn.IFNA(VLOOKUP($A14,'EV Distribution'!$A$2:$B$27,2,FALSE),0)*'EV Scenarios'!H$2</f>
        <v>4.6374363553546276</v>
      </c>
      <c r="I14" s="5">
        <f>'[2]Pc, Summer, S3'!I14*Main!$B$8+_xlfn.IFNA(VLOOKUP($A14,'EV Distribution'!$A$2:$B$27,2,FALSE),0)*'EV Scenarios'!I$2</f>
        <v>4.2837570817506476</v>
      </c>
      <c r="J14" s="5">
        <f>'[2]Pc, Summer, S3'!J14*Main!$B$8+_xlfn.IFNA(VLOOKUP($A14,'EV Distribution'!$A$2:$B$27,2,FALSE),0)*'EV Scenarios'!J$2</f>
        <v>4.3406619884592663</v>
      </c>
      <c r="K14" s="5">
        <f>'[2]Pc, Summer, S3'!K14*Main!$B$8+_xlfn.IFNA(VLOOKUP($A14,'EV Distribution'!$A$2:$B$27,2,FALSE),0)*'EV Scenarios'!K$2</f>
        <v>4.3824943487891312</v>
      </c>
      <c r="L14" s="5">
        <f>'[2]Pc, Summer, S3'!L14*Main!$B$8+_xlfn.IFNA(VLOOKUP($A14,'EV Distribution'!$A$2:$B$27,2,FALSE),0)*'EV Scenarios'!L$2</f>
        <v>4.6514942253055569</v>
      </c>
      <c r="M14" s="5">
        <f>'[2]Pc, Summer, S3'!M14*Main!$B$8+_xlfn.IFNA(VLOOKUP($A14,'EV Distribution'!$A$2:$B$27,2,FALSE),0)*'EV Scenarios'!M$2</f>
        <v>4.5960697191717026</v>
      </c>
      <c r="N14" s="5">
        <f>'[2]Pc, Summer, S3'!N14*Main!$B$8+_xlfn.IFNA(VLOOKUP($A14,'EV Distribution'!$A$2:$B$27,2,FALSE),0)*'EV Scenarios'!N$2</f>
        <v>4.8408182954927534</v>
      </c>
      <c r="O14" s="5">
        <f>'[2]Pc, Summer, S3'!O14*Main!$B$8+_xlfn.IFNA(VLOOKUP($A14,'EV Distribution'!$A$2:$B$27,2,FALSE),0)*'EV Scenarios'!O$2</f>
        <v>4.7956126355127449</v>
      </c>
      <c r="P14" s="5">
        <f>'[2]Pc, Summer, S3'!P14*Main!$B$8+_xlfn.IFNA(VLOOKUP($A14,'EV Distribution'!$A$2:$B$27,2,FALSE),0)*'EV Scenarios'!P$2</f>
        <v>4.6966764046980778</v>
      </c>
      <c r="Q14" s="5">
        <f>'[2]Pc, Summer, S3'!Q14*Main!$B$8+_xlfn.IFNA(VLOOKUP($A14,'EV Distribution'!$A$2:$B$27,2,FALSE),0)*'EV Scenarios'!Q$2</f>
        <v>4.4329876737130265</v>
      </c>
      <c r="R14" s="5">
        <f>'[2]Pc, Summer, S3'!R14*Main!$B$8+_xlfn.IFNA(VLOOKUP($A14,'EV Distribution'!$A$2:$B$27,2,FALSE),0)*'EV Scenarios'!R$2</f>
        <v>4.4465839691376257</v>
      </c>
      <c r="S14" s="5">
        <f>'[2]Pc, Summer, S3'!S14*Main!$B$8+_xlfn.IFNA(VLOOKUP($A14,'EV Distribution'!$A$2:$B$27,2,FALSE),0)*'EV Scenarios'!S$2</f>
        <v>4.7187624925257845</v>
      </c>
      <c r="T14" s="5">
        <f>'[2]Pc, Summer, S3'!T14*Main!$B$8+_xlfn.IFNA(VLOOKUP($A14,'EV Distribution'!$A$2:$B$27,2,FALSE),0)*'EV Scenarios'!T$2</f>
        <v>4.942351386217001</v>
      </c>
      <c r="U14" s="5">
        <f>'[2]Pc, Summer, S3'!U14*Main!$B$8+_xlfn.IFNA(VLOOKUP($A14,'EV Distribution'!$A$2:$B$27,2,FALSE),0)*'EV Scenarios'!U$2</f>
        <v>4.4790614955699946</v>
      </c>
      <c r="V14" s="5">
        <f>'[2]Pc, Summer, S3'!V14*Main!$B$8+_xlfn.IFNA(VLOOKUP($A14,'EV Distribution'!$A$2:$B$27,2,FALSE),0)*'EV Scenarios'!V$2</f>
        <v>4.209988084260984</v>
      </c>
      <c r="W14" s="5">
        <f>'[2]Pc, Summer, S3'!W14*Main!$B$8+_xlfn.IFNA(VLOOKUP($A14,'EV Distribution'!$A$2:$B$27,2,FALSE),0)*'EV Scenarios'!W$2</f>
        <v>4.1136230425166982</v>
      </c>
      <c r="X14" s="5">
        <f>'[2]Pc, Summer, S3'!X14*Main!$B$8+_xlfn.IFNA(VLOOKUP($A14,'EV Distribution'!$A$2:$B$27,2,FALSE),0)*'EV Scenarios'!X$2</f>
        <v>1.1740237075855331</v>
      </c>
      <c r="Y14" s="5">
        <f>'[2]Pc, Summer, S3'!Y14*Main!$B$8+_xlfn.IFNA(VLOOKUP($A14,'EV Distribution'!$A$2:$B$27,2,FALSE),0)*'EV Scenarios'!Y$2</f>
        <v>2.1043305843745741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0.39089309642646186</v>
      </c>
      <c r="C2" s="5">
        <f>'[2]Qc, Summer, S1'!C2*Main!$B$8</f>
        <v>0.36844723641464855</v>
      </c>
      <c r="D2" s="5">
        <f>'[2]Qc, Summer, S1'!D2*Main!$B$8</f>
        <v>0.29854525398700532</v>
      </c>
      <c r="E2" s="5">
        <f>'[2]Qc, Summer, S1'!E2*Main!$B$8</f>
        <v>0.34236213304784402</v>
      </c>
      <c r="F2" s="5">
        <f>'[2]Qc, Summer, S1'!F2*Main!$B$8</f>
        <v>0.34845384864146484</v>
      </c>
      <c r="G2" s="5">
        <f>'[2]Qc, Summer, S1'!G2*Main!$B$8</f>
        <v>0.34109813629651503</v>
      </c>
      <c r="H2" s="5">
        <f>'[2]Qc, Summer, S1'!H2*Main!$B$8</f>
        <v>0.38241990445953927</v>
      </c>
      <c r="I2" s="5">
        <f>'[2]Qc, Summer, S1'!I2*Main!$B$8</f>
        <v>0.40763945186060241</v>
      </c>
      <c r="J2" s="5">
        <f>'[2]Qc, Summer, S1'!J2*Main!$B$8</f>
        <v>0.4146704815416421</v>
      </c>
      <c r="K2" s="5">
        <f>'[2]Qc, Summer, S1'!K2*Main!$B$8</f>
        <v>0.39844290135853516</v>
      </c>
      <c r="L2" s="5">
        <f>'[2]Qc, Summer, S1'!L2*Main!$B$8</f>
        <v>0.39392596574128763</v>
      </c>
      <c r="M2" s="5">
        <f>'[2]Qc, Summer, S1'!M2*Main!$B$8</f>
        <v>0.43355987773183702</v>
      </c>
      <c r="N2" s="5">
        <f>'[2]Qc, Summer, S1'!N2*Main!$B$8</f>
        <v>0.42185369979326642</v>
      </c>
      <c r="O2" s="5">
        <f>'[2]Qc, Summer, S1'!O2*Main!$B$8</f>
        <v>0.43003600265800351</v>
      </c>
      <c r="P2" s="5">
        <f>'[2]Qc, Summer, S1'!P2*Main!$B$8</f>
        <v>0.42115843399291192</v>
      </c>
      <c r="Q2" s="5">
        <f>'[2]Qc, Summer, S1'!Q2*Main!$B$8</f>
        <v>0.42794053735971649</v>
      </c>
      <c r="R2" s="5">
        <f>'[2]Qc, Summer, S1'!R2*Main!$B$8</f>
        <v>0.42045764367985827</v>
      </c>
      <c r="S2" s="5">
        <f>'[2]Qc, Summer, S1'!S2*Main!$B$8</f>
        <v>0.3657580329297106</v>
      </c>
      <c r="T2" s="5">
        <f>'[2]Qc, Summer, S1'!T2*Main!$B$8</f>
        <v>0.4546527904607206</v>
      </c>
      <c r="U2" s="5">
        <f>'[2]Qc, Summer, S1'!U2*Main!$B$8</f>
        <v>0.46390100103366805</v>
      </c>
      <c r="V2" s="5">
        <f>'[2]Qc, Summer, S1'!V2*Main!$B$8</f>
        <v>0.41867645850561136</v>
      </c>
      <c r="W2" s="5">
        <f>'[2]Qc, Summer, S1'!W2*Main!$B$8</f>
        <v>0.44221849350265802</v>
      </c>
      <c r="X2" s="5">
        <f>'[2]Qc, Summer, S1'!X2*Main!$B$8</f>
        <v>0.42342915564087419</v>
      </c>
      <c r="Y2" s="5">
        <f>'[2]Qc, Summer, S1'!Y2*Main!$B$8</f>
        <v>0.37384486163614883</v>
      </c>
    </row>
    <row r="3" spans="1:25" x14ac:dyDescent="0.25">
      <c r="A3">
        <v>5</v>
      </c>
      <c r="B3" s="5">
        <f>'[2]Qc, Summer, S1'!B3*Main!$B$8</f>
        <v>-0.18370911857649144</v>
      </c>
      <c r="C3" s="5">
        <f>'[2]Qc, Summer, S1'!C3*Main!$B$8</f>
        <v>-0.43096235764914353</v>
      </c>
      <c r="D3" s="5">
        <f>'[2]Qc, Summer, S1'!D3*Main!$B$8</f>
        <v>-9.4784945953927946E-2</v>
      </c>
      <c r="E3" s="5">
        <f>'[2]Qc, Summer, S1'!E3*Main!$B$8</f>
        <v>-7.8488162433549918E-2</v>
      </c>
      <c r="F3" s="5">
        <f>'[2]Qc, Summer, S1'!F3*Main!$B$8</f>
        <v>-0.27853185454813939</v>
      </c>
      <c r="G3" s="5">
        <f>'[2]Qc, Summer, S1'!G3*Main!$B$8</f>
        <v>-0.64510125620200831</v>
      </c>
      <c r="H3" s="5">
        <f>'[2]Qc, Summer, S1'!H3*Main!$B$8</f>
        <v>-0.50606020304193733</v>
      </c>
      <c r="I3" s="5">
        <f>'[2]Qc, Summer, S1'!I3*Main!$B$8</f>
        <v>-0.41644376196101596</v>
      </c>
      <c r="J3" s="5">
        <f>'[2]Qc, Summer, S1'!J3*Main!$B$8</f>
        <v>-0.36897209450679264</v>
      </c>
      <c r="K3" s="5">
        <f>'[2]Qc, Summer, S1'!K3*Main!$B$8</f>
        <v>-0.36897209450679264</v>
      </c>
      <c r="L3" s="5">
        <f>'[2]Qc, Summer, S1'!L3*Main!$B$8</f>
        <v>-0.42422982796810393</v>
      </c>
      <c r="M3" s="5">
        <f>'[2]Qc, Summer, S1'!M3*Main!$B$8</f>
        <v>-0.36905484465445954</v>
      </c>
      <c r="N3" s="5">
        <f>'[2]Qc, Summer, S1'!N3*Main!$B$8</f>
        <v>-0.36905484465445954</v>
      </c>
      <c r="O3" s="5">
        <f>'[2]Qc, Summer, S1'!O3*Main!$B$8</f>
        <v>-0.39754845924394561</v>
      </c>
      <c r="P3" s="5">
        <f>'[2]Qc, Summer, S1'!P3*Main!$B$8</f>
        <v>-0.43989332014176014</v>
      </c>
      <c r="Q3" s="5">
        <f>'[2]Qc, Summer, S1'!Q3*Main!$B$8</f>
        <v>-0.49255450324867089</v>
      </c>
      <c r="R3" s="5">
        <f>'[2]Qc, Summer, S1'!R3*Main!$B$8</f>
        <v>-0.51090728706438271</v>
      </c>
      <c r="S3" s="5">
        <f>'[2]Qc, Summer, S1'!S3*Main!$B$8</f>
        <v>-0.43203702229769636</v>
      </c>
      <c r="T3" s="5">
        <f>'[2]Qc, Summer, S1'!T3*Main!$B$8</f>
        <v>-0.38380182604843471</v>
      </c>
      <c r="U3" s="5">
        <f>'[2]Qc, Summer, S1'!U3*Main!$B$8</f>
        <v>-4.648225073833432E-2</v>
      </c>
      <c r="V3" s="5">
        <f>'[2]Qc, Summer, S1'!V3*Main!$B$8</f>
        <v>8.6928354252805665E-2</v>
      </c>
      <c r="W3" s="5">
        <f>'[2]Qc, Summer, S1'!W3*Main!$B$8</f>
        <v>-0.12990918059657411</v>
      </c>
      <c r="X3" s="5">
        <f>'[2]Qc, Summer, S1'!X3*Main!$B$8</f>
        <v>-0.36196186990549317</v>
      </c>
      <c r="Y3" s="5">
        <f>'[2]Qc, Summer, S1'!Y3*Main!$B$8</f>
        <v>-0.50534865756054337</v>
      </c>
    </row>
    <row r="4" spans="1:25" x14ac:dyDescent="0.25">
      <c r="A4">
        <v>8</v>
      </c>
      <c r="B4" s="5">
        <f>'[2]Qc, Summer, S1'!B4*Main!$B$8</f>
        <v>-7.3540491139988187E-2</v>
      </c>
      <c r="C4" s="5">
        <f>'[2]Qc, Summer, S1'!C4*Main!$B$8</f>
        <v>-6.0989386001181332E-2</v>
      </c>
      <c r="D4" s="5">
        <f>'[2]Qc, Summer, S1'!D4*Main!$B$8</f>
        <v>-0.45458917040756058</v>
      </c>
      <c r="E4" s="5">
        <f>'[2]Qc, Summer, S1'!E4*Main!$B$8</f>
        <v>-9.7597569403425847E-3</v>
      </c>
      <c r="F4" s="5">
        <f>'[2]Qc, Summer, S1'!F4*Main!$B$8</f>
        <v>-6.32315741287655E-3</v>
      </c>
      <c r="G4" s="5">
        <f>'[2]Qc, Summer, S1'!G4*Main!$B$8</f>
        <v>2.751101535735381E-2</v>
      </c>
      <c r="H4" s="5">
        <f>'[2]Qc, Summer, S1'!H4*Main!$B$8</f>
        <v>-0.13738143665091554</v>
      </c>
      <c r="I4" s="5">
        <f>'[2]Qc, Summer, S1'!I4*Main!$B$8</f>
        <v>-0.28800324955699941</v>
      </c>
      <c r="J4" s="5">
        <f>'[2]Qc, Summer, S1'!J4*Main!$B$8</f>
        <v>-0.31216773257531011</v>
      </c>
      <c r="K4" s="5">
        <f>'[2]Qc, Summer, S1'!K4*Main!$B$8</f>
        <v>-0.20328593458357941</v>
      </c>
      <c r="L4" s="5">
        <f>'[2]Qc, Summer, S1'!L4*Main!$B$8</f>
        <v>-0.21249000782634375</v>
      </c>
      <c r="M4" s="5">
        <f>'[2]Qc, Summer, S1'!M4*Main!$B$8</f>
        <v>-0.22747903927938573</v>
      </c>
      <c r="N4" s="5">
        <f>'[2]Qc, Summer, S1'!N4*Main!$B$8</f>
        <v>-0.17284116789722387</v>
      </c>
      <c r="O4" s="5">
        <f>'[2]Qc, Summer, S1'!O4*Main!$B$8</f>
        <v>-0.19414321869462492</v>
      </c>
      <c r="P4" s="5">
        <f>'[2]Qc, Summer, S1'!P4*Main!$B$8</f>
        <v>-0.38016117217956291</v>
      </c>
      <c r="Q4" s="5">
        <f>'[2]Qc, Summer, S1'!Q4*Main!$B$8</f>
        <v>-0.11977025989367984</v>
      </c>
      <c r="R4" s="5">
        <f>'[2]Qc, Summer, S1'!R4*Main!$B$8</f>
        <v>-0.12882317306556407</v>
      </c>
      <c r="S4" s="5">
        <f>'[2]Qc, Summer, S1'!S4*Main!$B$8</f>
        <v>-0.13736192454223273</v>
      </c>
      <c r="T4" s="5">
        <f>'[2]Qc, Summer, S1'!T4*Main!$B$8</f>
        <v>-0.11065325649734199</v>
      </c>
      <c r="U4" s="5">
        <f>'[2]Qc, Summer, S1'!U4*Main!$B$8</f>
        <v>-4.8360526284701714E-2</v>
      </c>
      <c r="V4" s="5">
        <f>'[2]Qc, Summer, S1'!V4*Main!$B$8</f>
        <v>-7.7100422474896624E-2</v>
      </c>
      <c r="W4" s="5">
        <f>'[2]Qc, Summer, S1'!W4*Main!$B$8</f>
        <v>-4.2905569551092738E-2</v>
      </c>
      <c r="X4" s="5">
        <f>'[2]Qc, Summer, S1'!X4*Main!$B$8</f>
        <v>3.429790859421146E-2</v>
      </c>
      <c r="Y4" s="5">
        <f>'[2]Qc, Summer, S1'!Y4*Main!$B$8</f>
        <v>0.12850357412876551</v>
      </c>
    </row>
    <row r="5" spans="1:25" x14ac:dyDescent="0.25">
      <c r="A5">
        <v>9</v>
      </c>
      <c r="B5" s="5">
        <f>'[2]Qc, Summer, S1'!B5*Main!$B$8</f>
        <v>0.39670702894270526</v>
      </c>
      <c r="C5" s="5">
        <f>'[2]Qc, Summer, S1'!C5*Main!$B$8</f>
        <v>0.39670702894270526</v>
      </c>
      <c r="D5" s="5">
        <f>'[2]Qc, Summer, S1'!D5*Main!$B$8</f>
        <v>9.0730717660956875E-2</v>
      </c>
      <c r="E5" s="5">
        <f>'[2]Qc, Summer, S1'!E5*Main!$B$8</f>
        <v>4.9588378617838158E-2</v>
      </c>
      <c r="F5" s="5">
        <f>'[2]Qc, Summer, S1'!F5*Main!$B$8</f>
        <v>4.9588378617838158E-2</v>
      </c>
      <c r="G5" s="5">
        <f>'[2]Qc, Summer, S1'!G5*Main!$B$8</f>
        <v>4.9588378617838158E-2</v>
      </c>
      <c r="H5" s="5">
        <f>'[2]Qc, Summer, S1'!H5*Main!$B$8</f>
        <v>9.8451047844063805E-2</v>
      </c>
      <c r="I5" s="5">
        <f>'[2]Qc, Summer, S1'!I5*Main!$B$8</f>
        <v>0.52894270525694032</v>
      </c>
      <c r="J5" s="5">
        <f>'[2]Qc, Summer, S1'!J5*Main!$B$8</f>
        <v>0.65289719580626104</v>
      </c>
      <c r="K5" s="5">
        <f>'[2]Qc, Summer, S1'!K5*Main!$B$8</f>
        <v>0.71076676018901364</v>
      </c>
      <c r="L5" s="5">
        <f>'[2]Qc, Summer, S1'!L5*Main!$B$8</f>
        <v>0.71076676018901364</v>
      </c>
      <c r="M5" s="5">
        <f>'[2]Qc, Summer, S1'!M5*Main!$B$8</f>
        <v>0.71076676018901364</v>
      </c>
      <c r="N5" s="5">
        <f>'[2]Qc, Summer, S1'!N5*Main!$B$8</f>
        <v>0.71076676018901364</v>
      </c>
      <c r="O5" s="5">
        <f>'[2]Qc, Summer, S1'!O5*Main!$B$8</f>
        <v>0.71076676018901364</v>
      </c>
      <c r="P5" s="5">
        <f>'[2]Qc, Summer, S1'!P5*Main!$B$8</f>
        <v>0.71076676018901364</v>
      </c>
      <c r="Q5" s="5">
        <f>'[2]Qc, Summer, S1'!Q5*Main!$B$8</f>
        <v>0.71076676018901364</v>
      </c>
      <c r="R5" s="5">
        <f>'[2]Qc, Summer, S1'!R5*Main!$B$8</f>
        <v>0.71076676018901364</v>
      </c>
      <c r="S5" s="5">
        <f>'[2]Qc, Summer, S1'!S5*Main!$B$8</f>
        <v>0.71076676018901364</v>
      </c>
      <c r="T5" s="5">
        <f>'[2]Qc, Summer, S1'!T5*Main!$B$8</f>
        <v>0.71076676018901364</v>
      </c>
      <c r="U5" s="5">
        <f>'[2]Qc, Summer, S1'!U5*Main!$B$8</f>
        <v>0.71076676018901364</v>
      </c>
      <c r="V5" s="5">
        <f>'[2]Qc, Summer, S1'!V5*Main!$B$8</f>
        <v>0.71076676018901364</v>
      </c>
      <c r="W5" s="5">
        <f>'[2]Qc, Summer, S1'!W5*Main!$B$8</f>
        <v>0.71076676018901364</v>
      </c>
      <c r="X5" s="5">
        <f>'[2]Qc, Summer, S1'!X5*Main!$B$8</f>
        <v>0.71076676018901364</v>
      </c>
      <c r="Y5" s="5">
        <f>'[2]Qc, Summer, S1'!Y5*Main!$B$8</f>
        <v>0.71076676018901364</v>
      </c>
    </row>
    <row r="6" spans="1:25" x14ac:dyDescent="0.25">
      <c r="A6">
        <v>2</v>
      </c>
      <c r="B6" s="5">
        <f>'[2]Qc, Summer, S1'!B6*Main!$B$8</f>
        <v>0.74180849748966327</v>
      </c>
      <c r="C6" s="5">
        <f>'[2]Qc, Summer, S1'!C6*Main!$B$8</f>
        <v>0.65460089087418794</v>
      </c>
      <c r="D6" s="5">
        <f>'[2]Qc, Summer, S1'!D6*Main!$B$8</f>
        <v>0.60489229533372713</v>
      </c>
      <c r="E6" s="5">
        <f>'[2]Qc, Summer, S1'!E6*Main!$B$8</f>
        <v>0.588852372268163</v>
      </c>
      <c r="F6" s="5">
        <f>'[2]Qc, Summer, S1'!F6*Main!$B$8</f>
        <v>0.60526443591258106</v>
      </c>
      <c r="G6" s="5">
        <f>'[2]Qc, Summer, S1'!G6*Main!$B$8</f>
        <v>0.61917551151801531</v>
      </c>
      <c r="H6" s="5">
        <f>'[2]Qc, Summer, S1'!H6*Main!$B$8</f>
        <v>0.95831071204961604</v>
      </c>
      <c r="I6" s="5">
        <f>'[2]Qc, Summer, S1'!I6*Main!$B$8</f>
        <v>1.1393383849675134</v>
      </c>
      <c r="J6" s="5">
        <f>'[2]Qc, Summer, S1'!J6*Main!$B$8</f>
        <v>1.2596148136444181</v>
      </c>
      <c r="K6" s="5">
        <f>'[2]Qc, Summer, S1'!K6*Main!$B$8</f>
        <v>1.298365479474306</v>
      </c>
      <c r="L6" s="5">
        <f>'[2]Qc, Summer, S1'!L6*Main!$B$8</f>
        <v>1.0889940296810396</v>
      </c>
      <c r="M6" s="5">
        <f>'[2]Qc, Summer, S1'!M6*Main!$B$8</f>
        <v>1.3392117869167159</v>
      </c>
      <c r="N6" s="5">
        <f>'[2]Qc, Summer, S1'!N6*Main!$B$8</f>
        <v>1.3779039751919668</v>
      </c>
      <c r="O6" s="5">
        <f>'[2]Qc, Summer, S1'!O6*Main!$B$8</f>
        <v>1.3339370233313641</v>
      </c>
      <c r="P6" s="5">
        <f>'[2]Qc, Summer, S1'!P6*Main!$B$8</f>
        <v>1.2323200770821028</v>
      </c>
      <c r="Q6" s="5">
        <f>'[2]Qc, Summer, S1'!Q6*Main!$B$8</f>
        <v>1.1774195856467808</v>
      </c>
      <c r="R6" s="5">
        <f>'[2]Qc, Summer, S1'!R6*Main!$B$8</f>
        <v>1.1762517389249854</v>
      </c>
      <c r="S6" s="5">
        <f>'[2]Qc, Summer, S1'!S6*Main!$B$8</f>
        <v>1.1479453406674542</v>
      </c>
      <c r="T6" s="5">
        <f>'[2]Qc, Summer, S1'!T6*Main!$B$8</f>
        <v>1.0415016453041936</v>
      </c>
      <c r="U6" s="5">
        <f>'[2]Qc, Summer, S1'!U6*Main!$B$8</f>
        <v>1.1270931850265802</v>
      </c>
      <c r="V6" s="5">
        <f>'[2]Qc, Summer, S1'!V6*Main!$B$8</f>
        <v>1.2232909663319551</v>
      </c>
      <c r="W6" s="5">
        <f>'[2]Qc, Summer, S1'!W6*Main!$B$8</f>
        <v>1.1302011642055523</v>
      </c>
      <c r="X6" s="5">
        <f>'[2]Qc, Summer, S1'!X6*Main!$B$8</f>
        <v>0.91018365519787348</v>
      </c>
      <c r="Y6" s="5">
        <f>'[2]Qc, Summer, S1'!Y6*Main!$B$8</f>
        <v>0.76012437285883039</v>
      </c>
    </row>
    <row r="7" spans="1:25" x14ac:dyDescent="0.25">
      <c r="A7">
        <v>12</v>
      </c>
      <c r="B7" s="5">
        <f>'[2]Qc, Summer, S1'!B7*Main!$B$8</f>
        <v>0.2874269664796219</v>
      </c>
      <c r="C7" s="5">
        <f>'[2]Qc, Summer, S1'!C7*Main!$B$8</f>
        <v>0.26652573670998231</v>
      </c>
      <c r="D7" s="5">
        <f>'[2]Qc, Summer, S1'!D7*Main!$B$8</f>
        <v>0.27949173862965149</v>
      </c>
      <c r="E7" s="5">
        <f>'[2]Qc, Summer, S1'!E7*Main!$B$8</f>
        <v>0.26676696396928529</v>
      </c>
      <c r="F7" s="5">
        <f>'[2]Qc, Summer, S1'!F7*Main!$B$8</f>
        <v>0.28328358195510928</v>
      </c>
      <c r="G7" s="5">
        <f>'[2]Qc, Summer, S1'!G7*Main!$B$8</f>
        <v>0.2665387839633786</v>
      </c>
      <c r="H7" s="5">
        <f>'[2]Qc, Summer, S1'!H7*Main!$B$8</f>
        <v>0.26110292793857059</v>
      </c>
      <c r="I7" s="5">
        <f>'[2]Qc, Summer, S1'!I7*Main!$B$8</f>
        <v>0.4281628108387478</v>
      </c>
      <c r="J7" s="5">
        <f>'[2]Qc, Summer, S1'!J7*Main!$B$8</f>
        <v>0.53702371559362083</v>
      </c>
      <c r="K7" s="5">
        <f>'[2]Qc, Summer, S1'!K7*Main!$B$8</f>
        <v>0.54473361385115182</v>
      </c>
      <c r="L7" s="5">
        <f>'[2]Qc, Summer, S1'!L7*Main!$B$8</f>
        <v>0.51716882265209685</v>
      </c>
      <c r="M7" s="5">
        <f>'[2]Qc, Summer, S1'!M7*Main!$B$8</f>
        <v>0.47493486340815122</v>
      </c>
      <c r="N7" s="5">
        <f>'[2]Qc, Summer, S1'!N7*Main!$B$8</f>
        <v>0.4327069870053159</v>
      </c>
      <c r="O7" s="5">
        <f>'[2]Qc, Summer, S1'!O7*Main!$B$8</f>
        <v>0.42931405463673949</v>
      </c>
      <c r="P7" s="5">
        <f>'[2]Qc, Summer, S1'!P7*Main!$B$8</f>
        <v>0.4322018173360897</v>
      </c>
      <c r="Q7" s="5">
        <f>'[2]Qc, Summer, S1'!Q7*Main!$B$8</f>
        <v>0.49922209051978739</v>
      </c>
      <c r="R7" s="5">
        <f>'[2]Qc, Summer, S1'!R7*Main!$B$8</f>
        <v>0.49630890918487891</v>
      </c>
      <c r="S7" s="5">
        <f>'[2]Qc, Summer, S1'!S7*Main!$B$8</f>
        <v>0.48991355109273477</v>
      </c>
      <c r="T7" s="5">
        <f>'[2]Qc, Summer, S1'!T7*Main!$B$8</f>
        <v>0.46082181984642639</v>
      </c>
      <c r="U7" s="5">
        <f>'[2]Qc, Summer, S1'!U7*Main!$B$8</f>
        <v>0.52893053957471947</v>
      </c>
      <c r="V7" s="5">
        <f>'[2]Qc, Summer, S1'!V7*Main!$B$8</f>
        <v>0.65066558653278206</v>
      </c>
      <c r="W7" s="5">
        <f>'[2]Qc, Summer, S1'!W7*Main!$B$8</f>
        <v>0.68531247976963972</v>
      </c>
      <c r="X7" s="5">
        <f>'[2]Qc, Summer, S1'!X7*Main!$B$8</f>
        <v>0.5591892653573538</v>
      </c>
      <c r="Y7" s="5">
        <f>'[2]Qc, Summer, S1'!Y7*Main!$B$8</f>
        <v>0.35707482132309509</v>
      </c>
    </row>
    <row r="8" spans="1:25" x14ac:dyDescent="0.25">
      <c r="A8">
        <v>16</v>
      </c>
      <c r="B8" s="5">
        <f>'[2]Qc, Summer, S1'!B8*Main!$B$8</f>
        <v>0.17065822135262845</v>
      </c>
      <c r="C8" s="5">
        <f>'[2]Qc, Summer, S1'!C8*Main!$B$8</f>
        <v>0.1421069226225635</v>
      </c>
      <c r="D8" s="5">
        <f>'[2]Qc, Summer, S1'!D8*Main!$B$8</f>
        <v>0.1421069226225635</v>
      </c>
      <c r="E8" s="5">
        <f>'[2]Qc, Summer, S1'!E8*Main!$B$8</f>
        <v>0.1421069226225635</v>
      </c>
      <c r="F8" s="5">
        <f>'[2]Qc, Summer, S1'!F8*Main!$B$8</f>
        <v>0.1421069226225635</v>
      </c>
      <c r="G8" s="5">
        <f>'[2]Qc, Summer, S1'!G8*Main!$B$8</f>
        <v>0.1421069226225635</v>
      </c>
      <c r="H8" s="5">
        <f>'[2]Qc, Summer, S1'!H8*Main!$B$8</f>
        <v>0.1762720959834613</v>
      </c>
      <c r="I8" s="5">
        <f>'[2]Qc, Summer, S1'!I8*Main!$B$8</f>
        <v>0.27693588747784997</v>
      </c>
      <c r="J8" s="5">
        <f>'[2]Qc, Summer, S1'!J8*Main!$B$8</f>
        <v>0.31122283520378025</v>
      </c>
      <c r="K8" s="5">
        <f>'[2]Qc, Summer, S1'!K8*Main!$B$8</f>
        <v>0.31122283520378025</v>
      </c>
      <c r="L8" s="5">
        <f>'[2]Qc, Summer, S1'!L8*Main!$B$8</f>
        <v>0.28897629843473122</v>
      </c>
      <c r="M8" s="5">
        <f>'[2]Qc, Summer, S1'!M8*Main!$B$8</f>
        <v>0.28955005434140579</v>
      </c>
      <c r="N8" s="5">
        <f>'[2]Qc, Summer, S1'!N8*Main!$B$8</f>
        <v>0.29329003189604252</v>
      </c>
      <c r="O8" s="5">
        <f>'[2]Qc, Summer, S1'!O8*Main!$B$8</f>
        <v>0.29329003189604252</v>
      </c>
      <c r="P8" s="5">
        <f>'[2]Qc, Summer, S1'!P8*Main!$B$8</f>
        <v>0.2769757051092735</v>
      </c>
      <c r="Q8" s="5">
        <f>'[2]Qc, Summer, S1'!Q8*Main!$B$8</f>
        <v>0.22788415062020081</v>
      </c>
      <c r="R8" s="5">
        <f>'[2]Qc, Summer, S1'!R8*Main!$B$8</f>
        <v>0.22788415062020081</v>
      </c>
      <c r="S8" s="5">
        <f>'[2]Qc, Summer, S1'!S8*Main!$B$8</f>
        <v>0.22788415062020081</v>
      </c>
      <c r="T8" s="5">
        <f>'[2]Qc, Summer, S1'!T8*Main!$B$8</f>
        <v>0.22788415062020081</v>
      </c>
      <c r="U8" s="5">
        <f>'[2]Qc, Summer, S1'!U8*Main!$B$8</f>
        <v>0.28227480005906674</v>
      </c>
      <c r="V8" s="5">
        <f>'[2]Qc, Summer, S1'!V8*Main!$B$8</f>
        <v>0.31145145599527463</v>
      </c>
      <c r="W8" s="5">
        <f>'[2]Qc, Summer, S1'!W8*Main!$B$8</f>
        <v>0.31145145599527463</v>
      </c>
      <c r="X8" s="5">
        <f>'[2]Qc, Summer, S1'!X8*Main!$B$8</f>
        <v>0.25800705567040755</v>
      </c>
      <c r="Y8" s="5">
        <f>'[2]Qc, Summer, S1'!Y8*Main!$B$8</f>
        <v>0.22938023567631421</v>
      </c>
    </row>
    <row r="9" spans="1:25" x14ac:dyDescent="0.25">
      <c r="A9">
        <v>21</v>
      </c>
      <c r="B9" s="5">
        <f>'[2]Qc, Summer, S1'!B9*Main!$B$8</f>
        <v>0.79526735558180728</v>
      </c>
      <c r="C9" s="5">
        <f>'[2]Qc, Summer, S1'!C9*Main!$B$8</f>
        <v>0.71448478662138215</v>
      </c>
      <c r="D9" s="5">
        <f>'[2]Qc, Summer, S1'!D9*Main!$B$8</f>
        <v>0.68756204370939156</v>
      </c>
      <c r="E9" s="5">
        <f>'[2]Qc, Summer, S1'!E9*Main!$B$8</f>
        <v>0.6944078846721794</v>
      </c>
      <c r="F9" s="5">
        <f>'[2]Qc, Summer, S1'!F9*Main!$B$8</f>
        <v>0.68893003647371542</v>
      </c>
      <c r="G9" s="5">
        <f>'[2]Qc, Summer, S1'!G9*Main!$B$8</f>
        <v>0.70205369270525686</v>
      </c>
      <c r="H9" s="5">
        <f>'[2]Qc, Summer, S1'!H9*Main!$B$8</f>
        <v>0.72634659125812173</v>
      </c>
      <c r="I9" s="5">
        <f>'[2]Qc, Summer, S1'!I9*Main!$B$8</f>
        <v>0.77874024689899579</v>
      </c>
      <c r="J9" s="5">
        <f>'[2]Qc, Summer, S1'!J9*Main!$B$8</f>
        <v>0.88473025634967517</v>
      </c>
      <c r="K9" s="5">
        <f>'[2]Qc, Summer, S1'!K9*Main!$B$8</f>
        <v>0.9838029881866508</v>
      </c>
      <c r="L9" s="5">
        <f>'[2]Qc, Summer, S1'!L9*Main!$B$8</f>
        <v>1.0670159313349084</v>
      </c>
      <c r="M9" s="5">
        <f>'[2]Qc, Summer, S1'!M9*Main!$B$8</f>
        <v>1.0445981052864737</v>
      </c>
      <c r="N9" s="5">
        <f>'[2]Qc, Summer, S1'!N9*Main!$B$8</f>
        <v>1.065366364737153</v>
      </c>
      <c r="O9" s="5">
        <f>'[2]Qc, Summer, S1'!O9*Main!$B$8</f>
        <v>0.98646495112226817</v>
      </c>
      <c r="P9" s="5">
        <f>'[2]Qc, Summer, S1'!P9*Main!$B$8</f>
        <v>0.91455110572947429</v>
      </c>
      <c r="Q9" s="5">
        <f>'[2]Qc, Summer, S1'!Q9*Main!$B$8</f>
        <v>0.89296377849970465</v>
      </c>
      <c r="R9" s="5">
        <f>'[2]Qc, Summer, S1'!R9*Main!$B$8</f>
        <v>0.86281110572947417</v>
      </c>
      <c r="S9" s="5">
        <f>'[2]Qc, Summer, S1'!S9*Main!$B$8</f>
        <v>0.8548182525103365</v>
      </c>
      <c r="T9" s="5">
        <f>'[2]Qc, Summer, S1'!T9*Main!$B$8</f>
        <v>0.86547871072061422</v>
      </c>
      <c r="U9" s="5">
        <f>'[2]Qc, Summer, S1'!U9*Main!$B$8</f>
        <v>0.89370033121677495</v>
      </c>
      <c r="V9" s="5">
        <f>'[2]Qc, Summer, S1'!V9*Main!$B$8</f>
        <v>1.0270188414057886</v>
      </c>
      <c r="W9" s="5">
        <f>'[2]Qc, Summer, S1'!W9*Main!$B$8</f>
        <v>1.060286075753101</v>
      </c>
      <c r="X9" s="5">
        <f>'[2]Qc, Summer, S1'!X9*Main!$B$8</f>
        <v>0.96994254415239212</v>
      </c>
      <c r="Y9" s="5">
        <f>'[2]Qc, Summer, S1'!Y9*Main!$B$8</f>
        <v>0.79872237994683992</v>
      </c>
    </row>
    <row r="10" spans="1:25" x14ac:dyDescent="0.25">
      <c r="A10">
        <v>23</v>
      </c>
      <c r="B10" s="5">
        <f>'[2]Qc, Summer, S1'!B10*Main!$B$8</f>
        <v>-0.1929266798582398</v>
      </c>
      <c r="C10" s="5">
        <f>'[2]Qc, Summer, S1'!C10*Main!$B$8</f>
        <v>-0.18531763334317777</v>
      </c>
      <c r="D10" s="5">
        <f>'[2]Qc, Summer, S1'!D10*Main!$B$8</f>
        <v>-0.17957487300649733</v>
      </c>
      <c r="E10" s="5">
        <f>'[2]Qc, Summer, S1'!E10*Main!$B$8</f>
        <v>-0.18140730685174247</v>
      </c>
      <c r="F10" s="5">
        <f>'[2]Qc, Summer, S1'!F10*Main!$B$8</f>
        <v>-0.16947347784997047</v>
      </c>
      <c r="G10" s="5">
        <f>'[2]Qc, Summer, S1'!G10*Main!$B$8</f>
        <v>-0.17072692513290019</v>
      </c>
      <c r="H10" s="5">
        <f>'[2]Qc, Summer, S1'!H10*Main!$B$8</f>
        <v>-0.24018289131718842</v>
      </c>
      <c r="I10" s="5">
        <f>'[2]Qc, Summer, S1'!I10*Main!$B$8</f>
        <v>-0.189672066007088</v>
      </c>
      <c r="J10" s="5">
        <f>'[2]Qc, Summer, S1'!J10*Main!$B$8</f>
        <v>-0.1538432209096279</v>
      </c>
      <c r="K10" s="5">
        <f>'[2]Qc, Summer, S1'!K10*Main!$B$8</f>
        <v>-9.1765829149438871E-2</v>
      </c>
      <c r="L10" s="5">
        <f>'[2]Qc, Summer, S1'!L10*Main!$B$8</f>
        <v>-0.11726004474305966</v>
      </c>
      <c r="M10" s="5">
        <f>'[2]Qc, Summer, S1'!M10*Main!$B$8</f>
        <v>-0.11896685469580626</v>
      </c>
      <c r="N10" s="5">
        <f>'[2]Qc, Summer, S1'!N10*Main!$B$8</f>
        <v>-0.11896685469580626</v>
      </c>
      <c r="O10" s="5">
        <f>'[2]Qc, Summer, S1'!O10*Main!$B$8</f>
        <v>-0.11058602200236266</v>
      </c>
      <c r="P10" s="5">
        <f>'[2]Qc, Summer, S1'!P10*Main!$B$8</f>
        <v>-0.17990713718251625</v>
      </c>
      <c r="Q10" s="5">
        <f>'[2]Qc, Summer, S1'!Q10*Main!$B$8</f>
        <v>-0.1695291343768458</v>
      </c>
      <c r="R10" s="5">
        <f>'[2]Qc, Summer, S1'!R10*Main!$B$8</f>
        <v>-0.17332279961606617</v>
      </c>
      <c r="S10" s="5">
        <f>'[2]Qc, Summer, S1'!S10*Main!$B$8</f>
        <v>-0.1745241754282339</v>
      </c>
      <c r="T10" s="5">
        <f>'[2]Qc, Summer, S1'!T10*Main!$B$8</f>
        <v>-0.17704696766095687</v>
      </c>
      <c r="U10" s="5">
        <f>'[2]Qc, Summer, S1'!U10*Main!$B$8</f>
        <v>-0.19648505375073833</v>
      </c>
      <c r="V10" s="5">
        <f>'[2]Qc, Summer, S1'!V10*Main!$B$8</f>
        <v>-0.17995541789722386</v>
      </c>
      <c r="W10" s="5">
        <f>'[2]Qc, Summer, S1'!W10*Main!$B$8</f>
        <v>-0.14151606423508564</v>
      </c>
      <c r="X10" s="5">
        <f>'[2]Qc, Summer, S1'!X10*Main!$B$8</f>
        <v>-0.15283840608387478</v>
      </c>
      <c r="Y10" s="5">
        <f>'[2]Qc, Summer, S1'!Y10*Main!$B$8</f>
        <v>-0.15432150265800354</v>
      </c>
    </row>
    <row r="11" spans="1:25" x14ac:dyDescent="0.25">
      <c r="A11">
        <v>24</v>
      </c>
      <c r="B11" s="5">
        <f>'[2]Qc, Summer, S1'!B11*Main!$B$8</f>
        <v>-0.1929266798582398</v>
      </c>
      <c r="C11" s="5">
        <f>'[2]Qc, Summer, S1'!C11*Main!$B$8</f>
        <v>-0.18531763334317777</v>
      </c>
      <c r="D11" s="5">
        <f>'[2]Qc, Summer, S1'!D11*Main!$B$8</f>
        <v>-0.17957487300649733</v>
      </c>
      <c r="E11" s="5">
        <f>'[2]Qc, Summer, S1'!E11*Main!$B$8</f>
        <v>-0.18140730685174247</v>
      </c>
      <c r="F11" s="5">
        <f>'[2]Qc, Summer, S1'!F11*Main!$B$8</f>
        <v>-0.16947347784997047</v>
      </c>
      <c r="G11" s="5">
        <f>'[2]Qc, Summer, S1'!G11*Main!$B$8</f>
        <v>-0.17072692513290019</v>
      </c>
      <c r="H11" s="5">
        <f>'[2]Qc, Summer, S1'!H11*Main!$B$8</f>
        <v>-0.24018289131718842</v>
      </c>
      <c r="I11" s="5">
        <f>'[2]Qc, Summer, S1'!I11*Main!$B$8</f>
        <v>-0.189672066007088</v>
      </c>
      <c r="J11" s="5">
        <f>'[2]Qc, Summer, S1'!J11*Main!$B$8</f>
        <v>-0.1538432209096279</v>
      </c>
      <c r="K11" s="5">
        <f>'[2]Qc, Summer, S1'!K11*Main!$B$8</f>
        <v>-9.1765829149438871E-2</v>
      </c>
      <c r="L11" s="5">
        <f>'[2]Qc, Summer, S1'!L11*Main!$B$8</f>
        <v>-0.11726004474305966</v>
      </c>
      <c r="M11" s="5">
        <f>'[2]Qc, Summer, S1'!M11*Main!$B$8</f>
        <v>-0.11896685469580626</v>
      </c>
      <c r="N11" s="5">
        <f>'[2]Qc, Summer, S1'!N11*Main!$B$8</f>
        <v>-0.11896685469580626</v>
      </c>
      <c r="O11" s="5">
        <f>'[2]Qc, Summer, S1'!O11*Main!$B$8</f>
        <v>-0.11058602200236266</v>
      </c>
      <c r="P11" s="5">
        <f>'[2]Qc, Summer, S1'!P11*Main!$B$8</f>
        <v>-0.17990713718251625</v>
      </c>
      <c r="Q11" s="5">
        <f>'[2]Qc, Summer, S1'!Q11*Main!$B$8</f>
        <v>-0.1695291343768458</v>
      </c>
      <c r="R11" s="5">
        <f>'[2]Qc, Summer, S1'!R11*Main!$B$8</f>
        <v>-0.17332279961606617</v>
      </c>
      <c r="S11" s="5">
        <f>'[2]Qc, Summer, S1'!S11*Main!$B$8</f>
        <v>-0.1745241754282339</v>
      </c>
      <c r="T11" s="5">
        <f>'[2]Qc, Summer, S1'!T11*Main!$B$8</f>
        <v>-0.17704696766095687</v>
      </c>
      <c r="U11" s="5">
        <f>'[2]Qc, Summer, S1'!U11*Main!$B$8</f>
        <v>-0.19648505375073833</v>
      </c>
      <c r="V11" s="5">
        <f>'[2]Qc, Summer, S1'!V11*Main!$B$8</f>
        <v>-0.17995541789722386</v>
      </c>
      <c r="W11" s="5">
        <f>'[2]Qc, Summer, S1'!W11*Main!$B$8</f>
        <v>-0.14151606423508564</v>
      </c>
      <c r="X11" s="5">
        <f>'[2]Qc, Summer, S1'!X11*Main!$B$8</f>
        <v>-0.15283840608387478</v>
      </c>
      <c r="Y11" s="5">
        <f>'[2]Qc, Summer, S1'!Y11*Main!$B$8</f>
        <v>-0.15432150265800354</v>
      </c>
    </row>
    <row r="12" spans="1:25" x14ac:dyDescent="0.25">
      <c r="A12">
        <v>15</v>
      </c>
      <c r="B12" s="5">
        <f>'[2]Qc, Summer, S1'!B12*Main!$B$8</f>
        <v>1.3502150000000002</v>
      </c>
      <c r="C12" s="5">
        <f>'[2]Qc, Summer, S1'!C12*Main!$B$8</f>
        <v>1.1504781828115769</v>
      </c>
      <c r="D12" s="5">
        <f>'[2]Qc, Summer, S1'!D12*Main!$B$8</f>
        <v>1.1420237389249852</v>
      </c>
      <c r="E12" s="5">
        <f>'[2]Qc, Summer, S1'!E12*Main!$B$8</f>
        <v>1.0350804277909038</v>
      </c>
      <c r="F12" s="5">
        <f>'[2]Qc, Summer, S1'!F12*Main!$B$8</f>
        <v>1.1685842442409924</v>
      </c>
      <c r="G12" s="5">
        <f>'[2]Qc, Summer, S1'!G12*Main!$B$8</f>
        <v>1.0655237839633784</v>
      </c>
      <c r="H12" s="5">
        <f>'[2]Qc, Summer, S1'!H12*Main!$B$8</f>
        <v>1.1430032820437093</v>
      </c>
      <c r="I12" s="5">
        <f>'[2]Qc, Summer, S1'!I12*Main!$B$8</f>
        <v>1.573772046662729</v>
      </c>
      <c r="J12" s="5">
        <f>'[2]Qc, Summer, S1'!J12*Main!$B$8</f>
        <v>1.8515121327525099</v>
      </c>
      <c r="K12" s="5">
        <f>'[2]Qc, Summer, S1'!K12*Main!$B$8</f>
        <v>1.9114880057590076</v>
      </c>
      <c r="L12" s="5">
        <f>'[2]Qc, Summer, S1'!L12*Main!$B$8</f>
        <v>1.9878600741287653</v>
      </c>
      <c r="M12" s="5">
        <f>'[2]Qc, Summer, S1'!M12*Main!$B$8</f>
        <v>2.0136348350561133</v>
      </c>
      <c r="N12" s="5">
        <f>'[2]Qc, Summer, S1'!N12*Main!$B$8</f>
        <v>2.0041128084760778</v>
      </c>
      <c r="O12" s="5">
        <f>'[2]Qc, Summer, S1'!O12*Main!$B$8</f>
        <v>2.0260390116656821</v>
      </c>
      <c r="P12" s="5">
        <f>'[2]Qc, Summer, S1'!P12*Main!$B$8</f>
        <v>1.8434782570880095</v>
      </c>
      <c r="Q12" s="5">
        <f>'[2]Qc, Summer, S1'!Q12*Main!$B$8</f>
        <v>1.7192029334022447</v>
      </c>
      <c r="R12" s="5">
        <f>'[2]Qc, Summer, S1'!R12*Main!$B$8</f>
        <v>1.6254864223272298</v>
      </c>
      <c r="S12" s="5">
        <f>'[2]Qc, Summer, S1'!S12*Main!$B$8</f>
        <v>1.6413864988186651</v>
      </c>
      <c r="T12" s="5">
        <f>'[2]Qc, Summer, S1'!T12*Main!$B$8</f>
        <v>1.6550043932368577</v>
      </c>
      <c r="U12" s="5">
        <f>'[2]Qc, Summer, S1'!U12*Main!$B$8</f>
        <v>1.6399876216774956</v>
      </c>
      <c r="V12" s="5">
        <f>'[2]Qc, Summer, S1'!V12*Main!$B$8</f>
        <v>1.6480560549320735</v>
      </c>
      <c r="W12" s="5">
        <f>'[2]Qc, Summer, S1'!W12*Main!$B$8</f>
        <v>1.7803656069108089</v>
      </c>
      <c r="X12" s="5">
        <f>'[2]Qc, Summer, S1'!X12*Main!$B$8</f>
        <v>1.5620338676904904</v>
      </c>
      <c r="Y12" s="5">
        <f>'[2]Qc, Summer, S1'!Y12*Main!$B$8</f>
        <v>1.4969746495865328</v>
      </c>
    </row>
    <row r="13" spans="1:25" x14ac:dyDescent="0.25">
      <c r="A13">
        <v>17</v>
      </c>
      <c r="B13" s="5">
        <f>'[2]Qc, Summer, S1'!B13*Main!$B$8</f>
        <v>0.71593217956290611</v>
      </c>
      <c r="C13" s="5">
        <f>'[2]Qc, Summer, S1'!C13*Main!$B$8</f>
        <v>0.71593217956290611</v>
      </c>
      <c r="D13" s="5">
        <f>'[2]Qc, Summer, S1'!D13*Main!$B$8</f>
        <v>0.71593217956290611</v>
      </c>
      <c r="E13" s="5">
        <f>'[2]Qc, Summer, S1'!E13*Main!$B$8</f>
        <v>0.71593217956290611</v>
      </c>
      <c r="F13" s="5">
        <f>'[2]Qc, Summer, S1'!F13*Main!$B$8</f>
        <v>0.71593217956290611</v>
      </c>
      <c r="G13" s="5">
        <f>'[2]Qc, Summer, S1'!G13*Main!$B$8</f>
        <v>0.57653091642055521</v>
      </c>
      <c r="H13" s="5">
        <f>'[2]Qc, Summer, S1'!H13*Main!$B$8</f>
        <v>0.55276916450088598</v>
      </c>
      <c r="I13" s="5">
        <f>'[2]Qc, Summer, S1'!I13*Main!$B$8</f>
        <v>0.9129986001181335</v>
      </c>
      <c r="J13" s="5">
        <f>'[2]Qc, Summer, S1'!J13*Main!$B$8</f>
        <v>1.042307430744241</v>
      </c>
      <c r="K13" s="5">
        <f>'[2]Qc, Summer, S1'!K13*Main!$B$8</f>
        <v>1.1893727210572946</v>
      </c>
      <c r="L13" s="5">
        <f>'[2]Qc, Summer, S1'!L13*Main!$B$8</f>
        <v>1.2141836308328411</v>
      </c>
      <c r="M13" s="5">
        <f>'[2]Qc, Summer, S1'!M13*Main!$B$8</f>
        <v>1.3493528233904311</v>
      </c>
      <c r="N13" s="5">
        <f>'[2]Qc, Summer, S1'!N13*Main!$B$8</f>
        <v>1.3417256752805669</v>
      </c>
      <c r="O13" s="5">
        <f>'[2]Qc, Summer, S1'!O13*Main!$B$8</f>
        <v>1.398083492025989</v>
      </c>
      <c r="P13" s="5">
        <f>'[2]Qc, Summer, S1'!P13*Main!$B$8</f>
        <v>1.3359976077968105</v>
      </c>
      <c r="Q13" s="5">
        <f>'[2]Qc, Summer, S1'!Q13*Main!$B$8</f>
        <v>1.3240837023036029</v>
      </c>
      <c r="R13" s="5">
        <f>'[2]Qc, Summer, S1'!R13*Main!$B$8</f>
        <v>1.0299635829887772</v>
      </c>
      <c r="S13" s="5">
        <f>'[2]Qc, Summer, S1'!S13*Main!$B$8</f>
        <v>0.91035438614884823</v>
      </c>
      <c r="T13" s="5">
        <f>'[2]Qc, Summer, S1'!T13*Main!$B$8</f>
        <v>0.90104293753691678</v>
      </c>
      <c r="U13" s="5">
        <f>'[2]Qc, Summer, S1'!U13*Main!$B$8</f>
        <v>0.86603580493207311</v>
      </c>
      <c r="V13" s="5">
        <f>'[2]Qc, Summer, S1'!V13*Main!$B$8</f>
        <v>0.85694983284111048</v>
      </c>
      <c r="W13" s="5">
        <f>'[2]Qc, Summer, S1'!W13*Main!$B$8</f>
        <v>0.86323026343768461</v>
      </c>
      <c r="X13" s="5">
        <f>'[2]Qc, Summer, S1'!X13*Main!$B$8</f>
        <v>0.83055450457767288</v>
      </c>
      <c r="Y13" s="5">
        <f>'[2]Qc, Summer, S1'!Y13*Main!$B$8</f>
        <v>0.82012551757235674</v>
      </c>
    </row>
    <row r="14" spans="1:25" x14ac:dyDescent="0.25">
      <c r="A14">
        <v>19</v>
      </c>
      <c r="B14" s="5">
        <f>'[2]Qc, Summer, S1'!B14*Main!$B$8</f>
        <v>1.0484281500295334</v>
      </c>
      <c r="C14" s="5">
        <f>'[2]Qc, Summer, S1'!C14*Main!$B$8</f>
        <v>1.314488711015948</v>
      </c>
      <c r="D14" s="5">
        <f>'[2]Qc, Summer, S1'!D14*Main!$B$8</f>
        <v>0.70178493103957473</v>
      </c>
      <c r="E14" s="5">
        <f>'[2]Qc, Summer, S1'!E14*Main!$B$8</f>
        <v>1.145901417897224</v>
      </c>
      <c r="F14" s="5">
        <f>'[2]Qc, Summer, S1'!F14*Main!$B$8</f>
        <v>0.98594153292971054</v>
      </c>
      <c r="G14" s="5">
        <f>'[2]Qc, Summer, S1'!G14*Main!$B$8</f>
        <v>0.93907720924394555</v>
      </c>
      <c r="H14" s="5">
        <f>'[2]Qc, Summer, S1'!H14*Main!$B$8</f>
        <v>1.2607999979326638</v>
      </c>
      <c r="I14" s="5">
        <f>'[2]Qc, Summer, S1'!I14*Main!$B$8</f>
        <v>1.2448872562020084</v>
      </c>
      <c r="J14" s="5">
        <f>'[2]Qc, Summer, S1'!J14*Main!$B$8</f>
        <v>1.4194647373006497</v>
      </c>
      <c r="K14" s="5">
        <f>'[2]Qc, Summer, S1'!K14*Main!$B$8</f>
        <v>1.4586873081807441</v>
      </c>
      <c r="L14" s="5">
        <f>'[2]Qc, Summer, S1'!L14*Main!$B$8</f>
        <v>1.2528344146485528</v>
      </c>
      <c r="M14" s="5">
        <f>'[2]Qc, Summer, S1'!M14*Main!$B$8</f>
        <v>1.3123409097755463</v>
      </c>
      <c r="N14" s="5">
        <f>'[2]Qc, Summer, S1'!N14*Main!$B$8</f>
        <v>1.3749835062020084</v>
      </c>
      <c r="O14" s="5">
        <f>'[2]Qc, Summer, S1'!O14*Main!$B$8</f>
        <v>1.3448299224748965</v>
      </c>
      <c r="P14" s="5">
        <f>'[2]Qc, Summer, S1'!P14*Main!$B$8</f>
        <v>1.403133014176019</v>
      </c>
      <c r="Q14" s="5">
        <f>'[2]Qc, Summer, S1'!Q14*Main!$B$8</f>
        <v>1.5223005438570583</v>
      </c>
      <c r="R14" s="5">
        <f>'[2]Qc, Summer, S1'!R14*Main!$B$8</f>
        <v>1.5601813340224451</v>
      </c>
      <c r="S14" s="5">
        <f>'[2]Qc, Summer, S1'!S14*Main!$B$8</f>
        <v>1.5120460491730656</v>
      </c>
      <c r="T14" s="5">
        <f>'[2]Qc, Summer, S1'!T14*Main!$B$8</f>
        <v>1.3378925450383932</v>
      </c>
      <c r="U14" s="5">
        <f>'[2]Qc, Summer, S1'!U14*Main!$B$8</f>
        <v>1.4906606605138808</v>
      </c>
      <c r="V14" s="5">
        <f>'[2]Qc, Summer, S1'!V14*Main!$B$8</f>
        <v>1.506395912581217</v>
      </c>
      <c r="W14" s="5">
        <f>'[2]Qc, Summer, S1'!W14*Main!$B$8</f>
        <v>1.4181550751624337</v>
      </c>
      <c r="X14" s="5">
        <f>'[2]Qc, Summer, S1'!X14*Main!$B$8</f>
        <v>1.3788471975782635</v>
      </c>
      <c r="Y14" s="5">
        <f>'[2]Qc, Summer, S1'!Y14*Main!$B$8</f>
        <v>1.5000427523626696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0.35235865062020083</v>
      </c>
      <c r="C2" s="5">
        <f>'[2]Qc, Summer, S2'!C2*Main!$B$8</f>
        <v>0.35272006541642059</v>
      </c>
      <c r="D2" s="5">
        <f>'[2]Qc, Summer, S2'!D2*Main!$B$8</f>
        <v>0.31730832102776135</v>
      </c>
      <c r="E2" s="5">
        <f>'[2]Qc, Summer, S2'!E2*Main!$B$8</f>
        <v>0.33217569565859417</v>
      </c>
      <c r="F2" s="5">
        <f>'[2]Qc, Summer, S2'!F2*Main!$B$8</f>
        <v>0.29877067173656224</v>
      </c>
      <c r="G2" s="5">
        <f>'[2]Qc, Summer, S2'!G2*Main!$B$8</f>
        <v>0.35347695304193738</v>
      </c>
      <c r="H2" s="5">
        <f>'[2]Qc, Summer, S2'!H2*Main!$B$8</f>
        <v>0.35576892055522741</v>
      </c>
      <c r="I2" s="5">
        <f>'[2]Qc, Summer, S2'!I2*Main!$B$8</f>
        <v>0.38965883800945073</v>
      </c>
      <c r="J2" s="5">
        <f>'[2]Qc, Summer, S2'!J2*Main!$B$8</f>
        <v>0.41365682161842882</v>
      </c>
      <c r="K2" s="5">
        <f>'[2]Qc, Summer, S2'!K2*Main!$B$8</f>
        <v>0.41743770407560538</v>
      </c>
      <c r="L2" s="5">
        <f>'[2]Qc, Summer, S2'!L2*Main!$B$8</f>
        <v>0.38253080611340817</v>
      </c>
      <c r="M2" s="5">
        <f>'[2]Qc, Summer, S2'!M2*Main!$B$8</f>
        <v>0.43463809805079739</v>
      </c>
      <c r="N2" s="5">
        <f>'[2]Qc, Summer, S2'!N2*Main!$B$8</f>
        <v>0.43543509716479617</v>
      </c>
      <c r="O2" s="5">
        <f>'[2]Qc, Summer, S2'!O2*Main!$B$8</f>
        <v>0.4239747306556409</v>
      </c>
      <c r="P2" s="5">
        <f>'[2]Qc, Summer, S2'!P2*Main!$B$8</f>
        <v>0.38933151063201421</v>
      </c>
      <c r="Q2" s="5">
        <f>'[2]Qc, Summer, S2'!Q2*Main!$B$8</f>
        <v>0.35081328573538095</v>
      </c>
      <c r="R2" s="5">
        <f>'[2]Qc, Summer, S2'!R2*Main!$B$8</f>
        <v>0.39701963408151214</v>
      </c>
      <c r="S2" s="5">
        <f>'[2]Qc, Summer, S2'!S2*Main!$B$8</f>
        <v>0.38354502436503246</v>
      </c>
      <c r="T2" s="5">
        <f>'[2]Qc, Summer, S2'!T2*Main!$B$8</f>
        <v>0.43051657649143532</v>
      </c>
      <c r="U2" s="5">
        <f>'[2]Qc, Summer, S2'!U2*Main!$B$8</f>
        <v>0.42243506659775548</v>
      </c>
      <c r="V2" s="5">
        <f>'[2]Qc, Summer, S2'!V2*Main!$B$8</f>
        <v>0.43523797784997043</v>
      </c>
      <c r="W2" s="5">
        <f>'[2]Qc, Summer, S2'!W2*Main!$B$8</f>
        <v>0.35068322460129941</v>
      </c>
      <c r="X2" s="5">
        <f>'[2]Qc, Summer, S2'!X2*Main!$B$8</f>
        <v>0.27592163984051976</v>
      </c>
      <c r="Y2" s="5">
        <f>'[2]Qc, Summer, S2'!Y2*Main!$B$8</f>
        <v>0.22003687418783222</v>
      </c>
    </row>
    <row r="3" spans="1:25" x14ac:dyDescent="0.25">
      <c r="A3">
        <v>5</v>
      </c>
      <c r="B3" s="5">
        <f>'[2]Qc, Summer, S2'!B3*Main!$B$8</f>
        <v>-0.532301844063792</v>
      </c>
      <c r="C3" s="5">
        <f>'[2]Qc, Summer, S2'!C3*Main!$B$8</f>
        <v>-0.60207147327229771</v>
      </c>
      <c r="D3" s="5">
        <f>'[2]Qc, Summer, S2'!D3*Main!$B$8</f>
        <v>-0.60291839870053154</v>
      </c>
      <c r="E3" s="5">
        <f>'[2]Qc, Summer, S2'!E3*Main!$B$8</f>
        <v>-0.60291839870053154</v>
      </c>
      <c r="F3" s="5">
        <f>'[2]Qc, Summer, S2'!F3*Main!$B$8</f>
        <v>-0.60291839870053154</v>
      </c>
      <c r="G3" s="5">
        <f>'[2]Qc, Summer, S2'!G3*Main!$B$8</f>
        <v>-0.59443069019492023</v>
      </c>
      <c r="H3" s="5">
        <f>'[2]Qc, Summer, S2'!H3*Main!$B$8</f>
        <v>-0.48757227436503242</v>
      </c>
      <c r="I3" s="5">
        <f>'[2]Qc, Summer, S2'!I3*Main!$B$8</f>
        <v>-0.33035883623744827</v>
      </c>
      <c r="J3" s="5">
        <f>'[2]Qc, Summer, S2'!J3*Main!$B$8</f>
        <v>-0.24533479326639102</v>
      </c>
      <c r="K3" s="5">
        <f>'[2]Qc, Summer, S2'!K3*Main!$B$8</f>
        <v>-0.23640006940342587</v>
      </c>
      <c r="L3" s="5">
        <f>'[2]Qc, Summer, S2'!L3*Main!$B$8</f>
        <v>-0.21142933077377435</v>
      </c>
      <c r="M3" s="5">
        <f>'[2]Qc, Summer, S2'!M3*Main!$B$8</f>
        <v>-0.19425312123449498</v>
      </c>
      <c r="N3" s="5">
        <f>'[2]Qc, Summer, S2'!N3*Main!$B$8</f>
        <v>-0.24656111754282339</v>
      </c>
      <c r="O3" s="5">
        <f>'[2]Qc, Summer, S2'!O3*Main!$B$8</f>
        <v>-0.26124342099822795</v>
      </c>
      <c r="P3" s="5">
        <f>'[2]Qc, Summer, S2'!P3*Main!$B$8</f>
        <v>-0.38835631659775549</v>
      </c>
      <c r="Q3" s="5">
        <f>'[2]Qc, Summer, S2'!Q3*Main!$B$8</f>
        <v>-0.44556561355581797</v>
      </c>
      <c r="R3" s="5">
        <f>'[2]Qc, Summer, S2'!R3*Main!$B$8</f>
        <v>-0.52374593133490843</v>
      </c>
      <c r="S3" s="5">
        <f>'[2]Qc, Summer, S2'!S3*Main!$B$8</f>
        <v>-0.49111313437684584</v>
      </c>
      <c r="T3" s="5">
        <f>'[2]Qc, Summer, S2'!T3*Main!$B$8</f>
        <v>-0.43362767055522738</v>
      </c>
      <c r="U3" s="5">
        <f>'[2]Qc, Summer, S2'!U3*Main!$B$8</f>
        <v>-0.39733215106320141</v>
      </c>
      <c r="V3" s="5">
        <f>'[2]Qc, Summer, S2'!V3*Main!$B$8</f>
        <v>-0.45836153101004135</v>
      </c>
      <c r="W3" s="5">
        <f>'[2]Qc, Summer, S2'!W3*Main!$B$8</f>
        <v>-0.40456473730064973</v>
      </c>
      <c r="X3" s="5">
        <f>'[2]Qc, Summer, S2'!X3*Main!$B$8</f>
        <v>-0.46143371839929115</v>
      </c>
      <c r="Y3" s="5">
        <f>'[2]Qc, Summer, S2'!Y3*Main!$B$8</f>
        <v>-0.59611516701122269</v>
      </c>
    </row>
    <row r="4" spans="1:25" x14ac:dyDescent="0.25">
      <c r="A4">
        <v>8</v>
      </c>
      <c r="B4" s="5">
        <f>'[2]Qc, Summer, S2'!B4*Main!$B$8</f>
        <v>0.20594487079149437</v>
      </c>
      <c r="C4" s="5">
        <f>'[2]Qc, Summer, S2'!C4*Main!$B$8</f>
        <v>0.19810626314235089</v>
      </c>
      <c r="D4" s="5">
        <f>'[2]Qc, Summer, S2'!D4*Main!$B$8</f>
        <v>0.19872209937979921</v>
      </c>
      <c r="E4" s="5">
        <f>'[2]Qc, Summer, S2'!E4*Main!$B$8</f>
        <v>0.10550070806261075</v>
      </c>
      <c r="F4" s="5">
        <f>'[2]Qc, Summer, S2'!F4*Main!$B$8</f>
        <v>6.6123538984051974E-2</v>
      </c>
      <c r="G4" s="5">
        <f>'[2]Qc, Summer, S2'!G4*Main!$B$8</f>
        <v>0.10516374217365623</v>
      </c>
      <c r="H4" s="5">
        <f>'[2]Qc, Summer, S2'!H4*Main!$B$8</f>
        <v>5.9524861193148253E-2</v>
      </c>
      <c r="I4" s="5">
        <f>'[2]Qc, Summer, S2'!I4*Main!$B$8</f>
        <v>-7.7120874926166552E-2</v>
      </c>
      <c r="J4" s="5">
        <f>'[2]Qc, Summer, S2'!J4*Main!$B$8</f>
        <v>-0.11794002997637329</v>
      </c>
      <c r="K4" s="5">
        <f>'[2]Qc, Summer, S2'!K4*Main!$B$8</f>
        <v>-9.4313070289427064E-2</v>
      </c>
      <c r="L4" s="5">
        <f>'[2]Qc, Summer, S2'!L4*Main!$B$8</f>
        <v>-0.10641383948611929</v>
      </c>
      <c r="M4" s="5">
        <f>'[2]Qc, Summer, S2'!M4*Main!$B$8</f>
        <v>-0.15845651225634966</v>
      </c>
      <c r="N4" s="5">
        <f>'[2]Qc, Summer, S2'!N4*Main!$B$8</f>
        <v>-0.1691021012994684</v>
      </c>
      <c r="O4" s="5">
        <f>'[2]Qc, Summer, S2'!O4*Main!$B$8</f>
        <v>-7.9357156526875347E-2</v>
      </c>
      <c r="P4" s="5">
        <f>'[2]Qc, Summer, S2'!P4*Main!$B$8</f>
        <v>-0.24944752849970464</v>
      </c>
      <c r="Q4" s="5">
        <f>'[2]Qc, Summer, S2'!Q4*Main!$B$8</f>
        <v>-6.3296781010041339E-2</v>
      </c>
      <c r="R4" s="5">
        <f>'[2]Qc, Summer, S2'!R4*Main!$B$8</f>
        <v>-9.5326935912581189E-3</v>
      </c>
      <c r="S4" s="5">
        <f>'[2]Qc, Summer, S2'!S4*Main!$B$8</f>
        <v>1.1049113555818075E-2</v>
      </c>
      <c r="T4" s="5">
        <f>'[2]Qc, Summer, S2'!T4*Main!$B$8</f>
        <v>-1.8120137182516243E-2</v>
      </c>
      <c r="U4" s="5">
        <f>'[2]Qc, Summer, S2'!U4*Main!$B$8</f>
        <v>-7.2405732722976957E-2</v>
      </c>
      <c r="V4" s="5">
        <f>'[2]Qc, Summer, S2'!V4*Main!$B$8</f>
        <v>-0.10791309819846426</v>
      </c>
      <c r="W4" s="5">
        <f>'[2]Qc, Summer, S2'!W4*Main!$B$8</f>
        <v>-0.12611654385705845</v>
      </c>
      <c r="X4" s="5">
        <f>'[2]Qc, Summer, S2'!X4*Main!$B$8</f>
        <v>-0.11408206881275841</v>
      </c>
      <c r="Y4" s="5">
        <f>'[2]Qc, Summer, S2'!Y4*Main!$B$8</f>
        <v>-3.7185112965150618E-2</v>
      </c>
    </row>
    <row r="5" spans="1:25" x14ac:dyDescent="0.25">
      <c r="A5">
        <v>9</v>
      </c>
      <c r="B5" s="5">
        <f>'[2]Qc, Summer, S2'!B5*Main!$B$8</f>
        <v>0.71076676018901364</v>
      </c>
      <c r="C5" s="5">
        <f>'[2]Qc, Summer, S2'!C5*Main!$B$8</f>
        <v>0.32223521662728882</v>
      </c>
      <c r="D5" s="5">
        <f>'[2]Qc, Summer, S2'!D5*Main!$B$8</f>
        <v>0.23141243354991139</v>
      </c>
      <c r="E5" s="5">
        <f>'[2]Qc, Summer, S2'!E5*Main!$B$8</f>
        <v>0.23141243354991139</v>
      </c>
      <c r="F5" s="5">
        <f>'[2]Qc, Summer, S2'!F5*Main!$B$8</f>
        <v>0.23141243354991139</v>
      </c>
      <c r="G5" s="5">
        <f>'[2]Qc, Summer, S2'!G5*Main!$B$8</f>
        <v>0.23141243354991139</v>
      </c>
      <c r="H5" s="5">
        <f>'[2]Qc, Summer, S2'!H5*Main!$B$8</f>
        <v>0.23141243354991139</v>
      </c>
      <c r="I5" s="5">
        <f>'[2]Qc, Summer, S2'!I5*Main!$B$8</f>
        <v>0.59873684214412282</v>
      </c>
      <c r="J5" s="5">
        <f>'[2]Qc, Summer, S2'!J5*Main!$B$8</f>
        <v>0.71076676018901364</v>
      </c>
      <c r="K5" s="5">
        <f>'[2]Qc, Summer, S2'!K5*Main!$B$8</f>
        <v>0.71076676018901364</v>
      </c>
      <c r="L5" s="5">
        <f>'[2]Qc, Summer, S2'!L5*Main!$B$8</f>
        <v>0.71076676018901364</v>
      </c>
      <c r="M5" s="5">
        <f>'[2]Qc, Summer, S2'!M5*Main!$B$8</f>
        <v>0.71076676018901364</v>
      </c>
      <c r="N5" s="5">
        <f>'[2]Qc, Summer, S2'!N5*Main!$B$8</f>
        <v>0.71076676018901364</v>
      </c>
      <c r="O5" s="5">
        <f>'[2]Qc, Summer, S2'!O5*Main!$B$8</f>
        <v>0.71076676018901364</v>
      </c>
      <c r="P5" s="5">
        <f>'[2]Qc, Summer, S2'!P5*Main!$B$8</f>
        <v>0.71076676018901364</v>
      </c>
      <c r="Q5" s="5">
        <f>'[2]Qc, Summer, S2'!Q5*Main!$B$8</f>
        <v>0.71076676018901364</v>
      </c>
      <c r="R5" s="5">
        <f>'[2]Qc, Summer, S2'!R5*Main!$B$8</f>
        <v>0.71076676018901364</v>
      </c>
      <c r="S5" s="5">
        <f>'[2]Qc, Summer, S2'!S5*Main!$B$8</f>
        <v>0.71076676018901364</v>
      </c>
      <c r="T5" s="5">
        <f>'[2]Qc, Summer, S2'!T5*Main!$B$8</f>
        <v>0.71076676018901364</v>
      </c>
      <c r="U5" s="5">
        <f>'[2]Qc, Summer, S2'!U5*Main!$B$8</f>
        <v>0.71076676018901364</v>
      </c>
      <c r="V5" s="5">
        <f>'[2]Qc, Summer, S2'!V5*Main!$B$8</f>
        <v>0.71076676018901364</v>
      </c>
      <c r="W5" s="5">
        <f>'[2]Qc, Summer, S2'!W5*Main!$B$8</f>
        <v>0.71076676018901364</v>
      </c>
      <c r="X5" s="5">
        <f>'[2]Qc, Summer, S2'!X5*Main!$B$8</f>
        <v>0.71076676018901364</v>
      </c>
      <c r="Y5" s="5">
        <f>'[2]Qc, Summer, S2'!Y5*Main!$B$8</f>
        <v>0.24491925000000001</v>
      </c>
    </row>
    <row r="6" spans="1:25" x14ac:dyDescent="0.25">
      <c r="A6">
        <v>2</v>
      </c>
      <c r="B6" s="5">
        <f>'[2]Qc, Summer, S2'!B6*Main!$B$8</f>
        <v>0.66436029518606021</v>
      </c>
      <c r="C6" s="5">
        <f>'[2]Qc, Summer, S2'!C6*Main!$B$8</f>
        <v>0.60513143620791487</v>
      </c>
      <c r="D6" s="5">
        <f>'[2]Qc, Summer, S2'!D6*Main!$B$8</f>
        <v>0.58602911119314816</v>
      </c>
      <c r="E6" s="5">
        <f>'[2]Qc, Summer, S2'!E6*Main!$B$8</f>
        <v>0.56706163718251623</v>
      </c>
      <c r="F6" s="5">
        <f>'[2]Qc, Summer, S2'!F6*Main!$B$8</f>
        <v>0.55354045112226813</v>
      </c>
      <c r="G6" s="5">
        <f>'[2]Qc, Summer, S2'!G6*Main!$B$8</f>
        <v>0.50891661119314835</v>
      </c>
      <c r="H6" s="5">
        <f>'[2]Qc, Summer, S2'!H6*Main!$B$8</f>
        <v>0.83062864471352627</v>
      </c>
      <c r="I6" s="5">
        <f>'[2]Qc, Summer, S2'!I6*Main!$B$8</f>
        <v>0.94254263614884815</v>
      </c>
      <c r="J6" s="5">
        <f>'[2]Qc, Summer, S2'!J6*Main!$B$8</f>
        <v>1.0831587043709392</v>
      </c>
      <c r="K6" s="5">
        <f>'[2]Qc, Summer, S2'!K6*Main!$B$8</f>
        <v>1.1379429459539279</v>
      </c>
      <c r="L6" s="5">
        <f>'[2]Qc, Summer, S2'!L6*Main!$B$8</f>
        <v>1.1195716785292382</v>
      </c>
      <c r="M6" s="5">
        <f>'[2]Qc, Summer, S2'!M6*Main!$B$8</f>
        <v>1.2515845818074423</v>
      </c>
      <c r="N6" s="5">
        <f>'[2]Qc, Summer, S2'!N6*Main!$B$8</f>
        <v>1.2382944555522741</v>
      </c>
      <c r="O6" s="5">
        <f>'[2]Qc, Summer, S2'!O6*Main!$B$8</f>
        <v>1.0894304955699941</v>
      </c>
      <c r="P6" s="5">
        <f>'[2]Qc, Summer, S2'!P6*Main!$B$8</f>
        <v>0.84814943103957474</v>
      </c>
      <c r="Q6" s="5">
        <f>'[2]Qc, Summer, S2'!Q6*Main!$B$8</f>
        <v>0.80880499763733016</v>
      </c>
      <c r="R6" s="5">
        <f>'[2]Qc, Summer, S2'!R6*Main!$B$8</f>
        <v>0.79075280020673355</v>
      </c>
      <c r="S6" s="5">
        <f>'[2]Qc, Summer, S2'!S6*Main!$B$8</f>
        <v>0.79570605478440648</v>
      </c>
      <c r="T6" s="5">
        <f>'[2]Qc, Summer, S2'!T6*Main!$B$8</f>
        <v>0.81848041760189016</v>
      </c>
      <c r="U6" s="5">
        <f>'[2]Qc, Summer, S2'!U6*Main!$B$8</f>
        <v>0.85372610336680443</v>
      </c>
      <c r="V6" s="5">
        <f>'[2]Qc, Summer, S2'!V6*Main!$B$8</f>
        <v>0.87126319875959835</v>
      </c>
      <c r="W6" s="5">
        <f>'[2]Qc, Summer, S2'!W6*Main!$B$8</f>
        <v>0.93425190002953329</v>
      </c>
      <c r="X6" s="5">
        <f>'[2]Qc, Summer, S2'!X6*Main!$B$8</f>
        <v>0.87619247460129945</v>
      </c>
      <c r="Y6" s="5">
        <f>'[2]Qc, Summer, S2'!Y6*Main!$B$8</f>
        <v>0.72002981054341397</v>
      </c>
    </row>
    <row r="7" spans="1:25" x14ac:dyDescent="0.25">
      <c r="A7">
        <v>12</v>
      </c>
      <c r="B7" s="5">
        <f>'[2]Qc, Summer, S2'!B7*Main!$B$8</f>
        <v>0.30008967852923801</v>
      </c>
      <c r="C7" s="5">
        <f>'[2]Qc, Summer, S2'!C7*Main!$B$8</f>
        <v>0.33063553204370943</v>
      </c>
      <c r="D7" s="5">
        <f>'[2]Qc, Summer, S2'!D7*Main!$B$8</f>
        <v>0.32155123493797988</v>
      </c>
      <c r="E7" s="5">
        <f>'[2]Qc, Summer, S2'!E7*Main!$B$8</f>
        <v>0.37835215874187828</v>
      </c>
      <c r="F7" s="5">
        <f>'[2]Qc, Summer, S2'!F7*Main!$B$8</f>
        <v>0.37768213526284705</v>
      </c>
      <c r="G7" s="5">
        <f>'[2]Qc, Summer, S2'!G7*Main!$B$8</f>
        <v>0.35690432545776729</v>
      </c>
      <c r="H7" s="5">
        <f>'[2]Qc, Summer, S2'!H7*Main!$B$8</f>
        <v>0.32450194181925573</v>
      </c>
      <c r="I7" s="5">
        <f>'[2]Qc, Summer, S2'!I7*Main!$B$8</f>
        <v>0.36406068517424689</v>
      </c>
      <c r="J7" s="5">
        <f>'[2]Qc, Summer, S2'!J7*Main!$B$8</f>
        <v>0.43734134790313051</v>
      </c>
      <c r="K7" s="5">
        <f>'[2]Qc, Summer, S2'!K7*Main!$B$8</f>
        <v>0.49350254489072654</v>
      </c>
      <c r="L7" s="5">
        <f>'[2]Qc, Summer, S2'!L7*Main!$B$8</f>
        <v>0.51770126225634971</v>
      </c>
      <c r="M7" s="5">
        <f>'[2]Qc, Summer, S2'!M7*Main!$B$8</f>
        <v>0.44632062049616056</v>
      </c>
      <c r="N7" s="5">
        <f>'[2]Qc, Summer, S2'!N7*Main!$B$8</f>
        <v>0.41004417232722973</v>
      </c>
      <c r="O7" s="5">
        <f>'[2]Qc, Summer, S2'!O7*Main!$B$8</f>
        <v>0.40852751727702302</v>
      </c>
      <c r="P7" s="5">
        <f>'[2]Qc, Summer, S2'!P7*Main!$B$8</f>
        <v>0.42091899926166565</v>
      </c>
      <c r="Q7" s="5">
        <f>'[2]Qc, Summer, S2'!Q7*Main!$B$8</f>
        <v>0.31121607649143529</v>
      </c>
      <c r="R7" s="5">
        <f>'[2]Qc, Summer, S2'!R7*Main!$B$8</f>
        <v>0.38095070732427638</v>
      </c>
      <c r="S7" s="5">
        <f>'[2]Qc, Summer, S2'!S7*Main!$B$8</f>
        <v>0.34764089308919077</v>
      </c>
      <c r="T7" s="5">
        <f>'[2]Qc, Summer, S2'!T7*Main!$B$8</f>
        <v>0.35091081689308917</v>
      </c>
      <c r="U7" s="5">
        <f>'[2]Qc, Summer, S2'!U7*Main!$B$8</f>
        <v>0.46195572607796814</v>
      </c>
      <c r="V7" s="5">
        <f>'[2]Qc, Summer, S2'!V7*Main!$B$8</f>
        <v>0.49309699276432367</v>
      </c>
      <c r="W7" s="5">
        <f>'[2]Qc, Summer, S2'!W7*Main!$B$8</f>
        <v>0.56278495909627879</v>
      </c>
      <c r="X7" s="5">
        <f>'[2]Qc, Summer, S2'!X7*Main!$B$8</f>
        <v>0.50968475354400467</v>
      </c>
      <c r="Y7" s="5">
        <f>'[2]Qc, Summer, S2'!Y7*Main!$B$8</f>
        <v>0.33577632619610165</v>
      </c>
    </row>
    <row r="8" spans="1:25" x14ac:dyDescent="0.25">
      <c r="A8">
        <v>16</v>
      </c>
      <c r="B8" s="5">
        <f>'[2]Qc, Summer, S2'!B8*Main!$B$8</f>
        <v>0.15019207634376847</v>
      </c>
      <c r="C8" s="5">
        <f>'[2]Qc, Summer, S2'!C8*Main!$B$8</f>
        <v>0.14139555345540461</v>
      </c>
      <c r="D8" s="5">
        <f>'[2]Qc, Summer, S2'!D8*Main!$B$8</f>
        <v>0.14139555345540461</v>
      </c>
      <c r="E8" s="5">
        <f>'[2]Qc, Summer, S2'!E8*Main!$B$8</f>
        <v>0.14139555345540461</v>
      </c>
      <c r="F8" s="5">
        <f>'[2]Qc, Summer, S2'!F8*Main!$B$8</f>
        <v>0.14139555345540461</v>
      </c>
      <c r="G8" s="5">
        <f>'[2]Qc, Summer, S2'!G8*Main!$B$8</f>
        <v>0.14139555345540461</v>
      </c>
      <c r="H8" s="5">
        <f>'[2]Qc, Summer, S2'!H8*Main!$B$8</f>
        <v>0.17853123966331955</v>
      </c>
      <c r="I8" s="5">
        <f>'[2]Qc, Summer, S2'!I8*Main!$B$8</f>
        <v>0.22797912522150027</v>
      </c>
      <c r="J8" s="5">
        <f>'[2]Qc, Summer, S2'!J8*Main!$B$8</f>
        <v>0.2391587700826934</v>
      </c>
      <c r="K8" s="5">
        <f>'[2]Qc, Summer, S2'!K8*Main!$B$8</f>
        <v>0.24977914619019492</v>
      </c>
      <c r="L8" s="5">
        <f>'[2]Qc, Summer, S2'!L8*Main!$B$8</f>
        <v>0.24647037448316597</v>
      </c>
      <c r="M8" s="5">
        <f>'[2]Qc, Summer, S2'!M8*Main!$B$8</f>
        <v>0.24647037448316597</v>
      </c>
      <c r="N8" s="5">
        <f>'[2]Qc, Summer, S2'!N8*Main!$B$8</f>
        <v>0.24647037448316597</v>
      </c>
      <c r="O8" s="5">
        <f>'[2]Qc, Summer, S2'!O8*Main!$B$8</f>
        <v>0.24647037448316597</v>
      </c>
      <c r="P8" s="5">
        <f>'[2]Qc, Summer, S2'!P8*Main!$B$8</f>
        <v>0.24647037448316597</v>
      </c>
      <c r="Q8" s="5">
        <f>'[2]Qc, Summer, S2'!Q8*Main!$B$8</f>
        <v>0.24647037448316597</v>
      </c>
      <c r="R8" s="5">
        <f>'[2]Qc, Summer, S2'!R8*Main!$B$8</f>
        <v>0.24647037448316597</v>
      </c>
      <c r="S8" s="5">
        <f>'[2]Qc, Summer, S2'!S8*Main!$B$8</f>
        <v>0.24647037448316597</v>
      </c>
      <c r="T8" s="5">
        <f>'[2]Qc, Summer, S2'!T8*Main!$B$8</f>
        <v>0.24647037448316597</v>
      </c>
      <c r="U8" s="5">
        <f>'[2]Qc, Summer, S2'!U8*Main!$B$8</f>
        <v>0.24647037448316597</v>
      </c>
      <c r="V8" s="5">
        <f>'[2]Qc, Summer, S2'!V8*Main!$B$8</f>
        <v>0.26630308121677498</v>
      </c>
      <c r="W8" s="5">
        <f>'[2]Qc, Summer, S2'!W8*Main!$B$8</f>
        <v>0.28306148479031301</v>
      </c>
      <c r="X8" s="5">
        <f>'[2]Qc, Summer, S2'!X8*Main!$B$8</f>
        <v>0.23668998877731837</v>
      </c>
      <c r="Y8" s="5">
        <f>'[2]Qc, Summer, S2'!Y8*Main!$B$8</f>
        <v>0.17190705507974011</v>
      </c>
    </row>
    <row r="9" spans="1:25" x14ac:dyDescent="0.25">
      <c r="A9">
        <v>21</v>
      </c>
      <c r="B9" s="5">
        <f>'[2]Qc, Summer, S2'!B9*Main!$B$8</f>
        <v>0.73617199586532789</v>
      </c>
      <c r="C9" s="5">
        <f>'[2]Qc, Summer, S2'!C9*Main!$B$8</f>
        <v>0.6917078378617838</v>
      </c>
      <c r="D9" s="5">
        <f>'[2]Qc, Summer, S2'!D9*Main!$B$8</f>
        <v>0.68620066272888358</v>
      </c>
      <c r="E9" s="5">
        <f>'[2]Qc, Summer, S2'!E9*Main!$B$8</f>
        <v>0.65128321529828703</v>
      </c>
      <c r="F9" s="5">
        <f>'[2]Qc, Summer, S2'!F9*Main!$B$8</f>
        <v>0.66432373936798583</v>
      </c>
      <c r="G9" s="5">
        <f>'[2]Qc, Summer, S2'!G9*Main!$B$8</f>
        <v>0.68699648641464861</v>
      </c>
      <c r="H9" s="5">
        <f>'[2]Qc, Summer, S2'!H9*Main!$B$8</f>
        <v>0.68978145791494372</v>
      </c>
      <c r="I9" s="5">
        <f>'[2]Qc, Summer, S2'!I9*Main!$B$8</f>
        <v>0.75573532383343189</v>
      </c>
      <c r="J9" s="5">
        <f>'[2]Qc, Summer, S2'!J9*Main!$B$8</f>
        <v>0.86708793074424095</v>
      </c>
      <c r="K9" s="5">
        <f>'[2]Qc, Summer, S2'!K9*Main!$B$8</f>
        <v>0.91326424689899588</v>
      </c>
      <c r="L9" s="5">
        <f>'[2]Qc, Summer, S2'!L9*Main!$B$8</f>
        <v>0.98615807619610163</v>
      </c>
      <c r="M9" s="5">
        <f>'[2]Qc, Summer, S2'!M9*Main!$B$8</f>
        <v>1.0383822644713527</v>
      </c>
      <c r="N9" s="5">
        <f>'[2]Qc, Summer, S2'!N9*Main!$B$8</f>
        <v>1.0410847209096279</v>
      </c>
      <c r="O9" s="5">
        <f>'[2]Qc, Summer, S2'!O9*Main!$B$8</f>
        <v>1.018725343030124</v>
      </c>
      <c r="P9" s="5">
        <f>'[2]Qc, Summer, S2'!P9*Main!$B$8</f>
        <v>0.92086862108682821</v>
      </c>
      <c r="Q9" s="5">
        <f>'[2]Qc, Summer, S2'!Q9*Main!$B$8</f>
        <v>1.0068531358535144</v>
      </c>
      <c r="R9" s="5">
        <f>'[2]Qc, Summer, S2'!R9*Main!$B$8</f>
        <v>0.96684620171293556</v>
      </c>
      <c r="S9" s="5">
        <f>'[2]Qc, Summer, S2'!S9*Main!$B$8</f>
        <v>0.92863361754282336</v>
      </c>
      <c r="T9" s="5">
        <f>'[2]Qc, Summer, S2'!T9*Main!$B$8</f>
        <v>0.89255135011813336</v>
      </c>
      <c r="U9" s="5">
        <f>'[2]Qc, Summer, S2'!U9*Main!$B$8</f>
        <v>0.88907646101594806</v>
      </c>
      <c r="V9" s="5">
        <f>'[2]Qc, Summer, S2'!V9*Main!$B$8</f>
        <v>0.98086312463083281</v>
      </c>
      <c r="W9" s="5">
        <f>'[2]Qc, Summer, S2'!W9*Main!$B$8</f>
        <v>1.0730331247784997</v>
      </c>
      <c r="X9" s="5">
        <f>'[2]Qc, Summer, S2'!X9*Main!$B$8</f>
        <v>1.0457620437093915</v>
      </c>
      <c r="Y9" s="5">
        <f>'[2]Qc, Summer, S2'!Y9*Main!$B$8</f>
        <v>0.86578111901949195</v>
      </c>
    </row>
    <row r="10" spans="1:25" x14ac:dyDescent="0.25">
      <c r="A10">
        <v>23</v>
      </c>
      <c r="B10" s="5">
        <f>'[2]Qc, Summer, S2'!B10*Main!$B$8</f>
        <v>-0.2125042011222682</v>
      </c>
      <c r="C10" s="5">
        <f>'[2]Qc, Summer, S2'!C10*Main!$B$8</f>
        <v>-0.2043257183992912</v>
      </c>
      <c r="D10" s="5">
        <f>'[2]Qc, Summer, S2'!D10*Main!$B$8</f>
        <v>-0.20329090076786768</v>
      </c>
      <c r="E10" s="5">
        <f>'[2]Qc, Summer, S2'!E10*Main!$B$8</f>
        <v>-0.22288384952746604</v>
      </c>
      <c r="F10" s="5">
        <f>'[2]Qc, Summer, S2'!F10*Main!$B$8</f>
        <v>-0.21533895200826933</v>
      </c>
      <c r="G10" s="5">
        <f>'[2]Qc, Summer, S2'!G10*Main!$B$8</f>
        <v>-0.19209333062610751</v>
      </c>
      <c r="H10" s="5">
        <f>'[2]Qc, Summer, S2'!H10*Main!$B$8</f>
        <v>-0.19653465682220911</v>
      </c>
      <c r="I10" s="5">
        <f>'[2]Qc, Summer, S2'!I10*Main!$B$8</f>
        <v>-0.20012156423508565</v>
      </c>
      <c r="J10" s="5">
        <f>'[2]Qc, Summer, S2'!J10*Main!$B$8</f>
        <v>-0.20366668517424691</v>
      </c>
      <c r="K10" s="5">
        <f>'[2]Qc, Summer, S2'!K10*Main!$B$8</f>
        <v>-0.17645699084465444</v>
      </c>
      <c r="L10" s="5">
        <f>'[2]Qc, Summer, S2'!L10*Main!$B$8</f>
        <v>-0.16824574305965742</v>
      </c>
      <c r="M10" s="5">
        <f>'[2]Qc, Summer, S2'!M10*Main!$B$8</f>
        <v>-0.14462962669816892</v>
      </c>
      <c r="N10" s="5">
        <f>'[2]Qc, Summer, S2'!N10*Main!$B$8</f>
        <v>-0.14873577953337272</v>
      </c>
      <c r="O10" s="5">
        <f>'[2]Qc, Summer, S2'!O10*Main!$B$8</f>
        <v>-0.19043503647371526</v>
      </c>
      <c r="P10" s="5">
        <f>'[2]Qc, Summer, S2'!P10*Main!$B$8</f>
        <v>-0.18219137625516837</v>
      </c>
      <c r="Q10" s="5">
        <f>'[2]Qc, Summer, S2'!Q10*Main!$B$8</f>
        <v>-0.19590051329001773</v>
      </c>
      <c r="R10" s="5">
        <f>'[2]Qc, Summer, S2'!R10*Main!$B$8</f>
        <v>-0.19386140977554633</v>
      </c>
      <c r="S10" s="5">
        <f>'[2]Qc, Summer, S2'!S10*Main!$B$8</f>
        <v>-0.20183736621382159</v>
      </c>
      <c r="T10" s="5">
        <f>'[2]Qc, Summer, S2'!T10*Main!$B$8</f>
        <v>-0.21712222356763139</v>
      </c>
      <c r="U10" s="5">
        <f>'[2]Qc, Summer, S2'!U10*Main!$B$8</f>
        <v>-0.24559820673360899</v>
      </c>
      <c r="V10" s="5">
        <f>'[2]Qc, Summer, S2'!V10*Main!$B$8</f>
        <v>-0.21127485011813349</v>
      </c>
      <c r="W10" s="5">
        <f>'[2]Qc, Summer, S2'!W10*Main!$B$8</f>
        <v>-0.15370322740696987</v>
      </c>
      <c r="X10" s="5">
        <f>'[2]Qc, Summer, S2'!X10*Main!$B$8</f>
        <v>-0.1668170688127584</v>
      </c>
      <c r="Y10" s="5">
        <f>'[2]Qc, Summer, S2'!Y10*Main!$B$8</f>
        <v>-0.2401867114589486</v>
      </c>
    </row>
    <row r="11" spans="1:25" x14ac:dyDescent="0.25">
      <c r="A11">
        <v>24</v>
      </c>
      <c r="B11" s="5">
        <f>'[2]Qc, Summer, S2'!B11*Main!$B$8</f>
        <v>-0.2125042011222682</v>
      </c>
      <c r="C11" s="5">
        <f>'[2]Qc, Summer, S2'!C11*Main!$B$8</f>
        <v>-0.2043257183992912</v>
      </c>
      <c r="D11" s="5">
        <f>'[2]Qc, Summer, S2'!D11*Main!$B$8</f>
        <v>-0.20329090076786768</v>
      </c>
      <c r="E11" s="5">
        <f>'[2]Qc, Summer, S2'!E11*Main!$B$8</f>
        <v>-0.22288384952746604</v>
      </c>
      <c r="F11" s="5">
        <f>'[2]Qc, Summer, S2'!F11*Main!$B$8</f>
        <v>-0.21533895200826933</v>
      </c>
      <c r="G11" s="5">
        <f>'[2]Qc, Summer, S2'!G11*Main!$B$8</f>
        <v>-0.19209333062610751</v>
      </c>
      <c r="H11" s="5">
        <f>'[2]Qc, Summer, S2'!H11*Main!$B$8</f>
        <v>-0.19653465682220911</v>
      </c>
      <c r="I11" s="5">
        <f>'[2]Qc, Summer, S2'!I11*Main!$B$8</f>
        <v>-0.20012156423508565</v>
      </c>
      <c r="J11" s="5">
        <f>'[2]Qc, Summer, S2'!J11*Main!$B$8</f>
        <v>-0.20366668517424691</v>
      </c>
      <c r="K11" s="5">
        <f>'[2]Qc, Summer, S2'!K11*Main!$B$8</f>
        <v>-0.17645699084465444</v>
      </c>
      <c r="L11" s="5">
        <f>'[2]Qc, Summer, S2'!L11*Main!$B$8</f>
        <v>-0.16824574305965742</v>
      </c>
      <c r="M11" s="5">
        <f>'[2]Qc, Summer, S2'!M11*Main!$B$8</f>
        <v>-0.14462962669816892</v>
      </c>
      <c r="N11" s="5">
        <f>'[2]Qc, Summer, S2'!N11*Main!$B$8</f>
        <v>-0.14873577953337272</v>
      </c>
      <c r="O11" s="5">
        <f>'[2]Qc, Summer, S2'!O11*Main!$B$8</f>
        <v>-0.19043503647371526</v>
      </c>
      <c r="P11" s="5">
        <f>'[2]Qc, Summer, S2'!P11*Main!$B$8</f>
        <v>-0.18219137625516837</v>
      </c>
      <c r="Q11" s="5">
        <f>'[2]Qc, Summer, S2'!Q11*Main!$B$8</f>
        <v>-0.19590051329001773</v>
      </c>
      <c r="R11" s="5">
        <f>'[2]Qc, Summer, S2'!R11*Main!$B$8</f>
        <v>-0.19386140977554633</v>
      </c>
      <c r="S11" s="5">
        <f>'[2]Qc, Summer, S2'!S11*Main!$B$8</f>
        <v>-0.20183736621382159</v>
      </c>
      <c r="T11" s="5">
        <f>'[2]Qc, Summer, S2'!T11*Main!$B$8</f>
        <v>-0.21712222356763139</v>
      </c>
      <c r="U11" s="5">
        <f>'[2]Qc, Summer, S2'!U11*Main!$B$8</f>
        <v>-0.24559820673360899</v>
      </c>
      <c r="V11" s="5">
        <f>'[2]Qc, Summer, S2'!V11*Main!$B$8</f>
        <v>-0.21127485011813349</v>
      </c>
      <c r="W11" s="5">
        <f>'[2]Qc, Summer, S2'!W11*Main!$B$8</f>
        <v>-0.15370322740696987</v>
      </c>
      <c r="X11" s="5">
        <f>'[2]Qc, Summer, S2'!X11*Main!$B$8</f>
        <v>-0.1668170688127584</v>
      </c>
      <c r="Y11" s="5">
        <f>'[2]Qc, Summer, S2'!Y11*Main!$B$8</f>
        <v>-0.2401867114589486</v>
      </c>
    </row>
    <row r="12" spans="1:25" x14ac:dyDescent="0.25">
      <c r="A12">
        <v>15</v>
      </c>
      <c r="B12" s="5">
        <f>'[2]Qc, Summer, S2'!B12*Main!$B$8</f>
        <v>1.3788963010927346</v>
      </c>
      <c r="C12" s="5">
        <f>'[2]Qc, Summer, S2'!C12*Main!$B$8</f>
        <v>1.3840464105138808</v>
      </c>
      <c r="D12" s="5">
        <f>'[2]Qc, Summer, S2'!D12*Main!$B$8</f>
        <v>1.3787047650620199</v>
      </c>
      <c r="E12" s="5">
        <f>'[2]Qc, Summer, S2'!E12*Main!$B$8</f>
        <v>1.2935825150620202</v>
      </c>
      <c r="F12" s="5">
        <f>'[2]Qc, Summer, S2'!F12*Main!$B$8</f>
        <v>1.3135072578263436</v>
      </c>
      <c r="G12" s="5">
        <f>'[2]Qc, Summer, S2'!G12*Main!$B$8</f>
        <v>1.087078963230951</v>
      </c>
      <c r="H12" s="5">
        <f>'[2]Qc, Summer, S2'!H12*Main!$B$8</f>
        <v>1.1559950846131128</v>
      </c>
      <c r="I12" s="5">
        <f>'[2]Qc, Summer, S2'!I12*Main!$B$8</f>
        <v>1.3220971698168933</v>
      </c>
      <c r="J12" s="5">
        <f>'[2]Qc, Summer, S2'!J12*Main!$B$8</f>
        <v>1.4930703471647961</v>
      </c>
      <c r="K12" s="5">
        <f>'[2]Qc, Summer, S2'!K12*Main!$B$8</f>
        <v>1.4793294147962197</v>
      </c>
      <c r="L12" s="5">
        <f>'[2]Qc, Summer, S2'!L12*Main!$B$8</f>
        <v>1.5000692582693442</v>
      </c>
      <c r="M12" s="5">
        <f>'[2]Qc, Summer, S2'!M12*Main!$B$8</f>
        <v>1.4085213829001773</v>
      </c>
      <c r="N12" s="5">
        <f>'[2]Qc, Summer, S2'!N12*Main!$B$8</f>
        <v>1.5035265747194329</v>
      </c>
      <c r="O12" s="5">
        <f>'[2]Qc, Summer, S2'!O12*Main!$B$8</f>
        <v>1.2940506293561724</v>
      </c>
      <c r="P12" s="5">
        <f>'[2]Qc, Summer, S2'!P12*Main!$B$8</f>
        <v>1.1243822655050206</v>
      </c>
      <c r="Q12" s="5">
        <f>'[2]Qc, Summer, S2'!Q12*Main!$B$8</f>
        <v>1.213385309362079</v>
      </c>
      <c r="R12" s="5">
        <f>'[2]Qc, Summer, S2'!R12*Main!$B$8</f>
        <v>1.1544618560248081</v>
      </c>
      <c r="S12" s="5">
        <f>'[2]Qc, Summer, S2'!S12*Main!$B$8</f>
        <v>1.2309167626993502</v>
      </c>
      <c r="T12" s="5">
        <f>'[2]Qc, Summer, S2'!T12*Main!$B$8</f>
        <v>1.251598158003544</v>
      </c>
      <c r="U12" s="5">
        <f>'[2]Qc, Summer, S2'!U12*Main!$B$8</f>
        <v>1.2616589715002953</v>
      </c>
      <c r="V12" s="5">
        <f>'[2]Qc, Summer, S2'!V12*Main!$B$8</f>
        <v>1.3637905790017721</v>
      </c>
      <c r="W12" s="5">
        <f>'[2]Qc, Summer, S2'!W12*Main!$B$8</f>
        <v>1.4997907699350268</v>
      </c>
      <c r="X12" s="5">
        <f>'[2]Qc, Summer, S2'!X12*Main!$B$8</f>
        <v>1.5492748880685174</v>
      </c>
      <c r="Y12" s="5">
        <f>'[2]Qc, Summer, S2'!Y12*Main!$B$8</f>
        <v>1.3579529322209094</v>
      </c>
    </row>
    <row r="13" spans="1:25" x14ac:dyDescent="0.25">
      <c r="A13">
        <v>17</v>
      </c>
      <c r="B13" s="5">
        <f>'[2]Qc, Summer, S2'!B13*Main!$B$8</f>
        <v>0.80271193030124044</v>
      </c>
      <c r="C13" s="5">
        <f>'[2]Qc, Summer, S2'!C13*Main!$B$8</f>
        <v>0.80271193030124044</v>
      </c>
      <c r="D13" s="5">
        <f>'[2]Qc, Summer, S2'!D13*Main!$B$8</f>
        <v>0.80271193030124044</v>
      </c>
      <c r="E13" s="5">
        <f>'[2]Qc, Summer, S2'!E13*Main!$B$8</f>
        <v>0.79551825073833426</v>
      </c>
      <c r="F13" s="5">
        <f>'[2]Qc, Summer, S2'!F13*Main!$B$8</f>
        <v>0.74305083697578267</v>
      </c>
      <c r="G13" s="5">
        <f>'[2]Qc, Summer, S2'!G13*Main!$B$8</f>
        <v>0.64360437773183687</v>
      </c>
      <c r="H13" s="5">
        <f>'[2]Qc, Summer, S2'!H13*Main!$B$8</f>
        <v>0.49898303780271702</v>
      </c>
      <c r="I13" s="5">
        <f>'[2]Qc, Summer, S2'!I13*Main!$B$8</f>
        <v>0.59404788260484342</v>
      </c>
      <c r="J13" s="5">
        <f>'[2]Qc, Summer, S2'!J13*Main!$B$8</f>
        <v>0.73891929489072661</v>
      </c>
      <c r="K13" s="5">
        <f>'[2]Qc, Summer, S2'!K13*Main!$B$8</f>
        <v>0.76474583343177793</v>
      </c>
      <c r="L13" s="5">
        <f>'[2]Qc, Summer, S2'!L13*Main!$B$8</f>
        <v>0.77127345658594204</v>
      </c>
      <c r="M13" s="5">
        <f>'[2]Qc, Summer, S2'!M13*Main!$B$8</f>
        <v>0.80443469669226209</v>
      </c>
      <c r="N13" s="5">
        <f>'[2]Qc, Summer, S2'!N13*Main!$B$8</f>
        <v>0.79186437330183101</v>
      </c>
      <c r="O13" s="5">
        <f>'[2]Qc, Summer, S2'!O13*Main!$B$8</f>
        <v>0.7111005818074424</v>
      </c>
      <c r="P13" s="5">
        <f>'[2]Qc, Summer, S2'!P13*Main!$B$8</f>
        <v>0.5588779531896042</v>
      </c>
      <c r="Q13" s="5">
        <f>'[2]Qc, Summer, S2'!Q13*Main!$B$8</f>
        <v>0.53694913467217953</v>
      </c>
      <c r="R13" s="5">
        <f>'[2]Qc, Summer, S2'!R13*Main!$B$8</f>
        <v>0.53694913467217953</v>
      </c>
      <c r="S13" s="5">
        <f>'[2]Qc, Summer, S2'!S13*Main!$B$8</f>
        <v>0.53694913467217953</v>
      </c>
      <c r="T13" s="5">
        <f>'[2]Qc, Summer, S2'!T13*Main!$B$8</f>
        <v>0.53694913467217953</v>
      </c>
      <c r="U13" s="5">
        <f>'[2]Qc, Summer, S2'!U13*Main!$B$8</f>
        <v>0.53694913467217953</v>
      </c>
      <c r="V13" s="5">
        <f>'[2]Qc, Summer, S2'!V13*Main!$B$8</f>
        <v>0.60814676225634967</v>
      </c>
      <c r="W13" s="5">
        <f>'[2]Qc, Summer, S2'!W13*Main!$B$8</f>
        <v>0.74305083697578267</v>
      </c>
      <c r="X13" s="5">
        <f>'[2]Qc, Summer, S2'!X13*Main!$B$8</f>
        <v>0.74305083697578267</v>
      </c>
      <c r="Y13" s="5">
        <f>'[2]Qc, Summer, S2'!Y13*Main!$B$8</f>
        <v>0.74305083697578267</v>
      </c>
    </row>
    <row r="14" spans="1:25" x14ac:dyDescent="0.25">
      <c r="A14">
        <v>19</v>
      </c>
      <c r="B14" s="5">
        <f>'[2]Qc, Summer, S2'!B14*Main!$B$8</f>
        <v>1.6764027116066154</v>
      </c>
      <c r="C14" s="5">
        <f>'[2]Qc, Summer, S2'!C14*Main!$B$8</f>
        <v>1.5160881999409332</v>
      </c>
      <c r="D14" s="5">
        <f>'[2]Qc, Summer, S2'!D14*Main!$B$8</f>
        <v>1.3148683155640875</v>
      </c>
      <c r="E14" s="5">
        <f>'[2]Qc, Summer, S2'!E14*Main!$B$8</f>
        <v>1.2990843419964559</v>
      </c>
      <c r="F14" s="5">
        <f>'[2]Qc, Summer, S2'!F14*Main!$B$8</f>
        <v>1.3829195568517425</v>
      </c>
      <c r="G14" s="5">
        <f>'[2]Qc, Summer, S2'!G14*Main!$B$8</f>
        <v>1.4540459240992321</v>
      </c>
      <c r="H14" s="5">
        <f>'[2]Qc, Summer, S2'!H14*Main!$B$8</f>
        <v>1.4600904756349675</v>
      </c>
      <c r="I14" s="5">
        <f>'[2]Qc, Summer, S2'!I14*Main!$B$8</f>
        <v>1.3924156064678086</v>
      </c>
      <c r="J14" s="5">
        <f>'[2]Qc, Summer, S2'!J14*Main!$B$8</f>
        <v>1.3610122486709981</v>
      </c>
      <c r="K14" s="5">
        <f>'[2]Qc, Summer, S2'!K14*Main!$B$8</f>
        <v>1.3342213594211458</v>
      </c>
      <c r="L14" s="5">
        <f>'[2]Qc, Summer, S2'!L14*Main!$B$8</f>
        <v>1.3289574097755463</v>
      </c>
      <c r="M14" s="5">
        <f>'[2]Qc, Summer, S2'!M14*Main!$B$8</f>
        <v>1.2968536436798579</v>
      </c>
      <c r="N14" s="5">
        <f>'[2]Qc, Summer, S2'!N14*Main!$B$8</f>
        <v>1.3568993665091553</v>
      </c>
      <c r="O14" s="5">
        <f>'[2]Qc, Summer, S2'!O14*Main!$B$8</f>
        <v>1.3416374006202008</v>
      </c>
      <c r="P14" s="5">
        <f>'[2]Qc, Summer, S2'!P14*Main!$B$8</f>
        <v>1.3151915877141169</v>
      </c>
      <c r="Q14" s="5">
        <f>'[2]Qc, Summer, S2'!Q14*Main!$B$8</f>
        <v>1.20138536252215</v>
      </c>
      <c r="R14" s="5">
        <f>'[2]Qc, Summer, S2'!R14*Main!$B$8</f>
        <v>1.0065701808919079</v>
      </c>
      <c r="S14" s="5">
        <f>'[2]Qc, Summer, S2'!S14*Main!$B$8</f>
        <v>1.0796323315121088</v>
      </c>
      <c r="T14" s="5">
        <f>'[2]Qc, Summer, S2'!T14*Main!$B$8</f>
        <v>1.1944176002658002</v>
      </c>
      <c r="U14" s="5">
        <f>'[2]Qc, Summer, S2'!U14*Main!$B$8</f>
        <v>1.2766344267572356</v>
      </c>
      <c r="V14" s="5">
        <f>'[2]Qc, Summer, S2'!V14*Main!$B$8</f>
        <v>1.373431647076196</v>
      </c>
      <c r="W14" s="5">
        <f>'[2]Qc, Summer, S2'!W14*Main!$B$8</f>
        <v>1.136619384376846</v>
      </c>
      <c r="X14" s="5">
        <f>'[2]Qc, Summer, S2'!X14*Main!$B$8</f>
        <v>1.2068388793561724</v>
      </c>
      <c r="Y14" s="5">
        <f>'[2]Qc, Summer, S2'!Y14*Main!$B$8</f>
        <v>1.2535020578854104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0.21224531305375074</v>
      </c>
      <c r="C2" s="5">
        <f>'[2]Qc, Summer, S3'!C2*Main!$B$8</f>
        <v>0.19182744875959837</v>
      </c>
      <c r="D2" s="5">
        <f>'[2]Qc, Summer, S3'!D2*Main!$B$8</f>
        <v>0.18209825295333729</v>
      </c>
      <c r="E2" s="5">
        <f>'[2]Qc, Summer, S3'!E2*Main!$B$8</f>
        <v>0.21313866789722385</v>
      </c>
      <c r="F2" s="5">
        <f>'[2]Qc, Summer, S3'!F2*Main!$B$8</f>
        <v>0.17250778706438274</v>
      </c>
      <c r="G2" s="5">
        <f>'[2]Qc, Summer, S3'!G2*Main!$B$8</f>
        <v>0.16410614929119904</v>
      </c>
      <c r="H2" s="5">
        <f>'[2]Qc, Summer, S3'!H2*Main!$B$8</f>
        <v>0.18483435602480805</v>
      </c>
      <c r="I2" s="5">
        <f>'[2]Qc, Summer, S3'!I2*Main!$B$8</f>
        <v>0.22298267365623153</v>
      </c>
      <c r="J2" s="5">
        <f>'[2]Qc, Summer, S3'!J2*Main!$B$8</f>
        <v>0.27667670555227408</v>
      </c>
      <c r="K2" s="5">
        <f>'[2]Qc, Summer, S3'!K2*Main!$B$8</f>
        <v>0.27595317070289427</v>
      </c>
      <c r="L2" s="5">
        <f>'[2]Qc, Summer, S3'!L2*Main!$B$8</f>
        <v>0.29848407294743057</v>
      </c>
      <c r="M2" s="5">
        <f>'[2]Qc, Summer, S3'!M2*Main!$B$8</f>
        <v>0.31237813422917898</v>
      </c>
      <c r="N2" s="5">
        <f>'[2]Qc, Summer, S3'!N2*Main!$B$8</f>
        <v>0.29683039235085645</v>
      </c>
      <c r="O2" s="5">
        <f>'[2]Qc, Summer, S3'!O2*Main!$B$8</f>
        <v>0.26785658594211459</v>
      </c>
      <c r="P2" s="5">
        <f>'[2]Qc, Summer, S3'!P2*Main!$B$8</f>
        <v>0.26699449748966331</v>
      </c>
      <c r="Q2" s="5">
        <f>'[2]Qc, Summer, S3'!Q2*Main!$B$8</f>
        <v>0.23367457457176607</v>
      </c>
      <c r="R2" s="5">
        <f>'[2]Qc, Summer, S3'!R2*Main!$B$8</f>
        <v>0.2336048129060839</v>
      </c>
      <c r="S2" s="5">
        <f>'[2]Qc, Summer, S3'!S2*Main!$B$8</f>
        <v>0.24020463673951564</v>
      </c>
      <c r="T2" s="5">
        <f>'[2]Qc, Summer, S3'!T2*Main!$B$8</f>
        <v>0.25453222533963377</v>
      </c>
      <c r="U2" s="5">
        <f>'[2]Qc, Summer, S3'!U2*Main!$B$8</f>
        <v>0.25894922017129357</v>
      </c>
      <c r="V2" s="5">
        <f>'[2]Qc, Summer, S3'!V2*Main!$B$8</f>
        <v>0.2794312040756054</v>
      </c>
      <c r="W2" s="5">
        <f>'[2]Qc, Summer, S3'!W2*Main!$B$8</f>
        <v>0.30863351373301834</v>
      </c>
      <c r="X2" s="5">
        <f>'[2]Qc, Summer, S3'!X2*Main!$B$8</f>
        <v>0.26470441066154754</v>
      </c>
      <c r="Y2" s="5">
        <f>'[2]Qc, Summer, S3'!Y2*Main!$B$8</f>
        <v>0.25470107560543415</v>
      </c>
    </row>
    <row r="3" spans="1:25" x14ac:dyDescent="0.25">
      <c r="A3">
        <v>5</v>
      </c>
      <c r="B3" s="5">
        <f>'[2]Qc, Summer, S3'!B3*Main!$B$8</f>
        <v>-0.6700351745422326</v>
      </c>
      <c r="C3" s="5">
        <f>'[2]Qc, Summer, S3'!C3*Main!$B$8</f>
        <v>-0.69613608741878319</v>
      </c>
      <c r="D3" s="5">
        <f>'[2]Qc, Summer, S3'!D3*Main!$B$8</f>
        <v>-0.74750335912581223</v>
      </c>
      <c r="E3" s="5">
        <f>'[2]Qc, Summer, S3'!E3*Main!$B$8</f>
        <v>-0.74750335912581223</v>
      </c>
      <c r="F3" s="5">
        <f>'[2]Qc, Summer, S3'!F3*Main!$B$8</f>
        <v>-0.74750335912581223</v>
      </c>
      <c r="G3" s="5">
        <f>'[2]Qc, Summer, S3'!G3*Main!$B$8</f>
        <v>-0.74750335912581223</v>
      </c>
      <c r="H3" s="5">
        <f>'[2]Qc, Summer, S3'!H3*Main!$B$8</f>
        <v>-0.68027697460129932</v>
      </c>
      <c r="I3" s="5">
        <f>'[2]Qc, Summer, S3'!I3*Main!$B$8</f>
        <v>-0.54930852746603664</v>
      </c>
      <c r="J3" s="5">
        <f>'[2]Qc, Summer, S3'!J3*Main!$B$8</f>
        <v>-0.46402486178381569</v>
      </c>
      <c r="K3" s="5">
        <f>'[2]Qc, Summer, S3'!K3*Main!$B$8</f>
        <v>-0.40231802377436504</v>
      </c>
      <c r="L3" s="5">
        <f>'[2]Qc, Summer, S3'!L3*Main!$B$8</f>
        <v>-0.32278881393975195</v>
      </c>
      <c r="M3" s="5">
        <f>'[2]Qc, Summer, S3'!M3*Main!$B$8</f>
        <v>-0.37064419994093323</v>
      </c>
      <c r="N3" s="5">
        <f>'[2]Qc, Summer, S3'!N3*Main!$B$8</f>
        <v>-0.41879708682811578</v>
      </c>
      <c r="O3" s="5">
        <f>'[2]Qc, Summer, S3'!O3*Main!$B$8</f>
        <v>-0.51727740283520374</v>
      </c>
      <c r="P3" s="5">
        <f>'[2]Qc, Summer, S3'!P3*Main!$B$8</f>
        <v>-0.59385334923213218</v>
      </c>
      <c r="Q3" s="5">
        <f>'[2]Qc, Summer, S3'!Q3*Main!$B$8</f>
        <v>-0.61057889958653278</v>
      </c>
      <c r="R3" s="5">
        <f>'[2]Qc, Summer, S3'!R3*Main!$B$8</f>
        <v>-0.61057889958653278</v>
      </c>
      <c r="S3" s="5">
        <f>'[2]Qc, Summer, S3'!S3*Main!$B$8</f>
        <v>-0.61057889958653278</v>
      </c>
      <c r="T3" s="5">
        <f>'[2]Qc, Summer, S3'!T3*Main!$B$8</f>
        <v>-0.52333576565268747</v>
      </c>
      <c r="U3" s="5">
        <f>'[2]Qc, Summer, S3'!U3*Main!$B$8</f>
        <v>-0.46917946721795628</v>
      </c>
      <c r="V3" s="5">
        <f>'[2]Qc, Summer, S3'!V3*Main!$B$8</f>
        <v>-0.46917946721795628</v>
      </c>
      <c r="W3" s="5">
        <f>'[2]Qc, Summer, S3'!W3*Main!$B$8</f>
        <v>-0.46917946721795628</v>
      </c>
      <c r="X3" s="5">
        <f>'[2]Qc, Summer, S3'!X3*Main!$B$8</f>
        <v>-0.50175825324867107</v>
      </c>
      <c r="Y3" s="5">
        <f>'[2]Qc, Summer, S3'!Y3*Main!$B$8</f>
        <v>-0.62818846012994678</v>
      </c>
    </row>
    <row r="4" spans="1:25" x14ac:dyDescent="0.25">
      <c r="A4">
        <v>8</v>
      </c>
      <c r="B4" s="5">
        <f>'[2]Qc, Summer, S3'!B4*Main!$B$8</f>
        <v>-7.0240358830478428E-3</v>
      </c>
      <c r="C4" s="5">
        <f>'[2]Qc, Summer, S3'!C4*Main!$B$8</f>
        <v>-0.48118352805670411</v>
      </c>
      <c r="D4" s="5">
        <f>'[2]Qc, Summer, S3'!D4*Main!$B$8</f>
        <v>4.2814003691671584E-2</v>
      </c>
      <c r="E4" s="5">
        <f>'[2]Qc, Summer, S3'!E4*Main!$B$8</f>
        <v>7.1526776875369166E-2</v>
      </c>
      <c r="F4" s="5">
        <f>'[2]Qc, Summer, S3'!F4*Main!$B$8</f>
        <v>6.9910680596574126E-2</v>
      </c>
      <c r="G4" s="5">
        <f>'[2]Qc, Summer, S3'!G4*Main!$B$8</f>
        <v>0.1398791628765505</v>
      </c>
      <c r="H4" s="5">
        <f>'[2]Qc, Summer, S3'!H4*Main!$B$8</f>
        <v>0.2363761494388659</v>
      </c>
      <c r="I4" s="5">
        <f>'[2]Qc, Summer, S3'!I4*Main!$B$8</f>
        <v>0.16844703514471354</v>
      </c>
      <c r="J4" s="5">
        <f>'[2]Qc, Summer, S3'!J4*Main!$B$8</f>
        <v>0.10288573287064381</v>
      </c>
      <c r="K4" s="5">
        <f>'[2]Qc, Summer, S3'!K4*Main!$B$8</f>
        <v>6.1380627288836379E-2</v>
      </c>
      <c r="L4" s="5">
        <f>'[2]Qc, Summer, S3'!L4*Main!$B$8</f>
        <v>6.1380627288836379E-2</v>
      </c>
      <c r="M4" s="5">
        <f>'[2]Qc, Summer, S3'!M4*Main!$B$8</f>
        <v>5.1189546958062604E-2</v>
      </c>
      <c r="N4" s="5">
        <f>'[2]Qc, Summer, S3'!N4*Main!$B$8</f>
        <v>6.724727776137035E-2</v>
      </c>
      <c r="O4" s="5">
        <f>'[2]Qc, Summer, S3'!O4*Main!$B$8</f>
        <v>-9.1447817040756066E-2</v>
      </c>
      <c r="P4" s="5">
        <f>'[2]Qc, Summer, S3'!P4*Main!$B$8</f>
        <v>0.17234948626698171</v>
      </c>
      <c r="Q4" s="5">
        <f>'[2]Qc, Summer, S3'!Q4*Main!$B$8</f>
        <v>9.6124904754872995E-2</v>
      </c>
      <c r="R4" s="5">
        <f>'[2]Qc, Summer, S3'!R4*Main!$B$8</f>
        <v>8.9445357501476655E-2</v>
      </c>
      <c r="S4" s="5">
        <f>'[2]Qc, Summer, S3'!S4*Main!$B$8</f>
        <v>5.838936813349084E-2</v>
      </c>
      <c r="T4" s="5">
        <f>'[2]Qc, Summer, S3'!T4*Main!$B$8</f>
        <v>8.7915567040756024E-3</v>
      </c>
      <c r="U4" s="5">
        <f>'[2]Qc, Summer, S3'!U4*Main!$B$8</f>
        <v>-4.8384093620791491E-2</v>
      </c>
      <c r="V4" s="5">
        <f>'[2]Qc, Summer, S3'!V4*Main!$B$8</f>
        <v>-9.2391979769639671E-2</v>
      </c>
      <c r="W4" s="5">
        <f>'[2]Qc, Summer, S3'!W4*Main!$B$8</f>
        <v>-0.16692150561134081</v>
      </c>
      <c r="X4" s="5">
        <f>'[2]Qc, Summer, S3'!X4*Main!$B$8</f>
        <v>-0.15885383638511519</v>
      </c>
      <c r="Y4" s="5">
        <f>'[2]Qc, Summer, S3'!Y4*Main!$B$8</f>
        <v>-0.3557688323981098</v>
      </c>
    </row>
    <row r="5" spans="1:25" x14ac:dyDescent="0.25">
      <c r="A5">
        <v>9</v>
      </c>
      <c r="B5" s="5">
        <f>'[2]Qc, Summer, S3'!B5*Main!$B$8</f>
        <v>0.23141243354991139</v>
      </c>
      <c r="C5" s="5">
        <f>'[2]Qc, Summer, S3'!C5*Main!$B$8</f>
        <v>0.23141243354991139</v>
      </c>
      <c r="D5" s="5">
        <f>'[2]Qc, Summer, S3'!D5*Main!$B$8</f>
        <v>0.23141243354991139</v>
      </c>
      <c r="E5" s="5">
        <f>'[2]Qc, Summer, S3'!E5*Main!$B$8</f>
        <v>0.23141243354991139</v>
      </c>
      <c r="F5" s="5">
        <f>'[2]Qc, Summer, S3'!F5*Main!$B$8</f>
        <v>0.23141243354991139</v>
      </c>
      <c r="G5" s="5">
        <f>'[2]Qc, Summer, S3'!G5*Main!$B$8</f>
        <v>0.23141243354991139</v>
      </c>
      <c r="H5" s="5">
        <f>'[2]Qc, Summer, S3'!H5*Main!$B$8</f>
        <v>0.23141243354991139</v>
      </c>
      <c r="I5" s="5">
        <f>'[2]Qc, Summer, S3'!I5*Main!$B$8</f>
        <v>0.23141243354991139</v>
      </c>
      <c r="J5" s="5">
        <f>'[2]Qc, Summer, S3'!J5*Main!$B$8</f>
        <v>0.23141243354991139</v>
      </c>
      <c r="K5" s="5">
        <f>'[2]Qc, Summer, S3'!K5*Main!$B$8</f>
        <v>0.23141243354991139</v>
      </c>
      <c r="L5" s="5">
        <f>'[2]Qc, Summer, S3'!L5*Main!$B$8</f>
        <v>0.23141243354991139</v>
      </c>
      <c r="M5" s="5">
        <f>'[2]Qc, Summer, S3'!M5*Main!$B$8</f>
        <v>0.23141243354991139</v>
      </c>
      <c r="N5" s="5">
        <f>'[2]Qc, Summer, S3'!N5*Main!$B$8</f>
        <v>0.23141243354991139</v>
      </c>
      <c r="O5" s="5">
        <f>'[2]Qc, Summer, S3'!O5*Main!$B$8</f>
        <v>0.23141243354991139</v>
      </c>
      <c r="P5" s="5">
        <f>'[2]Qc, Summer, S3'!P5*Main!$B$8</f>
        <v>0.23141243354991139</v>
      </c>
      <c r="Q5" s="5">
        <f>'[2]Qc, Summer, S3'!Q5*Main!$B$8</f>
        <v>0.23141243354991139</v>
      </c>
      <c r="R5" s="5">
        <f>'[2]Qc, Summer, S3'!R5*Main!$B$8</f>
        <v>0.23141243354991139</v>
      </c>
      <c r="S5" s="5">
        <f>'[2]Qc, Summer, S3'!S5*Main!$B$8</f>
        <v>0.23141243354991139</v>
      </c>
      <c r="T5" s="5">
        <f>'[2]Qc, Summer, S3'!T5*Main!$B$8</f>
        <v>0.23141243354991139</v>
      </c>
      <c r="U5" s="5">
        <f>'[2]Qc, Summer, S3'!U5*Main!$B$8</f>
        <v>0.23141243354991139</v>
      </c>
      <c r="V5" s="5">
        <f>'[2]Qc, Summer, S3'!V5*Main!$B$8</f>
        <v>0.23141243354991139</v>
      </c>
      <c r="W5" s="5">
        <f>'[2]Qc, Summer, S3'!W5*Main!$B$8</f>
        <v>0.23141243354991139</v>
      </c>
      <c r="X5" s="5">
        <f>'[2]Qc, Summer, S3'!X5*Main!$B$8</f>
        <v>0.23141243354991139</v>
      </c>
      <c r="Y5" s="5">
        <f>'[2]Qc, Summer, S3'!Y5*Main!$B$8</f>
        <v>0.23141243354991139</v>
      </c>
    </row>
    <row r="6" spans="1:25" x14ac:dyDescent="0.25">
      <c r="A6">
        <v>2</v>
      </c>
      <c r="B6" s="5">
        <f>'[2]Qc, Summer, S3'!B6*Main!$B$8</f>
        <v>0.606250590815121</v>
      </c>
      <c r="C6" s="5">
        <f>'[2]Qc, Summer, S3'!C6*Main!$B$8</f>
        <v>0.53788886015948012</v>
      </c>
      <c r="D6" s="5">
        <f>'[2]Qc, Summer, S3'!D6*Main!$B$8</f>
        <v>0.51561540608387479</v>
      </c>
      <c r="E6" s="5">
        <f>'[2]Qc, Summer, S3'!E6*Main!$B$8</f>
        <v>0.48957734923213231</v>
      </c>
      <c r="F6" s="5">
        <f>'[2]Qc, Summer, S3'!F6*Main!$B$8</f>
        <v>0.48589164707619609</v>
      </c>
      <c r="G6" s="5">
        <f>'[2]Qc, Summer, S3'!G6*Main!$B$8</f>
        <v>0.46540416804489071</v>
      </c>
      <c r="H6" s="5">
        <f>'[2]Qc, Summer, S3'!H6*Main!$B$8</f>
        <v>0.51503718354991135</v>
      </c>
      <c r="I6" s="5">
        <f>'[2]Qc, Summer, S3'!I6*Main!$B$8</f>
        <v>0.6484485231836975</v>
      </c>
      <c r="J6" s="5">
        <f>'[2]Qc, Summer, S3'!J6*Main!$B$8</f>
        <v>0.79925020599527474</v>
      </c>
      <c r="K6" s="5">
        <f>'[2]Qc, Summer, S3'!K6*Main!$B$8</f>
        <v>0.8972661984642647</v>
      </c>
      <c r="L6" s="5">
        <f>'[2]Qc, Summer, S3'!L6*Main!$B$8</f>
        <v>0.94391985602480799</v>
      </c>
      <c r="M6" s="5">
        <f>'[2]Qc, Summer, S3'!M6*Main!$B$8</f>
        <v>0.97827856364441812</v>
      </c>
      <c r="N6" s="5">
        <f>'[2]Qc, Summer, S3'!N6*Main!$B$8</f>
        <v>0.92436731261075011</v>
      </c>
      <c r="O6" s="5">
        <f>'[2]Qc, Summer, S3'!O6*Main!$B$8</f>
        <v>0.80185948036030708</v>
      </c>
      <c r="P6" s="5">
        <f>'[2]Qc, Summer, S3'!P6*Main!$B$8</f>
        <v>0.74115363703484938</v>
      </c>
      <c r="Q6" s="5">
        <f>'[2]Qc, Summer, S3'!Q6*Main!$B$8</f>
        <v>0.69700804946839923</v>
      </c>
      <c r="R6" s="5">
        <f>'[2]Qc, Summer, S3'!R6*Main!$B$8</f>
        <v>0.68065528617838156</v>
      </c>
      <c r="S6" s="5">
        <f>'[2]Qc, Summer, S3'!S6*Main!$B$8</f>
        <v>0.70001705759007671</v>
      </c>
      <c r="T6" s="5">
        <f>'[2]Qc, Summer, S3'!T6*Main!$B$8</f>
        <v>0.7504629111045481</v>
      </c>
      <c r="U6" s="5">
        <f>'[2]Qc, Summer, S3'!U6*Main!$B$8</f>
        <v>0.77303821515062021</v>
      </c>
      <c r="V6" s="5">
        <f>'[2]Qc, Summer, S3'!V6*Main!$B$8</f>
        <v>0.85994109199645608</v>
      </c>
      <c r="W6" s="5">
        <f>'[2]Qc, Summer, S3'!W6*Main!$B$8</f>
        <v>0.93412886207914936</v>
      </c>
      <c r="X6" s="5">
        <f>'[2]Qc, Summer, S3'!X6*Main!$B$8</f>
        <v>0.86236106364441822</v>
      </c>
      <c r="Y6" s="5">
        <f>'[2]Qc, Summer, S3'!Y6*Main!$B$8</f>
        <v>0.68457213629651503</v>
      </c>
    </row>
    <row r="7" spans="1:25" x14ac:dyDescent="0.25">
      <c r="A7">
        <v>12</v>
      </c>
      <c r="B7" s="5">
        <f>'[2]Qc, Summer, S3'!B7*Main!$B$8</f>
        <v>0.29678264057885417</v>
      </c>
      <c r="C7" s="5">
        <f>'[2]Qc, Summer, S3'!C7*Main!$B$8</f>
        <v>0.30164991258121676</v>
      </c>
      <c r="D7" s="5">
        <f>'[2]Qc, Summer, S3'!D7*Main!$B$8</f>
        <v>0.34727354238038988</v>
      </c>
      <c r="E7" s="5">
        <f>'[2]Qc, Summer, S3'!E7*Main!$B$8</f>
        <v>0.32079014515652687</v>
      </c>
      <c r="F7" s="5">
        <f>'[2]Qc, Summer, S3'!F7*Main!$B$8</f>
        <v>0.34916145643827523</v>
      </c>
      <c r="G7" s="5">
        <f>'[2]Qc, Summer, S3'!G7*Main!$B$8</f>
        <v>0.31516595614294152</v>
      </c>
      <c r="H7" s="5">
        <f>'[2]Qc, Summer, S3'!H7*Main!$B$8</f>
        <v>0.28412836222681631</v>
      </c>
      <c r="I7" s="5">
        <f>'[2]Qc, Summer, S3'!I7*Main!$B$8</f>
        <v>0.2612732474896633</v>
      </c>
      <c r="J7" s="5">
        <f>'[2]Qc, Summer, S3'!J7*Main!$B$8</f>
        <v>0.35371162728883637</v>
      </c>
      <c r="K7" s="5">
        <f>'[2]Qc, Summer, S3'!K7*Main!$B$8</f>
        <v>0.43012915534554041</v>
      </c>
      <c r="L7" s="5">
        <f>'[2]Qc, Summer, S3'!L7*Main!$B$8</f>
        <v>0.4716396972829297</v>
      </c>
      <c r="M7" s="5">
        <f>'[2]Qc, Summer, S3'!M7*Main!$B$8</f>
        <v>0.44816859937979925</v>
      </c>
      <c r="N7" s="5">
        <f>'[2]Qc, Summer, S3'!N7*Main!$B$8</f>
        <v>0.41849985041346721</v>
      </c>
      <c r="O7" s="5">
        <f>'[2]Qc, Summer, S3'!O7*Main!$B$8</f>
        <v>0.32649717247489662</v>
      </c>
      <c r="P7" s="5">
        <f>'[2]Qc, Summer, S3'!P7*Main!$B$8</f>
        <v>0.30516735218546959</v>
      </c>
      <c r="Q7" s="5">
        <f>'[2]Qc, Summer, S3'!Q7*Main!$B$8</f>
        <v>0.28249660336680449</v>
      </c>
      <c r="R7" s="5">
        <f>'[2]Qc, Summer, S3'!R7*Main!$B$8</f>
        <v>0.29226934878913169</v>
      </c>
      <c r="S7" s="5">
        <f>'[2]Qc, Summer, S3'!S7*Main!$B$8</f>
        <v>0.29815800915534552</v>
      </c>
      <c r="T7" s="5">
        <f>'[2]Qc, Summer, S3'!T7*Main!$B$8</f>
        <v>0.34076040637920851</v>
      </c>
      <c r="U7" s="5">
        <f>'[2]Qc, Summer, S3'!U7*Main!$B$8</f>
        <v>0.40603175989367984</v>
      </c>
      <c r="V7" s="5">
        <f>'[2]Qc, Summer, S3'!V7*Main!$B$8</f>
        <v>0.49196487906083869</v>
      </c>
      <c r="W7" s="5">
        <f>'[2]Qc, Summer, S3'!W7*Main!$B$8</f>
        <v>0.60329823833431784</v>
      </c>
      <c r="X7" s="5">
        <f>'[2]Qc, Summer, S3'!X7*Main!$B$8</f>
        <v>0.52793900708800945</v>
      </c>
      <c r="Y7" s="5">
        <f>'[2]Qc, Summer, S3'!Y7*Main!$B$8</f>
        <v>0.3390023183697578</v>
      </c>
    </row>
    <row r="8" spans="1:25" x14ac:dyDescent="0.25">
      <c r="A8">
        <v>16</v>
      </c>
      <c r="B8" s="5">
        <f>'[2]Qc, Summer, S3'!B8*Main!$B$8</f>
        <v>0.17262350797401063</v>
      </c>
      <c r="C8" s="5">
        <f>'[2]Qc, Summer, S3'!C8*Main!$B$8</f>
        <v>0.17262350797401063</v>
      </c>
      <c r="D8" s="5">
        <f>'[2]Qc, Summer, S3'!D8*Main!$B$8</f>
        <v>0.17262350797401063</v>
      </c>
      <c r="E8" s="5">
        <f>'[2]Qc, Summer, S3'!E8*Main!$B$8</f>
        <v>0.17262350797401063</v>
      </c>
      <c r="F8" s="5">
        <f>'[2]Qc, Summer, S3'!F8*Main!$B$8</f>
        <v>0.17262350797401063</v>
      </c>
      <c r="G8" s="5">
        <f>'[2]Qc, Summer, S3'!G8*Main!$B$8</f>
        <v>0.17262350797401063</v>
      </c>
      <c r="H8" s="5">
        <f>'[2]Qc, Summer, S3'!H8*Main!$B$8</f>
        <v>0.17262350797401063</v>
      </c>
      <c r="I8" s="5">
        <f>'[2]Qc, Summer, S3'!I8*Main!$B$8</f>
        <v>0.1764180841701122</v>
      </c>
      <c r="J8" s="5">
        <f>'[2]Qc, Summer, S3'!J8*Main!$B$8</f>
        <v>0.2534179781453042</v>
      </c>
      <c r="K8" s="5">
        <f>'[2]Qc, Summer, S3'!K8*Main!$B$8</f>
        <v>0.2534179781453042</v>
      </c>
      <c r="L8" s="5">
        <f>'[2]Qc, Summer, S3'!L8*Main!$B$8</f>
        <v>0.2534179781453042</v>
      </c>
      <c r="M8" s="5">
        <f>'[2]Qc, Summer, S3'!M8*Main!$B$8</f>
        <v>0.2534179781453042</v>
      </c>
      <c r="N8" s="5">
        <f>'[2]Qc, Summer, S3'!N8*Main!$B$8</f>
        <v>0.2534179781453042</v>
      </c>
      <c r="O8" s="5">
        <f>'[2]Qc, Summer, S3'!O8*Main!$B$8</f>
        <v>0.2534179781453042</v>
      </c>
      <c r="P8" s="5">
        <f>'[2]Qc, Summer, S3'!P8*Main!$B$8</f>
        <v>0.20047513304784406</v>
      </c>
      <c r="Q8" s="5">
        <f>'[2]Qc, Summer, S3'!Q8*Main!$B$8</f>
        <v>0.17100658889545184</v>
      </c>
      <c r="R8" s="5">
        <f>'[2]Qc, Summer, S3'!R8*Main!$B$8</f>
        <v>0.17100658889545184</v>
      </c>
      <c r="S8" s="5">
        <f>'[2]Qc, Summer, S3'!S8*Main!$B$8</f>
        <v>0.17100658889545184</v>
      </c>
      <c r="T8" s="5">
        <f>'[2]Qc, Summer, S3'!T8*Main!$B$8</f>
        <v>0.20164024689899585</v>
      </c>
      <c r="U8" s="5">
        <f>'[2]Qc, Summer, S3'!U8*Main!$B$8</f>
        <v>0.25806291789722385</v>
      </c>
      <c r="V8" s="5">
        <f>'[2]Qc, Summer, S3'!V8*Main!$B$8</f>
        <v>0.25806291789722385</v>
      </c>
      <c r="W8" s="5">
        <f>'[2]Qc, Summer, S3'!W8*Main!$B$8</f>
        <v>0.25806291789722385</v>
      </c>
      <c r="X8" s="5">
        <f>'[2]Qc, Summer, S3'!X8*Main!$B$8</f>
        <v>0.25805154562906085</v>
      </c>
      <c r="Y8" s="5">
        <f>'[2]Qc, Summer, S3'!Y8*Main!$B$8</f>
        <v>0.16328731659775544</v>
      </c>
    </row>
    <row r="9" spans="1:25" x14ac:dyDescent="0.25">
      <c r="A9">
        <v>21</v>
      </c>
      <c r="B9" s="5">
        <f>'[2]Qc, Summer, S3'!B9*Main!$B$8</f>
        <v>0.77484919743059666</v>
      </c>
      <c r="C9" s="5">
        <f>'[2]Qc, Summer, S3'!C9*Main!$B$8</f>
        <v>0.69731753972238619</v>
      </c>
      <c r="D9" s="5">
        <f>'[2]Qc, Summer, S3'!D9*Main!$B$8</f>
        <v>0.70071379267572353</v>
      </c>
      <c r="E9" s="5">
        <f>'[2]Qc, Summer, S3'!E9*Main!$B$8</f>
        <v>0.6896741413171884</v>
      </c>
      <c r="F9" s="5">
        <f>'[2]Qc, Summer, S3'!F9*Main!$B$8</f>
        <v>0.67960110336680457</v>
      </c>
      <c r="G9" s="5">
        <f>'[2]Qc, Summer, S3'!G9*Main!$B$8</f>
        <v>0.64357781305375072</v>
      </c>
      <c r="H9" s="5">
        <f>'[2]Qc, Summer, S3'!H9*Main!$B$8</f>
        <v>0.63706376609568816</v>
      </c>
      <c r="I9" s="5">
        <f>'[2]Qc, Summer, S3'!I9*Main!$B$8</f>
        <v>0.70243223936798582</v>
      </c>
      <c r="J9" s="5">
        <f>'[2]Qc, Summer, S3'!J9*Main!$B$8</f>
        <v>0.87156913334317776</v>
      </c>
      <c r="K9" s="5">
        <f>'[2]Qc, Summer, S3'!K9*Main!$B$8</f>
        <v>0.96772656807442414</v>
      </c>
      <c r="L9" s="5">
        <f>'[2]Qc, Summer, S3'!L9*Main!$B$8</f>
        <v>1.0079099339929121</v>
      </c>
      <c r="M9" s="5">
        <f>'[2]Qc, Summer, S3'!M9*Main!$B$8</f>
        <v>1.124768628765505</v>
      </c>
      <c r="N9" s="5">
        <f>'[2]Qc, Summer, S3'!N9*Main!$B$8</f>
        <v>1.0643989285292379</v>
      </c>
      <c r="O9" s="5">
        <f>'[2]Qc, Summer, S3'!O9*Main!$B$8</f>
        <v>1.0077611247784997</v>
      </c>
      <c r="P9" s="5">
        <f>'[2]Qc, Summer, S3'!P9*Main!$B$8</f>
        <v>0.91331693546958048</v>
      </c>
      <c r="Q9" s="5">
        <f>'[2]Qc, Summer, S3'!Q9*Main!$B$8</f>
        <v>0.87043378721204956</v>
      </c>
      <c r="R9" s="5">
        <f>'[2]Qc, Summer, S3'!R9*Main!$B$8</f>
        <v>0.89038277318369752</v>
      </c>
      <c r="S9" s="5">
        <f>'[2]Qc, Summer, S3'!S9*Main!$B$8</f>
        <v>0.83816278706438285</v>
      </c>
      <c r="T9" s="5">
        <f>'[2]Qc, Summer, S3'!T9*Main!$B$8</f>
        <v>0.87697054932073248</v>
      </c>
      <c r="U9" s="5">
        <f>'[2]Qc, Summer, S3'!U9*Main!$B$8</f>
        <v>0.87919428322504434</v>
      </c>
      <c r="V9" s="5">
        <f>'[2]Qc, Summer, S3'!V9*Main!$B$8</f>
        <v>0.99087780256940339</v>
      </c>
      <c r="W9" s="5">
        <f>'[2]Qc, Summer, S3'!W9*Main!$B$8</f>
        <v>1.084172834465446</v>
      </c>
      <c r="X9" s="5">
        <f>'[2]Qc, Summer, S3'!X9*Main!$B$8</f>
        <v>1.0517582263733019</v>
      </c>
      <c r="Y9" s="5">
        <f>'[2]Qc, Summer, S3'!Y9*Main!$B$8</f>
        <v>0.84811278706438276</v>
      </c>
    </row>
    <row r="10" spans="1:25" x14ac:dyDescent="0.25">
      <c r="A10">
        <v>23</v>
      </c>
      <c r="B10" s="5">
        <f>'[2]Qc, Summer, S3'!B10*Main!$B$8</f>
        <v>-0.24002561901949201</v>
      </c>
      <c r="C10" s="5">
        <f>'[2]Qc, Summer, S3'!C10*Main!$B$8</f>
        <v>-0.23928577510336679</v>
      </c>
      <c r="D10" s="5">
        <f>'[2]Qc, Summer, S3'!D10*Main!$B$8</f>
        <v>-0.24153551535735382</v>
      </c>
      <c r="E10" s="5">
        <f>'[2]Qc, Summer, S3'!E10*Main!$B$8</f>
        <v>-0.23632199158298875</v>
      </c>
      <c r="F10" s="5">
        <f>'[2]Qc, Summer, S3'!F10*Main!$B$8</f>
        <v>-0.22532712404016539</v>
      </c>
      <c r="G10" s="5">
        <f>'[2]Qc, Summer, S3'!G10*Main!$B$8</f>
        <v>-0.22532712404016539</v>
      </c>
      <c r="H10" s="5">
        <f>'[2]Qc, Summer, S3'!H10*Main!$B$8</f>
        <v>-0.22532712404016539</v>
      </c>
      <c r="I10" s="5">
        <f>'[2]Qc, Summer, S3'!I10*Main!$B$8</f>
        <v>-0.25627644329592442</v>
      </c>
      <c r="J10" s="5">
        <f>'[2]Qc, Summer, S3'!J10*Main!$B$8</f>
        <v>-0.18732018103957473</v>
      </c>
      <c r="K10" s="5">
        <f>'[2]Qc, Summer, S3'!K10*Main!$B$8</f>
        <v>-0.18436218650324865</v>
      </c>
      <c r="L10" s="5">
        <f>'[2]Qc, Summer, S3'!L10*Main!$B$8</f>
        <v>-0.18492177849970465</v>
      </c>
      <c r="M10" s="5">
        <f>'[2]Qc, Summer, S3'!M10*Main!$B$8</f>
        <v>-0.18798999881866507</v>
      </c>
      <c r="N10" s="5">
        <f>'[2]Qc, Summer, S3'!N10*Main!$B$8</f>
        <v>-0.17960234864146488</v>
      </c>
      <c r="O10" s="5">
        <f>'[2]Qc, Summer, S3'!O10*Main!$B$8</f>
        <v>-0.14148350487300651</v>
      </c>
      <c r="P10" s="5">
        <f>'[2]Qc, Summer, S3'!P10*Main!$B$8</f>
        <v>-0.13441503780271707</v>
      </c>
      <c r="Q10" s="5">
        <f>'[2]Qc, Summer, S3'!Q10*Main!$B$8</f>
        <v>-0.13441503780271707</v>
      </c>
      <c r="R10" s="5">
        <f>'[2]Qc, Summer, S3'!R10*Main!$B$8</f>
        <v>-0.14612012847017128</v>
      </c>
      <c r="S10" s="5">
        <f>'[2]Qc, Summer, S3'!S10*Main!$B$8</f>
        <v>-0.18697495776727702</v>
      </c>
      <c r="T10" s="5">
        <f>'[2]Qc, Summer, S3'!T10*Main!$B$8</f>
        <v>-0.20512445126993503</v>
      </c>
      <c r="U10" s="5">
        <f>'[2]Qc, Summer, S3'!U10*Main!$B$8</f>
        <v>-0.20512445126993503</v>
      </c>
      <c r="V10" s="5">
        <f>'[2]Qc, Summer, S3'!V10*Main!$B$8</f>
        <v>-0.18886857265209686</v>
      </c>
      <c r="W10" s="5">
        <f>'[2]Qc, Summer, S3'!W10*Main!$B$8</f>
        <v>-0.1394657353809805</v>
      </c>
      <c r="X10" s="5">
        <f>'[2]Qc, Summer, S3'!X10*Main!$B$8</f>
        <v>-0.15910625959834615</v>
      </c>
      <c r="Y10" s="5">
        <f>'[2]Qc, Summer, S3'!Y10*Main!$B$8</f>
        <v>-0.17987108092144122</v>
      </c>
    </row>
    <row r="11" spans="1:25" x14ac:dyDescent="0.25">
      <c r="A11">
        <v>24</v>
      </c>
      <c r="B11" s="5">
        <f>'[2]Qc, Summer, S3'!B11*Main!$B$8</f>
        <v>-0.24002561901949201</v>
      </c>
      <c r="C11" s="5">
        <f>'[2]Qc, Summer, S3'!C11*Main!$B$8</f>
        <v>-0.23928577510336679</v>
      </c>
      <c r="D11" s="5">
        <f>'[2]Qc, Summer, S3'!D11*Main!$B$8</f>
        <v>-0.24153551535735382</v>
      </c>
      <c r="E11" s="5">
        <f>'[2]Qc, Summer, S3'!E11*Main!$B$8</f>
        <v>-0.23632199158298875</v>
      </c>
      <c r="F11" s="5">
        <f>'[2]Qc, Summer, S3'!F11*Main!$B$8</f>
        <v>-0.22532712404016539</v>
      </c>
      <c r="G11" s="5">
        <f>'[2]Qc, Summer, S3'!G11*Main!$B$8</f>
        <v>-0.22532712404016539</v>
      </c>
      <c r="H11" s="5">
        <f>'[2]Qc, Summer, S3'!H11*Main!$B$8</f>
        <v>-0.22532712404016539</v>
      </c>
      <c r="I11" s="5">
        <f>'[2]Qc, Summer, S3'!I11*Main!$B$8</f>
        <v>-0.25627644329592442</v>
      </c>
      <c r="J11" s="5">
        <f>'[2]Qc, Summer, S3'!J11*Main!$B$8</f>
        <v>-0.18732018103957473</v>
      </c>
      <c r="K11" s="5">
        <f>'[2]Qc, Summer, S3'!K11*Main!$B$8</f>
        <v>-0.18436218650324865</v>
      </c>
      <c r="L11" s="5">
        <f>'[2]Qc, Summer, S3'!L11*Main!$B$8</f>
        <v>-0.18492177849970465</v>
      </c>
      <c r="M11" s="5">
        <f>'[2]Qc, Summer, S3'!M11*Main!$B$8</f>
        <v>-0.18798999881866507</v>
      </c>
      <c r="N11" s="5">
        <f>'[2]Qc, Summer, S3'!N11*Main!$B$8</f>
        <v>-0.17960234864146488</v>
      </c>
      <c r="O11" s="5">
        <f>'[2]Qc, Summer, S3'!O11*Main!$B$8</f>
        <v>-0.14148350487300651</v>
      </c>
      <c r="P11" s="5">
        <f>'[2]Qc, Summer, S3'!P11*Main!$B$8</f>
        <v>-0.13441503780271707</v>
      </c>
      <c r="Q11" s="5">
        <f>'[2]Qc, Summer, S3'!Q11*Main!$B$8</f>
        <v>-0.13441503780271707</v>
      </c>
      <c r="R11" s="5">
        <f>'[2]Qc, Summer, S3'!R11*Main!$B$8</f>
        <v>-0.14612012847017128</v>
      </c>
      <c r="S11" s="5">
        <f>'[2]Qc, Summer, S3'!S11*Main!$B$8</f>
        <v>-0.18697495776727702</v>
      </c>
      <c r="T11" s="5">
        <f>'[2]Qc, Summer, S3'!T11*Main!$B$8</f>
        <v>-0.20512445126993503</v>
      </c>
      <c r="U11" s="5">
        <f>'[2]Qc, Summer, S3'!U11*Main!$B$8</f>
        <v>-0.20512445126993503</v>
      </c>
      <c r="V11" s="5">
        <f>'[2]Qc, Summer, S3'!V11*Main!$B$8</f>
        <v>-0.18886857265209686</v>
      </c>
      <c r="W11" s="5">
        <f>'[2]Qc, Summer, S3'!W11*Main!$B$8</f>
        <v>-0.1394657353809805</v>
      </c>
      <c r="X11" s="5">
        <f>'[2]Qc, Summer, S3'!X11*Main!$B$8</f>
        <v>-0.15910625959834615</v>
      </c>
      <c r="Y11" s="5">
        <f>'[2]Qc, Summer, S3'!Y11*Main!$B$8</f>
        <v>-0.17987108092144122</v>
      </c>
    </row>
    <row r="12" spans="1:25" x14ac:dyDescent="0.25">
      <c r="A12">
        <v>15</v>
      </c>
      <c r="B12" s="5">
        <f>'[2]Qc, Summer, S3'!B12*Main!$B$8</f>
        <v>1.3401166903425872</v>
      </c>
      <c r="C12" s="5">
        <f>'[2]Qc, Summer, S3'!C12*Main!$B$8</f>
        <v>1.3260298000590667</v>
      </c>
      <c r="D12" s="5">
        <f>'[2]Qc, Summer, S3'!D12*Main!$B$8</f>
        <v>1.1873678812758419</v>
      </c>
      <c r="E12" s="5">
        <f>'[2]Qc, Summer, S3'!E12*Main!$B$8</f>
        <v>1.1728389124335499</v>
      </c>
      <c r="F12" s="5">
        <f>'[2]Qc, Summer, S3'!F12*Main!$B$8</f>
        <v>1.1369916424985231</v>
      </c>
      <c r="G12" s="5">
        <f>'[2]Qc, Summer, S3'!G12*Main!$B$8</f>
        <v>0.89499659347312466</v>
      </c>
      <c r="H12" s="5">
        <f>'[2]Qc, Summer, S3'!H12*Main!$B$8</f>
        <v>0.89776966376255163</v>
      </c>
      <c r="I12" s="5">
        <f>'[2]Qc, Summer, S3'!I12*Main!$B$8</f>
        <v>0.84326458638511514</v>
      </c>
      <c r="J12" s="5">
        <f>'[2]Qc, Summer, S3'!J12*Main!$B$8</f>
        <v>0.99553249837566449</v>
      </c>
      <c r="K12" s="5">
        <f>'[2]Qc, Summer, S3'!K12*Main!$B$8</f>
        <v>1.1033226173951565</v>
      </c>
      <c r="L12" s="5">
        <f>'[2]Qc, Summer, S3'!L12*Main!$B$8</f>
        <v>1.2029409536326048</v>
      </c>
      <c r="M12" s="5">
        <f>'[2]Qc, Summer, S3'!M12*Main!$B$8</f>
        <v>1.3589973002067335</v>
      </c>
      <c r="N12" s="5">
        <f>'[2]Qc, Summer, S3'!N12*Main!$B$8</f>
        <v>1.3178516993502658</v>
      </c>
      <c r="O12" s="5">
        <f>'[2]Qc, Summer, S3'!O12*Main!$B$8</f>
        <v>1.2286206224158298</v>
      </c>
      <c r="P12" s="5">
        <f>'[2]Qc, Summer, S3'!P12*Main!$B$8</f>
        <v>1.2994480782634374</v>
      </c>
      <c r="Q12" s="5">
        <f>'[2]Qc, Summer, S3'!Q12*Main!$B$8</f>
        <v>1.3052721782339043</v>
      </c>
      <c r="R12" s="5">
        <f>'[2]Qc, Summer, S3'!R12*Main!$B$8</f>
        <v>1.3160332531010039</v>
      </c>
      <c r="S12" s="5">
        <f>'[2]Qc, Summer, S3'!S12*Main!$B$8</f>
        <v>1.2558664317779087</v>
      </c>
      <c r="T12" s="5">
        <f>'[2]Qc, Summer, S3'!T12*Main!$B$8</f>
        <v>1.2971414766686356</v>
      </c>
      <c r="U12" s="5">
        <f>'[2]Qc, Summer, S3'!U12*Main!$B$8</f>
        <v>1.2962711896042527</v>
      </c>
      <c r="V12" s="5">
        <f>'[2]Qc, Summer, S3'!V12*Main!$B$8</f>
        <v>1.3519102613703486</v>
      </c>
      <c r="W12" s="5">
        <f>'[2]Qc, Summer, S3'!W12*Main!$B$8</f>
        <v>1.4171270456290608</v>
      </c>
      <c r="X12" s="5">
        <f>'[2]Qc, Summer, S3'!X12*Main!$B$8</f>
        <v>1.4374741491435321</v>
      </c>
      <c r="Y12" s="5">
        <f>'[2]Qc, Summer, S3'!Y12*Main!$B$8</f>
        <v>1.3277251789722384</v>
      </c>
    </row>
    <row r="13" spans="1:25" x14ac:dyDescent="0.25">
      <c r="A13">
        <v>17</v>
      </c>
      <c r="B13" s="5">
        <f>'[2]Qc, Summer, S3'!B13*Main!$B$8</f>
        <v>0.74305083697578267</v>
      </c>
      <c r="C13" s="5">
        <f>'[2]Qc, Summer, S3'!C13*Main!$B$8</f>
        <v>0.74305083697578267</v>
      </c>
      <c r="D13" s="5">
        <f>'[2]Qc, Summer, S3'!D13*Main!$B$8</f>
        <v>0.66188425561134079</v>
      </c>
      <c r="E13" s="5">
        <f>'[2]Qc, Summer, S3'!E13*Main!$B$8</f>
        <v>0.50437610823981094</v>
      </c>
      <c r="F13" s="5">
        <f>'[2]Qc, Summer, S3'!F13*Main!$B$8</f>
        <v>0.49898303780271702</v>
      </c>
      <c r="G13" s="5">
        <f>'[2]Qc, Summer, S3'!G13*Main!$B$8</f>
        <v>0.32555403824571766</v>
      </c>
      <c r="H13" s="5">
        <f>'[2]Qc, Summer, S3'!H13*Main!$B$8</f>
        <v>0.26031509716479623</v>
      </c>
      <c r="I13" s="5">
        <f>'[2]Qc, Summer, S3'!I13*Main!$B$8</f>
        <v>0.24851015386887182</v>
      </c>
      <c r="J13" s="5">
        <f>'[2]Qc, Summer, S3'!J13*Main!$B$8</f>
        <v>0.42660598552864731</v>
      </c>
      <c r="K13" s="5">
        <f>'[2]Qc, Summer, S3'!K13*Main!$B$8</f>
        <v>0.46644071943295923</v>
      </c>
      <c r="L13" s="5">
        <f>'[2]Qc, Summer, S3'!L13*Main!$B$8</f>
        <v>0.47606685956881278</v>
      </c>
      <c r="M13" s="5">
        <f>'[2]Qc, Summer, S3'!M13*Main!$B$8</f>
        <v>0.62658232560543403</v>
      </c>
      <c r="N13" s="5">
        <f>'[2]Qc, Summer, S3'!N13*Main!$B$8</f>
        <v>0.62898828027170706</v>
      </c>
      <c r="O13" s="5">
        <f>'[2]Qc, Summer, S3'!O13*Main!$B$8</f>
        <v>0.49812917734790313</v>
      </c>
      <c r="P13" s="5">
        <f>'[2]Qc, Summer, S3'!P13*Main!$B$8</f>
        <v>0.48813559834613113</v>
      </c>
      <c r="Q13" s="5">
        <f>'[2]Qc, Summer, S3'!Q13*Main!$B$8</f>
        <v>0.48813559834613113</v>
      </c>
      <c r="R13" s="5">
        <f>'[2]Qc, Summer, S3'!R13*Main!$B$8</f>
        <v>0.48813559834613113</v>
      </c>
      <c r="S13" s="5">
        <f>'[2]Qc, Summer, S3'!S13*Main!$B$8</f>
        <v>0.48813559834613113</v>
      </c>
      <c r="T13" s="5">
        <f>'[2]Qc, Summer, S3'!T13*Main!$B$8</f>
        <v>0.48813559834613113</v>
      </c>
      <c r="U13" s="5">
        <f>'[2]Qc, Summer, S3'!U13*Main!$B$8</f>
        <v>0.48813559834613113</v>
      </c>
      <c r="V13" s="5">
        <f>'[2]Qc, Summer, S3'!V13*Main!$B$8</f>
        <v>0.58014253721204956</v>
      </c>
      <c r="W13" s="5">
        <f>'[2]Qc, Summer, S3'!W13*Main!$B$8</f>
        <v>0.68338986119314826</v>
      </c>
      <c r="X13" s="5">
        <f>'[2]Qc, Summer, S3'!X13*Main!$B$8</f>
        <v>0.68338986119314826</v>
      </c>
      <c r="Y13" s="5">
        <f>'[2]Qc, Summer, S3'!Y13*Main!$B$8</f>
        <v>0.67766449719432964</v>
      </c>
    </row>
    <row r="14" spans="1:25" x14ac:dyDescent="0.25">
      <c r="A14">
        <v>19</v>
      </c>
      <c r="B14" s="5">
        <f>'[2]Qc, Summer, S3'!B14*Main!$B$8</f>
        <v>1.2526125231836975</v>
      </c>
      <c r="C14" s="5">
        <f>'[2]Qc, Summer, S3'!C14*Main!$B$8</f>
        <v>1.2979850815121086</v>
      </c>
      <c r="D14" s="5">
        <f>'[2]Qc, Summer, S3'!D14*Main!$B$8</f>
        <v>1.3323538978145304</v>
      </c>
      <c r="E14" s="5">
        <f>'[2]Qc, Summer, S3'!E14*Main!$B$8</f>
        <v>1.3380140843177792</v>
      </c>
      <c r="F14" s="5">
        <f>'[2]Qc, Summer, S3'!F14*Main!$B$8</f>
        <v>1.3532798997341995</v>
      </c>
      <c r="G14" s="5">
        <f>'[2]Qc, Summer, S3'!G14*Main!$B$8</f>
        <v>1.3340617362669818</v>
      </c>
      <c r="H14" s="5">
        <f>'[2]Qc, Summer, S3'!H14*Main!$B$8</f>
        <v>1.3700774156822206</v>
      </c>
      <c r="I14" s="5">
        <f>'[2]Qc, Summer, S3'!I14*Main!$B$8</f>
        <v>1.2814535355877139</v>
      </c>
      <c r="J14" s="5">
        <f>'[2]Qc, Summer, S3'!J14*Main!$B$8</f>
        <v>1.2989687386296516</v>
      </c>
      <c r="K14" s="5">
        <f>'[2]Qc, Summer, S3'!K14*Main!$B$8</f>
        <v>1.3100383046367394</v>
      </c>
      <c r="L14" s="5">
        <f>'[2]Qc, Summer, S3'!L14*Main!$B$8</f>
        <v>1.3926734954223272</v>
      </c>
      <c r="M14" s="5">
        <f>'[2]Qc, Summer, S3'!M14*Main!$B$8</f>
        <v>1.3753556761665682</v>
      </c>
      <c r="N14" s="5">
        <f>'[2]Qc, Summer, S3'!N14*Main!$B$8</f>
        <v>1.4467234176018899</v>
      </c>
      <c r="O14" s="5">
        <f>'[2]Qc, Summer, S3'!O14*Main!$B$8</f>
        <v>1.428510098346131</v>
      </c>
      <c r="P14" s="5">
        <f>'[2]Qc, Summer, S3'!P14*Main!$B$8</f>
        <v>1.3981472883933843</v>
      </c>
      <c r="Q14" s="5">
        <f>'[2]Qc, Summer, S3'!Q14*Main!$B$8</f>
        <v>1.3192208969285293</v>
      </c>
      <c r="R14" s="5">
        <f>'[2]Qc, Summer, S3'!R14*Main!$B$8</f>
        <v>1.327987181925576</v>
      </c>
      <c r="S14" s="5">
        <f>'[2]Qc, Summer, S3'!S14*Main!$B$8</f>
        <v>1.4034293984051978</v>
      </c>
      <c r="T14" s="5">
        <f>'[2]Qc, Summer, S3'!T14*Main!$B$8</f>
        <v>1.4755469455109274</v>
      </c>
      <c r="U14" s="5">
        <f>'[2]Qc, Summer, S3'!U14*Main!$B$8</f>
        <v>1.3386844310395745</v>
      </c>
      <c r="V14" s="5">
        <f>'[2]Qc, Summer, S3'!V14*Main!$B$8</f>
        <v>1.2553537981393974</v>
      </c>
      <c r="W14" s="5">
        <f>'[2]Qc, Summer, S3'!W14*Main!$B$8</f>
        <v>1.2293639926166569</v>
      </c>
      <c r="X14" s="5">
        <f>'[2]Qc, Summer, S3'!X14*Main!$B$8</f>
        <v>0.33064634598346132</v>
      </c>
      <c r="Y14" s="5">
        <f>'[2]Qc, Summer, S3'!Y14*Main!$B$8</f>
        <v>0.60530877894270529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sqref="A1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1.22912</v>
      </c>
      <c r="C2" s="3">
        <v>1.27014</v>
      </c>
      <c r="D2" s="3">
        <v>1.1373200000000001</v>
      </c>
      <c r="E2" s="3">
        <v>1.0780099999999999</v>
      </c>
      <c r="F2" s="3">
        <v>0.88317000000000001</v>
      </c>
      <c r="G2" s="3">
        <v>0.74961999999999995</v>
      </c>
      <c r="H2" s="3">
        <v>0.91664999999999996</v>
      </c>
      <c r="I2" s="3">
        <v>0.15919</v>
      </c>
      <c r="J2" s="3">
        <v>0.13996</v>
      </c>
      <c r="K2" s="3">
        <v>0.2041</v>
      </c>
      <c r="L2" s="3">
        <v>0.12024</v>
      </c>
      <c r="M2" s="3">
        <v>0.15015999999999999</v>
      </c>
      <c r="N2" s="3">
        <v>0.23929</v>
      </c>
      <c r="O2" s="3">
        <v>0.44085999999999997</v>
      </c>
      <c r="P2" s="3">
        <v>0.47040999999999999</v>
      </c>
      <c r="Q2" s="3">
        <v>0.46260000000000001</v>
      </c>
      <c r="R2" s="3">
        <v>0.25947999999999999</v>
      </c>
      <c r="S2" s="3">
        <v>0.52864</v>
      </c>
      <c r="T2" s="3">
        <v>0.31019999999999998</v>
      </c>
      <c r="U2" s="3">
        <v>0.21814</v>
      </c>
      <c r="V2" s="3">
        <v>0.33117999999999997</v>
      </c>
      <c r="W2" s="3">
        <v>0.20466000000000001</v>
      </c>
      <c r="X2" s="3">
        <v>0.93430000000000002</v>
      </c>
      <c r="Y2" s="3">
        <v>1.12625</v>
      </c>
    </row>
    <row r="3" spans="1:25" x14ac:dyDescent="0.25">
      <c r="A3" t="s">
        <v>15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16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9"/>
  <sheetViews>
    <sheetView zoomScale="85" zoomScaleNormal="85" workbookViewId="0">
      <selection activeCell="B9" sqref="B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0.05</v>
      </c>
      <c r="C8" s="7">
        <f>_xlfn.IFNA(VLOOKUP($A8,'PV Distribution'!$A$2:$B$6,2,FALSE),0)*'PV Scenarios'!D$3</f>
        <v>0.05</v>
      </c>
      <c r="D8" s="7">
        <f>_xlfn.IFNA(VLOOKUP($A8,'PV Distribution'!$A$2:$B$6,2,FALSE),0)*'PV Scenarios'!E$3</f>
        <v>0.05</v>
      </c>
      <c r="E8" s="7">
        <f>_xlfn.IFNA(VLOOKUP($A8,'PV Distribution'!$A$2:$B$6,2,FALSE),0)*'PV Scenarios'!F$3</f>
        <v>0.05</v>
      </c>
      <c r="F8" s="7">
        <f>_xlfn.IFNA(VLOOKUP($A8,'PV Distribution'!$A$2:$B$6,2,FALSE),0)*'PV Scenarios'!G$3</f>
        <v>0.05</v>
      </c>
      <c r="G8" s="7">
        <f>_xlfn.IFNA(VLOOKUP($A8,'PV Distribution'!$A$2:$B$6,2,FALSE),0)*'PV Scenarios'!H$3</f>
        <v>0.05</v>
      </c>
      <c r="H8" s="7">
        <f>_xlfn.IFNA(VLOOKUP($A8,'PV Distribution'!$A$2:$B$6,2,FALSE),0)*'PV Scenarios'!I$3</f>
        <v>0.67199999999999993</v>
      </c>
      <c r="I8" s="7">
        <f>_xlfn.IFNA(VLOOKUP($A8,'PV Distribution'!$A$2:$B$6,2,FALSE),0)*'PV Scenarios'!J$3</f>
        <v>1.7920000000000003</v>
      </c>
      <c r="J8" s="7">
        <f>_xlfn.IFNA(VLOOKUP($A8,'PV Distribution'!$A$2:$B$6,2,FALSE),0)*'PV Scenarios'!K$3</f>
        <v>3.0680000000000001</v>
      </c>
      <c r="K8" s="7">
        <f>_xlfn.IFNA(VLOOKUP($A8,'PV Distribution'!$A$2:$B$6,2,FALSE),0)*'PV Scenarios'!L$3</f>
        <v>4.3759999999999994</v>
      </c>
      <c r="L8" s="7">
        <f>_xlfn.IFNA(VLOOKUP($A8,'PV Distribution'!$A$2:$B$6,2,FALSE),0)*'PV Scenarios'!M$3</f>
        <v>5.5640000000000001</v>
      </c>
      <c r="M8" s="7">
        <f>_xlfn.IFNA(VLOOKUP($A8,'PV Distribution'!$A$2:$B$6,2,FALSE),0)*'PV Scenarios'!N$3</f>
        <v>6.4729999999999999</v>
      </c>
      <c r="N8" s="7">
        <f>_xlfn.IFNA(VLOOKUP($A8,'PV Distribution'!$A$2:$B$6,2,FALSE),0)*'PV Scenarios'!O$3</f>
        <v>6.9770000000000003</v>
      </c>
      <c r="O8" s="7">
        <f>_xlfn.IFNA(VLOOKUP($A8,'PV Distribution'!$A$2:$B$6,2,FALSE),0)*'PV Scenarios'!P$3</f>
        <v>7</v>
      </c>
      <c r="P8" s="7">
        <f>_xlfn.IFNA(VLOOKUP($A8,'PV Distribution'!$A$2:$B$6,2,FALSE),0)*'PV Scenarios'!Q$3</f>
        <v>6.54</v>
      </c>
      <c r="Q8" s="7">
        <f>_xlfn.IFNA(VLOOKUP($A8,'PV Distribution'!$A$2:$B$6,2,FALSE),0)*'PV Scenarios'!R$3</f>
        <v>5.6639999999999997</v>
      </c>
      <c r="R8" s="7">
        <f>_xlfn.IFNA(VLOOKUP($A8,'PV Distribution'!$A$2:$B$6,2,FALSE),0)*'PV Scenarios'!S$3</f>
        <v>4.4960000000000004</v>
      </c>
      <c r="S8" s="7">
        <f>_xlfn.IFNA(VLOOKUP($A8,'PV Distribution'!$A$2:$B$6,2,FALSE),0)*'PV Scenarios'!T$3</f>
        <v>3.1929999999999996</v>
      </c>
      <c r="T8" s="7">
        <f>_xlfn.IFNA(VLOOKUP($A8,'PV Distribution'!$A$2:$B$6,2,FALSE),0)*'PV Scenarios'!U$3</f>
        <v>1.9079999999999997</v>
      </c>
      <c r="U8" s="7">
        <f>_xlfn.IFNA(VLOOKUP($A8,'PV Distribution'!$A$2:$B$6,2,FALSE),0)*'PV Scenarios'!V$3</f>
        <v>0.76900000000000013</v>
      </c>
      <c r="V8" s="7">
        <f>_xlfn.IFNA(VLOOKUP($A8,'PV Distribution'!$A$2:$B$6,2,FALSE),0)*'PV Scenarios'!W$3</f>
        <v>0.05</v>
      </c>
      <c r="W8" s="7">
        <f>_xlfn.IFNA(VLOOKUP($A8,'PV Distribution'!$A$2:$B$6,2,FALSE),0)*'PV Scenarios'!X$3</f>
        <v>0.05</v>
      </c>
      <c r="X8" s="7">
        <f>_xlfn.IFNA(VLOOKUP($A8,'PV Distribution'!$A$2:$B$6,2,FALSE),0)*'PV Scenarios'!Y$3</f>
        <v>0.05</v>
      </c>
      <c r="Y8" s="7">
        <f>_xlfn.IFNA(VLOOKUP($A8,'PV Distribution'!$A$2:$B$6,2,FALSE),0)*'PV Scenarios'!Z$3</f>
        <v>0.05</v>
      </c>
    </row>
    <row r="9" spans="1:25" x14ac:dyDescent="0.25">
      <c r="A9" s="6">
        <v>17</v>
      </c>
      <c r="B9" s="7">
        <f>_xlfn.IFNA(VLOOKUP($A9,'PV Distribution'!$A$2:$B$6,2,FALSE),0)*'PV Scenarios'!C$3</f>
        <v>0.05</v>
      </c>
      <c r="C9" s="7">
        <f>_xlfn.IFNA(VLOOKUP($A9,'PV Distribution'!$A$2:$B$6,2,FALSE),0)*'PV Scenarios'!D$3</f>
        <v>0.05</v>
      </c>
      <c r="D9" s="7">
        <f>_xlfn.IFNA(VLOOKUP($A9,'PV Distribution'!$A$2:$B$6,2,FALSE),0)*'PV Scenarios'!E$3</f>
        <v>0.05</v>
      </c>
      <c r="E9" s="7">
        <f>_xlfn.IFNA(VLOOKUP($A9,'PV Distribution'!$A$2:$B$6,2,FALSE),0)*'PV Scenarios'!F$3</f>
        <v>0.05</v>
      </c>
      <c r="F9" s="7">
        <f>_xlfn.IFNA(VLOOKUP($A9,'PV Distribution'!$A$2:$B$6,2,FALSE),0)*'PV Scenarios'!G$3</f>
        <v>0.05</v>
      </c>
      <c r="G9" s="7">
        <f>_xlfn.IFNA(VLOOKUP($A9,'PV Distribution'!$A$2:$B$6,2,FALSE),0)*'PV Scenarios'!H$3</f>
        <v>0.05</v>
      </c>
      <c r="H9" s="7">
        <f>_xlfn.IFNA(VLOOKUP($A9,'PV Distribution'!$A$2:$B$6,2,FALSE),0)*'PV Scenarios'!I$3</f>
        <v>0.67199999999999993</v>
      </c>
      <c r="I9" s="7">
        <f>_xlfn.IFNA(VLOOKUP($A9,'PV Distribution'!$A$2:$B$6,2,FALSE),0)*'PV Scenarios'!J$3</f>
        <v>1.7920000000000003</v>
      </c>
      <c r="J9" s="7">
        <f>_xlfn.IFNA(VLOOKUP($A9,'PV Distribution'!$A$2:$B$6,2,FALSE),0)*'PV Scenarios'!K$3</f>
        <v>3.0680000000000001</v>
      </c>
      <c r="K9" s="7">
        <f>_xlfn.IFNA(VLOOKUP($A9,'PV Distribution'!$A$2:$B$6,2,FALSE),0)*'PV Scenarios'!L$3</f>
        <v>4.3759999999999994</v>
      </c>
      <c r="L9" s="7">
        <f>_xlfn.IFNA(VLOOKUP($A9,'PV Distribution'!$A$2:$B$6,2,FALSE),0)*'PV Scenarios'!M$3</f>
        <v>5.5640000000000001</v>
      </c>
      <c r="M9" s="7">
        <f>_xlfn.IFNA(VLOOKUP($A9,'PV Distribution'!$A$2:$B$6,2,FALSE),0)*'PV Scenarios'!N$3</f>
        <v>6.4729999999999999</v>
      </c>
      <c r="N9" s="7">
        <f>_xlfn.IFNA(VLOOKUP($A9,'PV Distribution'!$A$2:$B$6,2,FALSE),0)*'PV Scenarios'!O$3</f>
        <v>6.9770000000000003</v>
      </c>
      <c r="O9" s="7">
        <f>_xlfn.IFNA(VLOOKUP($A9,'PV Distribution'!$A$2:$B$6,2,FALSE),0)*'PV Scenarios'!P$3</f>
        <v>7</v>
      </c>
      <c r="P9" s="7">
        <f>_xlfn.IFNA(VLOOKUP($A9,'PV Distribution'!$A$2:$B$6,2,FALSE),0)*'PV Scenarios'!Q$3</f>
        <v>6.54</v>
      </c>
      <c r="Q9" s="7">
        <f>_xlfn.IFNA(VLOOKUP($A9,'PV Distribution'!$A$2:$B$6,2,FALSE),0)*'PV Scenarios'!R$3</f>
        <v>5.6639999999999997</v>
      </c>
      <c r="R9" s="7">
        <f>_xlfn.IFNA(VLOOKUP($A9,'PV Distribution'!$A$2:$B$6,2,FALSE),0)*'PV Scenarios'!S$3</f>
        <v>4.4960000000000004</v>
      </c>
      <c r="S9" s="7">
        <f>_xlfn.IFNA(VLOOKUP($A9,'PV Distribution'!$A$2:$B$6,2,FALSE),0)*'PV Scenarios'!T$3</f>
        <v>3.1929999999999996</v>
      </c>
      <c r="T9" s="7">
        <f>_xlfn.IFNA(VLOOKUP($A9,'PV Distribution'!$A$2:$B$6,2,FALSE),0)*'PV Scenarios'!U$3</f>
        <v>1.9079999999999997</v>
      </c>
      <c r="U9" s="7">
        <f>_xlfn.IFNA(VLOOKUP($A9,'PV Distribution'!$A$2:$B$6,2,FALSE),0)*'PV Scenarios'!V$3</f>
        <v>0.76900000000000013</v>
      </c>
      <c r="V9" s="7">
        <f>_xlfn.IFNA(VLOOKUP($A9,'PV Distribution'!$A$2:$B$6,2,FALSE),0)*'PV Scenarios'!W$3</f>
        <v>0.05</v>
      </c>
      <c r="W9" s="7">
        <f>_xlfn.IFNA(VLOOKUP($A9,'PV Distribution'!$A$2:$B$6,2,FALSE),0)*'PV Scenarios'!X$3</f>
        <v>0.05</v>
      </c>
      <c r="X9" s="7">
        <f>_xlfn.IFNA(VLOOKUP($A9,'PV Distribution'!$A$2:$B$6,2,FALSE),0)*'PV Scenarios'!Y$3</f>
        <v>0.05</v>
      </c>
      <c r="Y9" s="7">
        <f>_xlfn.IFNA(VLOOKUP($A9,'PV Distribution'!$A$2:$B$6,2,FALSE),0)*'PV Scenarios'!Z$3</f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0.05</v>
      </c>
      <c r="C8" s="7">
        <f>_xlfn.IFNA(VLOOKUP($A8,'PV Distribution'!$A$2:$B$6,2,FALSE),0)*'PV Scenarios'!D$3</f>
        <v>0.05</v>
      </c>
      <c r="D8" s="7">
        <f>_xlfn.IFNA(VLOOKUP($A8,'PV Distribution'!$A$2:$B$6,2,FALSE),0)*'PV Scenarios'!E$3</f>
        <v>0.05</v>
      </c>
      <c r="E8" s="7">
        <f>_xlfn.IFNA(VLOOKUP($A8,'PV Distribution'!$A$2:$B$6,2,FALSE),0)*'PV Scenarios'!F$3</f>
        <v>0.05</v>
      </c>
      <c r="F8" s="7">
        <f>_xlfn.IFNA(VLOOKUP($A8,'PV Distribution'!$A$2:$B$6,2,FALSE),0)*'PV Scenarios'!G$3</f>
        <v>0.05</v>
      </c>
      <c r="G8" s="7">
        <f>_xlfn.IFNA(VLOOKUP($A8,'PV Distribution'!$A$2:$B$6,2,FALSE),0)*'PV Scenarios'!H$3</f>
        <v>0.05</v>
      </c>
      <c r="H8" s="7">
        <f>_xlfn.IFNA(VLOOKUP($A8,'PV Distribution'!$A$2:$B$6,2,FALSE),0)*'PV Scenarios'!I$3</f>
        <v>0.67199999999999993</v>
      </c>
      <c r="I8" s="7">
        <f>_xlfn.IFNA(VLOOKUP($A8,'PV Distribution'!$A$2:$B$6,2,FALSE),0)*'PV Scenarios'!J$3</f>
        <v>1.7920000000000003</v>
      </c>
      <c r="J8" s="7">
        <f>_xlfn.IFNA(VLOOKUP($A8,'PV Distribution'!$A$2:$B$6,2,FALSE),0)*'PV Scenarios'!K$3</f>
        <v>3.0680000000000001</v>
      </c>
      <c r="K8" s="7">
        <f>_xlfn.IFNA(VLOOKUP($A8,'PV Distribution'!$A$2:$B$6,2,FALSE),0)*'PV Scenarios'!L$3</f>
        <v>4.3759999999999994</v>
      </c>
      <c r="L8" s="7">
        <f>_xlfn.IFNA(VLOOKUP($A8,'PV Distribution'!$A$2:$B$6,2,FALSE),0)*'PV Scenarios'!M$3</f>
        <v>5.5640000000000001</v>
      </c>
      <c r="M8" s="7">
        <f>_xlfn.IFNA(VLOOKUP($A8,'PV Distribution'!$A$2:$B$6,2,FALSE),0)*'PV Scenarios'!N$3</f>
        <v>6.4729999999999999</v>
      </c>
      <c r="N8" s="7">
        <f>_xlfn.IFNA(VLOOKUP($A8,'PV Distribution'!$A$2:$B$6,2,FALSE),0)*'PV Scenarios'!O$3</f>
        <v>6.9770000000000003</v>
      </c>
      <c r="O8" s="7">
        <f>_xlfn.IFNA(VLOOKUP($A8,'PV Distribution'!$A$2:$B$6,2,FALSE),0)*'PV Scenarios'!P$3</f>
        <v>7</v>
      </c>
      <c r="P8" s="7">
        <f>_xlfn.IFNA(VLOOKUP($A8,'PV Distribution'!$A$2:$B$6,2,FALSE),0)*'PV Scenarios'!Q$3</f>
        <v>6.54</v>
      </c>
      <c r="Q8" s="7">
        <f>_xlfn.IFNA(VLOOKUP($A8,'PV Distribution'!$A$2:$B$6,2,FALSE),0)*'PV Scenarios'!R$3</f>
        <v>5.6639999999999997</v>
      </c>
      <c r="R8" s="7">
        <f>_xlfn.IFNA(VLOOKUP($A8,'PV Distribution'!$A$2:$B$6,2,FALSE),0)*'PV Scenarios'!S$3</f>
        <v>4.4960000000000004</v>
      </c>
      <c r="S8" s="7">
        <f>_xlfn.IFNA(VLOOKUP($A8,'PV Distribution'!$A$2:$B$6,2,FALSE),0)*'PV Scenarios'!T$3</f>
        <v>3.1929999999999996</v>
      </c>
      <c r="T8" s="7">
        <f>_xlfn.IFNA(VLOOKUP($A8,'PV Distribution'!$A$2:$B$6,2,FALSE),0)*'PV Scenarios'!U$3</f>
        <v>1.9079999999999997</v>
      </c>
      <c r="U8" s="7">
        <f>_xlfn.IFNA(VLOOKUP($A8,'PV Distribution'!$A$2:$B$6,2,FALSE),0)*'PV Scenarios'!V$3</f>
        <v>0.76900000000000013</v>
      </c>
      <c r="V8" s="7">
        <f>_xlfn.IFNA(VLOOKUP($A8,'PV Distribution'!$A$2:$B$6,2,FALSE),0)*'PV Scenarios'!W$3</f>
        <v>0.05</v>
      </c>
      <c r="W8" s="7">
        <f>_xlfn.IFNA(VLOOKUP($A8,'PV Distribution'!$A$2:$B$6,2,FALSE),0)*'PV Scenarios'!X$3</f>
        <v>0.05</v>
      </c>
      <c r="X8" s="7">
        <f>_xlfn.IFNA(VLOOKUP($A8,'PV Distribution'!$A$2:$B$6,2,FALSE),0)*'PV Scenarios'!Y$3</f>
        <v>0.05</v>
      </c>
      <c r="Y8" s="7">
        <f>_xlfn.IFNA(VLOOKUP($A8,'PV Distribution'!$A$2:$B$6,2,FALSE),0)*'PV Scenarios'!Z$3</f>
        <v>0.05</v>
      </c>
    </row>
    <row r="9" spans="1:25" x14ac:dyDescent="0.25">
      <c r="A9" s="6">
        <v>17</v>
      </c>
      <c r="B9" s="7">
        <f>_xlfn.IFNA(VLOOKUP($A9,'PV Distribution'!$A$2:$B$6,2,FALSE),0)*'PV Scenarios'!C$3</f>
        <v>0.05</v>
      </c>
      <c r="C9" s="7">
        <f>_xlfn.IFNA(VLOOKUP($A9,'PV Distribution'!$A$2:$B$6,2,FALSE),0)*'PV Scenarios'!D$3</f>
        <v>0.05</v>
      </c>
      <c r="D9" s="7">
        <f>_xlfn.IFNA(VLOOKUP($A9,'PV Distribution'!$A$2:$B$6,2,FALSE),0)*'PV Scenarios'!E$3</f>
        <v>0.05</v>
      </c>
      <c r="E9" s="7">
        <f>_xlfn.IFNA(VLOOKUP($A9,'PV Distribution'!$A$2:$B$6,2,FALSE),0)*'PV Scenarios'!F$3</f>
        <v>0.05</v>
      </c>
      <c r="F9" s="7">
        <f>_xlfn.IFNA(VLOOKUP($A9,'PV Distribution'!$A$2:$B$6,2,FALSE),0)*'PV Scenarios'!G$3</f>
        <v>0.05</v>
      </c>
      <c r="G9" s="7">
        <f>_xlfn.IFNA(VLOOKUP($A9,'PV Distribution'!$A$2:$B$6,2,FALSE),0)*'PV Scenarios'!H$3</f>
        <v>0.05</v>
      </c>
      <c r="H9" s="7">
        <f>_xlfn.IFNA(VLOOKUP($A9,'PV Distribution'!$A$2:$B$6,2,FALSE),0)*'PV Scenarios'!I$3</f>
        <v>0.67199999999999993</v>
      </c>
      <c r="I9" s="7">
        <f>_xlfn.IFNA(VLOOKUP($A9,'PV Distribution'!$A$2:$B$6,2,FALSE),0)*'PV Scenarios'!J$3</f>
        <v>1.7920000000000003</v>
      </c>
      <c r="J9" s="7">
        <f>_xlfn.IFNA(VLOOKUP($A9,'PV Distribution'!$A$2:$B$6,2,FALSE),0)*'PV Scenarios'!K$3</f>
        <v>3.0680000000000001</v>
      </c>
      <c r="K9" s="7">
        <f>_xlfn.IFNA(VLOOKUP($A9,'PV Distribution'!$A$2:$B$6,2,FALSE),0)*'PV Scenarios'!L$3</f>
        <v>4.3759999999999994</v>
      </c>
      <c r="L9" s="7">
        <f>_xlfn.IFNA(VLOOKUP($A9,'PV Distribution'!$A$2:$B$6,2,FALSE),0)*'PV Scenarios'!M$3</f>
        <v>5.5640000000000001</v>
      </c>
      <c r="M9" s="7">
        <f>_xlfn.IFNA(VLOOKUP($A9,'PV Distribution'!$A$2:$B$6,2,FALSE),0)*'PV Scenarios'!N$3</f>
        <v>6.4729999999999999</v>
      </c>
      <c r="N9" s="7">
        <f>_xlfn.IFNA(VLOOKUP($A9,'PV Distribution'!$A$2:$B$6,2,FALSE),0)*'PV Scenarios'!O$3</f>
        <v>6.9770000000000003</v>
      </c>
      <c r="O9" s="7">
        <f>_xlfn.IFNA(VLOOKUP($A9,'PV Distribution'!$A$2:$B$6,2,FALSE),0)*'PV Scenarios'!P$3</f>
        <v>7</v>
      </c>
      <c r="P9" s="7">
        <f>_xlfn.IFNA(VLOOKUP($A9,'PV Distribution'!$A$2:$B$6,2,FALSE),0)*'PV Scenarios'!Q$3</f>
        <v>6.54</v>
      </c>
      <c r="Q9" s="7">
        <f>_xlfn.IFNA(VLOOKUP($A9,'PV Distribution'!$A$2:$B$6,2,FALSE),0)*'PV Scenarios'!R$3</f>
        <v>5.6639999999999997</v>
      </c>
      <c r="R9" s="7">
        <f>_xlfn.IFNA(VLOOKUP($A9,'PV Distribution'!$A$2:$B$6,2,FALSE),0)*'PV Scenarios'!S$3</f>
        <v>4.4960000000000004</v>
      </c>
      <c r="S9" s="7">
        <f>_xlfn.IFNA(VLOOKUP($A9,'PV Distribution'!$A$2:$B$6,2,FALSE),0)*'PV Scenarios'!T$3</f>
        <v>3.1929999999999996</v>
      </c>
      <c r="T9" s="7">
        <f>_xlfn.IFNA(VLOOKUP($A9,'PV Distribution'!$A$2:$B$6,2,FALSE),0)*'PV Scenarios'!U$3</f>
        <v>1.9079999999999997</v>
      </c>
      <c r="U9" s="7">
        <f>_xlfn.IFNA(VLOOKUP($A9,'PV Distribution'!$A$2:$B$6,2,FALSE),0)*'PV Scenarios'!V$3</f>
        <v>0.76900000000000013</v>
      </c>
      <c r="V9" s="7">
        <f>_xlfn.IFNA(VLOOKUP($A9,'PV Distribution'!$A$2:$B$6,2,FALSE),0)*'PV Scenarios'!W$3</f>
        <v>0.05</v>
      </c>
      <c r="W9" s="7">
        <f>_xlfn.IFNA(VLOOKUP($A9,'PV Distribution'!$A$2:$B$6,2,FALSE),0)*'PV Scenarios'!X$3</f>
        <v>0.05</v>
      </c>
      <c r="X9" s="7">
        <f>_xlfn.IFNA(VLOOKUP($A9,'PV Distribution'!$A$2:$B$6,2,FALSE),0)*'PV Scenarios'!Y$3</f>
        <v>0.05</v>
      </c>
      <c r="Y9" s="7">
        <f>_xlfn.IFNA(VLOOKUP($A9,'PV Distribution'!$A$2:$B$6,2,FALSE),0)*'PV Scenarios'!Z$3</f>
        <v>0.05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0.05</v>
      </c>
      <c r="C8" s="7">
        <f>_xlfn.IFNA(VLOOKUP($A8,'PV Distribution'!$A$2:$B$6,2,FALSE),0)*'PV Scenarios'!D$3</f>
        <v>0.05</v>
      </c>
      <c r="D8" s="7">
        <f>_xlfn.IFNA(VLOOKUP($A8,'PV Distribution'!$A$2:$B$6,2,FALSE),0)*'PV Scenarios'!E$3</f>
        <v>0.05</v>
      </c>
      <c r="E8" s="7">
        <f>_xlfn.IFNA(VLOOKUP($A8,'PV Distribution'!$A$2:$B$6,2,FALSE),0)*'PV Scenarios'!F$3</f>
        <v>0.05</v>
      </c>
      <c r="F8" s="7">
        <f>_xlfn.IFNA(VLOOKUP($A8,'PV Distribution'!$A$2:$B$6,2,FALSE),0)*'PV Scenarios'!G$3</f>
        <v>0.05</v>
      </c>
      <c r="G8" s="7">
        <f>_xlfn.IFNA(VLOOKUP($A8,'PV Distribution'!$A$2:$B$6,2,FALSE),0)*'PV Scenarios'!H$3</f>
        <v>0.05</v>
      </c>
      <c r="H8" s="7">
        <f>_xlfn.IFNA(VLOOKUP($A8,'PV Distribution'!$A$2:$B$6,2,FALSE),0)*'PV Scenarios'!I$3</f>
        <v>0.67199999999999993</v>
      </c>
      <c r="I8" s="7">
        <f>_xlfn.IFNA(VLOOKUP($A8,'PV Distribution'!$A$2:$B$6,2,FALSE),0)*'PV Scenarios'!J$3</f>
        <v>1.7920000000000003</v>
      </c>
      <c r="J8" s="7">
        <f>_xlfn.IFNA(VLOOKUP($A8,'PV Distribution'!$A$2:$B$6,2,FALSE),0)*'PV Scenarios'!K$3</f>
        <v>3.0680000000000001</v>
      </c>
      <c r="K8" s="7">
        <f>_xlfn.IFNA(VLOOKUP($A8,'PV Distribution'!$A$2:$B$6,2,FALSE),0)*'PV Scenarios'!L$3</f>
        <v>4.3759999999999994</v>
      </c>
      <c r="L8" s="7">
        <f>_xlfn.IFNA(VLOOKUP($A8,'PV Distribution'!$A$2:$B$6,2,FALSE),0)*'PV Scenarios'!M$3</f>
        <v>5.5640000000000001</v>
      </c>
      <c r="M8" s="7">
        <f>_xlfn.IFNA(VLOOKUP($A8,'PV Distribution'!$A$2:$B$6,2,FALSE),0)*'PV Scenarios'!N$3</f>
        <v>6.4729999999999999</v>
      </c>
      <c r="N8" s="7">
        <f>_xlfn.IFNA(VLOOKUP($A8,'PV Distribution'!$A$2:$B$6,2,FALSE),0)*'PV Scenarios'!O$3</f>
        <v>6.9770000000000003</v>
      </c>
      <c r="O8" s="7">
        <f>_xlfn.IFNA(VLOOKUP($A8,'PV Distribution'!$A$2:$B$6,2,FALSE),0)*'PV Scenarios'!P$3</f>
        <v>7</v>
      </c>
      <c r="P8" s="7">
        <f>_xlfn.IFNA(VLOOKUP($A8,'PV Distribution'!$A$2:$B$6,2,FALSE),0)*'PV Scenarios'!Q$3</f>
        <v>6.54</v>
      </c>
      <c r="Q8" s="7">
        <f>_xlfn.IFNA(VLOOKUP($A8,'PV Distribution'!$A$2:$B$6,2,FALSE),0)*'PV Scenarios'!R$3</f>
        <v>5.6639999999999997</v>
      </c>
      <c r="R8" s="7">
        <f>_xlfn.IFNA(VLOOKUP($A8,'PV Distribution'!$A$2:$B$6,2,FALSE),0)*'PV Scenarios'!S$3</f>
        <v>4.4960000000000004</v>
      </c>
      <c r="S8" s="7">
        <f>_xlfn.IFNA(VLOOKUP($A8,'PV Distribution'!$A$2:$B$6,2,FALSE),0)*'PV Scenarios'!T$3</f>
        <v>3.1929999999999996</v>
      </c>
      <c r="T8" s="7">
        <f>_xlfn.IFNA(VLOOKUP($A8,'PV Distribution'!$A$2:$B$6,2,FALSE),0)*'PV Scenarios'!U$3</f>
        <v>1.9079999999999997</v>
      </c>
      <c r="U8" s="7">
        <f>_xlfn.IFNA(VLOOKUP($A8,'PV Distribution'!$A$2:$B$6,2,FALSE),0)*'PV Scenarios'!V$3</f>
        <v>0.76900000000000013</v>
      </c>
      <c r="V8" s="7">
        <f>_xlfn.IFNA(VLOOKUP($A8,'PV Distribution'!$A$2:$B$6,2,FALSE),0)*'PV Scenarios'!W$3</f>
        <v>0.05</v>
      </c>
      <c r="W8" s="7">
        <f>_xlfn.IFNA(VLOOKUP($A8,'PV Distribution'!$A$2:$B$6,2,FALSE),0)*'PV Scenarios'!X$3</f>
        <v>0.05</v>
      </c>
      <c r="X8" s="7">
        <f>_xlfn.IFNA(VLOOKUP($A8,'PV Distribution'!$A$2:$B$6,2,FALSE),0)*'PV Scenarios'!Y$3</f>
        <v>0.05</v>
      </c>
      <c r="Y8" s="7">
        <f>_xlfn.IFNA(VLOOKUP($A8,'PV Distribution'!$A$2:$B$6,2,FALSE),0)*'PV Scenarios'!Z$3</f>
        <v>0.05</v>
      </c>
    </row>
    <row r="9" spans="1:25" x14ac:dyDescent="0.25">
      <c r="A9" s="6">
        <v>17</v>
      </c>
      <c r="B9" s="7">
        <f>_xlfn.IFNA(VLOOKUP($A9,'PV Distribution'!$A$2:$B$6,2,FALSE),0)*'PV Scenarios'!C$3</f>
        <v>0.05</v>
      </c>
      <c r="C9" s="7">
        <f>_xlfn.IFNA(VLOOKUP($A9,'PV Distribution'!$A$2:$B$6,2,FALSE),0)*'PV Scenarios'!D$3</f>
        <v>0.05</v>
      </c>
      <c r="D9" s="7">
        <f>_xlfn.IFNA(VLOOKUP($A9,'PV Distribution'!$A$2:$B$6,2,FALSE),0)*'PV Scenarios'!E$3</f>
        <v>0.05</v>
      </c>
      <c r="E9" s="7">
        <f>_xlfn.IFNA(VLOOKUP($A9,'PV Distribution'!$A$2:$B$6,2,FALSE),0)*'PV Scenarios'!F$3</f>
        <v>0.05</v>
      </c>
      <c r="F9" s="7">
        <f>_xlfn.IFNA(VLOOKUP($A9,'PV Distribution'!$A$2:$B$6,2,FALSE),0)*'PV Scenarios'!G$3</f>
        <v>0.05</v>
      </c>
      <c r="G9" s="7">
        <f>_xlfn.IFNA(VLOOKUP($A9,'PV Distribution'!$A$2:$B$6,2,FALSE),0)*'PV Scenarios'!H$3</f>
        <v>0.05</v>
      </c>
      <c r="H9" s="7">
        <f>_xlfn.IFNA(VLOOKUP($A9,'PV Distribution'!$A$2:$B$6,2,FALSE),0)*'PV Scenarios'!I$3</f>
        <v>0.67199999999999993</v>
      </c>
      <c r="I9" s="7">
        <f>_xlfn.IFNA(VLOOKUP($A9,'PV Distribution'!$A$2:$B$6,2,FALSE),0)*'PV Scenarios'!J$3</f>
        <v>1.7920000000000003</v>
      </c>
      <c r="J9" s="7">
        <f>_xlfn.IFNA(VLOOKUP($A9,'PV Distribution'!$A$2:$B$6,2,FALSE),0)*'PV Scenarios'!K$3</f>
        <v>3.0680000000000001</v>
      </c>
      <c r="K9" s="7">
        <f>_xlfn.IFNA(VLOOKUP($A9,'PV Distribution'!$A$2:$B$6,2,FALSE),0)*'PV Scenarios'!L$3</f>
        <v>4.3759999999999994</v>
      </c>
      <c r="L9" s="7">
        <f>_xlfn.IFNA(VLOOKUP($A9,'PV Distribution'!$A$2:$B$6,2,FALSE),0)*'PV Scenarios'!M$3</f>
        <v>5.5640000000000001</v>
      </c>
      <c r="M9" s="7">
        <f>_xlfn.IFNA(VLOOKUP($A9,'PV Distribution'!$A$2:$B$6,2,FALSE),0)*'PV Scenarios'!N$3</f>
        <v>6.4729999999999999</v>
      </c>
      <c r="N9" s="7">
        <f>_xlfn.IFNA(VLOOKUP($A9,'PV Distribution'!$A$2:$B$6,2,FALSE),0)*'PV Scenarios'!O$3</f>
        <v>6.9770000000000003</v>
      </c>
      <c r="O9" s="7">
        <f>_xlfn.IFNA(VLOOKUP($A9,'PV Distribution'!$A$2:$B$6,2,FALSE),0)*'PV Scenarios'!P$3</f>
        <v>7</v>
      </c>
      <c r="P9" s="7">
        <f>_xlfn.IFNA(VLOOKUP($A9,'PV Distribution'!$A$2:$B$6,2,FALSE),0)*'PV Scenarios'!Q$3</f>
        <v>6.54</v>
      </c>
      <c r="Q9" s="7">
        <f>_xlfn.IFNA(VLOOKUP($A9,'PV Distribution'!$A$2:$B$6,2,FALSE),0)*'PV Scenarios'!R$3</f>
        <v>5.6639999999999997</v>
      </c>
      <c r="R9" s="7">
        <f>_xlfn.IFNA(VLOOKUP($A9,'PV Distribution'!$A$2:$B$6,2,FALSE),0)*'PV Scenarios'!S$3</f>
        <v>4.4960000000000004</v>
      </c>
      <c r="S9" s="7">
        <f>_xlfn.IFNA(VLOOKUP($A9,'PV Distribution'!$A$2:$B$6,2,FALSE),0)*'PV Scenarios'!T$3</f>
        <v>3.1929999999999996</v>
      </c>
      <c r="T9" s="7">
        <f>_xlfn.IFNA(VLOOKUP($A9,'PV Distribution'!$A$2:$B$6,2,FALSE),0)*'PV Scenarios'!U$3</f>
        <v>1.9079999999999997</v>
      </c>
      <c r="U9" s="7">
        <f>_xlfn.IFNA(VLOOKUP($A9,'PV Distribution'!$A$2:$B$6,2,FALSE),0)*'PV Scenarios'!V$3</f>
        <v>0.76900000000000013</v>
      </c>
      <c r="V9" s="7">
        <f>_xlfn.IFNA(VLOOKUP($A9,'PV Distribution'!$A$2:$B$6,2,FALSE),0)*'PV Scenarios'!W$3</f>
        <v>0.05</v>
      </c>
      <c r="W9" s="7">
        <f>_xlfn.IFNA(VLOOKUP($A9,'PV Distribution'!$A$2:$B$6,2,FALSE),0)*'PV Scenarios'!X$3</f>
        <v>0.05</v>
      </c>
      <c r="X9" s="7">
        <f>_xlfn.IFNA(VLOOKUP($A9,'PV Distribution'!$A$2:$B$6,2,FALSE),0)*'PV Scenarios'!Y$3</f>
        <v>0.05</v>
      </c>
      <c r="Y9" s="7">
        <f>_xlfn.IFNA(VLOOKUP($A9,'PV Distribution'!$A$2:$B$6,2,FALSE),0)*'PV Scenarios'!Z$3</f>
        <v>0.05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1" sqref="B1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0.37788546429926395</v>
      </c>
      <c r="C2" s="5">
        <f>'Pc, Summer, S1'!C2*Main!$B$4+_xlfn.IFNA(VLOOKUP($A2,'EV Distribution'!$A$2:$B$22,2,FALSE),0)*('EV Scenarios'!C$2-'EV Scenarios'!C$3)</f>
        <v>0.39225763559964111</v>
      </c>
      <c r="D2" s="5">
        <f>'Pc, Summer, S1'!D2*Main!$B$4+_xlfn.IFNA(VLOOKUP($A2,'EV Distribution'!$A$2:$B$22,2,FALSE),0)*('EV Scenarios'!D$2-'EV Scenarios'!D$3)</f>
        <v>0.39834107883365899</v>
      </c>
      <c r="E2" s="5">
        <f>'Pc, Summer, S1'!E2*Main!$B$4+_xlfn.IFNA(VLOOKUP($A2,'EV Distribution'!$A$2:$B$22,2,FALSE),0)*('EV Scenarios'!E$2-'EV Scenarios'!E$3)</f>
        <v>0.4210611617309965</v>
      </c>
      <c r="F2" s="5">
        <f>'Pc, Summer, S1'!F2*Main!$B$4+_xlfn.IFNA(VLOOKUP($A2,'EV Distribution'!$A$2:$B$22,2,FALSE),0)*('EV Scenarios'!F$2-'EV Scenarios'!F$3)</f>
        <v>0.42540860787632334</v>
      </c>
      <c r="G2" s="5">
        <f>'Pc, Summer, S1'!G2*Main!$B$4+_xlfn.IFNA(VLOOKUP($A2,'EV Distribution'!$A$2:$B$22,2,FALSE),0)*('EV Scenarios'!G$2-'EV Scenarios'!G$3)</f>
        <v>0.44043438022115955</v>
      </c>
      <c r="H2" s="5">
        <f>'Pc, Summer, S1'!H2*Main!$B$4+_xlfn.IFNA(VLOOKUP($A2,'EV Distribution'!$A$2:$B$22,2,FALSE),0)*('EV Scenarios'!H$2-'EV Scenarios'!H$3)</f>
        <v>0.4460122252175247</v>
      </c>
      <c r="I2" s="5">
        <f>'Pc, Summer, S1'!I2*Main!$B$4+_xlfn.IFNA(VLOOKUP($A2,'EV Distribution'!$A$2:$B$22,2,FALSE),0)*('EV Scenarios'!I$2-'EV Scenarios'!I$3)</f>
        <v>0.42656217542539415</v>
      </c>
      <c r="J2" s="5">
        <f>'Pc, Summer, S1'!J2*Main!$B$4+_xlfn.IFNA(VLOOKUP($A2,'EV Distribution'!$A$2:$B$22,2,FALSE),0)*('EV Scenarios'!J$2-'EV Scenarios'!J$3)</f>
        <v>0.39401928930323959</v>
      </c>
      <c r="K2" s="5">
        <f>'Pc, Summer, S1'!K2*Main!$B$4+_xlfn.IFNA(VLOOKUP($A2,'EV Distribution'!$A$2:$B$22,2,FALSE),0)*('EV Scenarios'!K$2-'EV Scenarios'!K$3)</f>
        <v>0.54352368330058154</v>
      </c>
      <c r="L2" s="5">
        <f>'Pc, Summer, S1'!L2*Main!$B$4+_xlfn.IFNA(VLOOKUP($A2,'EV Distribution'!$A$2:$B$22,2,FALSE),0)*('EV Scenarios'!L$2-'EV Scenarios'!L$3)</f>
        <v>0.53127679014153306</v>
      </c>
      <c r="M2" s="5">
        <f>'Pc, Summer, S1'!M2*Main!$B$4+_xlfn.IFNA(VLOOKUP($A2,'EV Distribution'!$A$2:$B$22,2,FALSE),0)*('EV Scenarios'!M$2-'EV Scenarios'!M$3)</f>
        <v>0.50116059500658827</v>
      </c>
      <c r="N2" s="5">
        <f>'Pc, Summer, S1'!N2*Main!$B$4+_xlfn.IFNA(VLOOKUP($A2,'EV Distribution'!$A$2:$B$22,2,FALSE),0)*('EV Scenarios'!N$2-'EV Scenarios'!N$3)</f>
        <v>0.48914698646803589</v>
      </c>
      <c r="O2" s="5">
        <f>'Pc, Summer, S1'!O2*Main!$B$4+_xlfn.IFNA(VLOOKUP($A2,'EV Distribution'!$A$2:$B$22,2,FALSE),0)*('EV Scenarios'!O$2-'EV Scenarios'!O$3)</f>
        <v>0.49300135892759783</v>
      </c>
      <c r="P2" s="5">
        <f>'Pc, Summer, S1'!P2*Main!$B$4+_xlfn.IFNA(VLOOKUP($A2,'EV Distribution'!$A$2:$B$22,2,FALSE),0)*('EV Scenarios'!P$2-'EV Scenarios'!P$3)</f>
        <v>0.47175849442955159</v>
      </c>
      <c r="Q2" s="5">
        <f>'Pc, Summer, S1'!Q2*Main!$B$4+_xlfn.IFNA(VLOOKUP($A2,'EV Distribution'!$A$2:$B$22,2,FALSE),0)*('EV Scenarios'!Q$2-'EV Scenarios'!Q$3)</f>
        <v>0.43953803729837793</v>
      </c>
      <c r="R2" s="5">
        <f>'Pc, Summer, S1'!R2*Main!$B$4+_xlfn.IFNA(VLOOKUP($A2,'EV Distribution'!$A$2:$B$22,2,FALSE),0)*('EV Scenarios'!R$2-'EV Scenarios'!R$3)</f>
        <v>0.40039888590292616</v>
      </c>
      <c r="S2" s="5">
        <f>'Pc, Summer, S1'!S2*Main!$B$4+_xlfn.IFNA(VLOOKUP($A2,'EV Distribution'!$A$2:$B$22,2,FALSE),0)*('EV Scenarios'!S$2-'EV Scenarios'!S$3)</f>
        <v>0.38050828509075835</v>
      </c>
      <c r="T2" s="5">
        <f>'Pc, Summer, S1'!T2*Main!$B$4+_xlfn.IFNA(VLOOKUP($A2,'EV Distribution'!$A$2:$B$22,2,FALSE),0)*('EV Scenarios'!T$2-'EV Scenarios'!T$3)</f>
        <v>0.27655546654607205</v>
      </c>
      <c r="U2" s="5">
        <f>'Pc, Summer, S1'!U2*Main!$B$4+_xlfn.IFNA(VLOOKUP($A2,'EV Distribution'!$A$2:$B$22,2,FALSE),0)*('EV Scenarios'!U$2-'EV Scenarios'!U$3)</f>
        <v>0.29159890749011774</v>
      </c>
      <c r="V2" s="5">
        <f>'Pc, Summer, S1'!V2*Main!$B$4+_xlfn.IFNA(VLOOKUP($A2,'EV Distribution'!$A$2:$B$22,2,FALSE),0)*('EV Scenarios'!V$2-'EV Scenarios'!V$3)</f>
        <v>0.30441010107910399</v>
      </c>
      <c r="W2" s="5">
        <f>'Pc, Summer, S1'!W2*Main!$B$4+_xlfn.IFNA(VLOOKUP($A2,'EV Distribution'!$A$2:$B$22,2,FALSE),0)*('EV Scenarios'!W$2-'EV Scenarios'!W$3)</f>
        <v>0.31341408371972829</v>
      </c>
      <c r="X2" s="5">
        <f>'Pc, Summer, S1'!X2*Main!$B$4+_xlfn.IFNA(VLOOKUP($A2,'EV Distribution'!$A$2:$B$22,2,FALSE),0)*('EV Scenarios'!X$2-'EV Scenarios'!X$3)</f>
        <v>0.32334960531203144</v>
      </c>
      <c r="Y2" s="5">
        <f>'Pc, Summer, S1'!Y2*Main!$B$4+_xlfn.IFNA(VLOOKUP($A2,'EV Distribution'!$A$2:$B$22,2,FALSE),0)*('EV Scenarios'!Y$2-'EV Scenarios'!Y$3)</f>
        <v>0.34168920819835064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0.28211843336305609</v>
      </c>
      <c r="C3" s="5">
        <f>'Pc, Summer, S1'!C3*Main!$B$4+_xlfn.IFNA(VLOOKUP($A3,'EV Distribution'!$A$2:$B$22,2,FALSE),0)*('EV Scenarios'!C$2-'EV Scenarios'!C$3)</f>
        <v>0.25902270423519924</v>
      </c>
      <c r="D3" s="5">
        <f>'Pc, Summer, S1'!D3*Main!$B$4+_xlfn.IFNA(VLOOKUP($A3,'EV Distribution'!$A$2:$B$22,2,FALSE),0)*('EV Scenarios'!D$2-'EV Scenarios'!D$3)</f>
        <v>0.33278604746921719</v>
      </c>
      <c r="E3" s="5">
        <f>'Pc, Summer, S1'!E3*Main!$B$4+_xlfn.IFNA(VLOOKUP($A3,'EV Distribution'!$A$2:$B$22,2,FALSE),0)*('EV Scenarios'!E$2-'EV Scenarios'!E$3)</f>
        <v>0.35091944924576313</v>
      </c>
      <c r="F3" s="5">
        <f>'Pc, Summer, S1'!F3*Main!$B$4+_xlfn.IFNA(VLOOKUP($A3,'EV Distribution'!$A$2:$B$22,2,FALSE),0)*('EV Scenarios'!F$2-'EV Scenarios'!F$3)</f>
        <v>0.32091098529067652</v>
      </c>
      <c r="G3" s="5">
        <f>'Pc, Summer, S1'!G3*Main!$B$4+_xlfn.IFNA(VLOOKUP($A3,'EV Distribution'!$A$2:$B$22,2,FALSE),0)*('EV Scenarios'!G$2-'EV Scenarios'!G$3)</f>
        <v>0.27606781774330957</v>
      </c>
      <c r="H3" s="5">
        <f>'Pc, Summer, S1'!H3*Main!$B$4+_xlfn.IFNA(VLOOKUP($A3,'EV Distribution'!$A$2:$B$22,2,FALSE),0)*('EV Scenarios'!H$2-'EV Scenarios'!H$3)</f>
        <v>0.2979322097494207</v>
      </c>
      <c r="I3" s="5">
        <f>'Pc, Summer, S1'!I3*Main!$B$4+_xlfn.IFNA(VLOOKUP($A3,'EV Distribution'!$A$2:$B$22,2,FALSE),0)*('EV Scenarios'!I$2-'EV Scenarios'!I$3)</f>
        <v>0.28921498046821753</v>
      </c>
      <c r="J3" s="5">
        <f>'Pc, Summer, S1'!J3*Main!$B$4+_xlfn.IFNA(VLOOKUP($A3,'EV Distribution'!$A$2:$B$22,2,FALSE),0)*('EV Scenarios'!J$2-'EV Scenarios'!J$3)</f>
        <v>0.26341219525421422</v>
      </c>
      <c r="K3" s="5">
        <f>'Pc, Summer, S1'!K3*Main!$B$4+_xlfn.IFNA(VLOOKUP($A3,'EV Distribution'!$A$2:$B$22,2,FALSE),0)*('EV Scenarios'!K$2-'EV Scenarios'!K$3)</f>
        <v>0.4156211952542142</v>
      </c>
      <c r="L3" s="5">
        <f>'Pc, Summer, S1'!L3*Main!$B$4+_xlfn.IFNA(VLOOKUP($A3,'EV Distribution'!$A$2:$B$22,2,FALSE),0)*('EV Scenarios'!L$2-'EV Scenarios'!L$3)</f>
        <v>0.39491749265925302</v>
      </c>
      <c r="M3" s="5">
        <f>'Pc, Summer, S1'!M3*Main!$B$4+_xlfn.IFNA(VLOOKUP($A3,'EV Distribution'!$A$2:$B$22,2,FALSE),0)*('EV Scenarios'!M$2-'EV Scenarios'!M$3)</f>
        <v>0.3673914785269663</v>
      </c>
      <c r="N3" s="5">
        <f>'Pc, Summer, S1'!N3*Main!$B$4+_xlfn.IFNA(VLOOKUP($A3,'EV Distribution'!$A$2:$B$22,2,FALSE),0)*('EV Scenarios'!N$2-'EV Scenarios'!N$3)</f>
        <v>0.35732890160388942</v>
      </c>
      <c r="O3" s="5">
        <f>'Pc, Summer, S1'!O3*Main!$B$4+_xlfn.IFNA(VLOOKUP($A3,'EV Distribution'!$A$2:$B$22,2,FALSE),0)*('EV Scenarios'!O$2-'EV Scenarios'!O$3)</f>
        <v>0.35507061821584351</v>
      </c>
      <c r="P3" s="5">
        <f>'Pc, Summer, S1'!P3*Main!$B$4+_xlfn.IFNA(VLOOKUP($A3,'EV Distribution'!$A$2:$B$22,2,FALSE),0)*('EV Scenarios'!P$2-'EV Scenarios'!P$3)</f>
        <v>0.32824987363805719</v>
      </c>
      <c r="Q3" s="5">
        <f>'Pc, Summer, S1'!Q3*Main!$B$4+_xlfn.IFNA(VLOOKUP($A3,'EV Distribution'!$A$2:$B$22,2,FALSE),0)*('EV Scenarios'!Q$2-'EV Scenarios'!Q$3)</f>
        <v>0.28612219327888588</v>
      </c>
      <c r="R3" s="5">
        <f>'Pc, Summer, S1'!R3*Main!$B$4+_xlfn.IFNA(VLOOKUP($A3,'EV Distribution'!$A$2:$B$22,2,FALSE),0)*('EV Scenarios'!R$2-'EV Scenarios'!R$3)</f>
        <v>0.24517139107864971</v>
      </c>
      <c r="S3" s="5">
        <f>'Pc, Summer, S1'!S3*Main!$B$4+_xlfn.IFNA(VLOOKUP($A3,'EV Distribution'!$A$2:$B$22,2,FALSE),0)*('EV Scenarios'!S$2-'EV Scenarios'!S$3)</f>
        <v>0.24754245038904543</v>
      </c>
      <c r="T3" s="5">
        <f>'Pc, Summer, S1'!T3*Main!$B$4+_xlfn.IFNA(VLOOKUP($A3,'EV Distribution'!$A$2:$B$22,2,FALSE),0)*('EV Scenarios'!T$2-'EV Scenarios'!T$3)</f>
        <v>0.13681302948168933</v>
      </c>
      <c r="U3" s="5">
        <f>'Pc, Summer, S1'!U3*Main!$B$4+_xlfn.IFNA(VLOOKUP($A3,'EV Distribution'!$A$2:$B$22,2,FALSE),0)*('EV Scenarios'!U$2-'EV Scenarios'!U$3)</f>
        <v>0.20653503660263986</v>
      </c>
      <c r="V3" s="5">
        <f>'Pc, Summer, S1'!V3*Main!$B$4+_xlfn.IFNA(VLOOKUP($A3,'EV Distribution'!$A$2:$B$22,2,FALSE),0)*('EV Scenarios'!V$2-'EV Scenarios'!V$3)</f>
        <v>0.24911875771672951</v>
      </c>
      <c r="W3" s="5">
        <f>'Pc, Summer, S1'!W3*Main!$B$4+_xlfn.IFNA(VLOOKUP($A3,'EV Distribution'!$A$2:$B$22,2,FALSE),0)*('EV Scenarios'!W$2-'EV Scenarios'!W$3)</f>
        <v>0.21805947234937978</v>
      </c>
      <c r="X3" s="5">
        <f>'Pc, Summer, S1'!X3*Main!$B$4+_xlfn.IFNA(VLOOKUP($A3,'EV Distribution'!$A$2:$B$22,2,FALSE),0)*('EV Scenarios'!X$2-'EV Scenarios'!X$3)</f>
        <v>0.1924510961566859</v>
      </c>
      <c r="Y3" s="5">
        <f>'Pc, Summer, S1'!Y3*Main!$B$4+_xlfn.IFNA(VLOOKUP($A3,'EV Distribution'!$A$2:$B$22,2,FALSE),0)*('EV Scenarios'!Y$2-'EV Scenarios'!Y$3)</f>
        <v>0.19515694961152252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0.30047986686128408</v>
      </c>
      <c r="C4" s="5">
        <f>'Pc, Summer, S1'!C4*Main!$B$4+_xlfn.IFNA(VLOOKUP($A4,'EV Distribution'!$A$2:$B$22,2,FALSE),0)*('EV Scenarios'!C$2-'EV Scenarios'!C$3)</f>
        <v>0.32068487156390568</v>
      </c>
      <c r="D4" s="5">
        <f>'Pc, Summer, S1'!D4*Main!$B$4+_xlfn.IFNA(VLOOKUP($A4,'EV Distribution'!$A$2:$B$22,2,FALSE),0)*('EV Scenarios'!D$2-'EV Scenarios'!D$3)</f>
        <v>0.27281867574742158</v>
      </c>
      <c r="E4" s="5">
        <f>'Pc, Summer, S1'!E4*Main!$B$4+_xlfn.IFNA(VLOOKUP($A4,'EV Distribution'!$A$2:$B$22,2,FALSE),0)*('EV Scenarios'!E$2-'EV Scenarios'!E$3)</f>
        <v>0.36237418398439281</v>
      </c>
      <c r="F4" s="5">
        <f>'Pc, Summer, S1'!F4*Main!$B$4+_xlfn.IFNA(VLOOKUP($A4,'EV Distribution'!$A$2:$B$22,2,FALSE),0)*('EV Scenarios'!F$2-'EV Scenarios'!F$3)</f>
        <v>0.36627910784678996</v>
      </c>
      <c r="G4" s="5">
        <f>'Pc, Summer, S1'!G4*Main!$B$4+_xlfn.IFNA(VLOOKUP($A4,'EV Distribution'!$A$2:$B$22,2,FALSE),0)*('EV Scenarios'!G$2-'EV Scenarios'!G$3)</f>
        <v>0.38816986447248852</v>
      </c>
      <c r="H4" s="5">
        <f>'Pc, Summer, S1'!H4*Main!$B$4+_xlfn.IFNA(VLOOKUP($A4,'EV Distribution'!$A$2:$B$22,2,FALSE),0)*('EV Scenarios'!H$2-'EV Scenarios'!H$3)</f>
        <v>0.35937866836578219</v>
      </c>
      <c r="I4" s="5">
        <f>'Pc, Summer, S1'!I4*Main!$B$4+_xlfn.IFNA(VLOOKUP($A4,'EV Distribution'!$A$2:$B$22,2,FALSE),0)*('EV Scenarios'!I$2-'EV Scenarios'!I$3)</f>
        <v>0.31062172959698303</v>
      </c>
      <c r="J4" s="5">
        <f>'Pc, Summer, S1'!J4*Main!$B$4+_xlfn.IFNA(VLOOKUP($A4,'EV Distribution'!$A$2:$B$22,2,FALSE),0)*('EV Scenarios'!J$2-'EV Scenarios'!J$3)</f>
        <v>0.27287958352208191</v>
      </c>
      <c r="K4" s="5">
        <f>'Pc, Summer, S1'!K4*Main!$B$4+_xlfn.IFNA(VLOOKUP($A4,'EV Distribution'!$A$2:$B$22,2,FALSE),0)*('EV Scenarios'!K$2-'EV Scenarios'!K$3)</f>
        <v>0.44323554691546641</v>
      </c>
      <c r="L4" s="5">
        <f>'Pc, Summer, S1'!L4*Main!$B$4+_xlfn.IFNA(VLOOKUP($A4,'EV Distribution'!$A$2:$B$22,2,FALSE),0)*('EV Scenarios'!L$2-'EV Scenarios'!L$3)</f>
        <v>0.43020746121359443</v>
      </c>
      <c r="M4" s="5">
        <f>'Pc, Summer, S1'!M4*Main!$B$4+_xlfn.IFNA(VLOOKUP($A4,'EV Distribution'!$A$2:$B$22,2,FALSE),0)*('EV Scenarios'!M$2-'EV Scenarios'!M$3)</f>
        <v>0.39098744070209918</v>
      </c>
      <c r="N4" s="5">
        <f>'Pc, Summer, S1'!N4*Main!$B$4+_xlfn.IFNA(VLOOKUP($A4,'EV Distribution'!$A$2:$B$22,2,FALSE),0)*('EV Scenarios'!N$2-'EV Scenarios'!N$3)</f>
        <v>0.3900311781248581</v>
      </c>
      <c r="O4" s="5">
        <f>'Pc, Summer, S1'!O4*Main!$B$4+_xlfn.IFNA(VLOOKUP($A4,'EV Distribution'!$A$2:$B$22,2,FALSE),0)*('EV Scenarios'!O$2-'EV Scenarios'!O$3)</f>
        <v>0.38897149066120679</v>
      </c>
      <c r="P4" s="5">
        <f>'Pc, Summer, S1'!P4*Main!$B$4+_xlfn.IFNA(VLOOKUP($A4,'EV Distribution'!$A$2:$B$22,2,FALSE),0)*('EV Scenarios'!P$2-'EV Scenarios'!P$3)</f>
        <v>0.33820522918294793</v>
      </c>
      <c r="Q4" s="5">
        <f>'Pc, Summer, S1'!Q4*Main!$B$4+_xlfn.IFNA(VLOOKUP($A4,'EV Distribution'!$A$2:$B$22,2,FALSE),0)*('EV Scenarios'!Q$2-'EV Scenarios'!Q$3)</f>
        <v>0.34825290246376484</v>
      </c>
      <c r="R4" s="5">
        <f>'Pc, Summer, S1'!R4*Main!$B$4+_xlfn.IFNA(VLOOKUP($A4,'EV Distribution'!$A$2:$B$22,2,FALSE),0)*('EV Scenarios'!R$2-'EV Scenarios'!R$3)</f>
        <v>0.30885209045844886</v>
      </c>
      <c r="S4" s="5">
        <f>'Pc, Summer, S1'!S4*Main!$B$4+_xlfn.IFNA(VLOOKUP($A4,'EV Distribution'!$A$2:$B$22,2,FALSE),0)*('EV Scenarios'!S$2-'EV Scenarios'!S$3)</f>
        <v>0.2966549627635286</v>
      </c>
      <c r="T4" s="5">
        <f>'Pc, Summer, S1'!T4*Main!$B$4+_xlfn.IFNA(VLOOKUP($A4,'EV Distribution'!$A$2:$B$22,2,FALSE),0)*('EV Scenarios'!T$2-'EV Scenarios'!T$3)</f>
        <v>0.18233778666568223</v>
      </c>
      <c r="U4" s="5">
        <f>'Pc, Summer, S1'!U4*Main!$B$4+_xlfn.IFNA(VLOOKUP($A4,'EV Distribution'!$A$2:$B$22,2,FALSE),0)*('EV Scenarios'!U$2-'EV Scenarios'!U$3)</f>
        <v>0.20622199508610117</v>
      </c>
      <c r="V4" s="5">
        <f>'Pc, Summer, S1'!V4*Main!$B$4+_xlfn.IFNA(VLOOKUP($A4,'EV Distribution'!$A$2:$B$22,2,FALSE),0)*('EV Scenarios'!V$2-'EV Scenarios'!V$3)</f>
        <v>0.22178062287473307</v>
      </c>
      <c r="W4" s="5">
        <f>'Pc, Summer, S1'!W4*Main!$B$4+_xlfn.IFNA(VLOOKUP($A4,'EV Distribution'!$A$2:$B$22,2,FALSE),0)*('EV Scenarios'!W$2-'EV Scenarios'!W$3)</f>
        <v>0.232560070761961</v>
      </c>
      <c r="X4" s="5">
        <f>'Pc, Summer, S1'!X4*Main!$B$4+_xlfn.IFNA(VLOOKUP($A4,'EV Distribution'!$A$2:$B$22,2,FALSE),0)*('EV Scenarios'!X$2-'EV Scenarios'!X$3)</f>
        <v>0.25849439012449454</v>
      </c>
      <c r="Y4" s="5">
        <f>'Pc, Summer, S1'!Y4*Main!$B$4+_xlfn.IFNA(VLOOKUP($A4,'EV Distribution'!$A$2:$B$22,2,FALSE),0)*('EV Scenarios'!Y$2-'EV Scenarios'!Y$3)</f>
        <v>0.3007989985114044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0.41893838998591493</v>
      </c>
      <c r="C5" s="5">
        <f>'Pc, Summer, S1'!C5*Main!$B$4+_xlfn.IFNA(VLOOKUP($A5,'EV Distribution'!$A$2:$B$22,2,FALSE),0)*('EV Scenarios'!C$2-'EV Scenarios'!C$3)</f>
        <v>0.42691052205120633</v>
      </c>
      <c r="D5" s="5">
        <f>'Pc, Summer, S1'!D5*Main!$B$4+_xlfn.IFNA(VLOOKUP($A5,'EV Distribution'!$A$2:$B$22,2,FALSE),0)*('EV Scenarios'!D$2-'EV Scenarios'!D$3)</f>
        <v>0.4394070047565769</v>
      </c>
      <c r="E5" s="5">
        <f>'Pc, Summer, S1'!E5*Main!$B$4+_xlfn.IFNA(VLOOKUP($A5,'EV Distribution'!$A$2:$B$22,2,FALSE),0)*('EV Scenarios'!E$2-'EV Scenarios'!E$3)</f>
        <v>0.45449960160843295</v>
      </c>
      <c r="F5" s="5">
        <f>'Pc, Summer, S1'!F5*Main!$B$4+_xlfn.IFNA(VLOOKUP($A5,'EV Distribution'!$A$2:$B$22,2,FALSE),0)*('EV Scenarios'!F$2-'EV Scenarios'!F$3)</f>
        <v>0.45783175545458676</v>
      </c>
      <c r="G5" s="5">
        <f>'Pc, Summer, S1'!G5*Main!$B$4+_xlfn.IFNA(VLOOKUP($A5,'EV Distribution'!$A$2:$B$22,2,FALSE),0)*('EV Scenarios'!G$2-'EV Scenarios'!G$3)</f>
        <v>0.47408348622381757</v>
      </c>
      <c r="H5" s="5">
        <f>'Pc, Summer, S1'!H5*Main!$B$4+_xlfn.IFNA(VLOOKUP($A5,'EV Distribution'!$A$2:$B$22,2,FALSE),0)*('EV Scenarios'!H$2-'EV Scenarios'!H$3)</f>
        <v>0.49449063960766049</v>
      </c>
      <c r="I5" s="5">
        <f>'Pc, Summer, S1'!I5*Main!$B$4+_xlfn.IFNA(VLOOKUP($A5,'EV Distribution'!$A$2:$B$22,2,FALSE),0)*('EV Scenarios'!I$2-'EV Scenarios'!I$3)</f>
        <v>0.50356032682822938</v>
      </c>
      <c r="J5" s="5">
        <f>'Pc, Summer, S1'!J5*Main!$B$4+_xlfn.IFNA(VLOOKUP($A5,'EV Distribution'!$A$2:$B$22,2,FALSE),0)*('EV Scenarios'!J$2-'EV Scenarios'!J$3)</f>
        <v>0.50607076029408427</v>
      </c>
      <c r="K5" s="5">
        <f>'Pc, Summer, S1'!K5*Main!$B$4+_xlfn.IFNA(VLOOKUP($A5,'EV Distribution'!$A$2:$B$22,2,FALSE),0)*('EV Scenarios'!K$2-'EV Scenarios'!K$3)</f>
        <v>0.68332154327547823</v>
      </c>
      <c r="L5" s="5">
        <f>'Pc, Summer, S1'!L5*Main!$B$4+_xlfn.IFNA(VLOOKUP($A5,'EV Distribution'!$A$2:$B$22,2,FALSE),0)*('EV Scenarios'!L$2-'EV Scenarios'!L$3)</f>
        <v>0.66574559790881005</v>
      </c>
      <c r="M5" s="5">
        <f>'Pc, Summer, S1'!M5*Main!$B$4+_xlfn.IFNA(VLOOKUP($A5,'EV Distribution'!$A$2:$B$22,2,FALSE),0)*('EV Scenarios'!M$2-'EV Scenarios'!M$3)</f>
        <v>0.63510562019855521</v>
      </c>
      <c r="N5" s="5">
        <f>'Pc, Summer, S1'!N5*Main!$B$4+_xlfn.IFNA(VLOOKUP($A5,'EV Distribution'!$A$2:$B$22,2,FALSE),0)*('EV Scenarios'!N$2-'EV Scenarios'!N$3)</f>
        <v>0.62504304327547833</v>
      </c>
      <c r="O5" s="5">
        <f>'Pc, Summer, S1'!O5*Main!$B$4+_xlfn.IFNA(VLOOKUP($A5,'EV Distribution'!$A$2:$B$22,2,FALSE),0)*('EV Scenarios'!O$2-'EV Scenarios'!O$3)</f>
        <v>0.62753369712163209</v>
      </c>
      <c r="P5" s="5">
        <f>'Pc, Summer, S1'!P5*Main!$B$4+_xlfn.IFNA(VLOOKUP($A5,'EV Distribution'!$A$2:$B$22,2,FALSE),0)*('EV Scenarios'!P$2-'EV Scenarios'!P$3)</f>
        <v>0.60777042789086289</v>
      </c>
      <c r="Q5" s="5">
        <f>'Pc, Summer, S1'!Q5*Main!$B$4+_xlfn.IFNA(VLOOKUP($A5,'EV Distribution'!$A$2:$B$22,2,FALSE),0)*('EV Scenarios'!Q$2-'EV Scenarios'!Q$3)</f>
        <v>0.55717506097675951</v>
      </c>
      <c r="R5" s="5">
        <f>'Pc, Summer, S1'!R5*Main!$B$4+_xlfn.IFNA(VLOOKUP($A5,'EV Distribution'!$A$2:$B$22,2,FALSE),0)*('EV Scenarios'!R$2-'EV Scenarios'!R$3)</f>
        <v>0.51255990974374122</v>
      </c>
      <c r="S5" s="5">
        <f>'Pc, Summer, S1'!S5*Main!$B$4+_xlfn.IFNA(VLOOKUP($A5,'EV Distribution'!$A$2:$B$22,2,FALSE),0)*('EV Scenarios'!S$2-'EV Scenarios'!S$3)</f>
        <v>0.50178590974374127</v>
      </c>
      <c r="T5" s="5">
        <f>'Pc, Summer, S1'!T5*Main!$B$4+_xlfn.IFNA(VLOOKUP($A5,'EV Distribution'!$A$2:$B$22,2,FALSE),0)*('EV Scenarios'!T$2-'EV Scenarios'!T$3)</f>
        <v>0.38301729435912579</v>
      </c>
      <c r="U5" s="5">
        <f>'Pc, Summer, S1'!U5*Main!$B$4+_xlfn.IFNA(VLOOKUP($A5,'EV Distribution'!$A$2:$B$22,2,FALSE),0)*('EV Scenarios'!U$2-'EV Scenarios'!U$3)</f>
        <v>0.39651937128220277</v>
      </c>
      <c r="V5" s="5">
        <f>'Pc, Summer, S1'!V5*Main!$B$4+_xlfn.IFNA(VLOOKUP($A5,'EV Distribution'!$A$2:$B$22,2,FALSE),0)*('EV Scenarios'!V$2-'EV Scenarios'!V$3)</f>
        <v>0.41686798666681812</v>
      </c>
      <c r="W5" s="5">
        <f>'Pc, Summer, S1'!W5*Main!$B$4+_xlfn.IFNA(VLOOKUP($A5,'EV Distribution'!$A$2:$B$22,2,FALSE),0)*('EV Scenarios'!W$2-'EV Scenarios'!W$3)</f>
        <v>0.42194829435912584</v>
      </c>
      <c r="X5" s="5">
        <f>'Pc, Summer, S1'!X5*Main!$B$4+_xlfn.IFNA(VLOOKUP($A5,'EV Distribution'!$A$2:$B$22,2,FALSE),0)*('EV Scenarios'!X$2-'EV Scenarios'!X$3)</f>
        <v>0.41147092665727658</v>
      </c>
      <c r="Y5" s="5">
        <f>'Pc, Summer, S1'!Y5*Main!$B$4+_xlfn.IFNA(VLOOKUP($A5,'EV Distribution'!$A$2:$B$22,2,FALSE),0)*('EV Scenarios'!Y$2-'EV Scenarios'!Y$3)</f>
        <v>0.41285711361034116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0.43637136300717894</v>
      </c>
      <c r="C6" s="5">
        <f>'Pc, Summer, S1'!C6*Main!$B$4+_xlfn.IFNA(VLOOKUP($A6,'EV Distribution'!$A$2:$B$22,2,FALSE),0)*('EV Scenarios'!C$2-'EV Scenarios'!C$3)</f>
        <v>0.43994991477122997</v>
      </c>
      <c r="D6" s="5">
        <f>'Pc, Summer, S1'!D6*Main!$B$4+_xlfn.IFNA(VLOOKUP($A6,'EV Distribution'!$A$2:$B$22,2,FALSE),0)*('EV Scenarios'!D$2-'EV Scenarios'!D$3)</f>
        <v>0.44939892346596849</v>
      </c>
      <c r="E6" s="5">
        <f>'Pc, Summer, S1'!E6*Main!$B$4+_xlfn.IFNA(VLOOKUP($A6,'EV Distribution'!$A$2:$B$22,2,FALSE),0)*('EV Scenarios'!E$2-'EV Scenarios'!E$3)</f>
        <v>0.46214287659366632</v>
      </c>
      <c r="F6" s="5">
        <f>'Pc, Summer, S1'!F6*Main!$B$4+_xlfn.IFNA(VLOOKUP($A6,'EV Distribution'!$A$2:$B$22,2,FALSE),0)*('EV Scenarios'!F$2-'EV Scenarios'!F$3)</f>
        <v>0.46821037095222406</v>
      </c>
      <c r="G6" s="5">
        <f>'Pc, Summer, S1'!G6*Main!$B$4+_xlfn.IFNA(VLOOKUP($A6,'EV Distribution'!$A$2:$B$22,2,FALSE),0)*('EV Scenarios'!G$2-'EV Scenarios'!G$3)</f>
        <v>0.48678061334283707</v>
      </c>
      <c r="H6" s="5">
        <f>'Pc, Summer, S1'!H6*Main!$B$4+_xlfn.IFNA(VLOOKUP($A6,'EV Distribution'!$A$2:$B$22,2,FALSE),0)*('EV Scenarios'!H$2-'EV Scenarios'!H$3)</f>
        <v>0.54199402746206105</v>
      </c>
      <c r="I6" s="5">
        <f>'Pc, Summer, S1'!I6*Main!$B$4+_xlfn.IFNA(VLOOKUP($A6,'EV Distribution'!$A$2:$B$22,2,FALSE),0)*('EV Scenarios'!I$2-'EV Scenarios'!I$3)</f>
        <v>0.54851199956892627</v>
      </c>
      <c r="J6" s="5">
        <f>'Pc, Summer, S1'!J6*Main!$B$4+_xlfn.IFNA(VLOOKUP($A6,'EV Distribution'!$A$2:$B$22,2,FALSE),0)*('EV Scenarios'!J$2-'EV Scenarios'!J$3)</f>
        <v>0.53484334073560813</v>
      </c>
      <c r="K6" s="5">
        <f>'Pc, Summer, S1'!K6*Main!$B$4+_xlfn.IFNA(VLOOKUP($A6,'EV Distribution'!$A$2:$B$22,2,FALSE),0)*('EV Scenarios'!K$2-'EV Scenarios'!K$3)</f>
        <v>0.69351078553035128</v>
      </c>
      <c r="L6" s="5">
        <f>'Pc, Summer, S1'!L6*Main!$B$4+_xlfn.IFNA(VLOOKUP($A6,'EV Distribution'!$A$2:$B$22,2,FALSE),0)*('EV Scenarios'!L$2-'EV Scenarios'!L$3)</f>
        <v>0.6471214679545868</v>
      </c>
      <c r="M6" s="5">
        <f>'Pc, Summer, S1'!M6*Main!$B$4+_xlfn.IFNA(VLOOKUP($A6,'EV Distribution'!$A$2:$B$22,2,FALSE),0)*('EV Scenarios'!M$2-'EV Scenarios'!M$3)</f>
        <v>0.65210258574787594</v>
      </c>
      <c r="N6" s="5">
        <f>'Pc, Summer, S1'!N6*Main!$B$4+_xlfn.IFNA(VLOOKUP($A6,'EV Distribution'!$A$2:$B$22,2,FALSE),0)*('EV Scenarios'!N$2-'EV Scenarios'!N$3)</f>
        <v>0.64848869756520067</v>
      </c>
      <c r="O6" s="5">
        <f>'Pc, Summer, S1'!O6*Main!$B$4+_xlfn.IFNA(VLOOKUP($A6,'EV Distribution'!$A$2:$B$22,2,FALSE),0)*('EV Scenarios'!O$2-'EV Scenarios'!O$3)</f>
        <v>0.64365153050910995</v>
      </c>
      <c r="P6" s="5">
        <f>'Pc, Summer, S1'!P6*Main!$B$4+_xlfn.IFNA(VLOOKUP($A6,'EV Distribution'!$A$2:$B$22,2,FALSE),0)*('EV Scenarios'!P$2-'EV Scenarios'!P$3)</f>
        <v>0.60695210357013041</v>
      </c>
      <c r="Q6" s="5">
        <f>'Pc, Summer, S1'!Q6*Main!$B$4+_xlfn.IFNA(VLOOKUP($A6,'EV Distribution'!$A$2:$B$22,2,FALSE),0)*('EV Scenarios'!Q$2-'EV Scenarios'!Q$3)</f>
        <v>0.56445121152312683</v>
      </c>
      <c r="R6" s="5">
        <f>'Pc, Summer, S1'!R6*Main!$B$4+_xlfn.IFNA(VLOOKUP($A6,'EV Distribution'!$A$2:$B$22,2,FALSE),0)*('EV Scenarios'!R$2-'EV Scenarios'!R$3)</f>
        <v>0.52636457383115998</v>
      </c>
      <c r="S6" s="5">
        <f>'Pc, Summer, S1'!S6*Main!$B$4+_xlfn.IFNA(VLOOKUP($A6,'EV Distribution'!$A$2:$B$22,2,FALSE),0)*('EV Scenarios'!S$2-'EV Scenarios'!S$3)</f>
        <v>0.51087284127799992</v>
      </c>
      <c r="T6" s="5">
        <f>'Pc, Summer, S1'!T6*Main!$B$4+_xlfn.IFNA(VLOOKUP($A6,'EV Distribution'!$A$2:$B$22,2,FALSE),0)*('EV Scenarios'!T$2-'EV Scenarios'!T$3)</f>
        <v>0.37436360804046076</v>
      </c>
      <c r="U6" s="5">
        <f>'Pc, Summer, S1'!U6*Main!$B$4+_xlfn.IFNA(VLOOKUP($A6,'EV Distribution'!$A$2:$B$22,2,FALSE),0)*('EV Scenarios'!U$2-'EV Scenarios'!U$3)</f>
        <v>0.40213094354298246</v>
      </c>
      <c r="V6" s="5">
        <f>'Pc, Summer, S1'!V6*Main!$B$4+_xlfn.IFNA(VLOOKUP($A6,'EV Distribution'!$A$2:$B$22,2,FALSE),0)*('EV Scenarios'!V$2-'EV Scenarios'!V$3)</f>
        <v>0.43851252198873192</v>
      </c>
      <c r="W6" s="5">
        <f>'Pc, Summer, S1'!W6*Main!$B$4+_xlfn.IFNA(VLOOKUP($A6,'EV Distribution'!$A$2:$B$22,2,FALSE),0)*('EV Scenarios'!W$2-'EV Scenarios'!W$3)</f>
        <v>0.42807785874187831</v>
      </c>
      <c r="X6" s="5">
        <f>'Pc, Summer, S1'!X6*Main!$B$4+_xlfn.IFNA(VLOOKUP($A6,'EV Distribution'!$A$2:$B$22,2,FALSE),0)*('EV Scenarios'!X$2-'EV Scenarios'!X$3)</f>
        <v>0.40447535229962744</v>
      </c>
      <c r="Y6" s="5">
        <f>'Pc, Summer, S1'!Y6*Main!$B$4+_xlfn.IFNA(VLOOKUP($A6,'EV Distribution'!$A$2:$B$22,2,FALSE),0)*('EV Scenarios'!Y$2-'EV Scenarios'!Y$3)</f>
        <v>0.40606912722522603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0.33668886014244176</v>
      </c>
      <c r="C7" s="5">
        <f>'Pc, Summer, S1'!C7*Main!$B$4+_xlfn.IFNA(VLOOKUP($A7,'EV Distribution'!$A$2:$B$22,2,FALSE),0)*('EV Scenarios'!C$2-'EV Scenarios'!C$3)</f>
        <v>0.35306024680017267</v>
      </c>
      <c r="D7" s="5">
        <f>'Pc, Summer, S1'!D7*Main!$B$4+_xlfn.IFNA(VLOOKUP($A7,'EV Distribution'!$A$2:$B$22,2,FALSE),0)*('EV Scenarios'!D$2-'EV Scenarios'!D$3)</f>
        <v>0.37187452108853203</v>
      </c>
      <c r="E7" s="5">
        <f>'Pc, Summer, S1'!E7*Main!$B$4+_xlfn.IFNA(VLOOKUP($A7,'EV Distribution'!$A$2:$B$22,2,FALSE),0)*('EV Scenarios'!E$2-'EV Scenarios'!E$3)</f>
        <v>0.38623138949236679</v>
      </c>
      <c r="F7" s="5">
        <f>'Pc, Summer, S1'!F7*Main!$B$4+_xlfn.IFNA(VLOOKUP($A7,'EV Distribution'!$A$2:$B$22,2,FALSE),0)*('EV Scenarios'!F$2-'EV Scenarios'!F$3)</f>
        <v>0.39093992572186381</v>
      </c>
      <c r="G7" s="5">
        <f>'Pc, Summer, S1'!G7*Main!$B$4+_xlfn.IFNA(VLOOKUP($A7,'EV Distribution'!$A$2:$B$22,2,FALSE),0)*('EV Scenarios'!G$2-'EV Scenarios'!G$3)</f>
        <v>0.4057962556789268</v>
      </c>
      <c r="H7" s="5">
        <f>'Pc, Summer, S1'!H7*Main!$B$4+_xlfn.IFNA(VLOOKUP($A7,'EV Distribution'!$A$2:$B$22,2,FALSE),0)*('EV Scenarios'!H$2-'EV Scenarios'!H$3)</f>
        <v>0.40403415082295879</v>
      </c>
      <c r="I7" s="5">
        <f>'Pc, Summer, S1'!I7*Main!$B$4+_xlfn.IFNA(VLOOKUP($A7,'EV Distribution'!$A$2:$B$22,2,FALSE),0)*('EV Scenarios'!I$2-'EV Scenarios'!I$3)</f>
        <v>0.39430249905947568</v>
      </c>
      <c r="J7" s="5">
        <f>'Pc, Summer, S1'!J7*Main!$B$4+_xlfn.IFNA(VLOOKUP($A7,'EV Distribution'!$A$2:$B$22,2,FALSE),0)*('EV Scenarios'!J$2-'EV Scenarios'!J$3)</f>
        <v>0.36965951476100689</v>
      </c>
      <c r="K7" s="5">
        <f>'Pc, Summer, S1'!K7*Main!$B$4+_xlfn.IFNA(VLOOKUP($A7,'EV Distribution'!$A$2:$B$22,2,FALSE),0)*('EV Scenarios'!K$2-'EV Scenarios'!K$3)</f>
        <v>0.52251100530294425</v>
      </c>
      <c r="L7" s="5">
        <f>'Pc, Summer, S1'!L7*Main!$B$4+_xlfn.IFNA(VLOOKUP($A7,'EV Distribution'!$A$2:$B$22,2,FALSE),0)*('EV Scenarios'!L$2-'EV Scenarios'!L$3)</f>
        <v>0.50871986244661271</v>
      </c>
      <c r="M7" s="5">
        <f>'Pc, Summer, S1'!M7*Main!$B$4+_xlfn.IFNA(VLOOKUP($A7,'EV Distribution'!$A$2:$B$22,2,FALSE),0)*('EV Scenarios'!M$2-'EV Scenarios'!M$3)</f>
        <v>0.46847851968910448</v>
      </c>
      <c r="N7" s="5">
        <f>'Pc, Summer, S1'!N7*Main!$B$4+_xlfn.IFNA(VLOOKUP($A7,'EV Distribution'!$A$2:$B$22,2,FALSE),0)*('EV Scenarios'!N$2-'EV Scenarios'!N$3)</f>
        <v>0.45489695453507661</v>
      </c>
      <c r="O7" s="5">
        <f>'Pc, Summer, S1'!O7*Main!$B$4+_xlfn.IFNA(VLOOKUP($A7,'EV Distribution'!$A$2:$B$22,2,FALSE),0)*('EV Scenarios'!O$2-'EV Scenarios'!O$3)</f>
        <v>0.45710486352742064</v>
      </c>
      <c r="P7" s="5">
        <f>'Pc, Summer, S1'!P7*Main!$B$4+_xlfn.IFNA(VLOOKUP($A7,'EV Distribution'!$A$2:$B$22,2,FALSE),0)*('EV Scenarios'!P$2-'EV Scenarios'!P$3)</f>
        <v>0.43758224118826394</v>
      </c>
      <c r="Q7" s="5">
        <f>'Pc, Summer, S1'!Q7*Main!$B$4+_xlfn.IFNA(VLOOKUP($A7,'EV Distribution'!$A$2:$B$22,2,FALSE),0)*('EV Scenarios'!Q$2-'EV Scenarios'!Q$3)</f>
        <v>0.40981645724078786</v>
      </c>
      <c r="R7" s="5">
        <f>'Pc, Summer, S1'!R7*Main!$B$4+_xlfn.IFNA(VLOOKUP($A7,'EV Distribution'!$A$2:$B$22,2,FALSE),0)*('EV Scenarios'!R$2-'EV Scenarios'!R$3)</f>
        <v>0.37168169017049846</v>
      </c>
      <c r="S7" s="5">
        <f>'Pc, Summer, S1'!S7*Main!$B$4+_xlfn.IFNA(VLOOKUP($A7,'EV Distribution'!$A$2:$B$22,2,FALSE),0)*('EV Scenarios'!S$2-'EV Scenarios'!S$3)</f>
        <v>0.36037474660139035</v>
      </c>
      <c r="T7" s="5">
        <f>'Pc, Summer, S1'!T7*Main!$B$4+_xlfn.IFNA(VLOOKUP($A7,'EV Distribution'!$A$2:$B$22,2,FALSE),0)*('EV Scenarios'!T$2-'EV Scenarios'!T$3)</f>
        <v>0.2391818163614885</v>
      </c>
      <c r="U7" s="5">
        <f>'Pc, Summer, S1'!U7*Main!$B$4+_xlfn.IFNA(VLOOKUP($A7,'EV Distribution'!$A$2:$B$22,2,FALSE),0)*('EV Scenarios'!U$2-'EV Scenarios'!U$3)</f>
        <v>0.25835962188763689</v>
      </c>
      <c r="V7" s="5">
        <f>'Pc, Summer, S1'!V7*Main!$B$4+_xlfn.IFNA(VLOOKUP($A7,'EV Distribution'!$A$2:$B$22,2,FALSE),0)*('EV Scenarios'!V$2-'EV Scenarios'!V$3)</f>
        <v>0.28885282647780453</v>
      </c>
      <c r="W7" s="5">
        <f>'Pc, Summer, S1'!W7*Main!$B$4+_xlfn.IFNA(VLOOKUP($A7,'EV Distribution'!$A$2:$B$22,2,FALSE),0)*('EV Scenarios'!W$2-'EV Scenarios'!W$3)</f>
        <v>0.29682037527318372</v>
      </c>
      <c r="X7" s="5">
        <f>'Pc, Summer, S1'!X7*Main!$B$4+_xlfn.IFNA(VLOOKUP($A7,'EV Distribution'!$A$2:$B$22,2,FALSE),0)*('EV Scenarios'!X$2-'EV Scenarios'!X$3)</f>
        <v>0.29937718138999958</v>
      </c>
      <c r="Y7" s="5">
        <f>'Pc, Summer, S1'!Y7*Main!$B$4+_xlfn.IFNA(VLOOKUP($A7,'EV Distribution'!$A$2:$B$22,2,FALSE),0)*('EV Scenarios'!Y$2-'EV Scenarios'!Y$3)</f>
        <v>0.30913796538972688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0.34117965570505254</v>
      </c>
      <c r="C8" s="5">
        <f>'Pc, Summer, S1'!C8*Main!$B$4+_xlfn.IFNA(VLOOKUP($A8,'EV Distribution'!$A$2:$B$22,2,FALSE),0)*('EV Scenarios'!C$2-'EV Scenarios'!C$3)</f>
        <v>0.35453426612976513</v>
      </c>
      <c r="D8" s="5">
        <f>'Pc, Summer, S1'!D8*Main!$B$4+_xlfn.IFNA(VLOOKUP($A8,'EV Distribution'!$A$2:$B$22,2,FALSE),0)*('EV Scenarios'!D$2-'EV Scenarios'!D$3)</f>
        <v>0.37226803536053438</v>
      </c>
      <c r="E8" s="5">
        <f>'Pc, Summer, S1'!E8*Main!$B$4+_xlfn.IFNA(VLOOKUP($A8,'EV Distribution'!$A$2:$B$22,2,FALSE),0)*('EV Scenarios'!E$2-'EV Scenarios'!E$3)</f>
        <v>0.38768530459130363</v>
      </c>
      <c r="F8" s="5">
        <f>'Pc, Summer, S1'!F8*Main!$B$4+_xlfn.IFNA(VLOOKUP($A8,'EV Distribution'!$A$2:$B$22,2,FALSE),0)*('EV Scenarios'!F$2-'EV Scenarios'!F$3)</f>
        <v>0.39101745843745739</v>
      </c>
      <c r="G8" s="5">
        <f>'Pc, Summer, S1'!G8*Main!$B$4+_xlfn.IFNA(VLOOKUP($A8,'EV Distribution'!$A$2:$B$22,2,FALSE),0)*('EV Scenarios'!G$2-'EV Scenarios'!G$3)</f>
        <v>0.4072691892066882</v>
      </c>
      <c r="H8" s="5">
        <f>'Pc, Summer, S1'!H8*Main!$B$4+_xlfn.IFNA(VLOOKUP($A8,'EV Distribution'!$A$2:$B$22,2,FALSE),0)*('EV Scenarios'!H$2-'EV Scenarios'!H$3)</f>
        <v>0.41165426693341362</v>
      </c>
      <c r="I8" s="5">
        <f>'Pc, Summer, S1'!I8*Main!$B$4+_xlfn.IFNA(VLOOKUP($A8,'EV Distribution'!$A$2:$B$22,2,FALSE),0)*('EV Scenarios'!I$2-'EV Scenarios'!I$3)</f>
        <v>0.40477824900779225</v>
      </c>
      <c r="J8" s="5">
        <f>'Pc, Summer, S1'!J8*Main!$B$4+_xlfn.IFNA(VLOOKUP($A8,'EV Distribution'!$A$2:$B$22,2,FALSE),0)*('EV Scenarios'!J$2-'EV Scenarios'!J$3)</f>
        <v>0.37677800511836068</v>
      </c>
      <c r="K8" s="5">
        <f>'Pc, Summer, S1'!K8*Main!$B$4+_xlfn.IFNA(VLOOKUP($A8,'EV Distribution'!$A$2:$B$22,2,FALSE),0)*('EV Scenarios'!K$2-'EV Scenarios'!K$3)</f>
        <v>0.52898700511836072</v>
      </c>
      <c r="L8" s="5">
        <f>'Pc, Summer, S1'!L8*Main!$B$4+_xlfn.IFNA(VLOOKUP($A8,'EV Distribution'!$A$2:$B$22,2,FALSE),0)*('EV Scenarios'!L$2-'EV Scenarios'!L$3)</f>
        <v>0.51378517794425005</v>
      </c>
      <c r="M8" s="5">
        <f>'Pc, Summer, S1'!M8*Main!$B$4+_xlfn.IFNA(VLOOKUP($A8,'EV Distribution'!$A$2:$B$22,2,FALSE),0)*('EV Scenarios'!M$2-'EV Scenarios'!M$3)</f>
        <v>0.47715895140794684</v>
      </c>
      <c r="N8" s="5">
        <f>'Pc, Summer, S1'!N8*Main!$B$4+_xlfn.IFNA(VLOOKUP($A8,'EV Distribution'!$A$2:$B$22,2,FALSE),0)*('EV Scenarios'!N$2-'EV Scenarios'!N$3)</f>
        <v>0.46771970260802409</v>
      </c>
      <c r="O8" s="5">
        <f>'Pc, Summer, S1'!O8*Main!$B$4+_xlfn.IFNA(VLOOKUP($A8,'EV Distribution'!$A$2:$B$22,2,FALSE),0)*('EV Scenarios'!O$2-'EV Scenarios'!O$3)</f>
        <v>0.47021035645417786</v>
      </c>
      <c r="P8" s="5">
        <f>'Pc, Summer, S1'!P8*Main!$B$4+_xlfn.IFNA(VLOOKUP($A8,'EV Distribution'!$A$2:$B$22,2,FALSE),0)*('EV Scenarios'!P$2-'EV Scenarios'!P$3)</f>
        <v>0.44772803226918534</v>
      </c>
      <c r="Q8" s="5">
        <f>'Pc, Summer, S1'!Q8*Main!$B$4+_xlfn.IFNA(VLOOKUP($A8,'EV Distribution'!$A$2:$B$22,2,FALSE),0)*('EV Scenarios'!Q$2-'EV Scenarios'!Q$3)</f>
        <v>0.40619529931846066</v>
      </c>
      <c r="R8" s="5">
        <f>'Pc, Summer, S1'!R8*Main!$B$4+_xlfn.IFNA(VLOOKUP($A8,'EV Distribution'!$A$2:$B$22,2,FALSE),0)*('EV Scenarios'!R$2-'EV Scenarios'!R$3)</f>
        <v>0.36830329931846068</v>
      </c>
      <c r="S8" s="5">
        <f>'Pc, Summer, S1'!S8*Main!$B$4+_xlfn.IFNA(VLOOKUP($A8,'EV Distribution'!$A$2:$B$22,2,FALSE),0)*('EV Scenarios'!S$2-'EV Scenarios'!S$3)</f>
        <v>0.35752929931846067</v>
      </c>
      <c r="T8" s="5">
        <f>'Pc, Summer, S1'!T8*Main!$B$4+_xlfn.IFNA(VLOOKUP($A8,'EV Distribution'!$A$2:$B$22,2,FALSE),0)*('EV Scenarios'!T$2-'EV Scenarios'!T$3)</f>
        <v>0.23876068393384525</v>
      </c>
      <c r="U8" s="5">
        <f>'Pc, Summer, S1'!U8*Main!$B$4+_xlfn.IFNA(VLOOKUP($A8,'EV Distribution'!$A$2:$B$22,2,FALSE),0)*('EV Scenarios'!U$2-'EV Scenarios'!U$3)</f>
        <v>0.26132788085101555</v>
      </c>
      <c r="V8" s="5">
        <f>'Pc, Summer, S1'!V8*Main!$B$4+_xlfn.IFNA(VLOOKUP($A8,'EV Distribution'!$A$2:$B$22,2,FALSE),0)*('EV Scenarios'!V$2-'EV Scenarios'!V$3)</f>
        <v>0.28653927810214003</v>
      </c>
      <c r="W8" s="5">
        <f>'Pc, Summer, S1'!W8*Main!$B$4+_xlfn.IFNA(VLOOKUP($A8,'EV Distribution'!$A$2:$B$22,2,FALSE),0)*('EV Scenarios'!W$2-'EV Scenarios'!W$3)</f>
        <v>0.29161958579444774</v>
      </c>
      <c r="X8" s="5">
        <f>'Pc, Summer, S1'!X8*Main!$B$4+_xlfn.IFNA(VLOOKUP($A8,'EV Distribution'!$A$2:$B$22,2,FALSE),0)*('EV Scenarios'!X$2-'EV Scenarios'!X$3)</f>
        <v>0.29577925433743013</v>
      </c>
      <c r="Y8" s="5">
        <f>'Pc, Summer, S1'!Y8*Main!$B$4+_xlfn.IFNA(VLOOKUP($A8,'EV Distribution'!$A$2:$B$22,2,FALSE),0)*('EV Scenarios'!Y$2-'EV Scenarios'!Y$3)</f>
        <v>0.3176117641714753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0.35249998316370579</v>
      </c>
      <c r="C9" s="5">
        <f>'Pc, Summer, S1'!C9*Main!$B$4+_xlfn.IFNA(VLOOKUP($A9,'EV Distribution'!$A$2:$B$22,2,FALSE),0)*('EV Scenarios'!C$2-'EV Scenarios'!C$3)</f>
        <v>0.36657400856183836</v>
      </c>
      <c r="D9" s="5">
        <f>'Pc, Summer, S1'!D9*Main!$B$4+_xlfn.IFNA(VLOOKUP($A9,'EV Distribution'!$A$2:$B$22,2,FALSE),0)*('EV Scenarios'!D$2-'EV Scenarios'!D$3)</f>
        <v>0.38296164064700811</v>
      </c>
      <c r="E9" s="5">
        <f>'Pc, Summer, S1'!E9*Main!$B$4+_xlfn.IFNA(VLOOKUP($A9,'EV Distribution'!$A$2:$B$22,2,FALSE),0)*('EV Scenarios'!E$2-'EV Scenarios'!E$3)</f>
        <v>0.3987212019259167</v>
      </c>
      <c r="F9" s="5">
        <f>'Pc, Summer, S1'!F9*Main!$B$4+_xlfn.IFNA(VLOOKUP($A9,'EV Distribution'!$A$2:$B$22,2,FALSE),0)*('EV Scenarios'!F$2-'EV Scenarios'!F$3)</f>
        <v>0.40177946336214732</v>
      </c>
      <c r="G9" s="5">
        <f>'Pc, Summer, S1'!G9*Main!$B$4+_xlfn.IFNA(VLOOKUP($A9,'EV Distribution'!$A$2:$B$22,2,FALSE),0)*('EV Scenarios'!G$2-'EV Scenarios'!G$3)</f>
        <v>0.41868737694295516</v>
      </c>
      <c r="H9" s="5">
        <f>'Pc, Summer, S1'!H9*Main!$B$4+_xlfn.IFNA(VLOOKUP($A9,'EV Distribution'!$A$2:$B$22,2,FALSE),0)*('EV Scenarios'!H$2-'EV Scenarios'!H$3)</f>
        <v>0.41859290648598302</v>
      </c>
      <c r="I9" s="5">
        <f>'Pc, Summer, S1'!I9*Main!$B$4+_xlfn.IFNA(VLOOKUP($A9,'EV Distribution'!$A$2:$B$22,2,FALSE),0)*('EV Scenarios'!I$2-'EV Scenarios'!I$3)</f>
        <v>0.39755928157571901</v>
      </c>
      <c r="J9" s="5">
        <f>'Pc, Summer, S1'!J9*Main!$B$4+_xlfn.IFNA(VLOOKUP($A9,'EV Distribution'!$A$2:$B$22,2,FALSE),0)*('EV Scenarios'!J$2-'EV Scenarios'!J$3)</f>
        <v>0.36914405127902228</v>
      </c>
      <c r="K9" s="5">
        <f>'Pc, Summer, S1'!K9*Main!$B$4+_xlfn.IFNA(VLOOKUP($A9,'EV Distribution'!$A$2:$B$22,2,FALSE),0)*('EV Scenarios'!K$2-'EV Scenarios'!K$3)</f>
        <v>0.52630668787087098</v>
      </c>
      <c r="L9" s="5">
        <f>'Pc, Summer, S1'!L9*Main!$B$4+_xlfn.IFNA(VLOOKUP($A9,'EV Distribution'!$A$2:$B$22,2,FALSE),0)*('EV Scenarios'!L$2-'EV Scenarios'!L$3)</f>
        <v>0.518973258105207</v>
      </c>
      <c r="M9" s="5">
        <f>'Pc, Summer, S1'!M9*Main!$B$4+_xlfn.IFNA(VLOOKUP($A9,'EV Distribution'!$A$2:$B$22,2,FALSE),0)*('EV Scenarios'!M$2-'EV Scenarios'!M$3)</f>
        <v>0.48113052064893913</v>
      </c>
      <c r="N9" s="5">
        <f>'Pc, Summer, S1'!N9*Main!$B$4+_xlfn.IFNA(VLOOKUP($A9,'EV Distribution'!$A$2:$B$22,2,FALSE),0)*('EV Scenarios'!N$2-'EV Scenarios'!N$3)</f>
        <v>0.47210635669839618</v>
      </c>
      <c r="O9" s="5">
        <f>'Pc, Summer, S1'!O9*Main!$B$4+_xlfn.IFNA(VLOOKUP($A9,'EV Distribution'!$A$2:$B$22,2,FALSE),0)*('EV Scenarios'!O$2-'EV Scenarios'!O$3)</f>
        <v>0.47065193986380571</v>
      </c>
      <c r="P9" s="5">
        <f>'Pc, Summer, S1'!P9*Main!$B$4+_xlfn.IFNA(VLOOKUP($A9,'EV Distribution'!$A$2:$B$22,2,FALSE),0)*('EV Scenarios'!P$2-'EV Scenarios'!P$3)</f>
        <v>0.44729297836339682</v>
      </c>
      <c r="Q9" s="5">
        <f>'Pc, Summer, S1'!Q9*Main!$B$4+_xlfn.IFNA(VLOOKUP($A9,'EV Distribution'!$A$2:$B$22,2,FALSE),0)*('EV Scenarios'!Q$2-'EV Scenarios'!Q$3)</f>
        <v>0.4128628043096006</v>
      </c>
      <c r="R9" s="5">
        <f>'Pc, Summer, S1'!R9*Main!$B$4+_xlfn.IFNA(VLOOKUP($A9,'EV Distribution'!$A$2:$B$22,2,FALSE),0)*('EV Scenarios'!R$2-'EV Scenarios'!R$3)</f>
        <v>0.37346317067108914</v>
      </c>
      <c r="S9" s="5">
        <f>'Pc, Summer, S1'!S9*Main!$B$4+_xlfn.IFNA(VLOOKUP($A9,'EV Distribution'!$A$2:$B$22,2,FALSE),0)*('EV Scenarios'!S$2-'EV Scenarios'!S$3)</f>
        <v>0.36228952801013226</v>
      </c>
      <c r="T9" s="5">
        <f>'Pc, Summer, S1'!T9*Main!$B$4+_xlfn.IFNA(VLOOKUP($A9,'EV Distribution'!$A$2:$B$22,2,FALSE),0)*('EV Scenarios'!T$2-'EV Scenarios'!T$3)</f>
        <v>0.24405393553603072</v>
      </c>
      <c r="U9" s="5">
        <f>'Pc, Summer, S1'!U9*Main!$B$4+_xlfn.IFNA(VLOOKUP($A9,'EV Distribution'!$A$2:$B$22,2,FALSE),0)*('EV Scenarios'!U$2-'EV Scenarios'!U$3)</f>
        <v>0.25896709348391572</v>
      </c>
      <c r="V9" s="5">
        <f>'Pc, Summer, S1'!V9*Main!$B$4+_xlfn.IFNA(VLOOKUP($A9,'EV Distribution'!$A$2:$B$22,2,FALSE),0)*('EV Scenarios'!V$2-'EV Scenarios'!V$3)</f>
        <v>0.28598163437798174</v>
      </c>
      <c r="W9" s="5">
        <f>'Pc, Summer, S1'!W9*Main!$B$4+_xlfn.IFNA(VLOOKUP($A9,'EV Distribution'!$A$2:$B$22,2,FALSE),0)*('EV Scenarios'!W$2-'EV Scenarios'!W$3)</f>
        <v>0.29272530378765504</v>
      </c>
      <c r="X9" s="5">
        <f>'Pc, Summer, S1'!X9*Main!$B$4+_xlfn.IFNA(VLOOKUP($A9,'EV Distribution'!$A$2:$B$22,2,FALSE),0)*('EV Scenarios'!X$2-'EV Scenarios'!X$3)</f>
        <v>0.30127520413069653</v>
      </c>
      <c r="Y9" s="5">
        <f>'Pc, Summer, S1'!Y9*Main!$B$4+_xlfn.IFNA(VLOOKUP($A9,'EV Distribution'!$A$2:$B$22,2,FALSE),0)*('EV Scenarios'!Y$2-'EV Scenarios'!Y$3)</f>
        <v>0.31931784976657274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0.34454731048945891</v>
      </c>
      <c r="C10" s="5">
        <f>'Pc, Summer, S1'!C10*Main!$B$4+_xlfn.IFNA(VLOOKUP($A10,'EV Distribution'!$A$2:$B$22,2,FALSE),0)*('EV Scenarios'!C$2-'EV Scenarios'!C$3)</f>
        <v>0.35942916069562453</v>
      </c>
      <c r="D10" s="5">
        <f>'Pc, Summer, S1'!D10*Main!$B$4+_xlfn.IFNA(VLOOKUP($A10,'EV Distribution'!$A$2:$B$22,2,FALSE),0)*('EV Scenarios'!D$2-'EV Scenarios'!D$3)</f>
        <v>0.37608602020991416</v>
      </c>
      <c r="E10" s="5">
        <f>'Pc, Summer, S1'!E10*Main!$B$4+_xlfn.IFNA(VLOOKUP($A10,'EV Distribution'!$A$2:$B$22,2,FALSE),0)*('EV Scenarios'!E$2-'EV Scenarios'!E$3)</f>
        <v>0.39177712160990963</v>
      </c>
      <c r="F10" s="5">
        <f>'Pc, Summer, S1'!F10*Main!$B$4+_xlfn.IFNA(VLOOKUP($A10,'EV Distribution'!$A$2:$B$22,2,FALSE),0)*('EV Scenarios'!F$2-'EV Scenarios'!F$3)</f>
        <v>0.39489015947112543</v>
      </c>
      <c r="G10" s="5">
        <f>'Pc, Summer, S1'!G10*Main!$B$4+_xlfn.IFNA(VLOOKUP($A10,'EV Distribution'!$A$2:$B$22,2,FALSE),0)*('EV Scenarios'!G$2-'EV Scenarios'!G$3)</f>
        <v>0.41166683942818849</v>
      </c>
      <c r="H10" s="5">
        <f>'Pc, Summer, S1'!H10*Main!$B$4+_xlfn.IFNA(VLOOKUP($A10,'EV Distribution'!$A$2:$B$22,2,FALSE),0)*('EV Scenarios'!H$2-'EV Scenarios'!H$3)</f>
        <v>0.41132944174883007</v>
      </c>
      <c r="I10" s="5">
        <f>'Pc, Summer, S1'!I10*Main!$B$4+_xlfn.IFNA(VLOOKUP($A10,'EV Distribution'!$A$2:$B$22,2,FALSE),0)*('EV Scenarios'!I$2-'EV Scenarios'!I$3)</f>
        <v>0.38977187998830021</v>
      </c>
      <c r="J10" s="5">
        <f>'Pc, Summer, S1'!J10*Main!$B$4+_xlfn.IFNA(VLOOKUP($A10,'EV Distribution'!$A$2:$B$22,2,FALSE),0)*('EV Scenarios'!J$2-'EV Scenarios'!J$3)</f>
        <v>0.36029674695238312</v>
      </c>
      <c r="K10" s="5">
        <f>'Pc, Summer, S1'!K10*Main!$B$4+_xlfn.IFNA(VLOOKUP($A10,'EV Distribution'!$A$2:$B$22,2,FALSE),0)*('EV Scenarios'!K$2-'EV Scenarios'!K$3)</f>
        <v>0.51646865622586213</v>
      </c>
      <c r="L10" s="5">
        <f>'Pc, Summer, S1'!L10*Main!$B$4+_xlfn.IFNA(VLOOKUP($A10,'EV Distribution'!$A$2:$B$22,2,FALSE),0)*('EV Scenarios'!L$2-'EV Scenarios'!L$3)</f>
        <v>0.50830309820414377</v>
      </c>
      <c r="M10" s="5">
        <f>'Pc, Summer, S1'!M10*Main!$B$4+_xlfn.IFNA(VLOOKUP($A10,'EV Distribution'!$A$2:$B$22,2,FALSE),0)*('EV Scenarios'!M$2-'EV Scenarios'!M$3)</f>
        <v>0.47068453842064617</v>
      </c>
      <c r="N10" s="5">
        <f>'Pc, Summer, S1'!N10*Main!$B$4+_xlfn.IFNA(VLOOKUP($A10,'EV Distribution'!$A$2:$B$22,2,FALSE),0)*('EV Scenarios'!N$2-'EV Scenarios'!N$3)</f>
        <v>0.4614526939325958</v>
      </c>
      <c r="O10" s="5">
        <f>'Pc, Summer, S1'!O10*Main!$B$4+_xlfn.IFNA(VLOOKUP($A10,'EV Distribution'!$A$2:$B$22,2,FALSE),0)*('EV Scenarios'!O$2-'EV Scenarios'!O$3)</f>
        <v>0.46078729064644008</v>
      </c>
      <c r="P10" s="5">
        <f>'Pc, Summer, S1'!P10*Main!$B$4+_xlfn.IFNA(VLOOKUP($A10,'EV Distribution'!$A$2:$B$22,2,FALSE),0)*('EV Scenarios'!P$2-'EV Scenarios'!P$3)</f>
        <v>0.4381474678938162</v>
      </c>
      <c r="Q10" s="5">
        <f>'Pc, Summer, S1'!Q10*Main!$B$4+_xlfn.IFNA(VLOOKUP($A10,'EV Distribution'!$A$2:$B$22,2,FALSE),0)*('EV Scenarios'!Q$2-'EV Scenarios'!Q$3)</f>
        <v>0.40393316564303239</v>
      </c>
      <c r="R10" s="5">
        <f>'Pc, Summer, S1'!R10*Main!$B$4+_xlfn.IFNA(VLOOKUP($A10,'EV Distribution'!$A$2:$B$22,2,FALSE),0)*('EV Scenarios'!R$2-'EV Scenarios'!R$3)</f>
        <v>0.36483506020150852</v>
      </c>
      <c r="S10" s="5">
        <f>'Pc, Summer, S1'!S10*Main!$B$4+_xlfn.IFNA(VLOOKUP($A10,'EV Distribution'!$A$2:$B$22,2,FALSE),0)*('EV Scenarios'!S$2-'EV Scenarios'!S$3)</f>
        <v>0.35374134519117184</v>
      </c>
      <c r="T10" s="5">
        <f>'Pc, Summer, S1'!T10*Main!$B$4+_xlfn.IFNA(VLOOKUP($A10,'EV Distribution'!$A$2:$B$22,2,FALSE),0)*('EV Scenarios'!T$2-'EV Scenarios'!T$3)</f>
        <v>0.23539914725339633</v>
      </c>
      <c r="U10" s="5">
        <f>'Pc, Summer, S1'!U10*Main!$B$4+_xlfn.IFNA(VLOOKUP($A10,'EV Distribution'!$A$2:$B$22,2,FALSE),0)*('EV Scenarios'!U$2-'EV Scenarios'!U$3)</f>
        <v>0.25003009075946209</v>
      </c>
      <c r="V10" s="5">
        <f>'Pc, Summer, S1'!V10*Main!$B$4+_xlfn.IFNA(VLOOKUP($A10,'EV Distribution'!$A$2:$B$22,2,FALSE),0)*('EV Scenarios'!V$2-'EV Scenarios'!V$3)</f>
        <v>0.27571144772706618</v>
      </c>
      <c r="W10" s="5">
        <f>'Pc, Summer, S1'!W10*Main!$B$4+_xlfn.IFNA(VLOOKUP($A10,'EV Distribution'!$A$2:$B$22,2,FALSE),0)*('EV Scenarios'!W$2-'EV Scenarios'!W$3)</f>
        <v>0.28212244156083877</v>
      </c>
      <c r="X10" s="5">
        <f>'Pc, Summer, S1'!X10*Main!$B$4+_xlfn.IFNA(VLOOKUP($A10,'EV Distribution'!$A$2:$B$22,2,FALSE),0)*('EV Scenarios'!X$2-'EV Scenarios'!X$3)</f>
        <v>0.29157577898302967</v>
      </c>
      <c r="Y10" s="5">
        <f>'Pc, Summer, S1'!Y10*Main!$B$4+_xlfn.IFNA(VLOOKUP($A10,'EV Distribution'!$A$2:$B$22,2,FALSE),0)*('EV Scenarios'!Y$2-'EV Scenarios'!Y$3)</f>
        <v>0.31133062537939021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0.34454731048945891</v>
      </c>
      <c r="C11" s="5">
        <f>'Pc, Summer, S1'!C11*Main!$B$4+_xlfn.IFNA(VLOOKUP($A11,'EV Distribution'!$A$2:$B$22,2,FALSE),0)*('EV Scenarios'!C$2-'EV Scenarios'!C$3)</f>
        <v>0.35942916069562453</v>
      </c>
      <c r="D11" s="5">
        <f>'Pc, Summer, S1'!D11*Main!$B$4+_xlfn.IFNA(VLOOKUP($A11,'EV Distribution'!$A$2:$B$22,2,FALSE),0)*('EV Scenarios'!D$2-'EV Scenarios'!D$3)</f>
        <v>0.37608602020991416</v>
      </c>
      <c r="E11" s="5">
        <f>'Pc, Summer, S1'!E11*Main!$B$4+_xlfn.IFNA(VLOOKUP($A11,'EV Distribution'!$A$2:$B$22,2,FALSE),0)*('EV Scenarios'!E$2-'EV Scenarios'!E$3)</f>
        <v>0.39177712160990963</v>
      </c>
      <c r="F11" s="5">
        <f>'Pc, Summer, S1'!F11*Main!$B$4+_xlfn.IFNA(VLOOKUP($A11,'EV Distribution'!$A$2:$B$22,2,FALSE),0)*('EV Scenarios'!F$2-'EV Scenarios'!F$3)</f>
        <v>0.39489015947112543</v>
      </c>
      <c r="G11" s="5">
        <f>'Pc, Summer, S1'!G11*Main!$B$4+_xlfn.IFNA(VLOOKUP($A11,'EV Distribution'!$A$2:$B$22,2,FALSE),0)*('EV Scenarios'!G$2-'EV Scenarios'!G$3)</f>
        <v>0.41166683942818849</v>
      </c>
      <c r="H11" s="5">
        <f>'Pc, Summer, S1'!H11*Main!$B$4+_xlfn.IFNA(VLOOKUP($A11,'EV Distribution'!$A$2:$B$22,2,FALSE),0)*('EV Scenarios'!H$2-'EV Scenarios'!H$3)</f>
        <v>0.41132944174883007</v>
      </c>
      <c r="I11" s="5">
        <f>'Pc, Summer, S1'!I11*Main!$B$4+_xlfn.IFNA(VLOOKUP($A11,'EV Distribution'!$A$2:$B$22,2,FALSE),0)*('EV Scenarios'!I$2-'EV Scenarios'!I$3)</f>
        <v>0.38977187998830021</v>
      </c>
      <c r="J11" s="5">
        <f>'Pc, Summer, S1'!J11*Main!$B$4+_xlfn.IFNA(VLOOKUP($A11,'EV Distribution'!$A$2:$B$22,2,FALSE),0)*('EV Scenarios'!J$2-'EV Scenarios'!J$3)</f>
        <v>0.36029674695238312</v>
      </c>
      <c r="K11" s="5">
        <f>'Pc, Summer, S1'!K11*Main!$B$4+_xlfn.IFNA(VLOOKUP($A11,'EV Distribution'!$A$2:$B$22,2,FALSE),0)*('EV Scenarios'!K$2-'EV Scenarios'!K$3)</f>
        <v>0.51646865622586213</v>
      </c>
      <c r="L11" s="5">
        <f>'Pc, Summer, S1'!L11*Main!$B$4+_xlfn.IFNA(VLOOKUP($A11,'EV Distribution'!$A$2:$B$22,2,FALSE),0)*('EV Scenarios'!L$2-'EV Scenarios'!L$3)</f>
        <v>0.50830309820414377</v>
      </c>
      <c r="M11" s="5">
        <f>'Pc, Summer, S1'!M11*Main!$B$4+_xlfn.IFNA(VLOOKUP($A11,'EV Distribution'!$A$2:$B$22,2,FALSE),0)*('EV Scenarios'!M$2-'EV Scenarios'!M$3)</f>
        <v>0.47068453842064617</v>
      </c>
      <c r="N11" s="5">
        <f>'Pc, Summer, S1'!N11*Main!$B$4+_xlfn.IFNA(VLOOKUP($A11,'EV Distribution'!$A$2:$B$22,2,FALSE),0)*('EV Scenarios'!N$2-'EV Scenarios'!N$3)</f>
        <v>0.4614526939325958</v>
      </c>
      <c r="O11" s="5">
        <f>'Pc, Summer, S1'!O11*Main!$B$4+_xlfn.IFNA(VLOOKUP($A11,'EV Distribution'!$A$2:$B$22,2,FALSE),0)*('EV Scenarios'!O$2-'EV Scenarios'!O$3)</f>
        <v>0.46078729064644008</v>
      </c>
      <c r="P11" s="5">
        <f>'Pc, Summer, S1'!P11*Main!$B$4+_xlfn.IFNA(VLOOKUP($A11,'EV Distribution'!$A$2:$B$22,2,FALSE),0)*('EV Scenarios'!P$2-'EV Scenarios'!P$3)</f>
        <v>0.4381474678938162</v>
      </c>
      <c r="Q11" s="5">
        <f>'Pc, Summer, S1'!Q11*Main!$B$4+_xlfn.IFNA(VLOOKUP($A11,'EV Distribution'!$A$2:$B$22,2,FALSE),0)*('EV Scenarios'!Q$2-'EV Scenarios'!Q$3)</f>
        <v>0.40393316564303239</v>
      </c>
      <c r="R11" s="5">
        <f>'Pc, Summer, S1'!R11*Main!$B$4+_xlfn.IFNA(VLOOKUP($A11,'EV Distribution'!$A$2:$B$22,2,FALSE),0)*('EV Scenarios'!R$2-'EV Scenarios'!R$3)</f>
        <v>0.36483506020150852</v>
      </c>
      <c r="S11" s="5">
        <f>'Pc, Summer, S1'!S11*Main!$B$4+_xlfn.IFNA(VLOOKUP($A11,'EV Distribution'!$A$2:$B$22,2,FALSE),0)*('EV Scenarios'!S$2-'EV Scenarios'!S$3)</f>
        <v>0.35374134519117184</v>
      </c>
      <c r="T11" s="5">
        <f>'Pc, Summer, S1'!T11*Main!$B$4+_xlfn.IFNA(VLOOKUP($A11,'EV Distribution'!$A$2:$B$22,2,FALSE),0)*('EV Scenarios'!T$2-'EV Scenarios'!T$3)</f>
        <v>0.23539914725339633</v>
      </c>
      <c r="U11" s="5">
        <f>'Pc, Summer, S1'!U11*Main!$B$4+_xlfn.IFNA(VLOOKUP($A11,'EV Distribution'!$A$2:$B$22,2,FALSE),0)*('EV Scenarios'!U$2-'EV Scenarios'!U$3)</f>
        <v>0.25003009075946209</v>
      </c>
      <c r="V11" s="5">
        <f>'Pc, Summer, S1'!V11*Main!$B$4+_xlfn.IFNA(VLOOKUP($A11,'EV Distribution'!$A$2:$B$22,2,FALSE),0)*('EV Scenarios'!V$2-'EV Scenarios'!V$3)</f>
        <v>0.27571144772706618</v>
      </c>
      <c r="W11" s="5">
        <f>'Pc, Summer, S1'!W11*Main!$B$4+_xlfn.IFNA(VLOOKUP($A11,'EV Distribution'!$A$2:$B$22,2,FALSE),0)*('EV Scenarios'!W$2-'EV Scenarios'!W$3)</f>
        <v>0.28212244156083877</v>
      </c>
      <c r="X11" s="5">
        <f>'Pc, Summer, S1'!X11*Main!$B$4+_xlfn.IFNA(VLOOKUP($A11,'EV Distribution'!$A$2:$B$22,2,FALSE),0)*('EV Scenarios'!X$2-'EV Scenarios'!X$3)</f>
        <v>0.29157577898302967</v>
      </c>
      <c r="Y11" s="5">
        <f>'Pc, Summer, S1'!Y11*Main!$B$4+_xlfn.IFNA(VLOOKUP($A11,'EV Distribution'!$A$2:$B$22,2,FALSE),0)*('EV Scenarios'!Y$2-'EV Scenarios'!Y$3)</f>
        <v>0.31133062537939021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0.51399121750363497</v>
      </c>
      <c r="C12" s="5">
        <f>'Pc, Summer, S1'!C12*Main!$B$4+_xlfn.IFNA(VLOOKUP($A12,'EV Distribution'!$A$2:$B$22,2,FALSE),0)*('EV Scenarios'!C$2-'EV Scenarios'!C$3)</f>
        <v>0.50744081766550053</v>
      </c>
      <c r="D12" s="5">
        <f>'Pc, Summer, S1'!D12*Main!$B$4+_xlfn.IFNA(VLOOKUP($A12,'EV Distribution'!$A$2:$B$22,2,FALSE),0)*('EV Scenarios'!D$2-'EV Scenarios'!D$3)</f>
        <v>0.51671980654334593</v>
      </c>
      <c r="E12" s="5">
        <f>'Pc, Summer, S1'!E12*Main!$B$4+_xlfn.IFNA(VLOOKUP($A12,'EV Distribution'!$A$2:$B$22,2,FALSE),0)*('EV Scenarios'!E$2-'EV Scenarios'!E$3)</f>
        <v>0.51923510383820259</v>
      </c>
      <c r="F12" s="5">
        <f>'Pc, Summer, S1'!F12*Main!$B$4+_xlfn.IFNA(VLOOKUP($A12,'EV Distribution'!$A$2:$B$22,2,FALSE),0)*('EV Scenarios'!F$2-'EV Scenarios'!F$3)</f>
        <v>0.52360297451837889</v>
      </c>
      <c r="G12" s="5">
        <f>'Pc, Summer, S1'!G12*Main!$B$4+_xlfn.IFNA(VLOOKUP($A12,'EV Distribution'!$A$2:$B$22,2,FALSE),0)*('EV Scenarios'!G$2-'EV Scenarios'!G$3)</f>
        <v>0.54324911281861965</v>
      </c>
      <c r="H12" s="5">
        <f>'Pc, Summer, S1'!H12*Main!$B$4+_xlfn.IFNA(VLOOKUP($A12,'EV Distribution'!$A$2:$B$22,2,FALSE),0)*('EV Scenarios'!H$2-'EV Scenarios'!H$3)</f>
        <v>0.57878926998273439</v>
      </c>
      <c r="I12" s="5">
        <f>'Pc, Summer, S1'!I12*Main!$B$4+_xlfn.IFNA(VLOOKUP($A12,'EV Distribution'!$A$2:$B$22,2,FALSE),0)*('EV Scenarios'!I$2-'EV Scenarios'!I$3)</f>
        <v>0.60400722242775684</v>
      </c>
      <c r="J12" s="5">
        <f>'Pc, Summer, S1'!J12*Main!$B$4+_xlfn.IFNA(VLOOKUP($A12,'EV Distribution'!$A$2:$B$22,2,FALSE),0)*('EV Scenarios'!J$2-'EV Scenarios'!J$3)</f>
        <v>0.60407383186821306</v>
      </c>
      <c r="K12" s="5">
        <f>'Pc, Summer, S1'!K12*Main!$B$4+_xlfn.IFNA(VLOOKUP($A12,'EV Distribution'!$A$2:$B$22,2,FALSE),0)*('EV Scenarios'!K$2-'EV Scenarios'!K$3)</f>
        <v>0.76175653521286746</v>
      </c>
      <c r="L12" s="5">
        <f>'Pc, Summer, S1'!L12*Main!$B$4+_xlfn.IFNA(VLOOKUP($A12,'EV Distribution'!$A$2:$B$22,2,FALSE),0)*('EV Scenarios'!L$2-'EV Scenarios'!L$3)</f>
        <v>0.75053357815836708</v>
      </c>
      <c r="M12" s="5">
        <f>'Pc, Summer, S1'!M12*Main!$B$4+_xlfn.IFNA(VLOOKUP($A12,'EV Distribution'!$A$2:$B$22,2,FALSE),0)*('EV Scenarios'!M$2-'EV Scenarios'!M$3)</f>
        <v>0.7358248066870372</v>
      </c>
      <c r="N12" s="5">
        <f>'Pc, Summer, S1'!N12*Main!$B$4+_xlfn.IFNA(VLOOKUP($A12,'EV Distribution'!$A$2:$B$22,2,FALSE),0)*('EV Scenarios'!N$2-'EV Scenarios'!N$3)</f>
        <v>0.72800411521877417</v>
      </c>
      <c r="O12" s="5">
        <f>'Pc, Summer, S1'!O12*Main!$B$4+_xlfn.IFNA(VLOOKUP($A12,'EV Distribution'!$A$2:$B$22,2,FALSE),0)*('EV Scenarios'!O$2-'EV Scenarios'!O$3)</f>
        <v>0.73163489625039757</v>
      </c>
      <c r="P12" s="5">
        <f>'Pc, Summer, S1'!P12*Main!$B$4+_xlfn.IFNA(VLOOKUP($A12,'EV Distribution'!$A$2:$B$22,2,FALSE),0)*('EV Scenarios'!P$2-'EV Scenarios'!P$3)</f>
        <v>0.6935825014584942</v>
      </c>
      <c r="Q12" s="5">
        <f>'Pc, Summer, S1'!Q12*Main!$B$4+_xlfn.IFNA(VLOOKUP($A12,'EV Distribution'!$A$2:$B$22,2,FALSE),0)*('EV Scenarios'!Q$2-'EV Scenarios'!Q$3)</f>
        <v>0.64688924626175648</v>
      </c>
      <c r="R12" s="5">
        <f>'Pc, Summer, S1'!R12*Main!$B$4+_xlfn.IFNA(VLOOKUP($A12,'EV Distribution'!$A$2:$B$22,2,FALSE),0)*('EV Scenarios'!R$2-'EV Scenarios'!R$3)</f>
        <v>0.60741959530192191</v>
      </c>
      <c r="S12" s="5">
        <f>'Pc, Summer, S1'!S12*Main!$B$4+_xlfn.IFNA(VLOOKUP($A12,'EV Distribution'!$A$2:$B$22,2,FALSE),0)*('EV Scenarios'!S$2-'EV Scenarios'!S$3)</f>
        <v>0.59954531945283751</v>
      </c>
      <c r="T12" s="5">
        <f>'Pc, Summer, S1'!T12*Main!$B$4+_xlfn.IFNA(VLOOKUP($A12,'EV Distribution'!$A$2:$B$22,2,FALSE),0)*('EV Scenarios'!T$2-'EV Scenarios'!T$3)</f>
        <v>0.48821563673213231</v>
      </c>
      <c r="U12" s="5">
        <f>'Pc, Summer, S1'!U12*Main!$B$4+_xlfn.IFNA(VLOOKUP($A12,'EV Distribution'!$A$2:$B$22,2,FALSE),0)*('EV Scenarios'!U$2-'EV Scenarios'!U$3)</f>
        <v>0.51506782201315371</v>
      </c>
      <c r="V12" s="5">
        <f>'Pc, Summer, S1'!V12*Main!$B$4+_xlfn.IFNA(VLOOKUP($A12,'EV Distribution'!$A$2:$B$22,2,FALSE),0)*('EV Scenarios'!V$2-'EV Scenarios'!V$3)</f>
        <v>0.54323743713196881</v>
      </c>
      <c r="W12" s="5">
        <f>'Pc, Summer, S1'!W12*Main!$B$4+_xlfn.IFNA(VLOOKUP($A12,'EV Distribution'!$A$2:$B$22,2,FALSE),0)*('EV Scenarios'!W$2-'EV Scenarios'!W$3)</f>
        <v>0.55242281038836394</v>
      </c>
      <c r="X12" s="5">
        <f>'Pc, Summer, S1'!X12*Main!$B$4+_xlfn.IFNA(VLOOKUP($A12,'EV Distribution'!$A$2:$B$22,2,FALSE),0)*('EV Scenarios'!X$2-'EV Scenarios'!X$3)</f>
        <v>0.53872423303648509</v>
      </c>
      <c r="Y12" s="5">
        <f>'Pc, Summer, S1'!Y12*Main!$B$4+_xlfn.IFNA(VLOOKUP($A12,'EV Distribution'!$A$2:$B$22,2,FALSE),0)*('EV Scenarios'!Y$2-'EV Scenarios'!Y$3)</f>
        <v>0.52426665973408604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0.50287147246524155</v>
      </c>
      <c r="C13" s="5">
        <f>'Pc, Summer, S1'!C13*Main!$B$4+_xlfn.IFNA(VLOOKUP($A13,'EV Distribution'!$A$2:$B$22,2,FALSE),0)*('EV Scenarios'!C$2-'EV Scenarios'!C$3)</f>
        <v>0.5009749221250398</v>
      </c>
      <c r="D13" s="5">
        <f>'Pc, Summer, S1'!D13*Main!$B$4+_xlfn.IFNA(VLOOKUP($A13,'EV Distribution'!$A$2:$B$22,2,FALSE),0)*('EV Scenarios'!D$2-'EV Scenarios'!D$3)</f>
        <v>0.50804116294470447</v>
      </c>
      <c r="E13" s="5">
        <f>'Pc, Summer, S1'!E13*Main!$B$4+_xlfn.IFNA(VLOOKUP($A13,'EV Distribution'!$A$2:$B$22,2,FALSE),0)*('EV Scenarios'!E$2-'EV Scenarios'!E$3)</f>
        <v>0.52320275302603481</v>
      </c>
      <c r="F13" s="5">
        <f>'Pc, Summer, S1'!F13*Main!$B$4+_xlfn.IFNA(VLOOKUP($A13,'EV Distribution'!$A$2:$B$22,2,FALSE),0)*('EV Scenarios'!F$2-'EV Scenarios'!F$3)</f>
        <v>0.52997799917136168</v>
      </c>
      <c r="G13" s="5">
        <f>'Pc, Summer, S1'!G13*Main!$B$4+_xlfn.IFNA(VLOOKUP($A13,'EV Distribution'!$A$2:$B$22,2,FALSE),0)*('EV Scenarios'!G$2-'EV Scenarios'!G$3)</f>
        <v>0.54928181603775728</v>
      </c>
      <c r="H13" s="5">
        <f>'Pc, Summer, S1'!H13*Main!$B$4+_xlfn.IFNA(VLOOKUP($A13,'EV Distribution'!$A$2:$B$22,2,FALSE),0)*('EV Scenarios'!H$2-'EV Scenarios'!H$3)</f>
        <v>0.58090638079194878</v>
      </c>
      <c r="I13" s="5">
        <f>'Pc, Summer, S1'!I13*Main!$B$4+_xlfn.IFNA(VLOOKUP($A13,'EV Distribution'!$A$2:$B$22,2,FALSE),0)*('EV Scenarios'!I$2-'EV Scenarios'!I$3)</f>
        <v>0.60628420176177933</v>
      </c>
      <c r="J13" s="5">
        <f>'Pc, Summer, S1'!J13*Main!$B$4+_xlfn.IFNA(VLOOKUP($A13,'EV Distribution'!$A$2:$B$22,2,FALSE),0)*('EV Scenarios'!J$2-'EV Scenarios'!J$3)</f>
        <v>0.60264388962810678</v>
      </c>
      <c r="K13" s="5">
        <f>'Pc, Summer, S1'!K13*Main!$B$4+_xlfn.IFNA(VLOOKUP($A13,'EV Distribution'!$A$2:$B$22,2,FALSE),0)*('EV Scenarios'!K$2-'EV Scenarios'!K$3)</f>
        <v>0.76970302366531873</v>
      </c>
      <c r="L13" s="5">
        <f>'Pc, Summer, S1'!L13*Main!$B$4+_xlfn.IFNA(VLOOKUP($A13,'EV Distribution'!$A$2:$B$22,2,FALSE),0)*('EV Scenarios'!L$2-'EV Scenarios'!L$3)</f>
        <v>0.76551457702871561</v>
      </c>
      <c r="M13" s="5">
        <f>'Pc, Summer, S1'!M13*Main!$B$4+_xlfn.IFNA(VLOOKUP($A13,'EV Distribution'!$A$2:$B$22,2,FALSE),0)*('EV Scenarios'!M$2-'EV Scenarios'!M$3)</f>
        <v>0.75506520925644049</v>
      </c>
      <c r="N13" s="5">
        <f>'Pc, Summer, S1'!N13*Main!$B$4+_xlfn.IFNA(VLOOKUP($A13,'EV Distribution'!$A$2:$B$22,2,FALSE),0)*('EV Scenarios'!N$2-'EV Scenarios'!N$3)</f>
        <v>0.74878989589656508</v>
      </c>
      <c r="O13" s="5">
        <f>'Pc, Summer, S1'!O13*Main!$B$4+_xlfn.IFNA(VLOOKUP($A13,'EV Distribution'!$A$2:$B$22,2,FALSE),0)*('EV Scenarios'!O$2-'EV Scenarios'!O$3)</f>
        <v>0.75798924614703078</v>
      </c>
      <c r="P13" s="5">
        <f>'Pc, Summer, S1'!P13*Main!$B$4+_xlfn.IFNA(VLOOKUP($A13,'EV Distribution'!$A$2:$B$22,2,FALSE),0)*('EV Scenarios'!P$2-'EV Scenarios'!P$3)</f>
        <v>0.7212351573873188</v>
      </c>
      <c r="Q13" s="5">
        <f>'Pc, Summer, S1'!Q13*Main!$B$4+_xlfn.IFNA(VLOOKUP($A13,'EV Distribution'!$A$2:$B$22,2,FALSE),0)*('EV Scenarios'!Q$2-'EV Scenarios'!Q$3)</f>
        <v>0.67134780820062245</v>
      </c>
      <c r="R13" s="5">
        <f>'Pc, Summer, S1'!R13*Main!$B$4+_xlfn.IFNA(VLOOKUP($A13,'EV Distribution'!$A$2:$B$22,2,FALSE),0)*('EV Scenarios'!R$2-'EV Scenarios'!R$3)</f>
        <v>0.6126151702871554</v>
      </c>
      <c r="S13" s="5">
        <f>'Pc, Summer, S1'!S13*Main!$B$4+_xlfn.IFNA(VLOOKUP($A13,'EV Distribution'!$A$2:$B$22,2,FALSE),0)*('EV Scenarios'!S$2-'EV Scenarios'!S$3)</f>
        <v>0.59489692394191018</v>
      </c>
      <c r="T13" s="5">
        <f>'Pc, Summer, S1'!T13*Main!$B$4+_xlfn.IFNA(VLOOKUP($A13,'EV Distribution'!$A$2:$B$22,2,FALSE),0)*('EV Scenarios'!T$2-'EV Scenarios'!T$3)</f>
        <v>0.46437321958062616</v>
      </c>
      <c r="U13" s="5">
        <f>'Pc, Summer, S1'!U13*Main!$B$4+_xlfn.IFNA(VLOOKUP($A13,'EV Distribution'!$A$2:$B$22,2,FALSE),0)*('EV Scenarios'!U$2-'EV Scenarios'!U$3)</f>
        <v>0.4765848761256759</v>
      </c>
      <c r="V13" s="5">
        <f>'Pc, Summer, S1'!V13*Main!$B$4+_xlfn.IFNA(VLOOKUP($A13,'EV Distribution'!$A$2:$B$22,2,FALSE),0)*('EV Scenarios'!V$2-'EV Scenarios'!V$3)</f>
        <v>0.49498158713935209</v>
      </c>
      <c r="W13" s="5">
        <f>'Pc, Summer, S1'!W13*Main!$B$4+_xlfn.IFNA(VLOOKUP($A13,'EV Distribution'!$A$2:$B$22,2,FALSE),0)*('EV Scenarios'!W$2-'EV Scenarios'!W$3)</f>
        <v>0.50184456104548136</v>
      </c>
      <c r="X13" s="5">
        <f>'Pc, Summer, S1'!X13*Main!$B$4+_xlfn.IFNA(VLOOKUP($A13,'EV Distribution'!$A$2:$B$22,2,FALSE),0)*('EV Scenarios'!X$2-'EV Scenarios'!X$3)</f>
        <v>0.49915220881173611</v>
      </c>
      <c r="Y13" s="5">
        <f>'Pc, Summer, S1'!Y13*Main!$B$4+_xlfn.IFNA(VLOOKUP($A13,'EV Distribution'!$A$2:$B$22,2,FALSE),0)*('EV Scenarios'!Y$2-'EV Scenarios'!Y$3)</f>
        <v>0.49057662091246756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0.48747464675644059</v>
      </c>
      <c r="C14" s="5">
        <f>'Pc, Summer, S1'!C14*Main!$B$4+_xlfn.IFNA(VLOOKUP($A14,'EV Distribution'!$A$2:$B$22,2,FALSE),0)*('EV Scenarios'!C$2-'EV Scenarios'!C$3)</f>
        <v>0.54993122155652241</v>
      </c>
      <c r="D14" s="5">
        <f>'Pc, Summer, S1'!D14*Main!$B$4+_xlfn.IFNA(VLOOKUP($A14,'EV Distribution'!$A$2:$B$22,2,FALSE),0)*('EV Scenarios'!D$2-'EV Scenarios'!D$3)</f>
        <v>0.46554769412456271</v>
      </c>
      <c r="E14" s="5">
        <f>'Pc, Summer, S1'!E14*Main!$B$4+_xlfn.IFNA(VLOOKUP($A14,'EV Distribution'!$A$2:$B$22,2,FALSE),0)*('EV Scenarios'!E$2-'EV Scenarios'!E$3)</f>
        <v>0.55498437685208324</v>
      </c>
      <c r="F14" s="5">
        <f>'Pc, Summer, S1'!F14*Main!$B$4+_xlfn.IFNA(VLOOKUP($A14,'EV Distribution'!$A$2:$B$22,2,FALSE),0)*('EV Scenarios'!F$2-'EV Scenarios'!F$3)</f>
        <v>0.53165654742150936</v>
      </c>
      <c r="G14" s="5">
        <f>'Pc, Summer, S1'!G14*Main!$B$4+_xlfn.IFNA(VLOOKUP($A14,'EV Distribution'!$A$2:$B$22,2,FALSE),0)*('EV Scenarios'!G$2-'EV Scenarios'!G$3)</f>
        <v>0.54009756345358717</v>
      </c>
      <c r="H14" s="5">
        <f>'Pc, Summer, S1'!H14*Main!$B$4+_xlfn.IFNA(VLOOKUP($A14,'EV Distribution'!$A$2:$B$22,2,FALSE),0)*('EV Scenarios'!H$2-'EV Scenarios'!H$3)</f>
        <v>0.59240890550399838</v>
      </c>
      <c r="I14" s="5">
        <f>'Pc, Summer, S1'!I14*Main!$B$4+_xlfn.IFNA(VLOOKUP($A14,'EV Distribution'!$A$2:$B$22,2,FALSE),0)*('EV Scenarios'!I$2-'EV Scenarios'!I$3)</f>
        <v>0.56610348202610306</v>
      </c>
      <c r="J14" s="5">
        <f>'Pc, Summer, S1'!J14*Main!$B$4+_xlfn.IFNA(VLOOKUP($A14,'EV Distribution'!$A$2:$B$22,2,FALSE),0)*('EV Scenarios'!J$2-'EV Scenarios'!J$3)</f>
        <v>0.56148499761688409</v>
      </c>
      <c r="K14" s="5">
        <f>'Pc, Summer, S1'!K14*Main!$B$4+_xlfn.IFNA(VLOOKUP($A14,'EV Distribution'!$A$2:$B$22,2,FALSE),0)*('EV Scenarios'!K$2-'EV Scenarios'!K$3)</f>
        <v>0.72023108443761641</v>
      </c>
      <c r="L14" s="5">
        <f>'Pc, Summer, S1'!L14*Main!$B$4+_xlfn.IFNA(VLOOKUP($A14,'EV Distribution'!$A$2:$B$22,2,FALSE),0)*('EV Scenarios'!L$2-'EV Scenarios'!L$3)</f>
        <v>0.67442819829274392</v>
      </c>
      <c r="M14" s="5">
        <f>'Pc, Summer, S1'!M14*Main!$B$4+_xlfn.IFNA(VLOOKUP($A14,'EV Distribution'!$A$2:$B$22,2,FALSE),0)*('EV Scenarios'!M$2-'EV Scenarios'!M$3)</f>
        <v>0.64762410132673009</v>
      </c>
      <c r="N14" s="5">
        <f>'Pc, Summer, S1'!N14*Main!$B$4+_xlfn.IFNA(VLOOKUP($A14,'EV Distribution'!$A$2:$B$22,2,FALSE),0)*('EV Scenarios'!N$2-'EV Scenarios'!N$3)</f>
        <v>0.64800195420282614</v>
      </c>
      <c r="O14" s="5">
        <f>'Pc, Summer, S1'!O14*Main!$B$4+_xlfn.IFNA(VLOOKUP($A14,'EV Distribution'!$A$2:$B$22,2,FALSE),0)*('EV Scenarios'!O$2-'EV Scenarios'!O$3)</f>
        <v>0.64546701320993694</v>
      </c>
      <c r="P14" s="5">
        <f>'Pc, Summer, S1'!P14*Main!$B$4+_xlfn.IFNA(VLOOKUP($A14,'EV Distribution'!$A$2:$B$22,2,FALSE),0)*('EV Scenarios'!P$2-'EV Scenarios'!P$3)</f>
        <v>0.63542092543959283</v>
      </c>
      <c r="Q14" s="5">
        <f>'Pc, Summer, S1'!Q14*Main!$B$4+_xlfn.IFNA(VLOOKUP($A14,'EV Distribution'!$A$2:$B$22,2,FALSE),0)*('EV Scenarios'!Q$2-'EV Scenarios'!Q$3)</f>
        <v>0.62193137269412513</v>
      </c>
      <c r="R14" s="5">
        <f>'Pc, Summer, S1'!R14*Main!$B$4+_xlfn.IFNA(VLOOKUP($A14,'EV Distribution'!$A$2:$B$22,2,FALSE),0)*('EV Scenarios'!R$2-'EV Scenarios'!R$3)</f>
        <v>0.59035283723192788</v>
      </c>
      <c r="S14" s="5">
        <f>'Pc, Summer, S1'!S14*Main!$B$4+_xlfn.IFNA(VLOOKUP($A14,'EV Distribution'!$A$2:$B$22,2,FALSE),0)*('EV Scenarios'!S$2-'EV Scenarios'!S$3)</f>
        <v>0.57155628975703132</v>
      </c>
      <c r="T14" s="5">
        <f>'Pc, Summer, S1'!T14*Main!$B$4+_xlfn.IFNA(VLOOKUP($A14,'EV Distribution'!$A$2:$B$22,2,FALSE),0)*('EV Scenarios'!T$2-'EV Scenarios'!T$3)</f>
        <v>0.42376209769639694</v>
      </c>
      <c r="U14" s="5">
        <f>'Pc, Summer, S1'!U14*Main!$B$4+_xlfn.IFNA(VLOOKUP($A14,'EV Distribution'!$A$2:$B$22,2,FALSE),0)*('EV Scenarios'!U$2-'EV Scenarios'!U$3)</f>
        <v>0.46272552377038945</v>
      </c>
      <c r="V14" s="5">
        <f>'Pc, Summer, S1'!V14*Main!$B$4+_xlfn.IFNA(VLOOKUP($A14,'EV Distribution'!$A$2:$B$22,2,FALSE),0)*('EV Scenarios'!V$2-'EV Scenarios'!V$3)</f>
        <v>0.48569667675837158</v>
      </c>
      <c r="W14" s="5">
        <f>'Pc, Summer, S1'!W14*Main!$B$4+_xlfn.IFNA(VLOOKUP($A14,'EV Distribution'!$A$2:$B$22,2,FALSE),0)*('EV Scenarios'!W$2-'EV Scenarios'!W$3)</f>
        <v>0.47607017331659779</v>
      </c>
      <c r="X14" s="5">
        <f>'Pc, Summer, S1'!X14*Main!$B$4+_xlfn.IFNA(VLOOKUP($A14,'EV Distribution'!$A$2:$B$22,2,FALSE),0)*('EV Scenarios'!X$2-'EV Scenarios'!X$3)</f>
        <v>0.48258594220659734</v>
      </c>
      <c r="Y14" s="5">
        <f>'Pc, Summer, S1'!Y14*Main!$B$4+_xlfn.IFNA(VLOOKUP($A14,'EV Distribution'!$A$2:$B$22,2,FALSE),0)*('EV Scenarios'!Y$2-'EV Scenarios'!Y$3)</f>
        <v>0.52938885861181784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0.18097392583772548</v>
      </c>
      <c r="C2" s="5">
        <f>'Pc, Summer, S1'!C2*Main!$B$5+_xlfn.IFNA(VLOOKUP($A2,'EV Distribution'!$A$2:$B$22,2,FALSE),0)*('EV Scenarios'!C$4-'EV Scenarios'!C$2)</f>
        <v>0.1885960971381026</v>
      </c>
      <c r="D2" s="5">
        <f>'Pc, Summer, S1'!D2*Main!$B$5+_xlfn.IFNA(VLOOKUP($A2,'EV Distribution'!$A$2:$B$22,2,FALSE),0)*('EV Scenarios'!D$4-'EV Scenarios'!D$2)</f>
        <v>0.21332338652596666</v>
      </c>
      <c r="E2" s="5">
        <f>'Pc, Summer, S1'!E2*Main!$B$5+_xlfn.IFNA(VLOOKUP($A2,'EV Distribution'!$A$2:$B$22,2,FALSE),0)*('EV Scenarios'!E$4-'EV Scenarios'!E$2)</f>
        <v>0.24371423865407338</v>
      </c>
      <c r="F2" s="5">
        <f>'Pc, Summer, S1'!F2*Main!$B$5+_xlfn.IFNA(VLOOKUP($A2,'EV Distribution'!$A$2:$B$22,2,FALSE),0)*('EV Scenarios'!F$4-'EV Scenarios'!F$2)</f>
        <v>0.27606322326093868</v>
      </c>
      <c r="G2" s="5">
        <f>'Pc, Summer, S1'!G2*Main!$B$5+_xlfn.IFNA(VLOOKUP($A2,'EV Distribution'!$A$2:$B$22,2,FALSE),0)*('EV Scenarios'!G$4-'EV Scenarios'!G$2)</f>
        <v>0.31056976483654419</v>
      </c>
      <c r="H2" s="5">
        <f>'Pc, Summer, S1'!H2*Main!$B$5+_xlfn.IFNA(VLOOKUP($A2,'EV Distribution'!$A$2:$B$22,2,FALSE),0)*('EV Scenarios'!H$4-'EV Scenarios'!H$2)</f>
        <v>0.29086607137137088</v>
      </c>
      <c r="I2" s="5">
        <f>'Pc, Summer, S1'!I2*Main!$B$5+_xlfn.IFNA(VLOOKUP($A2,'EV Distribution'!$A$2:$B$22,2,FALSE),0)*('EV Scenarios'!I$4-'EV Scenarios'!I$2)</f>
        <v>0.38821371388693271</v>
      </c>
      <c r="J2" s="5">
        <f>'Pc, Summer, S1'!J2*Main!$B$5+_xlfn.IFNA(VLOOKUP($A2,'EV Distribution'!$A$2:$B$22,2,FALSE),0)*('EV Scenarios'!J$4-'EV Scenarios'!J$2)</f>
        <v>0.36290621238016268</v>
      </c>
      <c r="K2" s="5">
        <f>'Pc, Summer, S1'!K2*Main!$B$5+_xlfn.IFNA(VLOOKUP($A2,'EV Distribution'!$A$2:$B$22,2,FALSE),0)*('EV Scenarios'!K$4-'EV Scenarios'!K$2)</f>
        <v>0.39840445253135076</v>
      </c>
      <c r="L2" s="5">
        <f>'Pc, Summer, S1'!L2*Main!$B$5+_xlfn.IFNA(VLOOKUP($A2,'EV Distribution'!$A$2:$B$22,2,FALSE),0)*('EV Scenarios'!L$4-'EV Scenarios'!L$2)</f>
        <v>0.40651140552614839</v>
      </c>
      <c r="M2" s="5">
        <f>'Pc, Summer, S1'!M2*Main!$B$5+_xlfn.IFNA(VLOOKUP($A2,'EV Distribution'!$A$2:$B$22,2,FALSE),0)*('EV Scenarios'!M$4-'EV Scenarios'!M$2)</f>
        <v>0.38858751808351133</v>
      </c>
      <c r="N2" s="5">
        <f>'Pc, Summer, S1'!N2*Main!$B$5+_xlfn.IFNA(VLOOKUP($A2,'EV Distribution'!$A$2:$B$22,2,FALSE),0)*('EV Scenarios'!N$4-'EV Scenarios'!N$2)</f>
        <v>0.36909160185265127</v>
      </c>
      <c r="O2" s="5">
        <f>'Pc, Summer, S1'!O2*Main!$B$5+_xlfn.IFNA(VLOOKUP($A2,'EV Distribution'!$A$2:$B$22,2,FALSE),0)*('EV Scenarios'!O$4-'EV Scenarios'!O$2)</f>
        <v>0.34759597431221323</v>
      </c>
      <c r="P2" s="5">
        <f>'Pc, Summer, S1'!P2*Main!$B$5+_xlfn.IFNA(VLOOKUP($A2,'EV Distribution'!$A$2:$B$22,2,FALSE),0)*('EV Scenarios'!P$4-'EV Scenarios'!P$2)</f>
        <v>0.3245923405833977</v>
      </c>
      <c r="Q2" s="5">
        <f>'Pc, Summer, S1'!Q2*Main!$B$5+_xlfn.IFNA(VLOOKUP($A2,'EV Distribution'!$A$2:$B$22,2,FALSE),0)*('EV Scenarios'!Q$4-'EV Scenarios'!Q$2)</f>
        <v>0.30043111422145485</v>
      </c>
      <c r="R2" s="5">
        <f>'Pc, Summer, S1'!R2*Main!$B$5+_xlfn.IFNA(VLOOKUP($A2,'EV Distribution'!$A$2:$B$22,2,FALSE),0)*('EV Scenarios'!R$4-'EV Scenarios'!R$2)</f>
        <v>0.29603811667215685</v>
      </c>
      <c r="S2" s="5">
        <f>'Pc, Summer, S1'!S2*Main!$B$5+_xlfn.IFNA(VLOOKUP($A2,'EV Distribution'!$A$2:$B$22,2,FALSE),0)*('EV Scenarios'!S$4-'EV Scenarios'!S$2)</f>
        <v>0.24122982355229677</v>
      </c>
      <c r="T2" s="5">
        <f>'Pc, Summer, S1'!T2*Main!$B$5+_xlfn.IFNA(VLOOKUP($A2,'EV Distribution'!$A$2:$B$22,2,FALSE),0)*('EV Scenarios'!T$4-'EV Scenarios'!T$2)</f>
        <v>0.22444085116145668</v>
      </c>
      <c r="U2" s="5">
        <f>'Pc, Summer, S1'!U2*Main!$B$5+_xlfn.IFNA(VLOOKUP($A2,'EV Distribution'!$A$2:$B$22,2,FALSE),0)*('EV Scenarios'!U$4-'EV Scenarios'!U$2)</f>
        <v>0.25314813825934845</v>
      </c>
      <c r="V2" s="5">
        <f>'Pc, Summer, S1'!V2*Main!$B$5+_xlfn.IFNA(VLOOKUP($A2,'EV Distribution'!$A$2:$B$22,2,FALSE),0)*('EV Scenarios'!V$4-'EV Scenarios'!V$2)</f>
        <v>0.24935779338679637</v>
      </c>
      <c r="W2" s="5">
        <f>'Pc, Summer, S1'!W2*Main!$B$5+_xlfn.IFNA(VLOOKUP($A2,'EV Distribution'!$A$2:$B$22,2,FALSE),0)*('EV Scenarios'!W$4-'EV Scenarios'!W$2)</f>
        <v>0.27825792987357445</v>
      </c>
      <c r="X2" s="5">
        <f>'Pc, Summer, S1'!X2*Main!$B$5+_xlfn.IFNA(VLOOKUP($A2,'EV Distribution'!$A$2:$B$22,2,FALSE),0)*('EV Scenarios'!X$4-'EV Scenarios'!X$2)</f>
        <v>0.17310345146587761</v>
      </c>
      <c r="Y2" s="5">
        <f>'Pc, Summer, S1'!Y2*Main!$B$5+_xlfn.IFNA(VLOOKUP($A2,'EV Distribution'!$A$2:$B$22,2,FALSE),0)*('EV Scenarios'!Y$4-'EV Scenarios'!Y$2)</f>
        <v>0.16163536204450454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8.520689490151756E-2</v>
      </c>
      <c r="C3" s="5">
        <f>'Pc, Summer, S1'!C3*Main!$B$5+_xlfn.IFNA(VLOOKUP($A3,'EV Distribution'!$A$2:$B$22,2,FALSE),0)*('EV Scenarios'!C$4-'EV Scenarios'!C$2)</f>
        <v>5.5361165773660764E-2</v>
      </c>
      <c r="D3" s="5">
        <f>'Pc, Summer, S1'!D3*Main!$B$5+_xlfn.IFNA(VLOOKUP($A3,'EV Distribution'!$A$2:$B$22,2,FALSE),0)*('EV Scenarios'!D$4-'EV Scenarios'!D$2)</f>
        <v>0.14776835516152484</v>
      </c>
      <c r="E3" s="5">
        <f>'Pc, Summer, S1'!E3*Main!$B$5+_xlfn.IFNA(VLOOKUP($A3,'EV Distribution'!$A$2:$B$22,2,FALSE),0)*('EV Scenarios'!E$4-'EV Scenarios'!E$2)</f>
        <v>0.17357252616884006</v>
      </c>
      <c r="F3" s="5">
        <f>'Pc, Summer, S1'!F3*Main!$B$5+_xlfn.IFNA(VLOOKUP($A3,'EV Distribution'!$A$2:$B$22,2,FALSE),0)*('EV Scenarios'!F$4-'EV Scenarios'!F$2)</f>
        <v>0.17156560067529192</v>
      </c>
      <c r="G3" s="5">
        <f>'Pc, Summer, S1'!G3*Main!$B$5+_xlfn.IFNA(VLOOKUP($A3,'EV Distribution'!$A$2:$B$22,2,FALSE),0)*('EV Scenarios'!G$4-'EV Scenarios'!G$2)</f>
        <v>0.14620320235869422</v>
      </c>
      <c r="H3" s="5">
        <f>'Pc, Summer, S1'!H3*Main!$B$5+_xlfn.IFNA(VLOOKUP($A3,'EV Distribution'!$A$2:$B$22,2,FALSE),0)*('EV Scenarios'!H$4-'EV Scenarios'!H$2)</f>
        <v>0.1427860559032669</v>
      </c>
      <c r="I3" s="5">
        <f>'Pc, Summer, S1'!I3*Main!$B$5+_xlfn.IFNA(VLOOKUP($A3,'EV Distribution'!$A$2:$B$22,2,FALSE),0)*('EV Scenarios'!I$4-'EV Scenarios'!I$2)</f>
        <v>0.25086651892975609</v>
      </c>
      <c r="J3" s="5">
        <f>'Pc, Summer, S1'!J3*Main!$B$5+_xlfn.IFNA(VLOOKUP($A3,'EV Distribution'!$A$2:$B$22,2,FALSE),0)*('EV Scenarios'!J$4-'EV Scenarios'!J$2)</f>
        <v>0.23229911833113731</v>
      </c>
      <c r="K3" s="5">
        <f>'Pc, Summer, S1'!K3*Main!$B$5+_xlfn.IFNA(VLOOKUP($A3,'EV Distribution'!$A$2:$B$22,2,FALSE),0)*('EV Scenarios'!K$4-'EV Scenarios'!K$2)</f>
        <v>0.27050196448498337</v>
      </c>
      <c r="L3" s="5">
        <f>'Pc, Summer, S1'!L3*Main!$B$5+_xlfn.IFNA(VLOOKUP($A3,'EV Distribution'!$A$2:$B$22,2,FALSE),0)*('EV Scenarios'!L$4-'EV Scenarios'!L$2)</f>
        <v>0.27015210804386841</v>
      </c>
      <c r="M3" s="5">
        <f>'Pc, Summer, S1'!M3*Main!$B$5+_xlfn.IFNA(VLOOKUP($A3,'EV Distribution'!$A$2:$B$22,2,FALSE),0)*('EV Scenarios'!M$4-'EV Scenarios'!M$2)</f>
        <v>0.25481840160388936</v>
      </c>
      <c r="N3" s="5">
        <f>'Pc, Summer, S1'!N3*Main!$B$5+_xlfn.IFNA(VLOOKUP($A3,'EV Distribution'!$A$2:$B$22,2,FALSE),0)*('EV Scenarios'!N$4-'EV Scenarios'!N$2)</f>
        <v>0.23727351698850477</v>
      </c>
      <c r="O3" s="5">
        <f>'Pc, Summer, S1'!O3*Main!$B$5+_xlfn.IFNA(VLOOKUP($A3,'EV Distribution'!$A$2:$B$22,2,FALSE),0)*('EV Scenarios'!O$4-'EV Scenarios'!O$2)</f>
        <v>0.20966523360045891</v>
      </c>
      <c r="P3" s="5">
        <f>'Pc, Summer, S1'!P3*Main!$B$5+_xlfn.IFNA(VLOOKUP($A3,'EV Distribution'!$A$2:$B$22,2,FALSE),0)*('EV Scenarios'!P$4-'EV Scenarios'!P$2)</f>
        <v>0.1810837197919033</v>
      </c>
      <c r="Q3" s="5">
        <f>'Pc, Summer, S1'!Q3*Main!$B$5+_xlfn.IFNA(VLOOKUP($A3,'EV Distribution'!$A$2:$B$22,2,FALSE),0)*('EV Scenarios'!Q$4-'EV Scenarios'!Q$2)</f>
        <v>0.14701527020196287</v>
      </c>
      <c r="R3" s="5">
        <f>'Pc, Summer, S1'!R3*Main!$B$5+_xlfn.IFNA(VLOOKUP($A3,'EV Distribution'!$A$2:$B$22,2,FALSE),0)*('EV Scenarios'!R$4-'EV Scenarios'!R$2)</f>
        <v>0.1408106218478804</v>
      </c>
      <c r="S3" s="5">
        <f>'Pc, Summer, S1'!S3*Main!$B$5+_xlfn.IFNA(VLOOKUP($A3,'EV Distribution'!$A$2:$B$22,2,FALSE),0)*('EV Scenarios'!S$4-'EV Scenarios'!S$2)</f>
        <v>0.10826398885058384</v>
      </c>
      <c r="T3" s="5">
        <f>'Pc, Summer, S1'!T3*Main!$B$5+_xlfn.IFNA(VLOOKUP($A3,'EV Distribution'!$A$2:$B$22,2,FALSE),0)*('EV Scenarios'!T$4-'EV Scenarios'!T$2)</f>
        <v>8.4698414097073918E-2</v>
      </c>
      <c r="U3" s="5">
        <f>'Pc, Summer, S1'!U3*Main!$B$5+_xlfn.IFNA(VLOOKUP($A3,'EV Distribution'!$A$2:$B$22,2,FALSE),0)*('EV Scenarios'!U$4-'EV Scenarios'!U$2)</f>
        <v>0.16808426737187063</v>
      </c>
      <c r="V3" s="5">
        <f>'Pc, Summer, S1'!V3*Main!$B$5+_xlfn.IFNA(VLOOKUP($A3,'EV Distribution'!$A$2:$B$22,2,FALSE),0)*('EV Scenarios'!V$4-'EV Scenarios'!V$2)</f>
        <v>0.19406645002442185</v>
      </c>
      <c r="W3" s="5">
        <f>'Pc, Summer, S1'!W3*Main!$B$5+_xlfn.IFNA(VLOOKUP($A3,'EV Distribution'!$A$2:$B$22,2,FALSE),0)*('EV Scenarios'!W$4-'EV Scenarios'!W$2)</f>
        <v>0.18290331850322594</v>
      </c>
      <c r="X3" s="5">
        <f>'Pc, Summer, S1'!X3*Main!$B$5+_xlfn.IFNA(VLOOKUP($A3,'EV Distribution'!$A$2:$B$22,2,FALSE),0)*('EV Scenarios'!X$4-'EV Scenarios'!X$2)</f>
        <v>4.2204942310532054E-2</v>
      </c>
      <c r="Y3" s="5">
        <f>'Pc, Summer, S1'!Y3*Main!$B$5+_xlfn.IFNA(VLOOKUP($A3,'EV Distribution'!$A$2:$B$22,2,FALSE),0)*('EV Scenarios'!Y$4-'EV Scenarios'!Y$2)</f>
        <v>1.5103103457676431E-2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0.10356832839974557</v>
      </c>
      <c r="C4" s="5">
        <f>'Pc, Summer, S1'!C4*Main!$B$5+_xlfn.IFNA(VLOOKUP($A4,'EV Distribution'!$A$2:$B$22,2,FALSE),0)*('EV Scenarios'!C$4-'EV Scenarios'!C$2)</f>
        <v>0.11702333310236721</v>
      </c>
      <c r="D4" s="5">
        <f>'Pc, Summer, S1'!D4*Main!$B$5+_xlfn.IFNA(VLOOKUP($A4,'EV Distribution'!$A$2:$B$22,2,FALSE),0)*('EV Scenarios'!D$4-'EV Scenarios'!D$2)</f>
        <v>8.7800983439729197E-2</v>
      </c>
      <c r="E4" s="5">
        <f>'Pc, Summer, S1'!E4*Main!$B$5+_xlfn.IFNA(VLOOKUP($A4,'EV Distribution'!$A$2:$B$22,2,FALSE),0)*('EV Scenarios'!E$4-'EV Scenarios'!E$2)</f>
        <v>0.18502726090746971</v>
      </c>
      <c r="F4" s="5">
        <f>'Pc, Summer, S1'!F4*Main!$B$5+_xlfn.IFNA(VLOOKUP($A4,'EV Distribution'!$A$2:$B$22,2,FALSE),0)*('EV Scenarios'!F$4-'EV Scenarios'!F$2)</f>
        <v>0.21693372323140533</v>
      </c>
      <c r="G4" s="5">
        <f>'Pc, Summer, S1'!G4*Main!$B$5+_xlfn.IFNA(VLOOKUP($A4,'EV Distribution'!$A$2:$B$22,2,FALSE),0)*('EV Scenarios'!G$4-'EV Scenarios'!G$2)</f>
        <v>0.25830524908787317</v>
      </c>
      <c r="H4" s="5">
        <f>'Pc, Summer, S1'!H4*Main!$B$5+_xlfn.IFNA(VLOOKUP($A4,'EV Distribution'!$A$2:$B$22,2,FALSE),0)*('EV Scenarios'!H$4-'EV Scenarios'!H$2)</f>
        <v>0.20423251451962837</v>
      </c>
      <c r="I4" s="5">
        <f>'Pc, Summer, S1'!I4*Main!$B$5+_xlfn.IFNA(VLOOKUP($A4,'EV Distribution'!$A$2:$B$22,2,FALSE),0)*('EV Scenarios'!I$4-'EV Scenarios'!I$2)</f>
        <v>0.27227326805852159</v>
      </c>
      <c r="J4" s="5">
        <f>'Pc, Summer, S1'!J4*Main!$B$5+_xlfn.IFNA(VLOOKUP($A4,'EV Distribution'!$A$2:$B$22,2,FALSE),0)*('EV Scenarios'!J$4-'EV Scenarios'!J$2)</f>
        <v>0.241766506599005</v>
      </c>
      <c r="K4" s="5">
        <f>'Pc, Summer, S1'!K4*Main!$B$5+_xlfn.IFNA(VLOOKUP($A4,'EV Distribution'!$A$2:$B$22,2,FALSE),0)*('EV Scenarios'!K$4-'EV Scenarios'!K$2)</f>
        <v>0.29811631614623557</v>
      </c>
      <c r="L4" s="5">
        <f>'Pc, Summer, S1'!L4*Main!$B$5+_xlfn.IFNA(VLOOKUP($A4,'EV Distribution'!$A$2:$B$22,2,FALSE),0)*('EV Scenarios'!L$4-'EV Scenarios'!L$2)</f>
        <v>0.30544207659820988</v>
      </c>
      <c r="M4" s="5">
        <f>'Pc, Summer, S1'!M4*Main!$B$5+_xlfn.IFNA(VLOOKUP($A4,'EV Distribution'!$A$2:$B$22,2,FALSE),0)*('EV Scenarios'!M$4-'EV Scenarios'!M$2)</f>
        <v>0.27841436377902223</v>
      </c>
      <c r="N4" s="5">
        <f>'Pc, Summer, S1'!N4*Main!$B$5+_xlfn.IFNA(VLOOKUP($A4,'EV Distribution'!$A$2:$B$22,2,FALSE),0)*('EV Scenarios'!N$4-'EV Scenarios'!N$2)</f>
        <v>0.26997579350947348</v>
      </c>
      <c r="O4" s="5">
        <f>'Pc, Summer, S1'!O4*Main!$B$5+_xlfn.IFNA(VLOOKUP($A4,'EV Distribution'!$A$2:$B$22,2,FALSE),0)*('EV Scenarios'!O$4-'EV Scenarios'!O$2)</f>
        <v>0.24356610604582218</v>
      </c>
      <c r="P4" s="5">
        <f>'Pc, Summer, S1'!P4*Main!$B$5+_xlfn.IFNA(VLOOKUP($A4,'EV Distribution'!$A$2:$B$22,2,FALSE),0)*('EV Scenarios'!P$4-'EV Scenarios'!P$2)</f>
        <v>0.19103907533679401</v>
      </c>
      <c r="Q4" s="5">
        <f>'Pc, Summer, S1'!Q4*Main!$B$5+_xlfn.IFNA(VLOOKUP($A4,'EV Distribution'!$A$2:$B$22,2,FALSE),0)*('EV Scenarios'!Q$4-'EV Scenarios'!Q$2)</f>
        <v>0.20914597938684176</v>
      </c>
      <c r="R4" s="5">
        <f>'Pc, Summer, S1'!R4*Main!$B$5+_xlfn.IFNA(VLOOKUP($A4,'EV Distribution'!$A$2:$B$22,2,FALSE),0)*('EV Scenarios'!R$4-'EV Scenarios'!R$2)</f>
        <v>0.20449132122767957</v>
      </c>
      <c r="S4" s="5">
        <f>'Pc, Summer, S1'!S4*Main!$B$5+_xlfn.IFNA(VLOOKUP($A4,'EV Distribution'!$A$2:$B$22,2,FALSE),0)*('EV Scenarios'!S$4-'EV Scenarios'!S$2)</f>
        <v>0.15737650122506702</v>
      </c>
      <c r="T4" s="5">
        <f>'Pc, Summer, S1'!T4*Main!$B$5+_xlfn.IFNA(VLOOKUP($A4,'EV Distribution'!$A$2:$B$22,2,FALSE),0)*('EV Scenarios'!T$4-'EV Scenarios'!T$2)</f>
        <v>0.13022317128106684</v>
      </c>
      <c r="U4" s="5">
        <f>'Pc, Summer, S1'!U4*Main!$B$5+_xlfn.IFNA(VLOOKUP($A4,'EV Distribution'!$A$2:$B$22,2,FALSE),0)*('EV Scenarios'!U$4-'EV Scenarios'!U$2)</f>
        <v>0.16777122585533194</v>
      </c>
      <c r="V4" s="5">
        <f>'Pc, Summer, S1'!V4*Main!$B$5+_xlfn.IFNA(VLOOKUP($A4,'EV Distribution'!$A$2:$B$22,2,FALSE),0)*('EV Scenarios'!V$4-'EV Scenarios'!V$2)</f>
        <v>0.16672831518242542</v>
      </c>
      <c r="W4" s="5">
        <f>'Pc, Summer, S1'!W4*Main!$B$5+_xlfn.IFNA(VLOOKUP($A4,'EV Distribution'!$A$2:$B$22,2,FALSE),0)*('EV Scenarios'!W$4-'EV Scenarios'!W$2)</f>
        <v>0.19740391691580716</v>
      </c>
      <c r="X4" s="5">
        <f>'Pc, Summer, S1'!X4*Main!$B$5+_xlfn.IFNA(VLOOKUP($A4,'EV Distribution'!$A$2:$B$22,2,FALSE),0)*('EV Scenarios'!X$4-'EV Scenarios'!X$2)</f>
        <v>0.10824823627834068</v>
      </c>
      <c r="Y4" s="5">
        <f>'Pc, Summer, S1'!Y4*Main!$B$5+_xlfn.IFNA(VLOOKUP($A4,'EV Distribution'!$A$2:$B$22,2,FALSE),0)*('EV Scenarios'!Y$4-'EV Scenarios'!Y$2)</f>
        <v>0.1207451523575583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0.2220268515243764</v>
      </c>
      <c r="C5" s="5">
        <f>'Pc, Summer, S1'!C5*Main!$B$5+_xlfn.IFNA(VLOOKUP($A5,'EV Distribution'!$A$2:$B$22,2,FALSE),0)*('EV Scenarios'!C$4-'EV Scenarios'!C$2)</f>
        <v>0.22324898358966785</v>
      </c>
      <c r="D5" s="5">
        <f>'Pc, Summer, S1'!D5*Main!$B$5+_xlfn.IFNA(VLOOKUP($A5,'EV Distribution'!$A$2:$B$22,2,FALSE),0)*('EV Scenarios'!D$4-'EV Scenarios'!D$2)</f>
        <v>0.25438931244888452</v>
      </c>
      <c r="E5" s="5">
        <f>'Pc, Summer, S1'!E5*Main!$B$5+_xlfn.IFNA(VLOOKUP($A5,'EV Distribution'!$A$2:$B$22,2,FALSE),0)*('EV Scenarios'!E$4-'EV Scenarios'!E$2)</f>
        <v>0.27715267853150988</v>
      </c>
      <c r="F5" s="5">
        <f>'Pc, Summer, S1'!F5*Main!$B$5+_xlfn.IFNA(VLOOKUP($A5,'EV Distribution'!$A$2:$B$22,2,FALSE),0)*('EV Scenarios'!F$4-'EV Scenarios'!F$2)</f>
        <v>0.30848637083920216</v>
      </c>
      <c r="G5" s="5">
        <f>'Pc, Summer, S1'!G5*Main!$B$5+_xlfn.IFNA(VLOOKUP($A5,'EV Distribution'!$A$2:$B$22,2,FALSE),0)*('EV Scenarios'!G$4-'EV Scenarios'!G$2)</f>
        <v>0.34421887083920222</v>
      </c>
      <c r="H5" s="5">
        <f>'Pc, Summer, S1'!H5*Main!$B$5+_xlfn.IFNA(VLOOKUP($A5,'EV Distribution'!$A$2:$B$22,2,FALSE),0)*('EV Scenarios'!H$4-'EV Scenarios'!H$2)</f>
        <v>0.33934448576150666</v>
      </c>
      <c r="I5" s="5">
        <f>'Pc, Summer, S1'!I5*Main!$B$5+_xlfn.IFNA(VLOOKUP($A5,'EV Distribution'!$A$2:$B$22,2,FALSE),0)*('EV Scenarios'!I$4-'EV Scenarios'!I$2)</f>
        <v>0.46521186528976788</v>
      </c>
      <c r="J5" s="5">
        <f>'Pc, Summer, S1'!J5*Main!$B$5+_xlfn.IFNA(VLOOKUP($A5,'EV Distribution'!$A$2:$B$22,2,FALSE),0)*('EV Scenarios'!J$4-'EV Scenarios'!J$2)</f>
        <v>0.47495768337100741</v>
      </c>
      <c r="K5" s="5">
        <f>'Pc, Summer, S1'!K5*Main!$B$5+_xlfn.IFNA(VLOOKUP($A5,'EV Distribution'!$A$2:$B$22,2,FALSE),0)*('EV Scenarios'!K$4-'EV Scenarios'!K$2)</f>
        <v>0.53820231250624739</v>
      </c>
      <c r="L5" s="5">
        <f>'Pc, Summer, S1'!L5*Main!$B$5+_xlfn.IFNA(VLOOKUP($A5,'EV Distribution'!$A$2:$B$22,2,FALSE),0)*('EV Scenarios'!L$4-'EV Scenarios'!L$2)</f>
        <v>0.54098021329342538</v>
      </c>
      <c r="M5" s="5">
        <f>'Pc, Summer, S1'!M5*Main!$B$5+_xlfn.IFNA(VLOOKUP($A5,'EV Distribution'!$A$2:$B$22,2,FALSE),0)*('EV Scenarios'!M$4-'EV Scenarios'!M$2)</f>
        <v>0.52253254327547827</v>
      </c>
      <c r="N5" s="5">
        <f>'Pc, Summer, S1'!N5*Main!$B$5+_xlfn.IFNA(VLOOKUP($A5,'EV Distribution'!$A$2:$B$22,2,FALSE),0)*('EV Scenarios'!N$4-'EV Scenarios'!N$2)</f>
        <v>0.50498765866009365</v>
      </c>
      <c r="O5" s="5">
        <f>'Pc, Summer, S1'!O5*Main!$B$5+_xlfn.IFNA(VLOOKUP($A5,'EV Distribution'!$A$2:$B$22,2,FALSE),0)*('EV Scenarios'!O$4-'EV Scenarios'!O$2)</f>
        <v>0.48212831250624749</v>
      </c>
      <c r="P5" s="5">
        <f>'Pc, Summer, S1'!P5*Main!$B$5+_xlfn.IFNA(VLOOKUP($A5,'EV Distribution'!$A$2:$B$22,2,FALSE),0)*('EV Scenarios'!P$4-'EV Scenarios'!P$2)</f>
        <v>0.46060427404470894</v>
      </c>
      <c r="Q5" s="5">
        <f>'Pc, Summer, S1'!Q5*Main!$B$5+_xlfn.IFNA(VLOOKUP($A5,'EV Distribution'!$A$2:$B$22,2,FALSE),0)*('EV Scenarios'!Q$4-'EV Scenarios'!Q$2)</f>
        <v>0.41806813789983643</v>
      </c>
      <c r="R5" s="5">
        <f>'Pc, Summer, S1'!R5*Main!$B$5+_xlfn.IFNA(VLOOKUP($A5,'EV Distribution'!$A$2:$B$22,2,FALSE),0)*('EV Scenarios'!R$4-'EV Scenarios'!R$2)</f>
        <v>0.40819914051297201</v>
      </c>
      <c r="S5" s="5">
        <f>'Pc, Summer, S1'!S5*Main!$B$5+_xlfn.IFNA(VLOOKUP($A5,'EV Distribution'!$A$2:$B$22,2,FALSE),0)*('EV Scenarios'!S$4-'EV Scenarios'!S$2)</f>
        <v>0.36250744820527969</v>
      </c>
      <c r="T5" s="5">
        <f>'Pc, Summer, S1'!T5*Main!$B$5+_xlfn.IFNA(VLOOKUP($A5,'EV Distribution'!$A$2:$B$22,2,FALSE),0)*('EV Scenarios'!T$4-'EV Scenarios'!T$2)</f>
        <v>0.33090267897451042</v>
      </c>
      <c r="U5" s="5">
        <f>'Pc, Summer, S1'!U5*Main!$B$5+_xlfn.IFNA(VLOOKUP($A5,'EV Distribution'!$A$2:$B$22,2,FALSE),0)*('EV Scenarios'!U$4-'EV Scenarios'!U$2)</f>
        <v>0.35806860205143354</v>
      </c>
      <c r="V5" s="5">
        <f>'Pc, Summer, S1'!V5*Main!$B$5+_xlfn.IFNA(VLOOKUP($A5,'EV Distribution'!$A$2:$B$22,2,FALSE),0)*('EV Scenarios'!V$4-'EV Scenarios'!V$2)</f>
        <v>0.3618156789745105</v>
      </c>
      <c r="W5" s="5">
        <f>'Pc, Summer, S1'!W5*Main!$B$5+_xlfn.IFNA(VLOOKUP($A5,'EV Distribution'!$A$2:$B$22,2,FALSE),0)*('EV Scenarios'!W$4-'EV Scenarios'!W$2)</f>
        <v>0.38679214051297195</v>
      </c>
      <c r="X5" s="5">
        <f>'Pc, Summer, S1'!X5*Main!$B$5+_xlfn.IFNA(VLOOKUP($A5,'EV Distribution'!$A$2:$B$22,2,FALSE),0)*('EV Scenarios'!X$4-'EV Scenarios'!X$2)</f>
        <v>0.26122477281112272</v>
      </c>
      <c r="Y5" s="5">
        <f>'Pc, Summer, S1'!Y5*Main!$B$5+_xlfn.IFNA(VLOOKUP($A5,'EV Distribution'!$A$2:$B$22,2,FALSE),0)*('EV Scenarios'!Y$4-'EV Scenarios'!Y$2)</f>
        <v>0.2328032674564951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0.23945982454564041</v>
      </c>
      <c r="C6" s="5">
        <f>'Pc, Summer, S1'!C6*Main!$B$5+_xlfn.IFNA(VLOOKUP($A6,'EV Distribution'!$A$2:$B$22,2,FALSE),0)*('EV Scenarios'!C$4-'EV Scenarios'!C$2)</f>
        <v>0.23628837630969149</v>
      </c>
      <c r="D6" s="5">
        <f>'Pc, Summer, S1'!D6*Main!$B$5+_xlfn.IFNA(VLOOKUP($A6,'EV Distribution'!$A$2:$B$22,2,FALSE),0)*('EV Scenarios'!D$4-'EV Scenarios'!D$2)</f>
        <v>0.26438123115827616</v>
      </c>
      <c r="E6" s="5">
        <f>'Pc, Summer, S1'!E6*Main!$B$5+_xlfn.IFNA(VLOOKUP($A6,'EV Distribution'!$A$2:$B$22,2,FALSE),0)*('EV Scenarios'!E$4-'EV Scenarios'!E$2)</f>
        <v>0.28479595351674319</v>
      </c>
      <c r="F6" s="5">
        <f>'Pc, Summer, S1'!F6*Main!$B$5+_xlfn.IFNA(VLOOKUP($A6,'EV Distribution'!$A$2:$B$22,2,FALSE),0)*('EV Scenarios'!F$4-'EV Scenarios'!F$2)</f>
        <v>0.31886498633683946</v>
      </c>
      <c r="G6" s="5">
        <f>'Pc, Summer, S1'!G6*Main!$B$5+_xlfn.IFNA(VLOOKUP($A6,'EV Distribution'!$A$2:$B$22,2,FALSE),0)*('EV Scenarios'!G$4-'EV Scenarios'!G$2)</f>
        <v>0.35691599795822171</v>
      </c>
      <c r="H6" s="5">
        <f>'Pc, Summer, S1'!H6*Main!$B$5+_xlfn.IFNA(VLOOKUP($A6,'EV Distribution'!$A$2:$B$22,2,FALSE),0)*('EV Scenarios'!H$4-'EV Scenarios'!H$2)</f>
        <v>0.38684787361590722</v>
      </c>
      <c r="I6" s="5">
        <f>'Pc, Summer, S1'!I6*Main!$B$5+_xlfn.IFNA(VLOOKUP($A6,'EV Distribution'!$A$2:$B$22,2,FALSE),0)*('EV Scenarios'!I$4-'EV Scenarios'!I$2)</f>
        <v>0.51016353803046488</v>
      </c>
      <c r="J6" s="5">
        <f>'Pc, Summer, S1'!J6*Main!$B$5+_xlfn.IFNA(VLOOKUP($A6,'EV Distribution'!$A$2:$B$22,2,FALSE),0)*('EV Scenarios'!J$4-'EV Scenarios'!J$2)</f>
        <v>0.50373026381253128</v>
      </c>
      <c r="K6" s="5">
        <f>'Pc, Summer, S1'!K6*Main!$B$5+_xlfn.IFNA(VLOOKUP($A6,'EV Distribution'!$A$2:$B$22,2,FALSE),0)*('EV Scenarios'!K$4-'EV Scenarios'!K$2)</f>
        <v>0.54839155476112045</v>
      </c>
      <c r="L6" s="5">
        <f>'Pc, Summer, S1'!L6*Main!$B$5+_xlfn.IFNA(VLOOKUP($A6,'EV Distribution'!$A$2:$B$22,2,FALSE),0)*('EV Scenarios'!L$4-'EV Scenarios'!L$2)</f>
        <v>0.52235608333920214</v>
      </c>
      <c r="M6" s="5">
        <f>'Pc, Summer, S1'!M6*Main!$B$5+_xlfn.IFNA(VLOOKUP($A6,'EV Distribution'!$A$2:$B$22,2,FALSE),0)*('EV Scenarios'!M$4-'EV Scenarios'!M$2)</f>
        <v>0.539529508824799</v>
      </c>
      <c r="N6" s="5">
        <f>'Pc, Summer, S1'!N6*Main!$B$5+_xlfn.IFNA(VLOOKUP($A6,'EV Distribution'!$A$2:$B$22,2,FALSE),0)*('EV Scenarios'!N$4-'EV Scenarios'!N$2)</f>
        <v>0.52843331294981599</v>
      </c>
      <c r="O6" s="5">
        <f>'Pc, Summer, S1'!O6*Main!$B$5+_xlfn.IFNA(VLOOKUP($A6,'EV Distribution'!$A$2:$B$22,2,FALSE),0)*('EV Scenarios'!O$4-'EV Scenarios'!O$2)</f>
        <v>0.49824614589372529</v>
      </c>
      <c r="P6" s="5">
        <f>'Pc, Summer, S1'!P6*Main!$B$5+_xlfn.IFNA(VLOOKUP($A6,'EV Distribution'!$A$2:$B$22,2,FALSE),0)*('EV Scenarios'!P$4-'EV Scenarios'!P$2)</f>
        <v>0.45978594972397657</v>
      </c>
      <c r="Q6" s="5">
        <f>'Pc, Summer, S1'!Q6*Main!$B$5+_xlfn.IFNA(VLOOKUP($A6,'EV Distribution'!$A$2:$B$22,2,FALSE),0)*('EV Scenarios'!Q$4-'EV Scenarios'!Q$2)</f>
        <v>0.42534428844620387</v>
      </c>
      <c r="R6" s="5">
        <f>'Pc, Summer, S1'!R6*Main!$B$5+_xlfn.IFNA(VLOOKUP($A6,'EV Distribution'!$A$2:$B$22,2,FALSE),0)*('EV Scenarios'!R$4-'EV Scenarios'!R$2)</f>
        <v>0.42200380460039078</v>
      </c>
      <c r="S6" s="5">
        <f>'Pc, Summer, S1'!S6*Main!$B$5+_xlfn.IFNA(VLOOKUP($A6,'EV Distribution'!$A$2:$B$22,2,FALSE),0)*('EV Scenarios'!S$4-'EV Scenarios'!S$2)</f>
        <v>0.37159437973953835</v>
      </c>
      <c r="T6" s="5">
        <f>'Pc, Summer, S1'!T6*Main!$B$5+_xlfn.IFNA(VLOOKUP($A6,'EV Distribution'!$A$2:$B$22,2,FALSE),0)*('EV Scenarios'!T$4-'EV Scenarios'!T$2)</f>
        <v>0.32224899265584533</v>
      </c>
      <c r="U6" s="5">
        <f>'Pc, Summer, S1'!U6*Main!$B$5+_xlfn.IFNA(VLOOKUP($A6,'EV Distribution'!$A$2:$B$22,2,FALSE),0)*('EV Scenarios'!U$4-'EV Scenarios'!U$2)</f>
        <v>0.36368017431221322</v>
      </c>
      <c r="V6" s="5">
        <f>'Pc, Summer, S1'!V6*Main!$B$5+_xlfn.IFNA(VLOOKUP($A6,'EV Distribution'!$A$2:$B$22,2,FALSE),0)*('EV Scenarios'!V$4-'EV Scenarios'!V$2)</f>
        <v>0.3834602142964243</v>
      </c>
      <c r="W6" s="5">
        <f>'Pc, Summer, S1'!W6*Main!$B$5+_xlfn.IFNA(VLOOKUP($A6,'EV Distribution'!$A$2:$B$22,2,FALSE),0)*('EV Scenarios'!W$4-'EV Scenarios'!W$2)</f>
        <v>0.39292170489572448</v>
      </c>
      <c r="X6" s="5">
        <f>'Pc, Summer, S1'!X6*Main!$B$5+_xlfn.IFNA(VLOOKUP($A6,'EV Distribution'!$A$2:$B$22,2,FALSE),0)*('EV Scenarios'!X$4-'EV Scenarios'!X$2)</f>
        <v>0.25422919845347358</v>
      </c>
      <c r="Y6" s="5">
        <f>'Pc, Summer, S1'!Y6*Main!$B$5+_xlfn.IFNA(VLOOKUP($A6,'EV Distribution'!$A$2:$B$22,2,FALSE),0)*('EV Scenarios'!Y$4-'EV Scenarios'!Y$2)</f>
        <v>0.22601528107137991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0.13977732168090329</v>
      </c>
      <c r="C7" s="5">
        <f>'Pc, Summer, S1'!C7*Main!$B$5+_xlfn.IFNA(VLOOKUP($A7,'EV Distribution'!$A$2:$B$22,2,FALSE),0)*('EV Scenarios'!C$4-'EV Scenarios'!C$2)</f>
        <v>0.1493987083386342</v>
      </c>
      <c r="D7" s="5">
        <f>'Pc, Summer, S1'!D7*Main!$B$5+_xlfn.IFNA(VLOOKUP($A7,'EV Distribution'!$A$2:$B$22,2,FALSE),0)*('EV Scenarios'!D$4-'EV Scenarios'!D$2)</f>
        <v>0.18685682878083967</v>
      </c>
      <c r="E7" s="5">
        <f>'Pc, Summer, S1'!E7*Main!$B$5+_xlfn.IFNA(VLOOKUP($A7,'EV Distribution'!$A$2:$B$22,2,FALSE),0)*('EV Scenarios'!E$4-'EV Scenarios'!E$2)</f>
        <v>0.20888446641544373</v>
      </c>
      <c r="F7" s="5">
        <f>'Pc, Summer, S1'!F7*Main!$B$5+_xlfn.IFNA(VLOOKUP($A7,'EV Distribution'!$A$2:$B$22,2,FALSE),0)*('EV Scenarios'!F$4-'EV Scenarios'!F$2)</f>
        <v>0.24159454110647915</v>
      </c>
      <c r="G7" s="5">
        <f>'Pc, Summer, S1'!G7*Main!$B$5+_xlfn.IFNA(VLOOKUP($A7,'EV Distribution'!$A$2:$B$22,2,FALSE),0)*('EV Scenarios'!G$4-'EV Scenarios'!G$2)</f>
        <v>0.27593164029431144</v>
      </c>
      <c r="H7" s="5">
        <f>'Pc, Summer, S1'!H7*Main!$B$5+_xlfn.IFNA(VLOOKUP($A7,'EV Distribution'!$A$2:$B$22,2,FALSE),0)*('EV Scenarios'!H$4-'EV Scenarios'!H$2)</f>
        <v>0.248887996976805</v>
      </c>
      <c r="I7" s="5">
        <f>'Pc, Summer, S1'!I7*Main!$B$5+_xlfn.IFNA(VLOOKUP($A7,'EV Distribution'!$A$2:$B$22,2,FALSE),0)*('EV Scenarios'!I$4-'EV Scenarios'!I$2)</f>
        <v>0.35595403752101423</v>
      </c>
      <c r="J7" s="5">
        <f>'Pc, Summer, S1'!J7*Main!$B$5+_xlfn.IFNA(VLOOKUP($A7,'EV Distribution'!$A$2:$B$22,2,FALSE),0)*('EV Scenarios'!J$4-'EV Scenarios'!J$2)</f>
        <v>0.33854643783792998</v>
      </c>
      <c r="K7" s="5">
        <f>'Pc, Summer, S1'!K7*Main!$B$5+_xlfn.IFNA(VLOOKUP($A7,'EV Distribution'!$A$2:$B$22,2,FALSE),0)*('EV Scenarios'!K$4-'EV Scenarios'!K$2)</f>
        <v>0.37739177453371342</v>
      </c>
      <c r="L7" s="5">
        <f>'Pc, Summer, S1'!L7*Main!$B$5+_xlfn.IFNA(VLOOKUP($A7,'EV Distribution'!$A$2:$B$22,2,FALSE),0)*('EV Scenarios'!L$4-'EV Scenarios'!L$2)</f>
        <v>0.38395447783122816</v>
      </c>
      <c r="M7" s="5">
        <f>'Pc, Summer, S1'!M7*Main!$B$5+_xlfn.IFNA(VLOOKUP($A7,'EV Distribution'!$A$2:$B$22,2,FALSE),0)*('EV Scenarios'!M$4-'EV Scenarios'!M$2)</f>
        <v>0.35590544276602754</v>
      </c>
      <c r="N7" s="5">
        <f>'Pc, Summer, S1'!N7*Main!$B$5+_xlfn.IFNA(VLOOKUP($A7,'EV Distribution'!$A$2:$B$22,2,FALSE),0)*('EV Scenarios'!N$4-'EV Scenarios'!N$2)</f>
        <v>0.33484156991969199</v>
      </c>
      <c r="O7" s="5">
        <f>'Pc, Summer, S1'!O7*Main!$B$5+_xlfn.IFNA(VLOOKUP($A7,'EV Distribution'!$A$2:$B$22,2,FALSE),0)*('EV Scenarios'!O$4-'EV Scenarios'!O$2)</f>
        <v>0.31169947891203603</v>
      </c>
      <c r="P7" s="5">
        <f>'Pc, Summer, S1'!P7*Main!$B$5+_xlfn.IFNA(VLOOKUP($A7,'EV Distribution'!$A$2:$B$22,2,FALSE),0)*('EV Scenarios'!P$4-'EV Scenarios'!P$2)</f>
        <v>0.29041608734211</v>
      </c>
      <c r="Q7" s="5">
        <f>'Pc, Summer, S1'!Q7*Main!$B$5+_xlfn.IFNA(VLOOKUP($A7,'EV Distribution'!$A$2:$B$22,2,FALSE),0)*('EV Scenarios'!Q$4-'EV Scenarios'!Q$2)</f>
        <v>0.27070953416386478</v>
      </c>
      <c r="R7" s="5">
        <f>'Pc, Summer, S1'!R7*Main!$B$5+_xlfn.IFNA(VLOOKUP($A7,'EV Distribution'!$A$2:$B$22,2,FALSE),0)*('EV Scenarios'!R$4-'EV Scenarios'!R$2)</f>
        <v>0.2673209209397292</v>
      </c>
      <c r="S7" s="5">
        <f>'Pc, Summer, S1'!S7*Main!$B$5+_xlfn.IFNA(VLOOKUP($A7,'EV Distribution'!$A$2:$B$22,2,FALSE),0)*('EV Scenarios'!S$4-'EV Scenarios'!S$2)</f>
        <v>0.2210962850629288</v>
      </c>
      <c r="T7" s="5">
        <f>'Pc, Summer, S1'!T7*Main!$B$5+_xlfn.IFNA(VLOOKUP($A7,'EV Distribution'!$A$2:$B$22,2,FALSE),0)*('EV Scenarios'!T$4-'EV Scenarios'!T$2)</f>
        <v>0.18706720097687307</v>
      </c>
      <c r="U7" s="5">
        <f>'Pc, Summer, S1'!U7*Main!$B$5+_xlfn.IFNA(VLOOKUP($A7,'EV Distribution'!$A$2:$B$22,2,FALSE),0)*('EV Scenarios'!U$4-'EV Scenarios'!U$2)</f>
        <v>0.21990885265686766</v>
      </c>
      <c r="V7" s="5">
        <f>'Pc, Summer, S1'!V7*Main!$B$5+_xlfn.IFNA(VLOOKUP($A7,'EV Distribution'!$A$2:$B$22,2,FALSE),0)*('EV Scenarios'!V$4-'EV Scenarios'!V$2)</f>
        <v>0.23380051878549687</v>
      </c>
      <c r="W7" s="5">
        <f>'Pc, Summer, S1'!W7*Main!$B$5+_xlfn.IFNA(VLOOKUP($A7,'EV Distribution'!$A$2:$B$22,2,FALSE),0)*('EV Scenarios'!W$4-'EV Scenarios'!W$2)</f>
        <v>0.26166422142702983</v>
      </c>
      <c r="X7" s="5">
        <f>'Pc, Summer, S1'!X7*Main!$B$5+_xlfn.IFNA(VLOOKUP($A7,'EV Distribution'!$A$2:$B$22,2,FALSE),0)*('EV Scenarios'!X$4-'EV Scenarios'!X$2)</f>
        <v>0.14913102754384572</v>
      </c>
      <c r="Y7" s="5">
        <f>'Pc, Summer, S1'!Y7*Main!$B$5+_xlfn.IFNA(VLOOKUP($A7,'EV Distribution'!$A$2:$B$22,2,FALSE),0)*('EV Scenarios'!Y$4-'EV Scenarios'!Y$2)</f>
        <v>0.12908411923588081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0.14426811724351402</v>
      </c>
      <c r="C8" s="5">
        <f>'Pc, Summer, S1'!C8*Main!$B$5+_xlfn.IFNA(VLOOKUP($A8,'EV Distribution'!$A$2:$B$22,2,FALSE),0)*('EV Scenarios'!C$4-'EV Scenarios'!C$2)</f>
        <v>0.15087272766822662</v>
      </c>
      <c r="D8" s="5">
        <f>'Pc, Summer, S1'!D8*Main!$B$5+_xlfn.IFNA(VLOOKUP($A8,'EV Distribution'!$A$2:$B$22,2,FALSE),0)*('EV Scenarios'!D$4-'EV Scenarios'!D$2)</f>
        <v>0.18725034305284202</v>
      </c>
      <c r="E8" s="5">
        <f>'Pc, Summer, S1'!E8*Main!$B$5+_xlfn.IFNA(VLOOKUP($A8,'EV Distribution'!$A$2:$B$22,2,FALSE),0)*('EV Scenarios'!E$4-'EV Scenarios'!E$2)</f>
        <v>0.21033838151438053</v>
      </c>
      <c r="F8" s="5">
        <f>'Pc, Summer, S1'!F8*Main!$B$5+_xlfn.IFNA(VLOOKUP($A8,'EV Distribution'!$A$2:$B$22,2,FALSE),0)*('EV Scenarios'!F$4-'EV Scenarios'!F$2)</f>
        <v>0.24167207382207279</v>
      </c>
      <c r="G8" s="5">
        <f>'Pc, Summer, S1'!G8*Main!$B$5+_xlfn.IFNA(VLOOKUP($A8,'EV Distribution'!$A$2:$B$22,2,FALSE),0)*('EV Scenarios'!G$4-'EV Scenarios'!G$2)</f>
        <v>0.27740457382207284</v>
      </c>
      <c r="H8" s="5">
        <f>'Pc, Summer, S1'!H8*Main!$B$5+_xlfn.IFNA(VLOOKUP($A8,'EV Distribution'!$A$2:$B$22,2,FALSE),0)*('EV Scenarios'!H$4-'EV Scenarios'!H$2)</f>
        <v>0.25650811308725979</v>
      </c>
      <c r="I8" s="5">
        <f>'Pc, Summer, S1'!I8*Main!$B$5+_xlfn.IFNA(VLOOKUP($A8,'EV Distribution'!$A$2:$B$22,2,FALSE),0)*('EV Scenarios'!I$4-'EV Scenarios'!I$2)</f>
        <v>0.3664297874693308</v>
      </c>
      <c r="J8" s="5">
        <f>'Pc, Summer, S1'!J8*Main!$B$5+_xlfn.IFNA(VLOOKUP($A8,'EV Distribution'!$A$2:$B$22,2,FALSE),0)*('EV Scenarios'!J$4-'EV Scenarios'!J$2)</f>
        <v>0.34566492819528377</v>
      </c>
      <c r="K8" s="5">
        <f>'Pc, Summer, S1'!K8*Main!$B$5+_xlfn.IFNA(VLOOKUP($A8,'EV Distribution'!$A$2:$B$22,2,FALSE),0)*('EV Scenarios'!K$4-'EV Scenarios'!K$2)</f>
        <v>0.38386777434912983</v>
      </c>
      <c r="L8" s="5">
        <f>'Pc, Summer, S1'!L8*Main!$B$5+_xlfn.IFNA(VLOOKUP($A8,'EV Distribution'!$A$2:$B$22,2,FALSE),0)*('EV Scenarios'!L$4-'EV Scenarios'!L$2)</f>
        <v>0.38901979332886549</v>
      </c>
      <c r="M8" s="5">
        <f>'Pc, Summer, S1'!M8*Main!$B$5+_xlfn.IFNA(VLOOKUP($A8,'EV Distribution'!$A$2:$B$22,2,FALSE),0)*('EV Scenarios'!M$4-'EV Scenarios'!M$2)</f>
        <v>0.3645858744848699</v>
      </c>
      <c r="N8" s="5">
        <f>'Pc, Summer, S1'!N8*Main!$B$5+_xlfn.IFNA(VLOOKUP($A8,'EV Distribution'!$A$2:$B$22,2,FALSE),0)*('EV Scenarios'!N$4-'EV Scenarios'!N$2)</f>
        <v>0.34766431799263942</v>
      </c>
      <c r="O8" s="5">
        <f>'Pc, Summer, S1'!O8*Main!$B$5+_xlfn.IFNA(VLOOKUP($A8,'EV Distribution'!$A$2:$B$22,2,FALSE),0)*('EV Scenarios'!O$4-'EV Scenarios'!O$2)</f>
        <v>0.32480497183879325</v>
      </c>
      <c r="P8" s="5">
        <f>'Pc, Summer, S1'!P8*Main!$B$5+_xlfn.IFNA(VLOOKUP($A8,'EV Distribution'!$A$2:$B$22,2,FALSE),0)*('EV Scenarios'!P$4-'EV Scenarios'!P$2)</f>
        <v>0.3005618784230315</v>
      </c>
      <c r="Q8" s="5">
        <f>'Pc, Summer, S1'!Q8*Main!$B$5+_xlfn.IFNA(VLOOKUP($A8,'EV Distribution'!$A$2:$B$22,2,FALSE),0)*('EV Scenarios'!Q$4-'EV Scenarios'!Q$2)</f>
        <v>0.26708837624153758</v>
      </c>
      <c r="R8" s="5">
        <f>'Pc, Summer, S1'!R8*Main!$B$5+_xlfn.IFNA(VLOOKUP($A8,'EV Distribution'!$A$2:$B$22,2,FALSE),0)*('EV Scenarios'!R$4-'EV Scenarios'!R$2)</f>
        <v>0.26394253008769142</v>
      </c>
      <c r="S8" s="5">
        <f>'Pc, Summer, S1'!S8*Main!$B$5+_xlfn.IFNA(VLOOKUP($A8,'EV Distribution'!$A$2:$B$22,2,FALSE),0)*('EV Scenarios'!S$4-'EV Scenarios'!S$2)</f>
        <v>0.2182508377799991</v>
      </c>
      <c r="T8" s="5">
        <f>'Pc, Summer, S1'!T8*Main!$B$5+_xlfn.IFNA(VLOOKUP($A8,'EV Distribution'!$A$2:$B$22,2,FALSE),0)*('EV Scenarios'!T$4-'EV Scenarios'!T$2)</f>
        <v>0.18664606854922985</v>
      </c>
      <c r="U8" s="5">
        <f>'Pc, Summer, S1'!U8*Main!$B$5+_xlfn.IFNA(VLOOKUP($A8,'EV Distribution'!$A$2:$B$22,2,FALSE),0)*('EV Scenarios'!U$4-'EV Scenarios'!U$2)</f>
        <v>0.22287711162024632</v>
      </c>
      <c r="V8" s="5">
        <f>'Pc, Summer, S1'!V8*Main!$B$5+_xlfn.IFNA(VLOOKUP($A8,'EV Distribution'!$A$2:$B$22,2,FALSE),0)*('EV Scenarios'!V$4-'EV Scenarios'!V$2)</f>
        <v>0.23148697040983238</v>
      </c>
      <c r="W8" s="5">
        <f>'Pc, Summer, S1'!W8*Main!$B$5+_xlfn.IFNA(VLOOKUP($A8,'EV Distribution'!$A$2:$B$22,2,FALSE),0)*('EV Scenarios'!W$4-'EV Scenarios'!W$2)</f>
        <v>0.25646343194829391</v>
      </c>
      <c r="X8" s="5">
        <f>'Pc, Summer, S1'!X8*Main!$B$5+_xlfn.IFNA(VLOOKUP($A8,'EV Distribution'!$A$2:$B$22,2,FALSE),0)*('EV Scenarios'!X$4-'EV Scenarios'!X$2)</f>
        <v>0.1455331004912763</v>
      </c>
      <c r="Y8" s="5">
        <f>'Pc, Summer, S1'!Y8*Main!$B$5+_xlfn.IFNA(VLOOKUP($A8,'EV Distribution'!$A$2:$B$22,2,FALSE),0)*('EV Scenarios'!Y$4-'EV Scenarios'!Y$2)</f>
        <v>0.13755791801762918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0.15558844470216729</v>
      </c>
      <c r="C9" s="5">
        <f>'Pc, Summer, S1'!C9*Main!$B$5+_xlfn.IFNA(VLOOKUP($A9,'EV Distribution'!$A$2:$B$22,2,FALSE),0)*('EV Scenarios'!C$4-'EV Scenarios'!C$2)</f>
        <v>0.16291247010029986</v>
      </c>
      <c r="D9" s="5">
        <f>'Pc, Summer, S1'!D9*Main!$B$5+_xlfn.IFNA(VLOOKUP($A9,'EV Distribution'!$A$2:$B$22,2,FALSE),0)*('EV Scenarios'!D$4-'EV Scenarios'!D$2)</f>
        <v>0.19794394833931575</v>
      </c>
      <c r="E9" s="5">
        <f>'Pc, Summer, S1'!E9*Main!$B$5+_xlfn.IFNA(VLOOKUP($A9,'EV Distribution'!$A$2:$B$22,2,FALSE),0)*('EV Scenarios'!E$4-'EV Scenarios'!E$2)</f>
        <v>0.22137427884899363</v>
      </c>
      <c r="F9" s="5">
        <f>'Pc, Summer, S1'!F9*Main!$B$5+_xlfn.IFNA(VLOOKUP($A9,'EV Distribution'!$A$2:$B$22,2,FALSE),0)*('EV Scenarios'!F$4-'EV Scenarios'!F$2)</f>
        <v>0.25243407874676271</v>
      </c>
      <c r="G9" s="5">
        <f>'Pc, Summer, S1'!G9*Main!$B$5+_xlfn.IFNA(VLOOKUP($A9,'EV Distribution'!$A$2:$B$22,2,FALSE),0)*('EV Scenarios'!G$4-'EV Scenarios'!G$2)</f>
        <v>0.2888227615583398</v>
      </c>
      <c r="H9" s="5">
        <f>'Pc, Summer, S1'!H9*Main!$B$5+_xlfn.IFNA(VLOOKUP($A9,'EV Distribution'!$A$2:$B$22,2,FALSE),0)*('EV Scenarios'!H$4-'EV Scenarios'!H$2)</f>
        <v>0.2634467526398292</v>
      </c>
      <c r="I9" s="5">
        <f>'Pc, Summer, S1'!I9*Main!$B$5+_xlfn.IFNA(VLOOKUP($A9,'EV Distribution'!$A$2:$B$22,2,FALSE),0)*('EV Scenarios'!I$4-'EV Scenarios'!I$2)</f>
        <v>0.35921082003725757</v>
      </c>
      <c r="J9" s="5">
        <f>'Pc, Summer, S1'!J9*Main!$B$5+_xlfn.IFNA(VLOOKUP($A9,'EV Distribution'!$A$2:$B$22,2,FALSE),0)*('EV Scenarios'!J$4-'EV Scenarios'!J$2)</f>
        <v>0.33803097435594531</v>
      </c>
      <c r="K9" s="5">
        <f>'Pc, Summer, S1'!K9*Main!$B$5+_xlfn.IFNA(VLOOKUP($A9,'EV Distribution'!$A$2:$B$22,2,FALSE),0)*('EV Scenarios'!K$4-'EV Scenarios'!K$2)</f>
        <v>0.3811874571016402</v>
      </c>
      <c r="L9" s="5">
        <f>'Pc, Summer, S1'!L9*Main!$B$5+_xlfn.IFNA(VLOOKUP($A9,'EV Distribution'!$A$2:$B$22,2,FALSE),0)*('EV Scenarios'!L$4-'EV Scenarios'!L$2)</f>
        <v>0.39420787348982234</v>
      </c>
      <c r="M9" s="5">
        <f>'Pc, Summer, S1'!M9*Main!$B$5+_xlfn.IFNA(VLOOKUP($A9,'EV Distribution'!$A$2:$B$22,2,FALSE),0)*('EV Scenarios'!M$4-'EV Scenarios'!M$2)</f>
        <v>0.36855744372586219</v>
      </c>
      <c r="N9" s="5">
        <f>'Pc, Summer, S1'!N9*Main!$B$5+_xlfn.IFNA(VLOOKUP($A9,'EV Distribution'!$A$2:$B$22,2,FALSE),0)*('EV Scenarios'!N$4-'EV Scenarios'!N$2)</f>
        <v>0.35205097208301156</v>
      </c>
      <c r="O9" s="5">
        <f>'Pc, Summer, S1'!O9*Main!$B$5+_xlfn.IFNA(VLOOKUP($A9,'EV Distribution'!$A$2:$B$22,2,FALSE),0)*('EV Scenarios'!O$4-'EV Scenarios'!O$2)</f>
        <v>0.32524655524842117</v>
      </c>
      <c r="P9" s="5">
        <f>'Pc, Summer, S1'!P9*Main!$B$5+_xlfn.IFNA(VLOOKUP($A9,'EV Distribution'!$A$2:$B$22,2,FALSE),0)*('EV Scenarios'!P$4-'EV Scenarios'!P$2)</f>
        <v>0.30012682451724293</v>
      </c>
      <c r="Q9" s="5">
        <f>'Pc, Summer, S1'!Q9*Main!$B$5+_xlfn.IFNA(VLOOKUP($A9,'EV Distribution'!$A$2:$B$22,2,FALSE),0)*('EV Scenarios'!Q$4-'EV Scenarios'!Q$2)</f>
        <v>0.27375588123267758</v>
      </c>
      <c r="R9" s="5">
        <f>'Pc, Summer, S1'!R9*Main!$B$5+_xlfn.IFNA(VLOOKUP($A9,'EV Distribution'!$A$2:$B$22,2,FALSE),0)*('EV Scenarios'!R$4-'EV Scenarios'!R$2)</f>
        <v>0.26910240144031988</v>
      </c>
      <c r="S9" s="5">
        <f>'Pc, Summer, S1'!S9*Main!$B$5+_xlfn.IFNA(VLOOKUP($A9,'EV Distribution'!$A$2:$B$22,2,FALSE),0)*('EV Scenarios'!S$4-'EV Scenarios'!S$2)</f>
        <v>0.22301106647167068</v>
      </c>
      <c r="T9" s="5">
        <f>'Pc, Summer, S1'!T9*Main!$B$5+_xlfn.IFNA(VLOOKUP($A9,'EV Distribution'!$A$2:$B$22,2,FALSE),0)*('EV Scenarios'!T$4-'EV Scenarios'!T$2)</f>
        <v>0.19193932015141532</v>
      </c>
      <c r="U9" s="5">
        <f>'Pc, Summer, S1'!U9*Main!$B$5+_xlfn.IFNA(VLOOKUP($A9,'EV Distribution'!$A$2:$B$22,2,FALSE),0)*('EV Scenarios'!U$4-'EV Scenarios'!U$2)</f>
        <v>0.22051632425314649</v>
      </c>
      <c r="V9" s="5">
        <f>'Pc, Summer, S1'!V9*Main!$B$5+_xlfn.IFNA(VLOOKUP($A9,'EV Distribution'!$A$2:$B$22,2,FALSE),0)*('EV Scenarios'!V$4-'EV Scenarios'!V$2)</f>
        <v>0.23092932668567409</v>
      </c>
      <c r="W9" s="5">
        <f>'Pc, Summer, S1'!W9*Main!$B$5+_xlfn.IFNA(VLOOKUP($A9,'EV Distribution'!$A$2:$B$22,2,FALSE),0)*('EV Scenarios'!W$4-'EV Scenarios'!W$2)</f>
        <v>0.25756914994150121</v>
      </c>
      <c r="X9" s="5">
        <f>'Pc, Summer, S1'!X9*Main!$B$5+_xlfn.IFNA(VLOOKUP($A9,'EV Distribution'!$A$2:$B$22,2,FALSE),0)*('EV Scenarios'!X$4-'EV Scenarios'!X$2)</f>
        <v>0.15102905028454269</v>
      </c>
      <c r="Y9" s="5">
        <f>'Pc, Summer, S1'!Y9*Main!$B$5+_xlfn.IFNA(VLOOKUP($A9,'EV Distribution'!$A$2:$B$22,2,FALSE),0)*('EV Scenarios'!Y$4-'EV Scenarios'!Y$2)</f>
        <v>0.13926400361272664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0.14763577202792041</v>
      </c>
      <c r="C10" s="5">
        <f>'Pc, Summer, S1'!C10*Main!$B$5+_xlfn.IFNA(VLOOKUP($A10,'EV Distribution'!$A$2:$B$22,2,FALSE),0)*('EV Scenarios'!C$4-'EV Scenarios'!C$2)</f>
        <v>0.15576762223408605</v>
      </c>
      <c r="D10" s="5">
        <f>'Pc, Summer, S1'!D10*Main!$B$5+_xlfn.IFNA(VLOOKUP($A10,'EV Distribution'!$A$2:$B$22,2,FALSE),0)*('EV Scenarios'!D$4-'EV Scenarios'!D$2)</f>
        <v>0.19106832790222184</v>
      </c>
      <c r="E10" s="5">
        <f>'Pc, Summer, S1'!E10*Main!$B$5+_xlfn.IFNA(VLOOKUP($A10,'EV Distribution'!$A$2:$B$22,2,FALSE),0)*('EV Scenarios'!E$4-'EV Scenarios'!E$2)</f>
        <v>0.21443019853298656</v>
      </c>
      <c r="F10" s="5">
        <f>'Pc, Summer, S1'!F10*Main!$B$5+_xlfn.IFNA(VLOOKUP($A10,'EV Distribution'!$A$2:$B$22,2,FALSE),0)*('EV Scenarios'!F$4-'EV Scenarios'!F$2)</f>
        <v>0.24554477485574083</v>
      </c>
      <c r="G10" s="5">
        <f>'Pc, Summer, S1'!G10*Main!$B$5+_xlfn.IFNA(VLOOKUP($A10,'EV Distribution'!$A$2:$B$22,2,FALSE),0)*('EV Scenarios'!G$4-'EV Scenarios'!G$2)</f>
        <v>0.28180222404357314</v>
      </c>
      <c r="H10" s="5">
        <f>'Pc, Summer, S1'!H10*Main!$B$5+_xlfn.IFNA(VLOOKUP($A10,'EV Distribution'!$A$2:$B$22,2,FALSE),0)*('EV Scenarios'!H$4-'EV Scenarios'!H$2)</f>
        <v>0.25618328790267625</v>
      </c>
      <c r="I10" s="5">
        <f>'Pc, Summer, S1'!I10*Main!$B$5+_xlfn.IFNA(VLOOKUP($A10,'EV Distribution'!$A$2:$B$22,2,FALSE),0)*('EV Scenarios'!I$4-'EV Scenarios'!I$2)</f>
        <v>0.35142341844983882</v>
      </c>
      <c r="J10" s="5">
        <f>'Pc, Summer, S1'!J10*Main!$B$5+_xlfn.IFNA(VLOOKUP($A10,'EV Distribution'!$A$2:$B$22,2,FALSE),0)*('EV Scenarios'!J$4-'EV Scenarios'!J$2)</f>
        <v>0.32918367002930626</v>
      </c>
      <c r="K10" s="5">
        <f>'Pc, Summer, S1'!K10*Main!$B$5+_xlfn.IFNA(VLOOKUP($A10,'EV Distribution'!$A$2:$B$22,2,FALSE),0)*('EV Scenarios'!K$4-'EV Scenarios'!K$2)</f>
        <v>0.3713494254566313</v>
      </c>
      <c r="L10" s="5">
        <f>'Pc, Summer, S1'!L10*Main!$B$5+_xlfn.IFNA(VLOOKUP($A10,'EV Distribution'!$A$2:$B$22,2,FALSE),0)*('EV Scenarios'!L$4-'EV Scenarios'!L$2)</f>
        <v>0.38353771358875915</v>
      </c>
      <c r="M10" s="5">
        <f>'Pc, Summer, S1'!M10*Main!$B$5+_xlfn.IFNA(VLOOKUP($A10,'EV Distribution'!$A$2:$B$22,2,FALSE),0)*('EV Scenarios'!M$4-'EV Scenarios'!M$2)</f>
        <v>0.35811146149756923</v>
      </c>
      <c r="N10" s="5">
        <f>'Pc, Summer, S1'!N10*Main!$B$5+_xlfn.IFNA(VLOOKUP($A10,'EV Distribution'!$A$2:$B$22,2,FALSE),0)*('EV Scenarios'!N$4-'EV Scenarios'!N$2)</f>
        <v>0.34139730931721124</v>
      </c>
      <c r="O10" s="5">
        <f>'Pc, Summer, S1'!O10*Main!$B$5+_xlfn.IFNA(VLOOKUP($A10,'EV Distribution'!$A$2:$B$22,2,FALSE),0)*('EV Scenarios'!O$4-'EV Scenarios'!O$2)</f>
        <v>0.31538190603105554</v>
      </c>
      <c r="P10" s="5">
        <f>'Pc, Summer, S1'!P10*Main!$B$5+_xlfn.IFNA(VLOOKUP($A10,'EV Distribution'!$A$2:$B$22,2,FALSE),0)*('EV Scenarios'!P$4-'EV Scenarios'!P$2)</f>
        <v>0.29098131404766231</v>
      </c>
      <c r="Q10" s="5">
        <f>'Pc, Summer, S1'!Q10*Main!$B$5+_xlfn.IFNA(VLOOKUP($A10,'EV Distribution'!$A$2:$B$22,2,FALSE),0)*('EV Scenarios'!Q$4-'EV Scenarios'!Q$2)</f>
        <v>0.26482624256610937</v>
      </c>
      <c r="R10" s="5">
        <f>'Pc, Summer, S1'!R10*Main!$B$5+_xlfn.IFNA(VLOOKUP($A10,'EV Distribution'!$A$2:$B$22,2,FALSE),0)*('EV Scenarios'!R$4-'EV Scenarios'!R$2)</f>
        <v>0.26047429097073926</v>
      </c>
      <c r="S10" s="5">
        <f>'Pc, Summer, S1'!S10*Main!$B$5+_xlfn.IFNA(VLOOKUP($A10,'EV Distribution'!$A$2:$B$22,2,FALSE),0)*('EV Scenarios'!S$4-'EV Scenarios'!S$2)</f>
        <v>0.21446288365271024</v>
      </c>
      <c r="T10" s="5">
        <f>'Pc, Summer, S1'!T10*Main!$B$5+_xlfn.IFNA(VLOOKUP($A10,'EV Distribution'!$A$2:$B$22,2,FALSE),0)*('EV Scenarios'!T$4-'EV Scenarios'!T$2)</f>
        <v>0.18328453186878094</v>
      </c>
      <c r="U10" s="5">
        <f>'Pc, Summer, S1'!U10*Main!$B$5+_xlfn.IFNA(VLOOKUP($A10,'EV Distribution'!$A$2:$B$22,2,FALSE),0)*('EV Scenarios'!U$4-'EV Scenarios'!U$2)</f>
        <v>0.21157932152869285</v>
      </c>
      <c r="V10" s="5">
        <f>'Pc, Summer, S1'!V10*Main!$B$5+_xlfn.IFNA(VLOOKUP($A10,'EV Distribution'!$A$2:$B$22,2,FALSE),0)*('EV Scenarios'!V$4-'EV Scenarios'!V$2)</f>
        <v>0.22065914003475853</v>
      </c>
      <c r="W10" s="5">
        <f>'Pc, Summer, S1'!W10*Main!$B$5+_xlfn.IFNA(VLOOKUP($A10,'EV Distribution'!$A$2:$B$22,2,FALSE),0)*('EV Scenarios'!W$4-'EV Scenarios'!W$2)</f>
        <v>0.24696628771468493</v>
      </c>
      <c r="X10" s="5">
        <f>'Pc, Summer, S1'!X10*Main!$B$5+_xlfn.IFNA(VLOOKUP($A10,'EV Distribution'!$A$2:$B$22,2,FALSE),0)*('EV Scenarios'!X$4-'EV Scenarios'!X$2)</f>
        <v>0.14132962513687583</v>
      </c>
      <c r="Y10" s="5">
        <f>'Pc, Summer, S1'!Y10*Main!$B$5+_xlfn.IFNA(VLOOKUP($A10,'EV Distribution'!$A$2:$B$22,2,FALSE),0)*('EV Scenarios'!Y$4-'EV Scenarios'!Y$2)</f>
        <v>0.13127677922554412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0.14763577202792041</v>
      </c>
      <c r="C11" s="5">
        <f>'Pc, Summer, S1'!C11*Main!$B$5+_xlfn.IFNA(VLOOKUP($A11,'EV Distribution'!$A$2:$B$22,2,FALSE),0)*('EV Scenarios'!C$4-'EV Scenarios'!C$2)</f>
        <v>0.15576762223408605</v>
      </c>
      <c r="D11" s="5">
        <f>'Pc, Summer, S1'!D11*Main!$B$5+_xlfn.IFNA(VLOOKUP($A11,'EV Distribution'!$A$2:$B$22,2,FALSE),0)*('EV Scenarios'!D$4-'EV Scenarios'!D$2)</f>
        <v>0.19106832790222184</v>
      </c>
      <c r="E11" s="5">
        <f>'Pc, Summer, S1'!E11*Main!$B$5+_xlfn.IFNA(VLOOKUP($A11,'EV Distribution'!$A$2:$B$22,2,FALSE),0)*('EV Scenarios'!E$4-'EV Scenarios'!E$2)</f>
        <v>0.21443019853298656</v>
      </c>
      <c r="F11" s="5">
        <f>'Pc, Summer, S1'!F11*Main!$B$5+_xlfn.IFNA(VLOOKUP($A11,'EV Distribution'!$A$2:$B$22,2,FALSE),0)*('EV Scenarios'!F$4-'EV Scenarios'!F$2)</f>
        <v>0.24554477485574083</v>
      </c>
      <c r="G11" s="5">
        <f>'Pc, Summer, S1'!G11*Main!$B$5+_xlfn.IFNA(VLOOKUP($A11,'EV Distribution'!$A$2:$B$22,2,FALSE),0)*('EV Scenarios'!G$4-'EV Scenarios'!G$2)</f>
        <v>0.28180222404357314</v>
      </c>
      <c r="H11" s="5">
        <f>'Pc, Summer, S1'!H11*Main!$B$5+_xlfn.IFNA(VLOOKUP($A11,'EV Distribution'!$A$2:$B$22,2,FALSE),0)*('EV Scenarios'!H$4-'EV Scenarios'!H$2)</f>
        <v>0.25618328790267625</v>
      </c>
      <c r="I11" s="5">
        <f>'Pc, Summer, S1'!I11*Main!$B$5+_xlfn.IFNA(VLOOKUP($A11,'EV Distribution'!$A$2:$B$22,2,FALSE),0)*('EV Scenarios'!I$4-'EV Scenarios'!I$2)</f>
        <v>0.35142341844983882</v>
      </c>
      <c r="J11" s="5">
        <f>'Pc, Summer, S1'!J11*Main!$B$5+_xlfn.IFNA(VLOOKUP($A11,'EV Distribution'!$A$2:$B$22,2,FALSE),0)*('EV Scenarios'!J$4-'EV Scenarios'!J$2)</f>
        <v>0.32918367002930626</v>
      </c>
      <c r="K11" s="5">
        <f>'Pc, Summer, S1'!K11*Main!$B$5+_xlfn.IFNA(VLOOKUP($A11,'EV Distribution'!$A$2:$B$22,2,FALSE),0)*('EV Scenarios'!K$4-'EV Scenarios'!K$2)</f>
        <v>0.3713494254566313</v>
      </c>
      <c r="L11" s="5">
        <f>'Pc, Summer, S1'!L11*Main!$B$5+_xlfn.IFNA(VLOOKUP($A11,'EV Distribution'!$A$2:$B$22,2,FALSE),0)*('EV Scenarios'!L$4-'EV Scenarios'!L$2)</f>
        <v>0.38353771358875915</v>
      </c>
      <c r="M11" s="5">
        <f>'Pc, Summer, S1'!M11*Main!$B$5+_xlfn.IFNA(VLOOKUP($A11,'EV Distribution'!$A$2:$B$22,2,FALSE),0)*('EV Scenarios'!M$4-'EV Scenarios'!M$2)</f>
        <v>0.35811146149756923</v>
      </c>
      <c r="N11" s="5">
        <f>'Pc, Summer, S1'!N11*Main!$B$5+_xlfn.IFNA(VLOOKUP($A11,'EV Distribution'!$A$2:$B$22,2,FALSE),0)*('EV Scenarios'!N$4-'EV Scenarios'!N$2)</f>
        <v>0.34139730931721124</v>
      </c>
      <c r="O11" s="5">
        <f>'Pc, Summer, S1'!O11*Main!$B$5+_xlfn.IFNA(VLOOKUP($A11,'EV Distribution'!$A$2:$B$22,2,FALSE),0)*('EV Scenarios'!O$4-'EV Scenarios'!O$2)</f>
        <v>0.31538190603105554</v>
      </c>
      <c r="P11" s="5">
        <f>'Pc, Summer, S1'!P11*Main!$B$5+_xlfn.IFNA(VLOOKUP($A11,'EV Distribution'!$A$2:$B$22,2,FALSE),0)*('EV Scenarios'!P$4-'EV Scenarios'!P$2)</f>
        <v>0.29098131404766231</v>
      </c>
      <c r="Q11" s="5">
        <f>'Pc, Summer, S1'!Q11*Main!$B$5+_xlfn.IFNA(VLOOKUP($A11,'EV Distribution'!$A$2:$B$22,2,FALSE),0)*('EV Scenarios'!Q$4-'EV Scenarios'!Q$2)</f>
        <v>0.26482624256610937</v>
      </c>
      <c r="R11" s="5">
        <f>'Pc, Summer, S1'!R11*Main!$B$5+_xlfn.IFNA(VLOOKUP($A11,'EV Distribution'!$A$2:$B$22,2,FALSE),0)*('EV Scenarios'!R$4-'EV Scenarios'!R$2)</f>
        <v>0.26047429097073926</v>
      </c>
      <c r="S11" s="5">
        <f>'Pc, Summer, S1'!S11*Main!$B$5+_xlfn.IFNA(VLOOKUP($A11,'EV Distribution'!$A$2:$B$22,2,FALSE),0)*('EV Scenarios'!S$4-'EV Scenarios'!S$2)</f>
        <v>0.21446288365271024</v>
      </c>
      <c r="T11" s="5">
        <f>'Pc, Summer, S1'!T11*Main!$B$5+_xlfn.IFNA(VLOOKUP($A11,'EV Distribution'!$A$2:$B$22,2,FALSE),0)*('EV Scenarios'!T$4-'EV Scenarios'!T$2)</f>
        <v>0.18328453186878094</v>
      </c>
      <c r="U11" s="5">
        <f>'Pc, Summer, S1'!U11*Main!$B$5+_xlfn.IFNA(VLOOKUP($A11,'EV Distribution'!$A$2:$B$22,2,FALSE),0)*('EV Scenarios'!U$4-'EV Scenarios'!U$2)</f>
        <v>0.21157932152869285</v>
      </c>
      <c r="V11" s="5">
        <f>'Pc, Summer, S1'!V11*Main!$B$5+_xlfn.IFNA(VLOOKUP($A11,'EV Distribution'!$A$2:$B$22,2,FALSE),0)*('EV Scenarios'!V$4-'EV Scenarios'!V$2)</f>
        <v>0.22065914003475853</v>
      </c>
      <c r="W11" s="5">
        <f>'Pc, Summer, S1'!W11*Main!$B$5+_xlfn.IFNA(VLOOKUP($A11,'EV Distribution'!$A$2:$B$22,2,FALSE),0)*('EV Scenarios'!W$4-'EV Scenarios'!W$2)</f>
        <v>0.24696628771468493</v>
      </c>
      <c r="X11" s="5">
        <f>'Pc, Summer, S1'!X11*Main!$B$5+_xlfn.IFNA(VLOOKUP($A11,'EV Distribution'!$A$2:$B$22,2,FALSE),0)*('EV Scenarios'!X$4-'EV Scenarios'!X$2)</f>
        <v>0.14132962513687583</v>
      </c>
      <c r="Y11" s="5">
        <f>'Pc, Summer, S1'!Y11*Main!$B$5+_xlfn.IFNA(VLOOKUP($A11,'EV Distribution'!$A$2:$B$22,2,FALSE),0)*('EV Scenarios'!Y$4-'EV Scenarios'!Y$2)</f>
        <v>0.13127677922554412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0.31707967904209644</v>
      </c>
      <c r="C12" s="5">
        <f>'Pc, Summer, S1'!C12*Main!$B$5+_xlfn.IFNA(VLOOKUP($A12,'EV Distribution'!$A$2:$B$22,2,FALSE),0)*('EV Scenarios'!C$4-'EV Scenarios'!C$2)</f>
        <v>0.30377927920396203</v>
      </c>
      <c r="D12" s="5">
        <f>'Pc, Summer, S1'!D12*Main!$B$5+_xlfn.IFNA(VLOOKUP($A12,'EV Distribution'!$A$2:$B$22,2,FALSE),0)*('EV Scenarios'!D$4-'EV Scenarios'!D$2)</f>
        <v>0.3317021142356536</v>
      </c>
      <c r="E12" s="5">
        <f>'Pc, Summer, S1'!E12*Main!$B$5+_xlfn.IFNA(VLOOKUP($A12,'EV Distribution'!$A$2:$B$22,2,FALSE),0)*('EV Scenarios'!E$4-'EV Scenarios'!E$2)</f>
        <v>0.34188818076127953</v>
      </c>
      <c r="F12" s="5">
        <f>'Pc, Summer, S1'!F12*Main!$B$5+_xlfn.IFNA(VLOOKUP($A12,'EV Distribution'!$A$2:$B$22,2,FALSE),0)*('EV Scenarios'!F$4-'EV Scenarios'!F$2)</f>
        <v>0.37425758990299424</v>
      </c>
      <c r="G12" s="5">
        <f>'Pc, Summer, S1'!G12*Main!$B$5+_xlfn.IFNA(VLOOKUP($A12,'EV Distribution'!$A$2:$B$22,2,FALSE),0)*('EV Scenarios'!G$4-'EV Scenarios'!G$2)</f>
        <v>0.41338449743400435</v>
      </c>
      <c r="H12" s="5">
        <f>'Pc, Summer, S1'!H12*Main!$B$5+_xlfn.IFNA(VLOOKUP($A12,'EV Distribution'!$A$2:$B$22,2,FALSE),0)*('EV Scenarios'!H$4-'EV Scenarios'!H$2)</f>
        <v>0.42364311613658057</v>
      </c>
      <c r="I12" s="5">
        <f>'Pc, Summer, S1'!I12*Main!$B$5+_xlfn.IFNA(VLOOKUP($A12,'EV Distribution'!$A$2:$B$22,2,FALSE),0)*('EV Scenarios'!I$4-'EV Scenarios'!I$2)</f>
        <v>0.56565876088929545</v>
      </c>
      <c r="J12" s="5">
        <f>'Pc, Summer, S1'!J12*Main!$B$5+_xlfn.IFNA(VLOOKUP($A12,'EV Distribution'!$A$2:$B$22,2,FALSE),0)*('EV Scenarios'!J$4-'EV Scenarios'!J$2)</f>
        <v>0.5729607549451361</v>
      </c>
      <c r="K12" s="5">
        <f>'Pc, Summer, S1'!K12*Main!$B$5+_xlfn.IFNA(VLOOKUP($A12,'EV Distribution'!$A$2:$B$22,2,FALSE),0)*('EV Scenarios'!K$4-'EV Scenarios'!K$2)</f>
        <v>0.61663730444363662</v>
      </c>
      <c r="L12" s="5">
        <f>'Pc, Summer, S1'!L12*Main!$B$5+_xlfn.IFNA(VLOOKUP($A12,'EV Distribution'!$A$2:$B$22,2,FALSE),0)*('EV Scenarios'!L$4-'EV Scenarios'!L$2)</f>
        <v>0.62576819354298241</v>
      </c>
      <c r="M12" s="5">
        <f>'Pc, Summer, S1'!M12*Main!$B$5+_xlfn.IFNA(VLOOKUP($A12,'EV Distribution'!$A$2:$B$22,2,FALSE),0)*('EV Scenarios'!M$4-'EV Scenarios'!M$2)</f>
        <v>0.62325172976396026</v>
      </c>
      <c r="N12" s="5">
        <f>'Pc, Summer, S1'!N12*Main!$B$5+_xlfn.IFNA(VLOOKUP($A12,'EV Distribution'!$A$2:$B$22,2,FALSE),0)*('EV Scenarios'!N$4-'EV Scenarios'!N$2)</f>
        <v>0.60794873060338961</v>
      </c>
      <c r="O12" s="5">
        <f>'Pc, Summer, S1'!O12*Main!$B$5+_xlfn.IFNA(VLOOKUP($A12,'EV Distribution'!$A$2:$B$22,2,FALSE),0)*('EV Scenarios'!O$4-'EV Scenarios'!O$2)</f>
        <v>0.58622951163501291</v>
      </c>
      <c r="P12" s="5">
        <f>'Pc, Summer, S1'!P12*Main!$B$5+_xlfn.IFNA(VLOOKUP($A12,'EV Distribution'!$A$2:$B$22,2,FALSE),0)*('EV Scenarios'!P$4-'EV Scenarios'!P$2)</f>
        <v>0.54641634761234037</v>
      </c>
      <c r="Q12" s="5">
        <f>'Pc, Summer, S1'!Q12*Main!$B$5+_xlfn.IFNA(VLOOKUP($A12,'EV Distribution'!$A$2:$B$22,2,FALSE),0)*('EV Scenarios'!Q$4-'EV Scenarios'!Q$2)</f>
        <v>0.50778232318483341</v>
      </c>
      <c r="R12" s="5">
        <f>'Pc, Summer, S1'!R12*Main!$B$5+_xlfn.IFNA(VLOOKUP($A12,'EV Distribution'!$A$2:$B$22,2,FALSE),0)*('EV Scenarios'!R$4-'EV Scenarios'!R$2)</f>
        <v>0.50305882607115271</v>
      </c>
      <c r="S12" s="5">
        <f>'Pc, Summer, S1'!S12*Main!$B$5+_xlfn.IFNA(VLOOKUP($A12,'EV Distribution'!$A$2:$B$22,2,FALSE),0)*('EV Scenarios'!S$4-'EV Scenarios'!S$2)</f>
        <v>0.46026685791437599</v>
      </c>
      <c r="T12" s="5">
        <f>'Pc, Summer, S1'!T12*Main!$B$5+_xlfn.IFNA(VLOOKUP($A12,'EV Distribution'!$A$2:$B$22,2,FALSE),0)*('EV Scenarios'!T$4-'EV Scenarios'!T$2)</f>
        <v>0.43610102134751694</v>
      </c>
      <c r="U12" s="5">
        <f>'Pc, Summer, S1'!U12*Main!$B$5+_xlfn.IFNA(VLOOKUP($A12,'EV Distribution'!$A$2:$B$22,2,FALSE),0)*('EV Scenarios'!U$4-'EV Scenarios'!U$2)</f>
        <v>0.47661705278238453</v>
      </c>
      <c r="V12" s="5">
        <f>'Pc, Summer, S1'!V12*Main!$B$5+_xlfn.IFNA(VLOOKUP($A12,'EV Distribution'!$A$2:$B$22,2,FALSE),0)*('EV Scenarios'!V$4-'EV Scenarios'!V$2)</f>
        <v>0.48818512943966108</v>
      </c>
      <c r="W12" s="5">
        <f>'Pc, Summer, S1'!W12*Main!$B$5+_xlfn.IFNA(VLOOKUP($A12,'EV Distribution'!$A$2:$B$22,2,FALSE),0)*('EV Scenarios'!W$4-'EV Scenarios'!W$2)</f>
        <v>0.51726665654221005</v>
      </c>
      <c r="X12" s="5">
        <f>'Pc, Summer, S1'!X12*Main!$B$5+_xlfn.IFNA(VLOOKUP($A12,'EV Distribution'!$A$2:$B$22,2,FALSE),0)*('EV Scenarios'!X$4-'EV Scenarios'!X$2)</f>
        <v>0.38847807919033123</v>
      </c>
      <c r="Y12" s="5">
        <f>'Pc, Summer, S1'!Y12*Main!$B$5+_xlfn.IFNA(VLOOKUP($A12,'EV Distribution'!$A$2:$B$22,2,FALSE),0)*('EV Scenarios'!Y$4-'EV Scenarios'!Y$2)</f>
        <v>0.34421281358023992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0.30595993400370303</v>
      </c>
      <c r="C13" s="5">
        <f>'Pc, Summer, S1'!C13*Main!$B$5+_xlfn.IFNA(VLOOKUP($A13,'EV Distribution'!$A$2:$B$22,2,FALSE),0)*('EV Scenarios'!C$4-'EV Scenarios'!C$2)</f>
        <v>0.2973133836635013</v>
      </c>
      <c r="D13" s="5">
        <f>'Pc, Summer, S1'!D13*Main!$B$5+_xlfn.IFNA(VLOOKUP($A13,'EV Distribution'!$A$2:$B$22,2,FALSE),0)*('EV Scenarios'!D$4-'EV Scenarios'!D$2)</f>
        <v>0.32302347063701209</v>
      </c>
      <c r="E13" s="5">
        <f>'Pc, Summer, S1'!E13*Main!$B$5+_xlfn.IFNA(VLOOKUP($A13,'EV Distribution'!$A$2:$B$22,2,FALSE),0)*('EV Scenarios'!E$4-'EV Scenarios'!E$2)</f>
        <v>0.34585582994911179</v>
      </c>
      <c r="F13" s="5">
        <f>'Pc, Summer, S1'!F13*Main!$B$5+_xlfn.IFNA(VLOOKUP($A13,'EV Distribution'!$A$2:$B$22,2,FALSE),0)*('EV Scenarios'!F$4-'EV Scenarios'!F$2)</f>
        <v>0.38063261455597708</v>
      </c>
      <c r="G13" s="5">
        <f>'Pc, Summer, S1'!G13*Main!$B$5+_xlfn.IFNA(VLOOKUP($A13,'EV Distribution'!$A$2:$B$22,2,FALSE),0)*('EV Scenarios'!G$4-'EV Scenarios'!G$2)</f>
        <v>0.41941720065314197</v>
      </c>
      <c r="H13" s="5">
        <f>'Pc, Summer, S1'!H13*Main!$B$5+_xlfn.IFNA(VLOOKUP($A13,'EV Distribution'!$A$2:$B$22,2,FALSE),0)*('EV Scenarios'!H$4-'EV Scenarios'!H$2)</f>
        <v>0.42576022694579496</v>
      </c>
      <c r="I13" s="5">
        <f>'Pc, Summer, S1'!I13*Main!$B$5+_xlfn.IFNA(VLOOKUP($A13,'EV Distribution'!$A$2:$B$22,2,FALSE),0)*('EV Scenarios'!I$4-'EV Scenarios'!I$2)</f>
        <v>0.56793574022331783</v>
      </c>
      <c r="J13" s="5">
        <f>'Pc, Summer, S1'!J13*Main!$B$5+_xlfn.IFNA(VLOOKUP($A13,'EV Distribution'!$A$2:$B$22,2,FALSE),0)*('EV Scenarios'!J$4-'EV Scenarios'!J$2)</f>
        <v>0.57153081270502981</v>
      </c>
      <c r="K13" s="5">
        <f>'Pc, Summer, S1'!K13*Main!$B$5+_xlfn.IFNA(VLOOKUP($A13,'EV Distribution'!$A$2:$B$22,2,FALSE),0)*('EV Scenarios'!K$4-'EV Scenarios'!K$2)</f>
        <v>0.6245837928960879</v>
      </c>
      <c r="L13" s="5">
        <f>'Pc, Summer, S1'!L13*Main!$B$5+_xlfn.IFNA(VLOOKUP($A13,'EV Distribution'!$A$2:$B$22,2,FALSE),0)*('EV Scenarios'!L$4-'EV Scenarios'!L$2)</f>
        <v>0.64074919241333106</v>
      </c>
      <c r="M13" s="5">
        <f>'Pc, Summer, S1'!M13*Main!$B$5+_xlfn.IFNA(VLOOKUP($A13,'EV Distribution'!$A$2:$B$22,2,FALSE),0)*('EV Scenarios'!M$4-'EV Scenarios'!M$2)</f>
        <v>0.64249213233336366</v>
      </c>
      <c r="N13" s="5">
        <f>'Pc, Summer, S1'!N13*Main!$B$5+_xlfn.IFNA(VLOOKUP($A13,'EV Distribution'!$A$2:$B$22,2,FALSE),0)*('EV Scenarios'!N$4-'EV Scenarios'!N$2)</f>
        <v>0.62873451128118041</v>
      </c>
      <c r="O13" s="5">
        <f>'Pc, Summer, S1'!O13*Main!$B$5+_xlfn.IFNA(VLOOKUP($A13,'EV Distribution'!$A$2:$B$22,2,FALSE),0)*('EV Scenarios'!O$4-'EV Scenarios'!O$2)</f>
        <v>0.61258386153164612</v>
      </c>
      <c r="P13" s="5">
        <f>'Pc, Summer, S1'!P13*Main!$B$5+_xlfn.IFNA(VLOOKUP($A13,'EV Distribution'!$A$2:$B$22,2,FALSE),0)*('EV Scenarios'!P$4-'EV Scenarios'!P$2)</f>
        <v>0.57406900354116497</v>
      </c>
      <c r="Q13" s="5">
        <f>'Pc, Summer, S1'!Q13*Main!$B$5+_xlfn.IFNA(VLOOKUP($A13,'EV Distribution'!$A$2:$B$22,2,FALSE),0)*('EV Scenarios'!Q$4-'EV Scenarios'!Q$2)</f>
        <v>0.53224088512369938</v>
      </c>
      <c r="R13" s="5">
        <f>'Pc, Summer, S1'!R13*Main!$B$5+_xlfn.IFNA(VLOOKUP($A13,'EV Distribution'!$A$2:$B$22,2,FALSE),0)*('EV Scenarios'!R$4-'EV Scenarios'!R$2)</f>
        <v>0.50825440105638608</v>
      </c>
      <c r="S13" s="5">
        <f>'Pc, Summer, S1'!S13*Main!$B$5+_xlfn.IFNA(VLOOKUP($A13,'EV Distribution'!$A$2:$B$22,2,FALSE),0)*('EV Scenarios'!S$4-'EV Scenarios'!S$2)</f>
        <v>0.45561846240344855</v>
      </c>
      <c r="T13" s="5">
        <f>'Pc, Summer, S1'!T13*Main!$B$5+_xlfn.IFNA(VLOOKUP($A13,'EV Distribution'!$A$2:$B$22,2,FALSE),0)*('EV Scenarios'!T$4-'EV Scenarios'!T$2)</f>
        <v>0.41225860419601074</v>
      </c>
      <c r="U13" s="5">
        <f>'Pc, Summer, S1'!U13*Main!$B$5+_xlfn.IFNA(VLOOKUP($A13,'EV Distribution'!$A$2:$B$22,2,FALSE),0)*('EV Scenarios'!U$4-'EV Scenarios'!U$2)</f>
        <v>0.43813410689490667</v>
      </c>
      <c r="V13" s="5">
        <f>'Pc, Summer, S1'!V13*Main!$B$5+_xlfn.IFNA(VLOOKUP($A13,'EV Distribution'!$A$2:$B$22,2,FALSE),0)*('EV Scenarios'!V$4-'EV Scenarios'!V$2)</f>
        <v>0.43992927944704441</v>
      </c>
      <c r="W13" s="5">
        <f>'Pc, Summer, S1'!W13*Main!$B$5+_xlfn.IFNA(VLOOKUP($A13,'EV Distribution'!$A$2:$B$22,2,FALSE),0)*('EV Scenarios'!W$4-'EV Scenarios'!W$2)</f>
        <v>0.46668840719932753</v>
      </c>
      <c r="X13" s="5">
        <f>'Pc, Summer, S1'!X13*Main!$B$5+_xlfn.IFNA(VLOOKUP($A13,'EV Distribution'!$A$2:$B$22,2,FALSE),0)*('EV Scenarios'!X$4-'EV Scenarios'!X$2)</f>
        <v>0.34890605496558225</v>
      </c>
      <c r="Y13" s="5">
        <f>'Pc, Summer, S1'!Y13*Main!$B$5+_xlfn.IFNA(VLOOKUP($A13,'EV Distribution'!$A$2:$B$22,2,FALSE),0)*('EV Scenarios'!Y$4-'EV Scenarios'!Y$2)</f>
        <v>0.31052277475862144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0.29056310829490212</v>
      </c>
      <c r="C14" s="5">
        <f>'Pc, Summer, S1'!C14*Main!$B$5+_xlfn.IFNA(VLOOKUP($A14,'EV Distribution'!$A$2:$B$22,2,FALSE),0)*('EV Scenarios'!C$4-'EV Scenarios'!C$2)</f>
        <v>0.3462696830949839</v>
      </c>
      <c r="D14" s="5">
        <f>'Pc, Summer, S1'!D14*Main!$B$5+_xlfn.IFNA(VLOOKUP($A14,'EV Distribution'!$A$2:$B$22,2,FALSE),0)*('EV Scenarios'!D$4-'EV Scenarios'!D$2)</f>
        <v>0.28053000181687038</v>
      </c>
      <c r="E14" s="5">
        <f>'Pc, Summer, S1'!E14*Main!$B$5+_xlfn.IFNA(VLOOKUP($A14,'EV Distribution'!$A$2:$B$22,2,FALSE),0)*('EV Scenarios'!E$4-'EV Scenarios'!E$2)</f>
        <v>0.37763745377516023</v>
      </c>
      <c r="F14" s="5">
        <f>'Pc, Summer, S1'!F14*Main!$B$5+_xlfn.IFNA(VLOOKUP($A14,'EV Distribution'!$A$2:$B$22,2,FALSE),0)*('EV Scenarios'!F$4-'EV Scenarios'!F$2)</f>
        <v>0.38231116280612476</v>
      </c>
      <c r="G14" s="5">
        <f>'Pc, Summer, S1'!G14*Main!$B$5+_xlfn.IFNA(VLOOKUP($A14,'EV Distribution'!$A$2:$B$22,2,FALSE),0)*('EV Scenarios'!G$4-'EV Scenarios'!G$2)</f>
        <v>0.41023294806897187</v>
      </c>
      <c r="H14" s="5">
        <f>'Pc, Summer, S1'!H14*Main!$B$5+_xlfn.IFNA(VLOOKUP($A14,'EV Distribution'!$A$2:$B$22,2,FALSE),0)*('EV Scenarios'!H$4-'EV Scenarios'!H$2)</f>
        <v>0.43726275165784456</v>
      </c>
      <c r="I14" s="5">
        <f>'Pc, Summer, S1'!I14*Main!$B$5+_xlfn.IFNA(VLOOKUP($A14,'EV Distribution'!$A$2:$B$22,2,FALSE),0)*('EV Scenarios'!I$4-'EV Scenarios'!I$2)</f>
        <v>0.52775502048764156</v>
      </c>
      <c r="J14" s="5">
        <f>'Pc, Summer, S1'!J14*Main!$B$5+_xlfn.IFNA(VLOOKUP($A14,'EV Distribution'!$A$2:$B$22,2,FALSE),0)*('EV Scenarios'!J$4-'EV Scenarios'!J$2)</f>
        <v>0.53037192069380712</v>
      </c>
      <c r="K14" s="5">
        <f>'Pc, Summer, S1'!K14*Main!$B$5+_xlfn.IFNA(VLOOKUP($A14,'EV Distribution'!$A$2:$B$22,2,FALSE),0)*('EV Scenarios'!K$4-'EV Scenarios'!K$2)</f>
        <v>0.57511185366838558</v>
      </c>
      <c r="L14" s="5">
        <f>'Pc, Summer, S1'!L14*Main!$B$5+_xlfn.IFNA(VLOOKUP($A14,'EV Distribution'!$A$2:$B$22,2,FALSE),0)*('EV Scenarios'!L$4-'EV Scenarios'!L$2)</f>
        <v>0.54966281367735936</v>
      </c>
      <c r="M14" s="5">
        <f>'Pc, Summer, S1'!M14*Main!$B$5+_xlfn.IFNA(VLOOKUP($A14,'EV Distribution'!$A$2:$B$22,2,FALSE),0)*('EV Scenarios'!M$4-'EV Scenarios'!M$2)</f>
        <v>0.53505102440365304</v>
      </c>
      <c r="N14" s="5">
        <f>'Pc, Summer, S1'!N14*Main!$B$5+_xlfn.IFNA(VLOOKUP($A14,'EV Distribution'!$A$2:$B$22,2,FALSE),0)*('EV Scenarios'!N$4-'EV Scenarios'!N$2)</f>
        <v>0.52794656958744157</v>
      </c>
      <c r="O14" s="5">
        <f>'Pc, Summer, S1'!O14*Main!$B$5+_xlfn.IFNA(VLOOKUP($A14,'EV Distribution'!$A$2:$B$22,2,FALSE),0)*('EV Scenarios'!O$4-'EV Scenarios'!O$2)</f>
        <v>0.50006162859455228</v>
      </c>
      <c r="P14" s="5">
        <f>'Pc, Summer, S1'!P14*Main!$B$5+_xlfn.IFNA(VLOOKUP($A14,'EV Distribution'!$A$2:$B$22,2,FALSE),0)*('EV Scenarios'!P$4-'EV Scenarios'!P$2)</f>
        <v>0.488254771593439</v>
      </c>
      <c r="Q14" s="5">
        <f>'Pc, Summer, S1'!Q14*Main!$B$5+_xlfn.IFNA(VLOOKUP($A14,'EV Distribution'!$A$2:$B$22,2,FALSE),0)*('EV Scenarios'!Q$4-'EV Scenarios'!Q$2)</f>
        <v>0.48282444961720217</v>
      </c>
      <c r="R14" s="5">
        <f>'Pc, Summer, S1'!R14*Main!$B$5+_xlfn.IFNA(VLOOKUP($A14,'EV Distribution'!$A$2:$B$22,2,FALSE),0)*('EV Scenarios'!R$4-'EV Scenarios'!R$2)</f>
        <v>0.48599206800115857</v>
      </c>
      <c r="S14" s="5">
        <f>'Pc, Summer, S1'!S14*Main!$B$5+_xlfn.IFNA(VLOOKUP($A14,'EV Distribution'!$A$2:$B$22,2,FALSE),0)*('EV Scenarios'!S$4-'EV Scenarios'!S$2)</f>
        <v>0.43227782821856975</v>
      </c>
      <c r="T14" s="5">
        <f>'Pc, Summer, S1'!T14*Main!$B$5+_xlfn.IFNA(VLOOKUP($A14,'EV Distribution'!$A$2:$B$22,2,FALSE),0)*('EV Scenarios'!T$4-'EV Scenarios'!T$2)</f>
        <v>0.37164748231178152</v>
      </c>
      <c r="U14" s="5">
        <f>'Pc, Summer, S1'!U14*Main!$B$5+_xlfn.IFNA(VLOOKUP($A14,'EV Distribution'!$A$2:$B$22,2,FALSE),0)*('EV Scenarios'!U$4-'EV Scenarios'!U$2)</f>
        <v>0.42427475453962021</v>
      </c>
      <c r="V14" s="5">
        <f>'Pc, Summer, S1'!V14*Main!$B$5+_xlfn.IFNA(VLOOKUP($A14,'EV Distribution'!$A$2:$B$22,2,FALSE),0)*('EV Scenarios'!V$4-'EV Scenarios'!V$2)</f>
        <v>0.43064436906606396</v>
      </c>
      <c r="W14" s="5">
        <f>'Pc, Summer, S1'!W14*Main!$B$5+_xlfn.IFNA(VLOOKUP($A14,'EV Distribution'!$A$2:$B$22,2,FALSE),0)*('EV Scenarios'!W$4-'EV Scenarios'!W$2)</f>
        <v>0.44091401947044395</v>
      </c>
      <c r="X14" s="5">
        <f>'Pc, Summer, S1'!X14*Main!$B$5+_xlfn.IFNA(VLOOKUP($A14,'EV Distribution'!$A$2:$B$22,2,FALSE),0)*('EV Scenarios'!X$4-'EV Scenarios'!X$2)</f>
        <v>0.33233978836044348</v>
      </c>
      <c r="Y14" s="5">
        <f>'Pc, Summer, S1'!Y14*Main!$B$5+_xlfn.IFNA(VLOOKUP($A14,'EV Distribution'!$A$2:$B$22,2,FALSE),0)*('EV Scenarios'!Y$4-'EV Scenarios'!Y$2)</f>
        <v>0.34933501245797172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6.853433660905945</v>
      </c>
      <c r="C2" s="5">
        <f>'[2]CostFlex, Summer'!C2*(1+[3]Main!$B$3)^(Main!$B$7-2020)</f>
        <v>11.100039794350733</v>
      </c>
      <c r="D2" s="5">
        <f>'[2]CostFlex, Summer'!D2*(1+[3]Main!$B$3)^(Main!$B$7-2020)</f>
        <v>6.2227495816814713</v>
      </c>
      <c r="E2" s="5">
        <f>'[2]CostFlex, Summer'!E2*(1+[3]Main!$B$3)^(Main!$B$7-2020)</f>
        <v>6.464511812050854</v>
      </c>
      <c r="F2" s="5">
        <f>'[2]CostFlex, Summer'!F2*(1+[3]Main!$B$3)^(Main!$B$7-2020)</f>
        <v>7.1372414965569586</v>
      </c>
      <c r="G2" s="5">
        <f>'[2]CostFlex, Summer'!G2*(1+[3]Main!$B$3)^(Main!$B$7-2020)</f>
        <v>6.9900818780712486</v>
      </c>
      <c r="H2" s="5">
        <f>'[2]CostFlex, Summer'!H2*(1+[3]Main!$B$3)^(Main!$B$7-2020)</f>
        <v>10.511401320407892</v>
      </c>
      <c r="I2" s="5">
        <f>'[2]CostFlex, Summer'!I2*(1+[3]Main!$B$3)^(Main!$B$7-2020)</f>
        <v>10.711117945495641</v>
      </c>
      <c r="J2" s="5">
        <f>'[2]CostFlex, Summer'!J2*(1+[3]Main!$B$3)^(Main!$B$7-2020)</f>
        <v>10.259127688718102</v>
      </c>
      <c r="K2" s="5">
        <f>'[2]CostFlex, Summer'!K2*(1+[3]Main!$B$3)^(Main!$B$7-2020)</f>
        <v>8.4616780629283532</v>
      </c>
      <c r="L2" s="5">
        <f>'[2]CostFlex, Summer'!L2*(1+[3]Main!$B$3)^(Main!$B$7-2020)</f>
        <v>9.1028735434732351</v>
      </c>
      <c r="M2" s="5">
        <f>'[2]CostFlex, Summer'!M2*(1+[3]Main!$B$3)^(Main!$B$7-2020)</f>
        <v>10.511401320407892</v>
      </c>
      <c r="N2" s="5">
        <f>'[2]CostFlex, Summer'!N2*(1+[3]Main!$B$3)^(Main!$B$7-2020)</f>
        <v>8.1988930299181551</v>
      </c>
      <c r="O2" s="5">
        <f>'[2]CostFlex, Summer'!O2*(1+[3]Main!$B$3)^(Main!$B$7-2020)</f>
        <v>6.1176355684773931</v>
      </c>
      <c r="P2" s="5">
        <f>'[2]CostFlex, Summer'!P2*(1+[3]Main!$B$3)^(Main!$B$7-2020)</f>
        <v>6.8954792661875768</v>
      </c>
      <c r="Q2" s="5">
        <f>'[2]CostFlex, Summer'!Q2*(1+[3]Main!$B$3)^(Main!$B$7-2020)</f>
        <v>8.4511666616079442</v>
      </c>
      <c r="R2" s="5">
        <f>'[2]CostFlex, Summer'!R2*(1+[3]Main!$B$3)^(Main!$B$7-2020)</f>
        <v>8.0201992074712205</v>
      </c>
      <c r="S2" s="5">
        <f>'[2]CostFlex, Summer'!S2*(1+[3]Main!$B$3)^(Main!$B$7-2020)</f>
        <v>8.8505999117834442</v>
      </c>
      <c r="T2" s="5">
        <f>'[2]CostFlex, Summer'!T2*(1+[3]Main!$B$3)^(Main!$B$7-2020)</f>
        <v>4.8983130153100776</v>
      </c>
      <c r="U2" s="5">
        <f>'[2]CostFlex, Summer'!U2*(1+[3]Main!$B$3)^(Main!$B$7-2020)</f>
        <v>4.5409253704162094</v>
      </c>
      <c r="V2" s="5">
        <f>'[2]CostFlex, Summer'!V2*(1+[3]Main!$B$3)^(Main!$B$7-2020)</f>
        <v>2.9537037710346175</v>
      </c>
      <c r="W2" s="5">
        <f>'[2]CostFlex, Summer'!W2*(1+[3]Main!$B$3)^(Main!$B$7-2020)</f>
        <v>2.9537037710346175</v>
      </c>
      <c r="X2" s="5">
        <f>'[2]CostFlex, Summer'!X2*(1+[3]Main!$B$3)^(Main!$B$7-2020)</f>
        <v>3.5002966396958279</v>
      </c>
      <c r="Y2" s="5">
        <f>'[2]CostFlex, Summer'!Y2*(1+[3]Main!$B$3)^(Main!$B$7-2020)</f>
        <v>9.4287269844058788</v>
      </c>
    </row>
    <row r="3" spans="1:25" x14ac:dyDescent="0.25">
      <c r="A3">
        <v>5</v>
      </c>
      <c r="B3" s="5">
        <f>'[2]CostFlex, Summer'!B3*(1+[3]Main!$B$3)^(Main!$B$7-2020)</f>
        <v>6.853433660905945</v>
      </c>
      <c r="C3" s="5">
        <f>'[2]CostFlex, Summer'!C3*(1+[3]Main!$B$3)^(Main!$B$7-2020)</f>
        <v>11.100039794350733</v>
      </c>
      <c r="D3" s="5">
        <f>'[2]CostFlex, Summer'!D3*(1+[3]Main!$B$3)^(Main!$B$7-2020)</f>
        <v>6.2227495816814713</v>
      </c>
      <c r="E3" s="5">
        <f>'[2]CostFlex, Summer'!E3*(1+[3]Main!$B$3)^(Main!$B$7-2020)</f>
        <v>6.464511812050854</v>
      </c>
      <c r="F3" s="5">
        <f>'[2]CostFlex, Summer'!F3*(1+[3]Main!$B$3)^(Main!$B$7-2020)</f>
        <v>7.1372414965569586</v>
      </c>
      <c r="G3" s="5">
        <f>'[2]CostFlex, Summer'!G3*(1+[3]Main!$B$3)^(Main!$B$7-2020)</f>
        <v>6.9900818780712486</v>
      </c>
      <c r="H3" s="5">
        <f>'[2]CostFlex, Summer'!H3*(1+[3]Main!$B$3)^(Main!$B$7-2020)</f>
        <v>10.511401320407892</v>
      </c>
      <c r="I3" s="5">
        <f>'[2]CostFlex, Summer'!I3*(1+[3]Main!$B$3)^(Main!$B$7-2020)</f>
        <v>10.711117945495641</v>
      </c>
      <c r="J3" s="5">
        <f>'[2]CostFlex, Summer'!J3*(1+[3]Main!$B$3)^(Main!$B$7-2020)</f>
        <v>10.259127688718102</v>
      </c>
      <c r="K3" s="5">
        <f>'[2]CostFlex, Summer'!K3*(1+[3]Main!$B$3)^(Main!$B$7-2020)</f>
        <v>8.4616780629283532</v>
      </c>
      <c r="L3" s="5">
        <f>'[2]CostFlex, Summer'!L3*(1+[3]Main!$B$3)^(Main!$B$7-2020)</f>
        <v>9.1028735434732351</v>
      </c>
      <c r="M3" s="5">
        <f>'[2]CostFlex, Summer'!M3*(1+[3]Main!$B$3)^(Main!$B$7-2020)</f>
        <v>10.511401320407892</v>
      </c>
      <c r="N3" s="5">
        <f>'[2]CostFlex, Summer'!N3*(1+[3]Main!$B$3)^(Main!$B$7-2020)</f>
        <v>8.1988930299181551</v>
      </c>
      <c r="O3" s="5">
        <f>'[2]CostFlex, Summer'!O3*(1+[3]Main!$B$3)^(Main!$B$7-2020)</f>
        <v>6.1176355684773931</v>
      </c>
      <c r="P3" s="5">
        <f>'[2]CostFlex, Summer'!P3*(1+[3]Main!$B$3)^(Main!$B$7-2020)</f>
        <v>6.8954792661875768</v>
      </c>
      <c r="Q3" s="5">
        <f>'[2]CostFlex, Summer'!Q3*(1+[3]Main!$B$3)^(Main!$B$7-2020)</f>
        <v>8.4511666616079442</v>
      </c>
      <c r="R3" s="5">
        <f>'[2]CostFlex, Summer'!R3*(1+[3]Main!$B$3)^(Main!$B$7-2020)</f>
        <v>8.0201992074712205</v>
      </c>
      <c r="S3" s="5">
        <f>'[2]CostFlex, Summer'!S3*(1+[3]Main!$B$3)^(Main!$B$7-2020)</f>
        <v>8.8505999117834442</v>
      </c>
      <c r="T3" s="5">
        <f>'[2]CostFlex, Summer'!T3*(1+[3]Main!$B$3)^(Main!$B$7-2020)</f>
        <v>4.8983130153100776</v>
      </c>
      <c r="U3" s="5">
        <f>'[2]CostFlex, Summer'!U3*(1+[3]Main!$B$3)^(Main!$B$7-2020)</f>
        <v>4.5409253704162094</v>
      </c>
      <c r="V3" s="5">
        <f>'[2]CostFlex, Summer'!V3*(1+[3]Main!$B$3)^(Main!$B$7-2020)</f>
        <v>2.9537037710346175</v>
      </c>
      <c r="W3" s="5">
        <f>'[2]CostFlex, Summer'!W3*(1+[3]Main!$B$3)^(Main!$B$7-2020)</f>
        <v>2.9537037710346175</v>
      </c>
      <c r="X3" s="5">
        <f>'[2]CostFlex, Summer'!X3*(1+[3]Main!$B$3)^(Main!$B$7-2020)</f>
        <v>3.5002966396958279</v>
      </c>
      <c r="Y3" s="5">
        <f>'[2]CostFlex, Summer'!Y3*(1+[3]Main!$B$3)^(Main!$B$7-2020)</f>
        <v>9.4287269844058788</v>
      </c>
    </row>
    <row r="4" spans="1:25" x14ac:dyDescent="0.25">
      <c r="A4">
        <v>8</v>
      </c>
      <c r="B4" s="5">
        <f>'[2]CostFlex, Summer'!B4*(1+[3]Main!$B$3)^(Main!$B$7-2020)</f>
        <v>6.853433660905945</v>
      </c>
      <c r="C4" s="5">
        <f>'[2]CostFlex, Summer'!C4*(1+[3]Main!$B$3)^(Main!$B$7-2020)</f>
        <v>11.100039794350733</v>
      </c>
      <c r="D4" s="5">
        <f>'[2]CostFlex, Summer'!D4*(1+[3]Main!$B$3)^(Main!$B$7-2020)</f>
        <v>6.2227495816814713</v>
      </c>
      <c r="E4" s="5">
        <f>'[2]CostFlex, Summer'!E4*(1+[3]Main!$B$3)^(Main!$B$7-2020)</f>
        <v>6.464511812050854</v>
      </c>
      <c r="F4" s="5">
        <f>'[2]CostFlex, Summer'!F4*(1+[3]Main!$B$3)^(Main!$B$7-2020)</f>
        <v>7.1372414965569586</v>
      </c>
      <c r="G4" s="5">
        <f>'[2]CostFlex, Summer'!G4*(1+[3]Main!$B$3)^(Main!$B$7-2020)</f>
        <v>6.9900818780712486</v>
      </c>
      <c r="H4" s="5">
        <f>'[2]CostFlex, Summer'!H4*(1+[3]Main!$B$3)^(Main!$B$7-2020)</f>
        <v>10.511401320407892</v>
      </c>
      <c r="I4" s="5">
        <f>'[2]CostFlex, Summer'!I4*(1+[3]Main!$B$3)^(Main!$B$7-2020)</f>
        <v>10.711117945495641</v>
      </c>
      <c r="J4" s="5">
        <f>'[2]CostFlex, Summer'!J4*(1+[3]Main!$B$3)^(Main!$B$7-2020)</f>
        <v>10.259127688718102</v>
      </c>
      <c r="K4" s="5">
        <f>'[2]CostFlex, Summer'!K4*(1+[3]Main!$B$3)^(Main!$B$7-2020)</f>
        <v>8.4616780629283532</v>
      </c>
      <c r="L4" s="5">
        <f>'[2]CostFlex, Summer'!L4*(1+[3]Main!$B$3)^(Main!$B$7-2020)</f>
        <v>9.1028735434732351</v>
      </c>
      <c r="M4" s="5">
        <f>'[2]CostFlex, Summer'!M4*(1+[3]Main!$B$3)^(Main!$B$7-2020)</f>
        <v>10.511401320407892</v>
      </c>
      <c r="N4" s="5">
        <f>'[2]CostFlex, Summer'!N4*(1+[3]Main!$B$3)^(Main!$B$7-2020)</f>
        <v>8.1988930299181551</v>
      </c>
      <c r="O4" s="5">
        <f>'[2]CostFlex, Summer'!O4*(1+[3]Main!$B$3)^(Main!$B$7-2020)</f>
        <v>6.1176355684773931</v>
      </c>
      <c r="P4" s="5">
        <f>'[2]CostFlex, Summer'!P4*(1+[3]Main!$B$3)^(Main!$B$7-2020)</f>
        <v>6.8954792661875768</v>
      </c>
      <c r="Q4" s="5">
        <f>'[2]CostFlex, Summer'!Q4*(1+[3]Main!$B$3)^(Main!$B$7-2020)</f>
        <v>8.4511666616079442</v>
      </c>
      <c r="R4" s="5">
        <f>'[2]CostFlex, Summer'!R4*(1+[3]Main!$B$3)^(Main!$B$7-2020)</f>
        <v>8.0201992074712205</v>
      </c>
      <c r="S4" s="5">
        <f>'[2]CostFlex, Summer'!S4*(1+[3]Main!$B$3)^(Main!$B$7-2020)</f>
        <v>8.8505999117834442</v>
      </c>
      <c r="T4" s="5">
        <f>'[2]CostFlex, Summer'!T4*(1+[3]Main!$B$3)^(Main!$B$7-2020)</f>
        <v>4.8983130153100776</v>
      </c>
      <c r="U4" s="5">
        <f>'[2]CostFlex, Summer'!U4*(1+[3]Main!$B$3)^(Main!$B$7-2020)</f>
        <v>4.5409253704162094</v>
      </c>
      <c r="V4" s="5">
        <f>'[2]CostFlex, Summer'!V4*(1+[3]Main!$B$3)^(Main!$B$7-2020)</f>
        <v>2.9537037710346175</v>
      </c>
      <c r="W4" s="5">
        <f>'[2]CostFlex, Summer'!W4*(1+[3]Main!$B$3)^(Main!$B$7-2020)</f>
        <v>2.9537037710346175</v>
      </c>
      <c r="X4" s="5">
        <f>'[2]CostFlex, Summer'!X4*(1+[3]Main!$B$3)^(Main!$B$7-2020)</f>
        <v>3.5002966396958279</v>
      </c>
      <c r="Y4" s="5">
        <f>'[2]CostFlex, Summer'!Y4*(1+[3]Main!$B$3)^(Main!$B$7-2020)</f>
        <v>9.4287269844058788</v>
      </c>
    </row>
    <row r="5" spans="1:25" x14ac:dyDescent="0.25">
      <c r="A5">
        <v>9</v>
      </c>
      <c r="B5" s="5">
        <f>'[2]CostFlex, Summer'!B5*(1+[3]Main!$B$3)^(Main!$B$7-2020)</f>
        <v>6.853433660905945</v>
      </c>
      <c r="C5" s="5">
        <f>'[2]CostFlex, Summer'!C5*(1+[3]Main!$B$3)^(Main!$B$7-2020)</f>
        <v>11.100039794350733</v>
      </c>
      <c r="D5" s="5">
        <f>'[2]CostFlex, Summer'!D5*(1+[3]Main!$B$3)^(Main!$B$7-2020)</f>
        <v>6.2227495816814713</v>
      </c>
      <c r="E5" s="5">
        <f>'[2]CostFlex, Summer'!E5*(1+[3]Main!$B$3)^(Main!$B$7-2020)</f>
        <v>6.464511812050854</v>
      </c>
      <c r="F5" s="5">
        <f>'[2]CostFlex, Summer'!F5*(1+[3]Main!$B$3)^(Main!$B$7-2020)</f>
        <v>7.1372414965569586</v>
      </c>
      <c r="G5" s="5">
        <f>'[2]CostFlex, Summer'!G5*(1+[3]Main!$B$3)^(Main!$B$7-2020)</f>
        <v>6.9900818780712486</v>
      </c>
      <c r="H5" s="5">
        <f>'[2]CostFlex, Summer'!H5*(1+[3]Main!$B$3)^(Main!$B$7-2020)</f>
        <v>10.511401320407892</v>
      </c>
      <c r="I5" s="5">
        <f>'[2]CostFlex, Summer'!I5*(1+[3]Main!$B$3)^(Main!$B$7-2020)</f>
        <v>10.711117945495641</v>
      </c>
      <c r="J5" s="5">
        <f>'[2]CostFlex, Summer'!J5*(1+[3]Main!$B$3)^(Main!$B$7-2020)</f>
        <v>10.259127688718102</v>
      </c>
      <c r="K5" s="5">
        <f>'[2]CostFlex, Summer'!K5*(1+[3]Main!$B$3)^(Main!$B$7-2020)</f>
        <v>8.4616780629283532</v>
      </c>
      <c r="L5" s="5">
        <f>'[2]CostFlex, Summer'!L5*(1+[3]Main!$B$3)^(Main!$B$7-2020)</f>
        <v>9.1028735434732351</v>
      </c>
      <c r="M5" s="5">
        <f>'[2]CostFlex, Summer'!M5*(1+[3]Main!$B$3)^(Main!$B$7-2020)</f>
        <v>10.511401320407892</v>
      </c>
      <c r="N5" s="5">
        <f>'[2]CostFlex, Summer'!N5*(1+[3]Main!$B$3)^(Main!$B$7-2020)</f>
        <v>8.1988930299181551</v>
      </c>
      <c r="O5" s="5">
        <f>'[2]CostFlex, Summer'!O5*(1+[3]Main!$B$3)^(Main!$B$7-2020)</f>
        <v>6.1176355684773931</v>
      </c>
      <c r="P5" s="5">
        <f>'[2]CostFlex, Summer'!P5*(1+[3]Main!$B$3)^(Main!$B$7-2020)</f>
        <v>6.8954792661875768</v>
      </c>
      <c r="Q5" s="5">
        <f>'[2]CostFlex, Summer'!Q5*(1+[3]Main!$B$3)^(Main!$B$7-2020)</f>
        <v>8.4511666616079442</v>
      </c>
      <c r="R5" s="5">
        <f>'[2]CostFlex, Summer'!R5*(1+[3]Main!$B$3)^(Main!$B$7-2020)</f>
        <v>8.0201992074712205</v>
      </c>
      <c r="S5" s="5">
        <f>'[2]CostFlex, Summer'!S5*(1+[3]Main!$B$3)^(Main!$B$7-2020)</f>
        <v>8.8505999117834442</v>
      </c>
      <c r="T5" s="5">
        <f>'[2]CostFlex, Summer'!T5*(1+[3]Main!$B$3)^(Main!$B$7-2020)</f>
        <v>4.8983130153100776</v>
      </c>
      <c r="U5" s="5">
        <f>'[2]CostFlex, Summer'!U5*(1+[3]Main!$B$3)^(Main!$B$7-2020)</f>
        <v>4.5409253704162094</v>
      </c>
      <c r="V5" s="5">
        <f>'[2]CostFlex, Summer'!V5*(1+[3]Main!$B$3)^(Main!$B$7-2020)</f>
        <v>2.9537037710346175</v>
      </c>
      <c r="W5" s="5">
        <f>'[2]CostFlex, Summer'!W5*(1+[3]Main!$B$3)^(Main!$B$7-2020)</f>
        <v>2.9537037710346175</v>
      </c>
      <c r="X5" s="5">
        <f>'[2]CostFlex, Summer'!X5*(1+[3]Main!$B$3)^(Main!$B$7-2020)</f>
        <v>3.5002966396958279</v>
      </c>
      <c r="Y5" s="5">
        <f>'[2]CostFlex, Summer'!Y5*(1+[3]Main!$B$3)^(Main!$B$7-2020)</f>
        <v>9.4287269844058788</v>
      </c>
    </row>
    <row r="6" spans="1:25" x14ac:dyDescent="0.25">
      <c r="A6">
        <v>2</v>
      </c>
      <c r="B6" s="5">
        <f>'[2]CostFlex, Summer'!B6*(1+[3]Main!$B$3)^(Main!$B$7-2020)</f>
        <v>6.853433660905945</v>
      </c>
      <c r="C6" s="5">
        <f>'[2]CostFlex, Summer'!C6*(1+[3]Main!$B$3)^(Main!$B$7-2020)</f>
        <v>11.100039794350733</v>
      </c>
      <c r="D6" s="5">
        <f>'[2]CostFlex, Summer'!D6*(1+[3]Main!$B$3)^(Main!$B$7-2020)</f>
        <v>6.2227495816814713</v>
      </c>
      <c r="E6" s="5">
        <f>'[2]CostFlex, Summer'!E6*(1+[3]Main!$B$3)^(Main!$B$7-2020)</f>
        <v>6.464511812050854</v>
      </c>
      <c r="F6" s="5">
        <f>'[2]CostFlex, Summer'!F6*(1+[3]Main!$B$3)^(Main!$B$7-2020)</f>
        <v>7.1372414965569586</v>
      </c>
      <c r="G6" s="5">
        <f>'[2]CostFlex, Summer'!G6*(1+[3]Main!$B$3)^(Main!$B$7-2020)</f>
        <v>6.9900818780712486</v>
      </c>
      <c r="H6" s="5">
        <f>'[2]CostFlex, Summer'!H6*(1+[3]Main!$B$3)^(Main!$B$7-2020)</f>
        <v>10.511401320407892</v>
      </c>
      <c r="I6" s="5">
        <f>'[2]CostFlex, Summer'!I6*(1+[3]Main!$B$3)^(Main!$B$7-2020)</f>
        <v>10.711117945495641</v>
      </c>
      <c r="J6" s="5">
        <f>'[2]CostFlex, Summer'!J6*(1+[3]Main!$B$3)^(Main!$B$7-2020)</f>
        <v>10.259127688718102</v>
      </c>
      <c r="K6" s="5">
        <f>'[2]CostFlex, Summer'!K6*(1+[3]Main!$B$3)^(Main!$B$7-2020)</f>
        <v>8.4616780629283532</v>
      </c>
      <c r="L6" s="5">
        <f>'[2]CostFlex, Summer'!L6*(1+[3]Main!$B$3)^(Main!$B$7-2020)</f>
        <v>9.1028735434732351</v>
      </c>
      <c r="M6" s="5">
        <f>'[2]CostFlex, Summer'!M6*(1+[3]Main!$B$3)^(Main!$B$7-2020)</f>
        <v>10.511401320407892</v>
      </c>
      <c r="N6" s="5">
        <f>'[2]CostFlex, Summer'!N6*(1+[3]Main!$B$3)^(Main!$B$7-2020)</f>
        <v>8.1988930299181551</v>
      </c>
      <c r="O6" s="5">
        <f>'[2]CostFlex, Summer'!O6*(1+[3]Main!$B$3)^(Main!$B$7-2020)</f>
        <v>6.1176355684773931</v>
      </c>
      <c r="P6" s="5">
        <f>'[2]CostFlex, Summer'!P6*(1+[3]Main!$B$3)^(Main!$B$7-2020)</f>
        <v>6.8954792661875768</v>
      </c>
      <c r="Q6" s="5">
        <f>'[2]CostFlex, Summer'!Q6*(1+[3]Main!$B$3)^(Main!$B$7-2020)</f>
        <v>8.4511666616079442</v>
      </c>
      <c r="R6" s="5">
        <f>'[2]CostFlex, Summer'!R6*(1+[3]Main!$B$3)^(Main!$B$7-2020)</f>
        <v>8.0201992074712205</v>
      </c>
      <c r="S6" s="5">
        <f>'[2]CostFlex, Summer'!S6*(1+[3]Main!$B$3)^(Main!$B$7-2020)</f>
        <v>8.8505999117834442</v>
      </c>
      <c r="T6" s="5">
        <f>'[2]CostFlex, Summer'!T6*(1+[3]Main!$B$3)^(Main!$B$7-2020)</f>
        <v>4.8983130153100776</v>
      </c>
      <c r="U6" s="5">
        <f>'[2]CostFlex, Summer'!U6*(1+[3]Main!$B$3)^(Main!$B$7-2020)</f>
        <v>4.5409253704162094</v>
      </c>
      <c r="V6" s="5">
        <f>'[2]CostFlex, Summer'!V6*(1+[3]Main!$B$3)^(Main!$B$7-2020)</f>
        <v>2.9537037710346175</v>
      </c>
      <c r="W6" s="5">
        <f>'[2]CostFlex, Summer'!W6*(1+[3]Main!$B$3)^(Main!$B$7-2020)</f>
        <v>2.9537037710346175</v>
      </c>
      <c r="X6" s="5">
        <f>'[2]CostFlex, Summer'!X6*(1+[3]Main!$B$3)^(Main!$B$7-2020)</f>
        <v>3.5002966396958279</v>
      </c>
      <c r="Y6" s="5">
        <f>'[2]CostFlex, Summer'!Y6*(1+[3]Main!$B$3)^(Main!$B$7-2020)</f>
        <v>9.4287269844058788</v>
      </c>
    </row>
    <row r="7" spans="1:25" x14ac:dyDescent="0.25">
      <c r="A7">
        <v>12</v>
      </c>
      <c r="B7" s="5">
        <f>'[2]CostFlex, Summer'!B7*(1+[3]Main!$B$3)^(Main!$B$7-2020)</f>
        <v>6.853433660905945</v>
      </c>
      <c r="C7" s="5">
        <f>'[2]CostFlex, Summer'!C7*(1+[3]Main!$B$3)^(Main!$B$7-2020)</f>
        <v>11.100039794350733</v>
      </c>
      <c r="D7" s="5">
        <f>'[2]CostFlex, Summer'!D7*(1+[3]Main!$B$3)^(Main!$B$7-2020)</f>
        <v>6.2227495816814713</v>
      </c>
      <c r="E7" s="5">
        <f>'[2]CostFlex, Summer'!E7*(1+[3]Main!$B$3)^(Main!$B$7-2020)</f>
        <v>6.464511812050854</v>
      </c>
      <c r="F7" s="5">
        <f>'[2]CostFlex, Summer'!F7*(1+[3]Main!$B$3)^(Main!$B$7-2020)</f>
        <v>7.1372414965569586</v>
      </c>
      <c r="G7" s="5">
        <f>'[2]CostFlex, Summer'!G7*(1+[3]Main!$B$3)^(Main!$B$7-2020)</f>
        <v>6.9900818780712486</v>
      </c>
      <c r="H7" s="5">
        <f>'[2]CostFlex, Summer'!H7*(1+[3]Main!$B$3)^(Main!$B$7-2020)</f>
        <v>10.511401320407892</v>
      </c>
      <c r="I7" s="5">
        <f>'[2]CostFlex, Summer'!I7*(1+[3]Main!$B$3)^(Main!$B$7-2020)</f>
        <v>10.711117945495641</v>
      </c>
      <c r="J7" s="5">
        <f>'[2]CostFlex, Summer'!J7*(1+[3]Main!$B$3)^(Main!$B$7-2020)</f>
        <v>10.259127688718102</v>
      </c>
      <c r="K7" s="5">
        <f>'[2]CostFlex, Summer'!K7*(1+[3]Main!$B$3)^(Main!$B$7-2020)</f>
        <v>8.4616780629283532</v>
      </c>
      <c r="L7" s="5">
        <f>'[2]CostFlex, Summer'!L7*(1+[3]Main!$B$3)^(Main!$B$7-2020)</f>
        <v>9.1028735434732351</v>
      </c>
      <c r="M7" s="5">
        <f>'[2]CostFlex, Summer'!M7*(1+[3]Main!$B$3)^(Main!$B$7-2020)</f>
        <v>10.511401320407892</v>
      </c>
      <c r="N7" s="5">
        <f>'[2]CostFlex, Summer'!N7*(1+[3]Main!$B$3)^(Main!$B$7-2020)</f>
        <v>8.1988930299181551</v>
      </c>
      <c r="O7" s="5">
        <f>'[2]CostFlex, Summer'!O7*(1+[3]Main!$B$3)^(Main!$B$7-2020)</f>
        <v>6.1176355684773931</v>
      </c>
      <c r="P7" s="5">
        <f>'[2]CostFlex, Summer'!P7*(1+[3]Main!$B$3)^(Main!$B$7-2020)</f>
        <v>6.8954792661875768</v>
      </c>
      <c r="Q7" s="5">
        <f>'[2]CostFlex, Summer'!Q7*(1+[3]Main!$B$3)^(Main!$B$7-2020)</f>
        <v>8.4511666616079442</v>
      </c>
      <c r="R7" s="5">
        <f>'[2]CostFlex, Summer'!R7*(1+[3]Main!$B$3)^(Main!$B$7-2020)</f>
        <v>8.0201992074712205</v>
      </c>
      <c r="S7" s="5">
        <f>'[2]CostFlex, Summer'!S7*(1+[3]Main!$B$3)^(Main!$B$7-2020)</f>
        <v>8.8505999117834442</v>
      </c>
      <c r="T7" s="5">
        <f>'[2]CostFlex, Summer'!T7*(1+[3]Main!$B$3)^(Main!$B$7-2020)</f>
        <v>4.8983130153100776</v>
      </c>
      <c r="U7" s="5">
        <f>'[2]CostFlex, Summer'!U7*(1+[3]Main!$B$3)^(Main!$B$7-2020)</f>
        <v>4.5409253704162094</v>
      </c>
      <c r="V7" s="5">
        <f>'[2]CostFlex, Summer'!V7*(1+[3]Main!$B$3)^(Main!$B$7-2020)</f>
        <v>2.9537037710346175</v>
      </c>
      <c r="W7" s="5">
        <f>'[2]CostFlex, Summer'!W7*(1+[3]Main!$B$3)^(Main!$B$7-2020)</f>
        <v>2.9537037710346175</v>
      </c>
      <c r="X7" s="5">
        <f>'[2]CostFlex, Summer'!X7*(1+[3]Main!$B$3)^(Main!$B$7-2020)</f>
        <v>3.5002966396958279</v>
      </c>
      <c r="Y7" s="5">
        <f>'[2]CostFlex, Summer'!Y7*(1+[3]Main!$B$3)^(Main!$B$7-2020)</f>
        <v>9.4287269844058788</v>
      </c>
    </row>
    <row r="8" spans="1:25" x14ac:dyDescent="0.25">
      <c r="A8">
        <v>16</v>
      </c>
      <c r="B8" s="5">
        <f>'[2]CostFlex, Summer'!B8*(1+[3]Main!$B$3)^(Main!$B$7-2020)</f>
        <v>6.853433660905945</v>
      </c>
      <c r="C8" s="5">
        <f>'[2]CostFlex, Summer'!C8*(1+[3]Main!$B$3)^(Main!$B$7-2020)</f>
        <v>11.100039794350733</v>
      </c>
      <c r="D8" s="5">
        <f>'[2]CostFlex, Summer'!D8*(1+[3]Main!$B$3)^(Main!$B$7-2020)</f>
        <v>6.2227495816814713</v>
      </c>
      <c r="E8" s="5">
        <f>'[2]CostFlex, Summer'!E8*(1+[3]Main!$B$3)^(Main!$B$7-2020)</f>
        <v>6.464511812050854</v>
      </c>
      <c r="F8" s="5">
        <f>'[2]CostFlex, Summer'!F8*(1+[3]Main!$B$3)^(Main!$B$7-2020)</f>
        <v>7.1372414965569586</v>
      </c>
      <c r="G8" s="5">
        <f>'[2]CostFlex, Summer'!G8*(1+[3]Main!$B$3)^(Main!$B$7-2020)</f>
        <v>6.9900818780712486</v>
      </c>
      <c r="H8" s="5">
        <f>'[2]CostFlex, Summer'!H8*(1+[3]Main!$B$3)^(Main!$B$7-2020)</f>
        <v>10.511401320407892</v>
      </c>
      <c r="I8" s="5">
        <f>'[2]CostFlex, Summer'!I8*(1+[3]Main!$B$3)^(Main!$B$7-2020)</f>
        <v>10.711117945495641</v>
      </c>
      <c r="J8" s="5">
        <f>'[2]CostFlex, Summer'!J8*(1+[3]Main!$B$3)^(Main!$B$7-2020)</f>
        <v>10.259127688718102</v>
      </c>
      <c r="K8" s="5">
        <f>'[2]CostFlex, Summer'!K8*(1+[3]Main!$B$3)^(Main!$B$7-2020)</f>
        <v>8.4616780629283532</v>
      </c>
      <c r="L8" s="5">
        <f>'[2]CostFlex, Summer'!L8*(1+[3]Main!$B$3)^(Main!$B$7-2020)</f>
        <v>9.1028735434732351</v>
      </c>
      <c r="M8" s="5">
        <f>'[2]CostFlex, Summer'!M8*(1+[3]Main!$B$3)^(Main!$B$7-2020)</f>
        <v>10.511401320407892</v>
      </c>
      <c r="N8" s="5">
        <f>'[2]CostFlex, Summer'!N8*(1+[3]Main!$B$3)^(Main!$B$7-2020)</f>
        <v>8.1988930299181551</v>
      </c>
      <c r="O8" s="5">
        <f>'[2]CostFlex, Summer'!O8*(1+[3]Main!$B$3)^(Main!$B$7-2020)</f>
        <v>6.1176355684773931</v>
      </c>
      <c r="P8" s="5">
        <f>'[2]CostFlex, Summer'!P8*(1+[3]Main!$B$3)^(Main!$B$7-2020)</f>
        <v>6.8954792661875768</v>
      </c>
      <c r="Q8" s="5">
        <f>'[2]CostFlex, Summer'!Q8*(1+[3]Main!$B$3)^(Main!$B$7-2020)</f>
        <v>8.4511666616079442</v>
      </c>
      <c r="R8" s="5">
        <f>'[2]CostFlex, Summer'!R8*(1+[3]Main!$B$3)^(Main!$B$7-2020)</f>
        <v>8.0201992074712205</v>
      </c>
      <c r="S8" s="5">
        <f>'[2]CostFlex, Summer'!S8*(1+[3]Main!$B$3)^(Main!$B$7-2020)</f>
        <v>8.8505999117834442</v>
      </c>
      <c r="T8" s="5">
        <f>'[2]CostFlex, Summer'!T8*(1+[3]Main!$B$3)^(Main!$B$7-2020)</f>
        <v>4.8983130153100776</v>
      </c>
      <c r="U8" s="5">
        <f>'[2]CostFlex, Summer'!U8*(1+[3]Main!$B$3)^(Main!$B$7-2020)</f>
        <v>4.5409253704162094</v>
      </c>
      <c r="V8" s="5">
        <f>'[2]CostFlex, Summer'!V8*(1+[3]Main!$B$3)^(Main!$B$7-2020)</f>
        <v>2.9537037710346175</v>
      </c>
      <c r="W8" s="5">
        <f>'[2]CostFlex, Summer'!W8*(1+[3]Main!$B$3)^(Main!$B$7-2020)</f>
        <v>2.9537037710346175</v>
      </c>
      <c r="X8" s="5">
        <f>'[2]CostFlex, Summer'!X8*(1+[3]Main!$B$3)^(Main!$B$7-2020)</f>
        <v>3.5002966396958279</v>
      </c>
      <c r="Y8" s="5">
        <f>'[2]CostFlex, Summer'!Y8*(1+[3]Main!$B$3)^(Main!$B$7-2020)</f>
        <v>9.4287269844058788</v>
      </c>
    </row>
    <row r="9" spans="1:25" x14ac:dyDescent="0.25">
      <c r="A9">
        <v>21</v>
      </c>
      <c r="B9" s="5">
        <f>'[2]CostFlex, Summer'!B9*(1+[3]Main!$B$3)^(Main!$B$7-2020)</f>
        <v>6.853433660905945</v>
      </c>
      <c r="C9" s="5">
        <f>'[2]CostFlex, Summer'!C9*(1+[3]Main!$B$3)^(Main!$B$7-2020)</f>
        <v>11.100039794350733</v>
      </c>
      <c r="D9" s="5">
        <f>'[2]CostFlex, Summer'!D9*(1+[3]Main!$B$3)^(Main!$B$7-2020)</f>
        <v>6.2227495816814713</v>
      </c>
      <c r="E9" s="5">
        <f>'[2]CostFlex, Summer'!E9*(1+[3]Main!$B$3)^(Main!$B$7-2020)</f>
        <v>6.464511812050854</v>
      </c>
      <c r="F9" s="5">
        <f>'[2]CostFlex, Summer'!F9*(1+[3]Main!$B$3)^(Main!$B$7-2020)</f>
        <v>7.1372414965569586</v>
      </c>
      <c r="G9" s="5">
        <f>'[2]CostFlex, Summer'!G9*(1+[3]Main!$B$3)^(Main!$B$7-2020)</f>
        <v>6.9900818780712486</v>
      </c>
      <c r="H9" s="5">
        <f>'[2]CostFlex, Summer'!H9*(1+[3]Main!$B$3)^(Main!$B$7-2020)</f>
        <v>10.511401320407892</v>
      </c>
      <c r="I9" s="5">
        <f>'[2]CostFlex, Summer'!I9*(1+[3]Main!$B$3)^(Main!$B$7-2020)</f>
        <v>10.711117945495641</v>
      </c>
      <c r="J9" s="5">
        <f>'[2]CostFlex, Summer'!J9*(1+[3]Main!$B$3)^(Main!$B$7-2020)</f>
        <v>10.259127688718102</v>
      </c>
      <c r="K9" s="5">
        <f>'[2]CostFlex, Summer'!K9*(1+[3]Main!$B$3)^(Main!$B$7-2020)</f>
        <v>8.4616780629283532</v>
      </c>
      <c r="L9" s="5">
        <f>'[2]CostFlex, Summer'!L9*(1+[3]Main!$B$3)^(Main!$B$7-2020)</f>
        <v>9.1028735434732351</v>
      </c>
      <c r="M9" s="5">
        <f>'[2]CostFlex, Summer'!M9*(1+[3]Main!$B$3)^(Main!$B$7-2020)</f>
        <v>10.511401320407892</v>
      </c>
      <c r="N9" s="5">
        <f>'[2]CostFlex, Summer'!N9*(1+[3]Main!$B$3)^(Main!$B$7-2020)</f>
        <v>8.1988930299181551</v>
      </c>
      <c r="O9" s="5">
        <f>'[2]CostFlex, Summer'!O9*(1+[3]Main!$B$3)^(Main!$B$7-2020)</f>
        <v>6.1176355684773931</v>
      </c>
      <c r="P9" s="5">
        <f>'[2]CostFlex, Summer'!P9*(1+[3]Main!$B$3)^(Main!$B$7-2020)</f>
        <v>6.8954792661875768</v>
      </c>
      <c r="Q9" s="5">
        <f>'[2]CostFlex, Summer'!Q9*(1+[3]Main!$B$3)^(Main!$B$7-2020)</f>
        <v>8.4511666616079442</v>
      </c>
      <c r="R9" s="5">
        <f>'[2]CostFlex, Summer'!R9*(1+[3]Main!$B$3)^(Main!$B$7-2020)</f>
        <v>8.0201992074712205</v>
      </c>
      <c r="S9" s="5">
        <f>'[2]CostFlex, Summer'!S9*(1+[3]Main!$B$3)^(Main!$B$7-2020)</f>
        <v>8.8505999117834442</v>
      </c>
      <c r="T9" s="5">
        <f>'[2]CostFlex, Summer'!T9*(1+[3]Main!$B$3)^(Main!$B$7-2020)</f>
        <v>4.8983130153100776</v>
      </c>
      <c r="U9" s="5">
        <f>'[2]CostFlex, Summer'!U9*(1+[3]Main!$B$3)^(Main!$B$7-2020)</f>
        <v>4.5409253704162094</v>
      </c>
      <c r="V9" s="5">
        <f>'[2]CostFlex, Summer'!V9*(1+[3]Main!$B$3)^(Main!$B$7-2020)</f>
        <v>2.9537037710346175</v>
      </c>
      <c r="W9" s="5">
        <f>'[2]CostFlex, Summer'!W9*(1+[3]Main!$B$3)^(Main!$B$7-2020)</f>
        <v>2.9537037710346175</v>
      </c>
      <c r="X9" s="5">
        <f>'[2]CostFlex, Summer'!X9*(1+[3]Main!$B$3)^(Main!$B$7-2020)</f>
        <v>3.5002966396958279</v>
      </c>
      <c r="Y9" s="5">
        <f>'[2]CostFlex, Summer'!Y9*(1+[3]Main!$B$3)^(Main!$B$7-2020)</f>
        <v>9.4287269844058788</v>
      </c>
    </row>
    <row r="10" spans="1:25" x14ac:dyDescent="0.25">
      <c r="A10">
        <v>23</v>
      </c>
      <c r="B10" s="5">
        <f>'[2]CostFlex, Summer'!B10*(1+[3]Main!$B$3)^(Main!$B$7-2020)</f>
        <v>6.853433660905945</v>
      </c>
      <c r="C10" s="5">
        <f>'[2]CostFlex, Summer'!C10*(1+[3]Main!$B$3)^(Main!$B$7-2020)</f>
        <v>11.100039794350733</v>
      </c>
      <c r="D10" s="5">
        <f>'[2]CostFlex, Summer'!D10*(1+[3]Main!$B$3)^(Main!$B$7-2020)</f>
        <v>6.2227495816814713</v>
      </c>
      <c r="E10" s="5">
        <f>'[2]CostFlex, Summer'!E10*(1+[3]Main!$B$3)^(Main!$B$7-2020)</f>
        <v>6.464511812050854</v>
      </c>
      <c r="F10" s="5">
        <f>'[2]CostFlex, Summer'!F10*(1+[3]Main!$B$3)^(Main!$B$7-2020)</f>
        <v>7.1372414965569586</v>
      </c>
      <c r="G10" s="5">
        <f>'[2]CostFlex, Summer'!G10*(1+[3]Main!$B$3)^(Main!$B$7-2020)</f>
        <v>6.9900818780712486</v>
      </c>
      <c r="H10" s="5">
        <f>'[2]CostFlex, Summer'!H10*(1+[3]Main!$B$3)^(Main!$B$7-2020)</f>
        <v>10.511401320407892</v>
      </c>
      <c r="I10" s="5">
        <f>'[2]CostFlex, Summer'!I10*(1+[3]Main!$B$3)^(Main!$B$7-2020)</f>
        <v>10.711117945495641</v>
      </c>
      <c r="J10" s="5">
        <f>'[2]CostFlex, Summer'!J10*(1+[3]Main!$B$3)^(Main!$B$7-2020)</f>
        <v>10.259127688718102</v>
      </c>
      <c r="K10" s="5">
        <f>'[2]CostFlex, Summer'!K10*(1+[3]Main!$B$3)^(Main!$B$7-2020)</f>
        <v>8.4616780629283532</v>
      </c>
      <c r="L10" s="5">
        <f>'[2]CostFlex, Summer'!L10*(1+[3]Main!$B$3)^(Main!$B$7-2020)</f>
        <v>9.1028735434732351</v>
      </c>
      <c r="M10" s="5">
        <f>'[2]CostFlex, Summer'!M10*(1+[3]Main!$B$3)^(Main!$B$7-2020)</f>
        <v>10.511401320407892</v>
      </c>
      <c r="N10" s="5">
        <f>'[2]CostFlex, Summer'!N10*(1+[3]Main!$B$3)^(Main!$B$7-2020)</f>
        <v>8.1988930299181551</v>
      </c>
      <c r="O10" s="5">
        <f>'[2]CostFlex, Summer'!O10*(1+[3]Main!$B$3)^(Main!$B$7-2020)</f>
        <v>6.1176355684773931</v>
      </c>
      <c r="P10" s="5">
        <f>'[2]CostFlex, Summer'!P10*(1+[3]Main!$B$3)^(Main!$B$7-2020)</f>
        <v>6.8954792661875768</v>
      </c>
      <c r="Q10" s="5">
        <f>'[2]CostFlex, Summer'!Q10*(1+[3]Main!$B$3)^(Main!$B$7-2020)</f>
        <v>8.4511666616079442</v>
      </c>
      <c r="R10" s="5">
        <f>'[2]CostFlex, Summer'!R10*(1+[3]Main!$B$3)^(Main!$B$7-2020)</f>
        <v>8.0201992074712205</v>
      </c>
      <c r="S10" s="5">
        <f>'[2]CostFlex, Summer'!S10*(1+[3]Main!$B$3)^(Main!$B$7-2020)</f>
        <v>8.8505999117834442</v>
      </c>
      <c r="T10" s="5">
        <f>'[2]CostFlex, Summer'!T10*(1+[3]Main!$B$3)^(Main!$B$7-2020)</f>
        <v>4.8983130153100776</v>
      </c>
      <c r="U10" s="5">
        <f>'[2]CostFlex, Summer'!U10*(1+[3]Main!$B$3)^(Main!$B$7-2020)</f>
        <v>4.5409253704162094</v>
      </c>
      <c r="V10" s="5">
        <f>'[2]CostFlex, Summer'!V10*(1+[3]Main!$B$3)^(Main!$B$7-2020)</f>
        <v>2.9537037710346175</v>
      </c>
      <c r="W10" s="5">
        <f>'[2]CostFlex, Summer'!W10*(1+[3]Main!$B$3)^(Main!$B$7-2020)</f>
        <v>2.9537037710346175</v>
      </c>
      <c r="X10" s="5">
        <f>'[2]CostFlex, Summer'!X10*(1+[3]Main!$B$3)^(Main!$B$7-2020)</f>
        <v>3.5002966396958279</v>
      </c>
      <c r="Y10" s="5">
        <f>'[2]CostFlex, Summer'!Y10*(1+[3]Main!$B$3)^(Main!$B$7-2020)</f>
        <v>9.4287269844058788</v>
      </c>
    </row>
    <row r="11" spans="1:25" x14ac:dyDescent="0.25">
      <c r="A11">
        <v>24</v>
      </c>
      <c r="B11" s="5">
        <f>'[2]CostFlex, Summer'!B11*(1+[3]Main!$B$3)^(Main!$B$7-2020)</f>
        <v>6.853433660905945</v>
      </c>
      <c r="C11" s="5">
        <f>'[2]CostFlex, Summer'!C11*(1+[3]Main!$B$3)^(Main!$B$7-2020)</f>
        <v>11.100039794350733</v>
      </c>
      <c r="D11" s="5">
        <f>'[2]CostFlex, Summer'!D11*(1+[3]Main!$B$3)^(Main!$B$7-2020)</f>
        <v>6.2227495816814713</v>
      </c>
      <c r="E11" s="5">
        <f>'[2]CostFlex, Summer'!E11*(1+[3]Main!$B$3)^(Main!$B$7-2020)</f>
        <v>6.464511812050854</v>
      </c>
      <c r="F11" s="5">
        <f>'[2]CostFlex, Summer'!F11*(1+[3]Main!$B$3)^(Main!$B$7-2020)</f>
        <v>7.1372414965569586</v>
      </c>
      <c r="G11" s="5">
        <f>'[2]CostFlex, Summer'!G11*(1+[3]Main!$B$3)^(Main!$B$7-2020)</f>
        <v>6.9900818780712486</v>
      </c>
      <c r="H11" s="5">
        <f>'[2]CostFlex, Summer'!H11*(1+[3]Main!$B$3)^(Main!$B$7-2020)</f>
        <v>10.511401320407892</v>
      </c>
      <c r="I11" s="5">
        <f>'[2]CostFlex, Summer'!I11*(1+[3]Main!$B$3)^(Main!$B$7-2020)</f>
        <v>10.711117945495641</v>
      </c>
      <c r="J11" s="5">
        <f>'[2]CostFlex, Summer'!J11*(1+[3]Main!$B$3)^(Main!$B$7-2020)</f>
        <v>10.259127688718102</v>
      </c>
      <c r="K11" s="5">
        <f>'[2]CostFlex, Summer'!K11*(1+[3]Main!$B$3)^(Main!$B$7-2020)</f>
        <v>8.4616780629283532</v>
      </c>
      <c r="L11" s="5">
        <f>'[2]CostFlex, Summer'!L11*(1+[3]Main!$B$3)^(Main!$B$7-2020)</f>
        <v>9.1028735434732351</v>
      </c>
      <c r="M11" s="5">
        <f>'[2]CostFlex, Summer'!M11*(1+[3]Main!$B$3)^(Main!$B$7-2020)</f>
        <v>10.511401320407892</v>
      </c>
      <c r="N11" s="5">
        <f>'[2]CostFlex, Summer'!N11*(1+[3]Main!$B$3)^(Main!$B$7-2020)</f>
        <v>8.1988930299181551</v>
      </c>
      <c r="O11" s="5">
        <f>'[2]CostFlex, Summer'!O11*(1+[3]Main!$B$3)^(Main!$B$7-2020)</f>
        <v>6.1176355684773931</v>
      </c>
      <c r="P11" s="5">
        <f>'[2]CostFlex, Summer'!P11*(1+[3]Main!$B$3)^(Main!$B$7-2020)</f>
        <v>6.8954792661875768</v>
      </c>
      <c r="Q11" s="5">
        <f>'[2]CostFlex, Summer'!Q11*(1+[3]Main!$B$3)^(Main!$B$7-2020)</f>
        <v>8.4511666616079442</v>
      </c>
      <c r="R11" s="5">
        <f>'[2]CostFlex, Summer'!R11*(1+[3]Main!$B$3)^(Main!$B$7-2020)</f>
        <v>8.0201992074712205</v>
      </c>
      <c r="S11" s="5">
        <f>'[2]CostFlex, Summer'!S11*(1+[3]Main!$B$3)^(Main!$B$7-2020)</f>
        <v>8.8505999117834442</v>
      </c>
      <c r="T11" s="5">
        <f>'[2]CostFlex, Summer'!T11*(1+[3]Main!$B$3)^(Main!$B$7-2020)</f>
        <v>4.8983130153100776</v>
      </c>
      <c r="U11" s="5">
        <f>'[2]CostFlex, Summer'!U11*(1+[3]Main!$B$3)^(Main!$B$7-2020)</f>
        <v>4.5409253704162094</v>
      </c>
      <c r="V11" s="5">
        <f>'[2]CostFlex, Summer'!V11*(1+[3]Main!$B$3)^(Main!$B$7-2020)</f>
        <v>2.9537037710346175</v>
      </c>
      <c r="W11" s="5">
        <f>'[2]CostFlex, Summer'!W11*(1+[3]Main!$B$3)^(Main!$B$7-2020)</f>
        <v>2.9537037710346175</v>
      </c>
      <c r="X11" s="5">
        <f>'[2]CostFlex, Summer'!X11*(1+[3]Main!$B$3)^(Main!$B$7-2020)</f>
        <v>3.5002966396958279</v>
      </c>
      <c r="Y11" s="5">
        <f>'[2]CostFlex, Summer'!Y11*(1+[3]Main!$B$3)^(Main!$B$7-2020)</f>
        <v>9.4287269844058788</v>
      </c>
    </row>
    <row r="12" spans="1:25" x14ac:dyDescent="0.25">
      <c r="A12">
        <v>15</v>
      </c>
      <c r="B12" s="5">
        <f>'[2]CostFlex, Summer'!B12*(1+[3]Main!$B$3)^(Main!$B$7-2020)</f>
        <v>6.853433660905945</v>
      </c>
      <c r="C12" s="5">
        <f>'[2]CostFlex, Summer'!C12*(1+[3]Main!$B$3)^(Main!$B$7-2020)</f>
        <v>11.100039794350733</v>
      </c>
      <c r="D12" s="5">
        <f>'[2]CostFlex, Summer'!D12*(1+[3]Main!$B$3)^(Main!$B$7-2020)</f>
        <v>6.2227495816814713</v>
      </c>
      <c r="E12" s="5">
        <f>'[2]CostFlex, Summer'!E12*(1+[3]Main!$B$3)^(Main!$B$7-2020)</f>
        <v>6.464511812050854</v>
      </c>
      <c r="F12" s="5">
        <f>'[2]CostFlex, Summer'!F12*(1+[3]Main!$B$3)^(Main!$B$7-2020)</f>
        <v>7.1372414965569586</v>
      </c>
      <c r="G12" s="5">
        <f>'[2]CostFlex, Summer'!G12*(1+[3]Main!$B$3)^(Main!$B$7-2020)</f>
        <v>6.9900818780712486</v>
      </c>
      <c r="H12" s="5">
        <f>'[2]CostFlex, Summer'!H12*(1+[3]Main!$B$3)^(Main!$B$7-2020)</f>
        <v>10.511401320407892</v>
      </c>
      <c r="I12" s="5">
        <f>'[2]CostFlex, Summer'!I12*(1+[3]Main!$B$3)^(Main!$B$7-2020)</f>
        <v>10.711117945495641</v>
      </c>
      <c r="J12" s="5">
        <f>'[2]CostFlex, Summer'!J12*(1+[3]Main!$B$3)^(Main!$B$7-2020)</f>
        <v>10.259127688718102</v>
      </c>
      <c r="K12" s="5">
        <f>'[2]CostFlex, Summer'!K12*(1+[3]Main!$B$3)^(Main!$B$7-2020)</f>
        <v>8.4616780629283532</v>
      </c>
      <c r="L12" s="5">
        <f>'[2]CostFlex, Summer'!L12*(1+[3]Main!$B$3)^(Main!$B$7-2020)</f>
        <v>9.1028735434732351</v>
      </c>
      <c r="M12" s="5">
        <f>'[2]CostFlex, Summer'!M12*(1+[3]Main!$B$3)^(Main!$B$7-2020)</f>
        <v>10.511401320407892</v>
      </c>
      <c r="N12" s="5">
        <f>'[2]CostFlex, Summer'!N12*(1+[3]Main!$B$3)^(Main!$B$7-2020)</f>
        <v>8.1988930299181551</v>
      </c>
      <c r="O12" s="5">
        <f>'[2]CostFlex, Summer'!O12*(1+[3]Main!$B$3)^(Main!$B$7-2020)</f>
        <v>6.1176355684773931</v>
      </c>
      <c r="P12" s="5">
        <f>'[2]CostFlex, Summer'!P12*(1+[3]Main!$B$3)^(Main!$B$7-2020)</f>
        <v>6.8954792661875768</v>
      </c>
      <c r="Q12" s="5">
        <f>'[2]CostFlex, Summer'!Q12*(1+[3]Main!$B$3)^(Main!$B$7-2020)</f>
        <v>8.4511666616079442</v>
      </c>
      <c r="R12" s="5">
        <f>'[2]CostFlex, Summer'!R12*(1+[3]Main!$B$3)^(Main!$B$7-2020)</f>
        <v>8.0201992074712205</v>
      </c>
      <c r="S12" s="5">
        <f>'[2]CostFlex, Summer'!S12*(1+[3]Main!$B$3)^(Main!$B$7-2020)</f>
        <v>8.8505999117834442</v>
      </c>
      <c r="T12" s="5">
        <f>'[2]CostFlex, Summer'!T12*(1+[3]Main!$B$3)^(Main!$B$7-2020)</f>
        <v>4.8983130153100776</v>
      </c>
      <c r="U12" s="5">
        <f>'[2]CostFlex, Summer'!U12*(1+[3]Main!$B$3)^(Main!$B$7-2020)</f>
        <v>4.5409253704162094</v>
      </c>
      <c r="V12" s="5">
        <f>'[2]CostFlex, Summer'!V12*(1+[3]Main!$B$3)^(Main!$B$7-2020)</f>
        <v>2.9537037710346175</v>
      </c>
      <c r="W12" s="5">
        <f>'[2]CostFlex, Summer'!W12*(1+[3]Main!$B$3)^(Main!$B$7-2020)</f>
        <v>2.9537037710346175</v>
      </c>
      <c r="X12" s="5">
        <f>'[2]CostFlex, Summer'!X12*(1+[3]Main!$B$3)^(Main!$B$7-2020)</f>
        <v>3.5002966396958279</v>
      </c>
      <c r="Y12" s="5">
        <f>'[2]CostFlex, Summer'!Y12*(1+[3]Main!$B$3)^(Main!$B$7-2020)</f>
        <v>9.4287269844058788</v>
      </c>
    </row>
    <row r="13" spans="1:25" x14ac:dyDescent="0.25">
      <c r="A13">
        <v>17</v>
      </c>
      <c r="B13" s="5">
        <f>'[2]CostFlex, Summer'!B13*(1+[3]Main!$B$3)^(Main!$B$7-2020)</f>
        <v>6.853433660905945</v>
      </c>
      <c r="C13" s="5">
        <f>'[2]CostFlex, Summer'!C13*(1+[3]Main!$B$3)^(Main!$B$7-2020)</f>
        <v>11.100039794350733</v>
      </c>
      <c r="D13" s="5">
        <f>'[2]CostFlex, Summer'!D13*(1+[3]Main!$B$3)^(Main!$B$7-2020)</f>
        <v>6.2227495816814713</v>
      </c>
      <c r="E13" s="5">
        <f>'[2]CostFlex, Summer'!E13*(1+[3]Main!$B$3)^(Main!$B$7-2020)</f>
        <v>6.464511812050854</v>
      </c>
      <c r="F13" s="5">
        <f>'[2]CostFlex, Summer'!F13*(1+[3]Main!$B$3)^(Main!$B$7-2020)</f>
        <v>7.1372414965569586</v>
      </c>
      <c r="G13" s="5">
        <f>'[2]CostFlex, Summer'!G13*(1+[3]Main!$B$3)^(Main!$B$7-2020)</f>
        <v>6.9900818780712486</v>
      </c>
      <c r="H13" s="5">
        <f>'[2]CostFlex, Summer'!H13*(1+[3]Main!$B$3)^(Main!$B$7-2020)</f>
        <v>10.511401320407892</v>
      </c>
      <c r="I13" s="5">
        <f>'[2]CostFlex, Summer'!I13*(1+[3]Main!$B$3)^(Main!$B$7-2020)</f>
        <v>10.711117945495641</v>
      </c>
      <c r="J13" s="5">
        <f>'[2]CostFlex, Summer'!J13*(1+[3]Main!$B$3)^(Main!$B$7-2020)</f>
        <v>10.259127688718102</v>
      </c>
      <c r="K13" s="5">
        <f>'[2]CostFlex, Summer'!K13*(1+[3]Main!$B$3)^(Main!$B$7-2020)</f>
        <v>8.4616780629283532</v>
      </c>
      <c r="L13" s="5">
        <f>'[2]CostFlex, Summer'!L13*(1+[3]Main!$B$3)^(Main!$B$7-2020)</f>
        <v>9.1028735434732351</v>
      </c>
      <c r="M13" s="5">
        <f>'[2]CostFlex, Summer'!M13*(1+[3]Main!$B$3)^(Main!$B$7-2020)</f>
        <v>10.511401320407892</v>
      </c>
      <c r="N13" s="5">
        <f>'[2]CostFlex, Summer'!N13*(1+[3]Main!$B$3)^(Main!$B$7-2020)</f>
        <v>8.1988930299181551</v>
      </c>
      <c r="O13" s="5">
        <f>'[2]CostFlex, Summer'!O13*(1+[3]Main!$B$3)^(Main!$B$7-2020)</f>
        <v>6.1176355684773931</v>
      </c>
      <c r="P13" s="5">
        <f>'[2]CostFlex, Summer'!P13*(1+[3]Main!$B$3)^(Main!$B$7-2020)</f>
        <v>6.8954792661875768</v>
      </c>
      <c r="Q13" s="5">
        <f>'[2]CostFlex, Summer'!Q13*(1+[3]Main!$B$3)^(Main!$B$7-2020)</f>
        <v>8.4511666616079442</v>
      </c>
      <c r="R13" s="5">
        <f>'[2]CostFlex, Summer'!R13*(1+[3]Main!$B$3)^(Main!$B$7-2020)</f>
        <v>8.0201992074712205</v>
      </c>
      <c r="S13" s="5">
        <f>'[2]CostFlex, Summer'!S13*(1+[3]Main!$B$3)^(Main!$B$7-2020)</f>
        <v>8.8505999117834442</v>
      </c>
      <c r="T13" s="5">
        <f>'[2]CostFlex, Summer'!T13*(1+[3]Main!$B$3)^(Main!$B$7-2020)</f>
        <v>4.8983130153100776</v>
      </c>
      <c r="U13" s="5">
        <f>'[2]CostFlex, Summer'!U13*(1+[3]Main!$B$3)^(Main!$B$7-2020)</f>
        <v>4.5409253704162094</v>
      </c>
      <c r="V13" s="5">
        <f>'[2]CostFlex, Summer'!V13*(1+[3]Main!$B$3)^(Main!$B$7-2020)</f>
        <v>2.9537037710346175</v>
      </c>
      <c r="W13" s="5">
        <f>'[2]CostFlex, Summer'!W13*(1+[3]Main!$B$3)^(Main!$B$7-2020)</f>
        <v>2.9537037710346175</v>
      </c>
      <c r="X13" s="5">
        <f>'[2]CostFlex, Summer'!X13*(1+[3]Main!$B$3)^(Main!$B$7-2020)</f>
        <v>3.5002966396958279</v>
      </c>
      <c r="Y13" s="5">
        <f>'[2]CostFlex, Summer'!Y13*(1+[3]Main!$B$3)^(Main!$B$7-2020)</f>
        <v>9.4287269844058788</v>
      </c>
    </row>
    <row r="14" spans="1:25" x14ac:dyDescent="0.25">
      <c r="A14">
        <v>19</v>
      </c>
      <c r="B14" s="5">
        <f>'[2]CostFlex, Summer'!B14*(1+[3]Main!$B$3)^(Main!$B$7-2020)</f>
        <v>6.853433660905945</v>
      </c>
      <c r="C14" s="5">
        <f>'[2]CostFlex, Summer'!C14*(1+[3]Main!$B$3)^(Main!$B$7-2020)</f>
        <v>11.100039794350733</v>
      </c>
      <c r="D14" s="5">
        <f>'[2]CostFlex, Summer'!D14*(1+[3]Main!$B$3)^(Main!$B$7-2020)</f>
        <v>6.2227495816814713</v>
      </c>
      <c r="E14" s="5">
        <f>'[2]CostFlex, Summer'!E14*(1+[3]Main!$B$3)^(Main!$B$7-2020)</f>
        <v>6.464511812050854</v>
      </c>
      <c r="F14" s="5">
        <f>'[2]CostFlex, Summer'!F14*(1+[3]Main!$B$3)^(Main!$B$7-2020)</f>
        <v>7.1372414965569586</v>
      </c>
      <c r="G14" s="5">
        <f>'[2]CostFlex, Summer'!G14*(1+[3]Main!$B$3)^(Main!$B$7-2020)</f>
        <v>6.9900818780712486</v>
      </c>
      <c r="H14" s="5">
        <f>'[2]CostFlex, Summer'!H14*(1+[3]Main!$B$3)^(Main!$B$7-2020)</f>
        <v>10.511401320407892</v>
      </c>
      <c r="I14" s="5">
        <f>'[2]CostFlex, Summer'!I14*(1+[3]Main!$B$3)^(Main!$B$7-2020)</f>
        <v>10.711117945495641</v>
      </c>
      <c r="J14" s="5">
        <f>'[2]CostFlex, Summer'!J14*(1+[3]Main!$B$3)^(Main!$B$7-2020)</f>
        <v>10.259127688718102</v>
      </c>
      <c r="K14" s="5">
        <f>'[2]CostFlex, Summer'!K14*(1+[3]Main!$B$3)^(Main!$B$7-2020)</f>
        <v>8.4616780629283532</v>
      </c>
      <c r="L14" s="5">
        <f>'[2]CostFlex, Summer'!L14*(1+[3]Main!$B$3)^(Main!$B$7-2020)</f>
        <v>9.1028735434732351</v>
      </c>
      <c r="M14" s="5">
        <f>'[2]CostFlex, Summer'!M14*(1+[3]Main!$B$3)^(Main!$B$7-2020)</f>
        <v>10.511401320407892</v>
      </c>
      <c r="N14" s="5">
        <f>'[2]CostFlex, Summer'!N14*(1+[3]Main!$B$3)^(Main!$B$7-2020)</f>
        <v>8.1988930299181551</v>
      </c>
      <c r="O14" s="5">
        <f>'[2]CostFlex, Summer'!O14*(1+[3]Main!$B$3)^(Main!$B$7-2020)</f>
        <v>6.1176355684773931</v>
      </c>
      <c r="P14" s="5">
        <f>'[2]CostFlex, Summer'!P14*(1+[3]Main!$B$3)^(Main!$B$7-2020)</f>
        <v>6.8954792661875768</v>
      </c>
      <c r="Q14" s="5">
        <f>'[2]CostFlex, Summer'!Q14*(1+[3]Main!$B$3)^(Main!$B$7-2020)</f>
        <v>8.4511666616079442</v>
      </c>
      <c r="R14" s="5">
        <f>'[2]CostFlex, Summer'!R14*(1+[3]Main!$B$3)^(Main!$B$7-2020)</f>
        <v>8.0201992074712205</v>
      </c>
      <c r="S14" s="5">
        <f>'[2]CostFlex, Summer'!S14*(1+[3]Main!$B$3)^(Main!$B$7-2020)</f>
        <v>8.8505999117834442</v>
      </c>
      <c r="T14" s="5">
        <f>'[2]CostFlex, Summer'!T14*(1+[3]Main!$B$3)^(Main!$B$7-2020)</f>
        <v>4.8983130153100776</v>
      </c>
      <c r="U14" s="5">
        <f>'[2]CostFlex, Summer'!U14*(1+[3]Main!$B$3)^(Main!$B$7-2020)</f>
        <v>4.5409253704162094</v>
      </c>
      <c r="V14" s="5">
        <f>'[2]CostFlex, Summer'!V14*(1+[3]Main!$B$3)^(Main!$B$7-2020)</f>
        <v>2.9537037710346175</v>
      </c>
      <c r="W14" s="5">
        <f>'[2]CostFlex, Summer'!W14*(1+[3]Main!$B$3)^(Main!$B$7-2020)</f>
        <v>2.9537037710346175</v>
      </c>
      <c r="X14" s="5">
        <f>'[2]CostFlex, Summer'!X14*(1+[3]Main!$B$3)^(Main!$B$7-2020)</f>
        <v>3.5002966396958279</v>
      </c>
      <c r="Y14" s="5">
        <f>'[2]CostFlex, Summer'!Y14*(1+[3]Main!$B$3)^(Main!$B$7-2020)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10</v>
      </c>
    </row>
    <row r="3" spans="1:2" x14ac:dyDescent="0.25">
      <c r="A3">
        <v>8</v>
      </c>
      <c r="B3" s="5">
        <f>Main!$B$9/COUNT($A$2:$A$5)</f>
        <v>10</v>
      </c>
    </row>
    <row r="4" spans="1:2" x14ac:dyDescent="0.25">
      <c r="A4">
        <v>11</v>
      </c>
      <c r="B4" s="5">
        <f>Main!$B$9/COUNT($A$2:$A$5)</f>
        <v>10</v>
      </c>
    </row>
    <row r="5" spans="1:2" x14ac:dyDescent="0.25">
      <c r="A5">
        <v>17</v>
      </c>
      <c r="B5" s="5">
        <f>Main!$B$9/COUNT($A$2:$A$5)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0.9375</v>
      </c>
    </row>
    <row r="3" spans="1:2" x14ac:dyDescent="0.25">
      <c r="A3">
        <v>8</v>
      </c>
      <c r="B3" s="5">
        <f>Main!$B$10/COUNT($A$2:$A$5)</f>
        <v>0.9375</v>
      </c>
    </row>
    <row r="4" spans="1:2" x14ac:dyDescent="0.25">
      <c r="A4">
        <v>11</v>
      </c>
      <c r="B4" s="5">
        <f>Main!$B$10/COUNT($A$2:$A$5)</f>
        <v>0.9375</v>
      </c>
    </row>
    <row r="5" spans="1:2" x14ac:dyDescent="0.25">
      <c r="A5">
        <v>17</v>
      </c>
      <c r="B5" s="5">
        <f>Main!$B$10/COUNT($A$2:$A$5)</f>
        <v>0.9375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E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11</v>
      </c>
      <c r="B2" s="5">
        <f>VLOOKUP($A2,'ESS Distribution'!$A$2:$B$6,2,FALSE)</f>
        <v>0.9375</v>
      </c>
      <c r="C2" s="5">
        <f>B2</f>
        <v>0.9375</v>
      </c>
      <c r="D2" s="5">
        <f>0.5*C2</f>
        <v>0.46875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17</v>
      </c>
      <c r="B3" s="5">
        <f>VLOOKUP($A3,'ESS Distribution'!$A$2:$B$6,2,FALSE)</f>
        <v>0.9375</v>
      </c>
      <c r="C3" s="5">
        <f>B3</f>
        <v>0.9375</v>
      </c>
      <c r="D3" s="5">
        <f>0.5*C3</f>
        <v>0.46875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0.96956559086055705</v>
      </c>
      <c r="C2" s="5">
        <f>'[2]Pc, Winter, S1'!C2*Main!$B$8+_xlfn.IFNA(VLOOKUP($A2,'EV Distribution'!$A$2:$B$27,2,FALSE),0)*'EV Scenarios'!C$2</f>
        <v>0.70061759671043666</v>
      </c>
      <c r="D2" s="5">
        <f>'[2]Pc, Winter, S1'!D2*Main!$B$8+_xlfn.IFNA(VLOOKUP($A2,'EV Distribution'!$A$2:$B$27,2,FALSE),0)*'EV Scenarios'!D$2</f>
        <v>0.69040067363351365</v>
      </c>
      <c r="E2" s="5">
        <f>'[2]Pc, Winter, S1'!E2*Main!$B$8+_xlfn.IFNA(VLOOKUP($A2,'EV Distribution'!$A$2:$B$27,2,FALSE),0)*'EV Scenarios'!E$2</f>
        <v>0.68583836594120595</v>
      </c>
      <c r="F2" s="5">
        <f>'[2]Pc, Winter, S1'!F2*Main!$B$8+_xlfn.IFNA(VLOOKUP($A2,'EV Distribution'!$A$2:$B$27,2,FALSE),0)*'EV Scenarios'!F$2</f>
        <v>0.67085067363351358</v>
      </c>
      <c r="G2" s="5">
        <f>'[2]Pc, Winter, S1'!G2*Main!$B$8+_xlfn.IFNA(VLOOKUP($A2,'EV Distribution'!$A$2:$B$27,2,FALSE),0)*'EV Scenarios'!G$2</f>
        <v>0.73248844476123409</v>
      </c>
      <c r="H2" s="5">
        <f>'[2]Pc, Winter, S1'!H2*Main!$B$8+_xlfn.IFNA(VLOOKUP($A2,'EV Distribution'!$A$2:$B$27,2,FALSE),0)*'EV Scenarios'!H$2</f>
        <v>1.1831139854491344</v>
      </c>
      <c r="I2" s="5">
        <f>'[2]Pc, Winter, S1'!I2*Main!$B$8+_xlfn.IFNA(VLOOKUP($A2,'EV Distribution'!$A$2:$B$27,2,FALSE),0)*'EV Scenarios'!I$2</f>
        <v>1.1488209549048116</v>
      </c>
      <c r="J2" s="5">
        <f>'[2]Pc, Winter, S1'!J2*Main!$B$8+_xlfn.IFNA(VLOOKUP($A2,'EV Distribution'!$A$2:$B$27,2,FALSE),0)*'EV Scenarios'!J$2</f>
        <v>1.2122092592802944</v>
      </c>
      <c r="K2" s="5">
        <f>'[2]Pc, Winter, S1'!K2*Main!$B$8+_xlfn.IFNA(VLOOKUP($A2,'EV Distribution'!$A$2:$B$27,2,FALSE),0)*'EV Scenarios'!K$2</f>
        <v>1.2489445220023627</v>
      </c>
      <c r="L2" s="5">
        <f>'[2]Pc, Winter, S1'!L2*Main!$B$8+_xlfn.IFNA(VLOOKUP($A2,'EV Distribution'!$A$2:$B$27,2,FALSE),0)*'EV Scenarios'!L$2</f>
        <v>1.1182463455063836</v>
      </c>
      <c r="M2" s="5">
        <f>'[2]Pc, Winter, S1'!M2*Main!$B$8+_xlfn.IFNA(VLOOKUP($A2,'EV Distribution'!$A$2:$B$27,2,FALSE),0)*'EV Scenarios'!M$2</f>
        <v>1.09243143491299</v>
      </c>
      <c r="N2" s="5">
        <f>'[2]Pc, Winter, S1'!N2*Main!$B$8+_xlfn.IFNA(VLOOKUP($A2,'EV Distribution'!$A$2:$B$27,2,FALSE),0)*'EV Scenarios'!N$2</f>
        <v>0.92958102349039007</v>
      </c>
      <c r="O2" s="5">
        <f>'[2]Pc, Winter, S1'!O2*Main!$B$8+_xlfn.IFNA(VLOOKUP($A2,'EV Distribution'!$A$2:$B$27,2,FALSE),0)*'EV Scenarios'!O$2</f>
        <v>0.98446601619791885</v>
      </c>
      <c r="P2" s="5">
        <f>'[2]Pc, Winter, S1'!P2*Main!$B$8+_xlfn.IFNA(VLOOKUP($A2,'EV Distribution'!$A$2:$B$27,2,FALSE),0)*'EV Scenarios'!P$2</f>
        <v>0.99509133352264989</v>
      </c>
      <c r="Q2" s="5">
        <f>'[2]Pc, Winter, S1'!Q2*Main!$B$8+_xlfn.IFNA(VLOOKUP($A2,'EV Distribution'!$A$2:$B$27,2,FALSE),0)*'EV Scenarios'!Q$2</f>
        <v>1.0078764291767004</v>
      </c>
      <c r="R2" s="5">
        <f>'[2]Pc, Winter, S1'!R2*Main!$B$8+_xlfn.IFNA(VLOOKUP($A2,'EV Distribution'!$A$2:$B$27,2,FALSE),0)*'EV Scenarios'!R$2</f>
        <v>1.1502681575605433</v>
      </c>
      <c r="S2" s="5">
        <f>'[2]Pc, Winter, S1'!S2*Main!$B$8+_xlfn.IFNA(VLOOKUP($A2,'EV Distribution'!$A$2:$B$27,2,FALSE),0)*'EV Scenarios'!S$2</f>
        <v>1.2986245730042254</v>
      </c>
      <c r="T2" s="5">
        <f>'[2]Pc, Winter, S1'!T2*Main!$B$8+_xlfn.IFNA(VLOOKUP($A2,'EV Distribution'!$A$2:$B$27,2,FALSE),0)*'EV Scenarios'!T$2</f>
        <v>1.4673835891112725</v>
      </c>
      <c r="U2" s="5">
        <f>'[2]Pc, Winter, S1'!U2*Main!$B$8+_xlfn.IFNA(VLOOKUP($A2,'EV Distribution'!$A$2:$B$27,2,FALSE),0)*'EV Scenarios'!U$2</f>
        <v>1.4432809094802126</v>
      </c>
      <c r="V2" s="5">
        <f>'[2]Pc, Winter, S1'!V2*Main!$B$8+_xlfn.IFNA(VLOOKUP($A2,'EV Distribution'!$A$2:$B$27,2,FALSE),0)*'EV Scenarios'!V$2</f>
        <v>1.5776622492048704</v>
      </c>
      <c r="W2" s="5">
        <f>'[2]Pc, Winter, S1'!W2*Main!$B$8+_xlfn.IFNA(VLOOKUP($A2,'EV Distribution'!$A$2:$B$27,2,FALSE),0)*'EV Scenarios'!W$2</f>
        <v>1.5351256789608794</v>
      </c>
      <c r="X2" s="5">
        <f>'[2]Pc, Winter, S1'!X2*Main!$B$8+_xlfn.IFNA(VLOOKUP($A2,'EV Distribution'!$A$2:$B$27,2,FALSE),0)*'EV Scenarios'!X$2</f>
        <v>1.6157368257190239</v>
      </c>
      <c r="Y2" s="5">
        <f>'[2]Pc, Winter, S1'!Y2*Main!$B$8+_xlfn.IFNA(VLOOKUP($A2,'EV Distribution'!$A$2:$B$27,2,FALSE),0)*'EV Scenarios'!Y$2</f>
        <v>1.4680853277295651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-1.2381705882593486</v>
      </c>
      <c r="C3" s="5">
        <f>'[2]Pc, Winter, S1'!C3*Main!$B$8+_xlfn.IFNA(VLOOKUP($A3,'EV Distribution'!$A$2:$B$27,2,FALSE),0)*'EV Scenarios'!C$2</f>
        <v>-1.3111764295742652</v>
      </c>
      <c r="D3" s="5">
        <f>'[2]Pc, Winter, S1'!D3*Main!$B$8+_xlfn.IFNA(VLOOKUP($A3,'EV Distribution'!$A$2:$B$27,2,FALSE),0)*'EV Scenarios'!D$2</f>
        <v>-1.4917699707846792</v>
      </c>
      <c r="E3" s="5">
        <f>'[2]Pc, Winter, S1'!E3*Main!$B$8+_xlfn.IFNA(VLOOKUP($A3,'EV Distribution'!$A$2:$B$27,2,FALSE),0)*'EV Scenarios'!E$2</f>
        <v>-1.4963322784769868</v>
      </c>
      <c r="F3" s="5">
        <f>'[2]Pc, Winter, S1'!F3*Main!$B$8+_xlfn.IFNA(VLOOKUP($A3,'EV Distribution'!$A$2:$B$27,2,FALSE),0)*'EV Scenarios'!F$2</f>
        <v>-1.3190247603593983</v>
      </c>
      <c r="G3" s="5">
        <f>'[2]Pc, Winter, S1'!G3*Main!$B$8+_xlfn.IFNA(VLOOKUP($A3,'EV Distribution'!$A$2:$B$27,2,FALSE),0)*'EV Scenarios'!G$2</f>
        <v>-1.260052507837703</v>
      </c>
      <c r="H3" s="5">
        <f>'[2]Pc, Winter, S1'!H3*Main!$B$8+_xlfn.IFNA(VLOOKUP($A3,'EV Distribution'!$A$2:$B$27,2,FALSE),0)*'EV Scenarios'!H$2</f>
        <v>-0.5938030325662228</v>
      </c>
      <c r="I3" s="5">
        <f>'[2]Pc, Winter, S1'!I3*Main!$B$8+_xlfn.IFNA(VLOOKUP($A3,'EV Distribution'!$A$2:$B$27,2,FALSE),0)*'EV Scenarios'!I$2</f>
        <v>-0.19271189137398337</v>
      </c>
      <c r="J3" s="5">
        <f>'[2]Pc, Winter, S1'!J3*Main!$B$8+_xlfn.IFNA(VLOOKUP($A3,'EV Distribution'!$A$2:$B$27,2,FALSE),0)*'EV Scenarios'!J$2</f>
        <v>-2.1534085078831387E-2</v>
      </c>
      <c r="K3" s="5">
        <f>'[2]Pc, Winter, S1'!K3*Main!$B$8+_xlfn.IFNA(VLOOKUP($A3,'EV Distribution'!$A$2:$B$27,2,FALSE),0)*'EV Scenarios'!K$2</f>
        <v>8.7588514914353224E-2</v>
      </c>
      <c r="L3" s="5">
        <f>'[2]Pc, Winter, S1'!L3*Main!$B$8+_xlfn.IFNA(VLOOKUP($A3,'EV Distribution'!$A$2:$B$27,2,FALSE),0)*'EV Scenarios'!L$2</f>
        <v>-0.1988376522786133</v>
      </c>
      <c r="M3" s="5">
        <f>'[2]Pc, Winter, S1'!M3*Main!$B$8+_xlfn.IFNA(VLOOKUP($A3,'EV Distribution'!$A$2:$B$27,2,FALSE),0)*'EV Scenarios'!M$2</f>
        <v>-6.0609034519969095E-2</v>
      </c>
      <c r="N3" s="5">
        <f>'[2]Pc, Winter, S1'!N3*Main!$B$8+_xlfn.IFNA(VLOOKUP($A3,'EV Distribution'!$A$2:$B$27,2,FALSE),0)*'EV Scenarios'!N$2</f>
        <v>-6.2776907696851292E-2</v>
      </c>
      <c r="O3" s="5">
        <f>'[2]Pc, Winter, S1'!O3*Main!$B$8+_xlfn.IFNA(VLOOKUP($A3,'EV Distribution'!$A$2:$B$27,2,FALSE),0)*'EV Scenarios'!O$2</f>
        <v>-6.7517951167704121E-2</v>
      </c>
      <c r="P3" s="5">
        <f>'[2]Pc, Winter, S1'!P3*Main!$B$8+_xlfn.IFNA(VLOOKUP($A3,'EV Distribution'!$A$2:$B$27,2,FALSE),0)*'EV Scenarios'!P$2</f>
        <v>-0.25281750788313873</v>
      </c>
      <c r="Q3" s="5">
        <f>'[2]Pc, Winter, S1'!Q3*Main!$B$8+_xlfn.IFNA(VLOOKUP($A3,'EV Distribution'!$A$2:$B$27,2,FALSE),0)*'EV Scenarios'!Q$2</f>
        <v>-0.25313790809441589</v>
      </c>
      <c r="R3" s="5">
        <f>'[2]Pc, Winter, S1'!R3*Main!$B$8+_xlfn.IFNA(VLOOKUP($A3,'EV Distribution'!$A$2:$B$27,2,FALSE),0)*'EV Scenarios'!R$2</f>
        <v>-0.26644410883047848</v>
      </c>
      <c r="S3" s="5">
        <f>'[2]Pc, Winter, S1'!S3*Main!$B$8+_xlfn.IFNA(VLOOKUP($A3,'EV Distribution'!$A$2:$B$27,2,FALSE),0)*'EV Scenarios'!S$2</f>
        <v>0.18459985785360533</v>
      </c>
      <c r="T3" s="5">
        <f>'[2]Pc, Winter, S1'!T3*Main!$B$8+_xlfn.IFNA(VLOOKUP($A3,'EV Distribution'!$A$2:$B$27,2,FALSE),0)*'EV Scenarios'!T$2</f>
        <v>1.1466265720841473E-2</v>
      </c>
      <c r="U3" s="5">
        <f>'[2]Pc, Winter, S1'!U3*Main!$B$8+_xlfn.IFNA(VLOOKUP($A3,'EV Distribution'!$A$2:$B$27,2,FALSE),0)*'EV Scenarios'!U$2</f>
        <v>-0.31418650324867098</v>
      </c>
      <c r="V3" s="5">
        <f>'[2]Pc, Winter, S1'!V3*Main!$B$8+_xlfn.IFNA(VLOOKUP($A3,'EV Distribution'!$A$2:$B$27,2,FALSE),0)*'EV Scenarios'!V$2</f>
        <v>-0.51066752383115999</v>
      </c>
      <c r="W3" s="5">
        <f>'[2]Pc, Winter, S1'!W3*Main!$B$8+_xlfn.IFNA(VLOOKUP($A3,'EV Distribution'!$A$2:$B$27,2,FALSE),0)*'EV Scenarios'!W$2</f>
        <v>-0.52610841628424732</v>
      </c>
      <c r="X3" s="5">
        <f>'[2]Pc, Winter, S1'!X3*Main!$B$8+_xlfn.IFNA(VLOOKUP($A3,'EV Distribution'!$A$2:$B$27,2,FALSE),0)*'EV Scenarios'!X$2</f>
        <v>-0.76878132076650452</v>
      </c>
      <c r="Y3" s="5">
        <f>'[2]Pc, Winter, S1'!Y3*Main!$B$8+_xlfn.IFNA(VLOOKUP($A3,'EV Distribution'!$A$2:$B$27,2,FALSE),0)*'EV Scenarios'!Y$2</f>
        <v>-0.98936490824208279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-0.75851059150801936</v>
      </c>
      <c r="C4" s="5">
        <f>'[2]Pc, Winter, S1'!C4*Main!$B$8+_xlfn.IFNA(VLOOKUP($A4,'EV Distribution'!$A$2:$B$27,2,FALSE),0)*'EV Scenarios'!C$2</f>
        <v>-0.6730197503066927</v>
      </c>
      <c r="D4" s="5">
        <f>'[2]Pc, Winter, S1'!D4*Main!$B$8+_xlfn.IFNA(VLOOKUP($A4,'EV Distribution'!$A$2:$B$27,2,FALSE),0)*'EV Scenarios'!D$2</f>
        <v>-0.47178597920169008</v>
      </c>
      <c r="E4" s="5">
        <f>'[2]Pc, Winter, S1'!E4*Main!$B$8+_xlfn.IFNA(VLOOKUP($A4,'EV Distribution'!$A$2:$B$27,2,FALSE),0)*'EV Scenarios'!E$2</f>
        <v>-0.63583209404107399</v>
      </c>
      <c r="F4" s="5">
        <f>'[2]Pc, Winter, S1'!F4*Main!$B$8+_xlfn.IFNA(VLOOKUP($A4,'EV Distribution'!$A$2:$B$27,2,FALSE),0)*'EV Scenarios'!F$2</f>
        <v>-0.79090312110954608</v>
      </c>
      <c r="G4" s="5">
        <f>'[2]Pc, Winter, S1'!G4*Main!$B$8+_xlfn.IFNA(VLOOKUP($A4,'EV Distribution'!$A$2:$B$27,2,FALSE),0)*'EV Scenarios'!G$2</f>
        <v>-1.1579193428938162</v>
      </c>
      <c r="H4" s="5">
        <f>'[2]Pc, Winter, S1'!H4*Main!$B$8+_xlfn.IFNA(VLOOKUP($A4,'EV Distribution'!$A$2:$B$27,2,FALSE),0)*'EV Scenarios'!H$2</f>
        <v>-1.3673692206938071</v>
      </c>
      <c r="I4" s="5">
        <f>'[2]Pc, Winter, S1'!I4*Main!$B$8+_xlfn.IFNA(VLOOKUP($A4,'EV Distribution'!$A$2:$B$27,2,FALSE),0)*'EV Scenarios'!I$2</f>
        <v>-1.6485778485505929</v>
      </c>
      <c r="J4" s="5">
        <f>'[2]Pc, Winter, S1'!J4*Main!$B$8+_xlfn.IFNA(VLOOKUP($A4,'EV Distribution'!$A$2:$B$27,2,FALSE),0)*'EV Scenarios'!J$2</f>
        <v>-1.6110652450020446</v>
      </c>
      <c r="K4" s="5">
        <f>'[2]Pc, Winter, S1'!K4*Main!$B$8+_xlfn.IFNA(VLOOKUP($A4,'EV Distribution'!$A$2:$B$27,2,FALSE),0)*'EV Scenarios'!K$2</f>
        <v>-1.6498062861783818</v>
      </c>
      <c r="L4" s="5">
        <f>'[2]Pc, Winter, S1'!L4*Main!$B$8+_xlfn.IFNA(VLOOKUP($A4,'EV Distribution'!$A$2:$B$27,2,FALSE),0)*'EV Scenarios'!L$2</f>
        <v>-1.3774028984392748</v>
      </c>
      <c r="M4" s="5">
        <f>'[2]Pc, Winter, S1'!M4*Main!$B$8+_xlfn.IFNA(VLOOKUP($A4,'EV Distribution'!$A$2:$B$27,2,FALSE),0)*'EV Scenarios'!M$2</f>
        <v>-1.6240429547798627</v>
      </c>
      <c r="N4" s="5">
        <f>'[2]Pc, Winter, S1'!N4*Main!$B$8+_xlfn.IFNA(VLOOKUP($A4,'EV Distribution'!$A$2:$B$27,2,FALSE),0)*'EV Scenarios'!N$2</f>
        <v>-1.529353161240856</v>
      </c>
      <c r="O4" s="5">
        <f>'[2]Pc, Winter, S1'!O4*Main!$B$8+_xlfn.IFNA(VLOOKUP($A4,'EV Distribution'!$A$2:$B$27,2,FALSE),0)*'EV Scenarios'!O$2</f>
        <v>-1.6330146598209823</v>
      </c>
      <c r="P4" s="5">
        <f>'[2]Pc, Winter, S1'!P4*Main!$B$8+_xlfn.IFNA(VLOOKUP($A4,'EV Distribution'!$A$2:$B$27,2,FALSE),0)*'EV Scenarios'!P$2</f>
        <v>-1.4809177682198194</v>
      </c>
      <c r="Q4" s="5">
        <f>'[2]Pc, Winter, S1'!Q4*Main!$B$8+_xlfn.IFNA(VLOOKUP($A4,'EV Distribution'!$A$2:$B$27,2,FALSE),0)*'EV Scenarios'!Q$2</f>
        <v>-1.0283709122290883</v>
      </c>
      <c r="R4" s="5">
        <f>'[2]Pc, Winter, S1'!R4*Main!$B$8+_xlfn.IFNA(VLOOKUP($A4,'EV Distribution'!$A$2:$B$27,2,FALSE),0)*'EV Scenarios'!R$2</f>
        <v>-1.1251900841701121</v>
      </c>
      <c r="S4" s="5">
        <f>'[2]Pc, Winter, S1'!S4*Main!$B$8+_xlfn.IFNA(VLOOKUP($A4,'EV Distribution'!$A$2:$B$27,2,FALSE),0)*'EV Scenarios'!S$2</f>
        <v>-1.4227312819869145</v>
      </c>
      <c r="T4" s="5">
        <f>'[2]Pc, Winter, S1'!T4*Main!$B$8+_xlfn.IFNA(VLOOKUP($A4,'EV Distribution'!$A$2:$B$27,2,FALSE),0)*'EV Scenarios'!T$2</f>
        <v>-1.3636945244445455</v>
      </c>
      <c r="U4" s="5">
        <f>'[2]Pc, Winter, S1'!U4*Main!$B$8+_xlfn.IFNA(VLOOKUP($A4,'EV Distribution'!$A$2:$B$27,2,FALSE),0)*'EV Scenarios'!U$2</f>
        <v>-1.8632335933254578</v>
      </c>
      <c r="V4" s="5">
        <f>'[2]Pc, Winter, S1'!V4*Main!$B$8+_xlfn.IFNA(VLOOKUP($A4,'EV Distribution'!$A$2:$B$27,2,FALSE),0)*'EV Scenarios'!V$2</f>
        <v>-1.6132762742741606</v>
      </c>
      <c r="W4" s="5">
        <f>'[2]Pc, Winter, S1'!W4*Main!$B$8+_xlfn.IFNA(VLOOKUP($A4,'EV Distribution'!$A$2:$B$27,2,FALSE),0)*'EV Scenarios'!W$2</f>
        <v>-1.5766026165205143</v>
      </c>
      <c r="X4" s="5">
        <f>'[2]Pc, Winter, S1'!X4*Main!$B$8+_xlfn.IFNA(VLOOKUP($A4,'EV Distribution'!$A$2:$B$27,2,FALSE),0)*'EV Scenarios'!X$2</f>
        <v>-1.3077925091894225</v>
      </c>
      <c r="Y4" s="5">
        <f>'[2]Pc, Winter, S1'!Y4*Main!$B$8+_xlfn.IFNA(VLOOKUP($A4,'EV Distribution'!$A$2:$B$27,2,FALSE),0)*'EV Scenarios'!Y$2</f>
        <v>-1.102160294538598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2.363215984688082</v>
      </c>
      <c r="C5" s="5">
        <f>'[2]Pc, Winter, S1'!C5*Main!$B$8+_xlfn.IFNA(VLOOKUP($A5,'EV Distribution'!$A$2:$B$27,2,FALSE),0)*'EV Scenarios'!C$2</f>
        <v>2.3663713693034665</v>
      </c>
      <c r="D5" s="5">
        <f>'[2]Pc, Winter, S1'!D5*Main!$B$8+_xlfn.IFNA(VLOOKUP($A5,'EV Distribution'!$A$2:$B$27,2,FALSE),0)*'EV Scenarios'!D$2</f>
        <v>2.3561544462265434</v>
      </c>
      <c r="E5" s="5">
        <f>'[2]Pc, Winter, S1'!E5*Main!$B$8+_xlfn.IFNA(VLOOKUP($A5,'EV Distribution'!$A$2:$B$27,2,FALSE),0)*'EV Scenarios'!E$2</f>
        <v>2.3515921385342358</v>
      </c>
      <c r="F5" s="5">
        <f>'[2]Pc, Winter, S1'!F5*Main!$B$8+_xlfn.IFNA(VLOOKUP($A5,'EV Distribution'!$A$2:$B$27,2,FALSE),0)*'EV Scenarios'!F$2</f>
        <v>2.3366044462265436</v>
      </c>
      <c r="G5" s="5">
        <f>'[2]Pc, Winter, S1'!G5*Main!$B$8+_xlfn.IFNA(VLOOKUP($A5,'EV Distribution'!$A$2:$B$27,2,FALSE),0)*'EV Scenarios'!G$2</f>
        <v>2.3526760659957291</v>
      </c>
      <c r="H5" s="5">
        <f>'[2]Pc, Winter, S1'!H5*Main!$B$8+_xlfn.IFNA(VLOOKUP($A5,'EV Distribution'!$A$2:$B$27,2,FALSE),0)*'EV Scenarios'!H$2</f>
        <v>3.2396961765300558</v>
      </c>
      <c r="I5" s="5">
        <f>'[2]Pc, Winter, S1'!I5*Main!$B$8+_xlfn.IFNA(VLOOKUP($A5,'EV Distribution'!$A$2:$B$27,2,FALSE),0)*'EV Scenarios'!I$2</f>
        <v>4.3038626053773452</v>
      </c>
      <c r="J5" s="5">
        <f>'[2]Pc, Winter, S1'!J5*Main!$B$8+_xlfn.IFNA(VLOOKUP($A5,'EV Distribution'!$A$2:$B$27,2,FALSE),0)*'EV Scenarios'!J$2</f>
        <v>4.4447936458721431</v>
      </c>
      <c r="K5" s="5">
        <f>'[2]Pc, Winter, S1'!K5*Main!$B$8+_xlfn.IFNA(VLOOKUP($A5,'EV Distribution'!$A$2:$B$27,2,FALSE),0)*'EV Scenarios'!K$2</f>
        <v>4.4466414345835794</v>
      </c>
      <c r="L5" s="5">
        <f>'[2]Pc, Winter, S1'!L5*Main!$B$8+_xlfn.IFNA(VLOOKUP($A5,'EV Distribution'!$A$2:$B$27,2,FALSE),0)*'EV Scenarios'!L$2</f>
        <v>4.4432767227952201</v>
      </c>
      <c r="M5" s="5">
        <f>'[2]Pc, Winter, S1'!M5*Main!$B$8+_xlfn.IFNA(VLOOKUP($A5,'EV Distribution'!$A$2:$B$27,2,FALSE),0)*'EV Scenarios'!M$2</f>
        <v>4.4455782612567587</v>
      </c>
      <c r="N5" s="5">
        <f>'[2]Pc, Winter, S1'!N5*Main!$B$8+_xlfn.IFNA(VLOOKUP($A5,'EV Distribution'!$A$2:$B$27,2,FALSE),0)*'EV Scenarios'!N$2</f>
        <v>4.4524344151029123</v>
      </c>
      <c r="O5" s="5">
        <f>'[2]Pc, Winter, S1'!O5*Main!$B$8+_xlfn.IFNA(VLOOKUP($A5,'EV Distribution'!$A$2:$B$27,2,FALSE),0)*'EV Scenarios'!O$2</f>
        <v>4.4679397997182972</v>
      </c>
      <c r="P5" s="5">
        <f>'[2]Pc, Winter, S1'!P5*Main!$B$8+_xlfn.IFNA(VLOOKUP($A5,'EV Distribution'!$A$2:$B$27,2,FALSE),0)*'EV Scenarios'!P$2</f>
        <v>4.4702128766413738</v>
      </c>
      <c r="Q5" s="5">
        <f>'[2]Pc, Winter, S1'!Q5*Main!$B$8+_xlfn.IFNA(VLOOKUP($A5,'EV Distribution'!$A$2:$B$27,2,FALSE),0)*'EV Scenarios'!Q$2</f>
        <v>4.260123996365123</v>
      </c>
      <c r="R5" s="5">
        <f>'[2]Pc, Winter, S1'!R5*Main!$B$8+_xlfn.IFNA(VLOOKUP($A5,'EV Distribution'!$A$2:$B$27,2,FALSE),0)*'EV Scenarios'!R$2</f>
        <v>4.21431038747785</v>
      </c>
      <c r="S5" s="5">
        <f>'[2]Pc, Winter, S1'!S5*Main!$B$8+_xlfn.IFNA(VLOOKUP($A5,'EV Distribution'!$A$2:$B$27,2,FALSE),0)*'EV Scenarios'!S$2</f>
        <v>4.4632436714980237</v>
      </c>
      <c r="T5" s="5">
        <f>'[2]Pc, Winter, S1'!T5*Main!$B$8+_xlfn.IFNA(VLOOKUP($A5,'EV Distribution'!$A$2:$B$27,2,FALSE),0)*'EV Scenarios'!T$2</f>
        <v>4.4578890304875278</v>
      </c>
      <c r="U5" s="5">
        <f>'[2]Pc, Winter, S1'!U5*Main!$B$8+_xlfn.IFNA(VLOOKUP($A5,'EV Distribution'!$A$2:$B$27,2,FALSE),0)*'EV Scenarios'!U$2</f>
        <v>4.450807492025989</v>
      </c>
      <c r="V5" s="5">
        <f>'[2]Pc, Winter, S1'!V5*Main!$B$8+_xlfn.IFNA(VLOOKUP($A5,'EV Distribution'!$A$2:$B$27,2,FALSE),0)*'EV Scenarios'!V$2</f>
        <v>4.2494376009473402</v>
      </c>
      <c r="W5" s="5">
        <f>'[2]Pc, Winter, S1'!W5*Main!$B$8+_xlfn.IFNA(VLOOKUP($A5,'EV Distribution'!$A$2:$B$27,2,FALSE),0)*'EV Scenarios'!W$2</f>
        <v>4.0906981367281565</v>
      </c>
      <c r="X5" s="5">
        <f>'[2]Pc, Winter, S1'!X5*Main!$B$8+_xlfn.IFNA(VLOOKUP($A5,'EV Distribution'!$A$2:$B$27,2,FALSE),0)*'EV Scenarios'!X$2</f>
        <v>3.7299227287018941</v>
      </c>
      <c r="Y5" s="5">
        <f>'[2]Pc, Winter, S1'!Y5*Main!$B$8+_xlfn.IFNA(VLOOKUP($A5,'EV Distribution'!$A$2:$B$27,2,FALSE),0)*'EV Scenarios'!Y$2</f>
        <v>3.0689199344927074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2.6613781078422463</v>
      </c>
      <c r="C6" s="5">
        <f>'[2]Pc, Winter, S1'!C6*Main!$B$8+_xlfn.IFNA(VLOOKUP($A6,'EV Distribution'!$A$2:$B$27,2,FALSE),0)*'EV Scenarios'!C$2</f>
        <v>2.4087524040051793</v>
      </c>
      <c r="D6" s="5">
        <f>'[2]Pc, Winter, S1'!D6*Main!$B$8+_xlfn.IFNA(VLOOKUP($A6,'EV Distribution'!$A$2:$B$27,2,FALSE),0)*'EV Scenarios'!D$2</f>
        <v>2.3165198877504656</v>
      </c>
      <c r="E6" s="5">
        <f>'[2]Pc, Winter, S1'!E6*Main!$B$8+_xlfn.IFNA(VLOOKUP($A6,'EV Distribution'!$A$2:$B$27,2,FALSE),0)*'EV Scenarios'!E$2</f>
        <v>2.2216816943523101</v>
      </c>
      <c r="F6" s="5">
        <f>'[2]Pc, Winter, S1'!F6*Main!$B$8+_xlfn.IFNA(VLOOKUP($A6,'EV Distribution'!$A$2:$B$27,2,FALSE),0)*'EV Scenarios'!F$2</f>
        <v>2.4035427332909265</v>
      </c>
      <c r="G6" s="5">
        <f>'[2]Pc, Winter, S1'!G6*Main!$B$8+_xlfn.IFNA(VLOOKUP($A6,'EV Distribution'!$A$2:$B$27,2,FALSE),0)*'EV Scenarios'!G$2</f>
        <v>2.6717286343654871</v>
      </c>
      <c r="H6" s="5">
        <f>'[2]Pc, Winter, S1'!H6*Main!$B$8+_xlfn.IFNA(VLOOKUP($A6,'EV Distribution'!$A$2:$B$27,2,FALSE),0)*'EV Scenarios'!H$2</f>
        <v>4.1540166632400384</v>
      </c>
      <c r="I6" s="5">
        <f>'[2]Pc, Winter, S1'!I6*Main!$B$8+_xlfn.IFNA(VLOOKUP($A6,'EV Distribution'!$A$2:$B$27,2,FALSE),0)*'EV Scenarios'!I$2</f>
        <v>4.7007633155072925</v>
      </c>
      <c r="J6" s="5">
        <f>'[2]Pc, Winter, S1'!J6*Main!$B$8+_xlfn.IFNA(VLOOKUP($A6,'EV Distribution'!$A$2:$B$27,2,FALSE),0)*'EV Scenarios'!J$2</f>
        <v>5.1603403143600337</v>
      </c>
      <c r="K6" s="5">
        <f>'[2]Pc, Winter, S1'!K6*Main!$B$8+_xlfn.IFNA(VLOOKUP($A6,'EV Distribution'!$A$2:$B$27,2,FALSE),0)*'EV Scenarios'!K$2</f>
        <v>5.2094527482279984</v>
      </c>
      <c r="L6" s="5">
        <f>'[2]Pc, Winter, S1'!L6*Main!$B$8+_xlfn.IFNA(VLOOKUP($A6,'EV Distribution'!$A$2:$B$27,2,FALSE),0)*'EV Scenarios'!L$2</f>
        <v>5.0186328868531049</v>
      </c>
      <c r="M6" s="5">
        <f>'[2]Pc, Winter, S1'!M6*Main!$B$8+_xlfn.IFNA(VLOOKUP($A6,'EV Distribution'!$A$2:$B$27,2,FALSE),0)*'EV Scenarios'!M$2</f>
        <v>5.1568518661002321</v>
      </c>
      <c r="N6" s="5">
        <f>'[2]Pc, Winter, S1'!N6*Main!$B$8+_xlfn.IFNA(VLOOKUP($A6,'EV Distribution'!$A$2:$B$27,2,FALSE),0)*'EV Scenarios'!N$2</f>
        <v>4.9087863752328591</v>
      </c>
      <c r="O6" s="5">
        <f>'[2]Pc, Winter, S1'!O6*Main!$B$8+_xlfn.IFNA(VLOOKUP($A6,'EV Distribution'!$A$2:$B$27,2,FALSE),0)*'EV Scenarios'!O$2</f>
        <v>4.7998543446090229</v>
      </c>
      <c r="P6" s="5">
        <f>'[2]Pc, Winter, S1'!P6*Main!$B$8+_xlfn.IFNA(VLOOKUP($A6,'EV Distribution'!$A$2:$B$27,2,FALSE),0)*'EV Scenarios'!P$2</f>
        <v>4.3892330414375937</v>
      </c>
      <c r="Q6" s="5">
        <f>'[2]Pc, Winter, S1'!Q6*Main!$B$8+_xlfn.IFNA(VLOOKUP($A6,'EV Distribution'!$A$2:$B$27,2,FALSE),0)*'EV Scenarios'!Q$2</f>
        <v>4.3225348571152713</v>
      </c>
      <c r="R6" s="5">
        <f>'[2]Pc, Winter, S1'!R6*Main!$B$8+_xlfn.IFNA(VLOOKUP($A6,'EV Distribution'!$A$2:$B$27,2,FALSE),0)*'EV Scenarios'!R$2</f>
        <v>4.4322338417011222</v>
      </c>
      <c r="S6" s="5">
        <f>'[2]Pc, Winter, S1'!S6*Main!$B$8+_xlfn.IFNA(VLOOKUP($A6,'EV Distribution'!$A$2:$B$27,2,FALSE),0)*'EV Scenarios'!S$2</f>
        <v>5.0393559591530748</v>
      </c>
      <c r="T6" s="5">
        <f>'[2]Pc, Winter, S1'!T6*Main!$B$8+_xlfn.IFNA(VLOOKUP($A6,'EV Distribution'!$A$2:$B$27,2,FALSE),0)*'EV Scenarios'!T$2</f>
        <v>4.6552777240787853</v>
      </c>
      <c r="U6" s="5">
        <f>'[2]Pc, Winter, S1'!U6*Main!$B$8+_xlfn.IFNA(VLOOKUP($A6,'EV Distribution'!$A$2:$B$27,2,FALSE),0)*'EV Scenarios'!U$2</f>
        <v>4.7073796436798574</v>
      </c>
      <c r="V6" s="5">
        <f>'[2]Pc, Winter, S1'!V6*Main!$B$8+_xlfn.IFNA(VLOOKUP($A6,'EV Distribution'!$A$2:$B$27,2,FALSE),0)*'EV Scenarios'!V$2</f>
        <v>4.5176970943023314</v>
      </c>
      <c r="W6" s="5">
        <f>'[2]Pc, Winter, S1'!W6*Main!$B$8+_xlfn.IFNA(VLOOKUP($A6,'EV Distribution'!$A$2:$B$27,2,FALSE),0)*'EV Scenarios'!W$2</f>
        <v>4.2469865716070707</v>
      </c>
      <c r="X6" s="5">
        <f>'[2]Pc, Winter, S1'!X6*Main!$B$8+_xlfn.IFNA(VLOOKUP($A6,'EV Distribution'!$A$2:$B$27,2,FALSE),0)*'EV Scenarios'!X$2</f>
        <v>3.5007386719978189</v>
      </c>
      <c r="Y6" s="5">
        <f>'[2]Pc, Winter, S1'!Y6*Main!$B$8+_xlfn.IFNA(VLOOKUP($A6,'EV Distribution'!$A$2:$B$27,2,FALSE),0)*'EV Scenarios'!Y$2</f>
        <v>3.0658571799150343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0.50455718950202189</v>
      </c>
      <c r="C7" s="5">
        <f>'[2]Pc, Winter, S1'!C7*Main!$B$8+_xlfn.IFNA(VLOOKUP($A7,'EV Distribution'!$A$2:$B$27,2,FALSE),0)*'EV Scenarios'!C$2</f>
        <v>0.43413770170157662</v>
      </c>
      <c r="D7" s="5">
        <f>'[2]Pc, Winter, S1'!D7*Main!$B$8+_xlfn.IFNA(VLOOKUP($A7,'EV Distribution'!$A$2:$B$27,2,FALSE),0)*'EV Scenarios'!D$2</f>
        <v>0.38303186190876465</v>
      </c>
      <c r="E7" s="5">
        <f>'[2]Pc, Winter, S1'!E7*Main!$B$8+_xlfn.IFNA(VLOOKUP($A7,'EV Distribution'!$A$2:$B$27,2,FALSE),0)*'EV Scenarios'!E$2</f>
        <v>0.32377009039483845</v>
      </c>
      <c r="F7" s="5">
        <f>'[2]Pc, Winter, S1'!F7*Main!$B$8+_xlfn.IFNA(VLOOKUP($A7,'EV Distribution'!$A$2:$B$27,2,FALSE),0)*'EV Scenarios'!F$2</f>
        <v>0.39790748078058974</v>
      </c>
      <c r="G7" s="5">
        <f>'[2]Pc, Winter, S1'!G7*Main!$B$8+_xlfn.IFNA(VLOOKUP($A7,'EV Distribution'!$A$2:$B$27,2,FALSE),0)*'EV Scenarios'!G$2</f>
        <v>0.76048376593666223</v>
      </c>
      <c r="H7" s="5">
        <f>'[2]Pc, Winter, S1'!H7*Main!$B$8+_xlfn.IFNA(VLOOKUP($A7,'EV Distribution'!$A$2:$B$27,2,FALSE),0)*'EV Scenarios'!H$2</f>
        <v>1.2684429051183606</v>
      </c>
      <c r="I7" s="5">
        <f>'[2]Pc, Winter, S1'!I7*Main!$B$8+_xlfn.IFNA(VLOOKUP($A7,'EV Distribution'!$A$2:$B$27,2,FALSE),0)*'EV Scenarios'!I$2</f>
        <v>1.3790520243082376</v>
      </c>
      <c r="J7" s="5">
        <f>'[2]Pc, Winter, S1'!J7*Main!$B$8+_xlfn.IFNA(VLOOKUP($A7,'EV Distribution'!$A$2:$B$27,2,FALSE),0)*'EV Scenarios'!J$2</f>
        <v>1.5615219639465674</v>
      </c>
      <c r="K7" s="5">
        <f>'[2]Pc, Winter, S1'!K7*Main!$B$8+_xlfn.IFNA(VLOOKUP($A7,'EV Distribution'!$A$2:$B$27,2,FALSE),0)*'EV Scenarios'!K$2</f>
        <v>1.3964506566745423</v>
      </c>
      <c r="L7" s="5">
        <f>'[2]Pc, Winter, S1'!L7*Main!$B$8+_xlfn.IFNA(VLOOKUP($A7,'EV Distribution'!$A$2:$B$27,2,FALSE),0)*'EV Scenarios'!L$2</f>
        <v>1.3406157394815756</v>
      </c>
      <c r="M7" s="5">
        <f>'[2]Pc, Winter, S1'!M7*Main!$B$8+_xlfn.IFNA(VLOOKUP($A7,'EV Distribution'!$A$2:$B$27,2,FALSE),0)*'EV Scenarios'!M$2</f>
        <v>1.3472841995320093</v>
      </c>
      <c r="N7" s="5">
        <f>'[2]Pc, Winter, S1'!N7*Main!$B$8+_xlfn.IFNA(VLOOKUP($A7,'EV Distribution'!$A$2:$B$27,2,FALSE),0)*'EV Scenarios'!N$2</f>
        <v>1.2494160156640464</v>
      </c>
      <c r="O7" s="5">
        <f>'[2]Pc, Winter, S1'!O7*Main!$B$8+_xlfn.IFNA(VLOOKUP($A7,'EV Distribution'!$A$2:$B$27,2,FALSE),0)*'EV Scenarios'!O$2</f>
        <v>1.2308807047685038</v>
      </c>
      <c r="P7" s="5">
        <f>'[2]Pc, Winter, S1'!P7*Main!$B$8+_xlfn.IFNA(VLOOKUP($A7,'EV Distribution'!$A$2:$B$27,2,FALSE),0)*'EV Scenarios'!P$2</f>
        <v>1.1605263044322776</v>
      </c>
      <c r="Q7" s="5">
        <f>'[2]Pc, Winter, S1'!Q7*Main!$B$8+_xlfn.IFNA(VLOOKUP($A7,'EV Distribution'!$A$2:$B$27,2,FALSE),0)*'EV Scenarios'!Q$2</f>
        <v>1.208074572561225</v>
      </c>
      <c r="R7" s="5">
        <f>'[2]Pc, Winter, S1'!R7*Main!$B$8+_xlfn.IFNA(VLOOKUP($A7,'EV Distribution'!$A$2:$B$27,2,FALSE),0)*'EV Scenarios'!R$2</f>
        <v>1.2805599988186651</v>
      </c>
      <c r="S7" s="5">
        <f>'[2]Pc, Winter, S1'!S7*Main!$B$8+_xlfn.IFNA(VLOOKUP($A7,'EV Distribution'!$A$2:$B$27,2,FALSE),0)*'EV Scenarios'!S$2</f>
        <v>1.7788568857626426</v>
      </c>
      <c r="T7" s="5">
        <f>'[2]Pc, Winter, S1'!T7*Main!$B$8+_xlfn.IFNA(VLOOKUP($A7,'EV Distribution'!$A$2:$B$27,2,FALSE),0)*'EV Scenarios'!T$2</f>
        <v>1.6015808200622472</v>
      </c>
      <c r="U7" s="5">
        <f>'[2]Pc, Winter, S1'!U7*Main!$B$8+_xlfn.IFNA(VLOOKUP($A7,'EV Distribution'!$A$2:$B$27,2,FALSE),0)*'EV Scenarios'!U$2</f>
        <v>1.5097834065268756</v>
      </c>
      <c r="V7" s="5">
        <f>'[2]Pc, Winter, S1'!V7*Main!$B$8+_xlfn.IFNA(VLOOKUP($A7,'EV Distribution'!$A$2:$B$27,2,FALSE),0)*'EV Scenarios'!V$2</f>
        <v>1.4010441953064654</v>
      </c>
      <c r="W7" s="5">
        <f>'[2]Pc, Winter, S1'!W7*Main!$B$8+_xlfn.IFNA(VLOOKUP($A7,'EV Distribution'!$A$2:$B$27,2,FALSE),0)*'EV Scenarios'!W$2</f>
        <v>1.3663911340701529</v>
      </c>
      <c r="X7" s="5">
        <f>'[2]Pc, Winter, S1'!X7*Main!$B$8+_xlfn.IFNA(VLOOKUP($A7,'EV Distribution'!$A$2:$B$27,2,FALSE),0)*'EV Scenarios'!X$2</f>
        <v>1.1921042622222724</v>
      </c>
      <c r="Y7" s="5">
        <f>'[2]Pc, Winter, S1'!Y7*Main!$B$8+_xlfn.IFNA(VLOOKUP($A7,'EV Distribution'!$A$2:$B$27,2,FALSE),0)*'EV Scenarios'!Y$2</f>
        <v>0.84606295841473944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0.60703275669044487</v>
      </c>
      <c r="C8" s="5">
        <f>'[2]Pc, Winter, S1'!C8*Main!$B$8+_xlfn.IFNA(VLOOKUP($A8,'EV Distribution'!$A$2:$B$27,2,FALSE),0)*'EV Scenarios'!C$2</f>
        <v>0.60745856186105684</v>
      </c>
      <c r="D8" s="5">
        <f>'[2]Pc, Winter, S1'!D8*Main!$B$8+_xlfn.IFNA(VLOOKUP($A8,'EV Distribution'!$A$2:$B$27,2,FALSE),0)*'EV Scenarios'!D$2</f>
        <v>0.59724163878413383</v>
      </c>
      <c r="E8" s="5">
        <f>'[2]Pc, Winter, S1'!E8*Main!$B$8+_xlfn.IFNA(VLOOKUP($A8,'EV Distribution'!$A$2:$B$27,2,FALSE),0)*'EV Scenarios'!E$2</f>
        <v>0.59267933109182613</v>
      </c>
      <c r="F8" s="5">
        <f>'[2]Pc, Winter, S1'!F8*Main!$B$8+_xlfn.IFNA(VLOOKUP($A8,'EV Distribution'!$A$2:$B$27,2,FALSE),0)*'EV Scenarios'!F$2</f>
        <v>0.57769163878413377</v>
      </c>
      <c r="G8" s="5">
        <f>'[2]Pc, Winter, S1'!G8*Main!$B$8+_xlfn.IFNA(VLOOKUP($A8,'EV Distribution'!$A$2:$B$27,2,FALSE),0)*'EV Scenarios'!G$2</f>
        <v>0.56741856186105688</v>
      </c>
      <c r="H8" s="5">
        <f>'[2]Pc, Winter, S1'!H8*Main!$B$8+_xlfn.IFNA(VLOOKUP($A8,'EV Distribution'!$A$2:$B$27,2,FALSE),0)*'EV Scenarios'!H$2</f>
        <v>0.89025518878640553</v>
      </c>
      <c r="I8" s="5">
        <f>'[2]Pc, Winter, S1'!I8*Main!$B$8+_xlfn.IFNA(VLOOKUP($A8,'EV Distribution'!$A$2:$B$27,2,FALSE),0)*'EV Scenarios'!I$2</f>
        <v>1.0283692404925258</v>
      </c>
      <c r="J8" s="5">
        <f>'[2]Pc, Winter, S1'!J8*Main!$B$8+_xlfn.IFNA(VLOOKUP($A8,'EV Distribution'!$A$2:$B$27,2,FALSE),0)*'EV Scenarios'!J$2</f>
        <v>1.0268900097232949</v>
      </c>
      <c r="K8" s="5">
        <f>'[2]Pc, Winter, S1'!K8*Main!$B$8+_xlfn.IFNA(VLOOKUP($A8,'EV Distribution'!$A$2:$B$27,2,FALSE),0)*'EV Scenarios'!K$2</f>
        <v>1.0986355787064381</v>
      </c>
      <c r="L8" s="5">
        <f>'[2]Pc, Winter, S1'!L8*Main!$B$8+_xlfn.IFNA(VLOOKUP($A8,'EV Distribution'!$A$2:$B$27,2,FALSE),0)*'EV Scenarios'!L$2</f>
        <v>1.1263225072015992</v>
      </c>
      <c r="M8" s="5">
        <f>'[2]Pc, Winter, S1'!M8*Main!$B$8+_xlfn.IFNA(VLOOKUP($A8,'EV Distribution'!$A$2:$B$27,2,FALSE),0)*'EV Scenarios'!M$2</f>
        <v>0.94872842767731391</v>
      </c>
      <c r="N8" s="5">
        <f>'[2]Pc, Winter, S1'!N8*Main!$B$8+_xlfn.IFNA(VLOOKUP($A8,'EV Distribution'!$A$2:$B$27,2,FALSE),0)*'EV Scenarios'!N$2</f>
        <v>1.0700186029351628</v>
      </c>
      <c r="O8" s="5">
        <f>'[2]Pc, Winter, S1'!O8*Main!$B$8+_xlfn.IFNA(VLOOKUP($A8,'EV Distribution'!$A$2:$B$27,2,FALSE),0)*'EV Scenarios'!O$2</f>
        <v>1.0855239875505476</v>
      </c>
      <c r="P8" s="5">
        <f>'[2]Pc, Winter, S1'!P8*Main!$B$8+_xlfn.IFNA(VLOOKUP($A8,'EV Distribution'!$A$2:$B$27,2,FALSE),0)*'EV Scenarios'!P$2</f>
        <v>0.87809073517651881</v>
      </c>
      <c r="Q8" s="5">
        <f>'[2]Pc, Winter, S1'!Q8*Main!$B$8+_xlfn.IFNA(VLOOKUP($A8,'EV Distribution'!$A$2:$B$27,2,FALSE),0)*'EV Scenarios'!Q$2</f>
        <v>0.84049809338225268</v>
      </c>
      <c r="R8" s="5">
        <f>'[2]Pc, Winter, S1'!R8*Main!$B$8+_xlfn.IFNA(VLOOKUP($A8,'EV Distribution'!$A$2:$B$27,2,FALSE),0)*'EV Scenarios'!R$2</f>
        <v>0.90990154681039581</v>
      </c>
      <c r="S8" s="5">
        <f>'[2]Pc, Winter, S1'!S8*Main!$B$8+_xlfn.IFNA(VLOOKUP($A8,'EV Distribution'!$A$2:$B$27,2,FALSE),0)*'EV Scenarios'!S$2</f>
        <v>1.2543160123131447</v>
      </c>
      <c r="T8" s="5">
        <f>'[2]Pc, Winter, S1'!T8*Main!$B$8+_xlfn.IFNA(VLOOKUP($A8,'EV Distribution'!$A$2:$B$27,2,FALSE),0)*'EV Scenarios'!T$2</f>
        <v>1.321561225998455</v>
      </c>
      <c r="U8" s="5">
        <f>'[2]Pc, Winter, S1'!U8*Main!$B$8+_xlfn.IFNA(VLOOKUP($A8,'EV Distribution'!$A$2:$B$27,2,FALSE),0)*'EV Scenarios'!U$2</f>
        <v>1.1203872179562906</v>
      </c>
      <c r="V8" s="5">
        <f>'[2]Pc, Winter, S1'!V8*Main!$B$8+_xlfn.IFNA(VLOOKUP($A8,'EV Distribution'!$A$2:$B$27,2,FALSE),0)*'EV Scenarios'!V$2</f>
        <v>1.0830944430914624</v>
      </c>
      <c r="W8" s="5">
        <f>'[2]Pc, Winter, S1'!W8*Main!$B$8+_xlfn.IFNA(VLOOKUP($A8,'EV Distribution'!$A$2:$B$27,2,FALSE),0)*'EV Scenarios'!W$2</f>
        <v>1.0733621353991547</v>
      </c>
      <c r="X8" s="5">
        <f>'[2]Pc, Winter, S1'!X8*Main!$B$8+_xlfn.IFNA(VLOOKUP($A8,'EV Distribution'!$A$2:$B$27,2,FALSE),0)*'EV Scenarios'!X$2</f>
        <v>0.94420109949338893</v>
      </c>
      <c r="Y8" s="5">
        <f>'[2]Pc, Winter, S1'!Y8*Main!$B$8+_xlfn.IFNA(VLOOKUP($A8,'EV Distribution'!$A$2:$B$27,2,FALSE),0)*'EV Scenarios'!Y$2</f>
        <v>0.8584917896315144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1.1061960170271252</v>
      </c>
      <c r="C9" s="5">
        <f>'[2]Pc, Winter, S1'!C9*Main!$B$8+_xlfn.IFNA(VLOOKUP($A9,'EV Distribution'!$A$2:$B$27,2,FALSE),0)*'EV Scenarios'!C$2</f>
        <v>1.0477795321800172</v>
      </c>
      <c r="D9" s="5">
        <f>'[2]Pc, Winter, S1'!D9*Main!$B$8+_xlfn.IFNA(VLOOKUP($A9,'EV Distribution'!$A$2:$B$27,2,FALSE),0)*'EV Scenarios'!D$2</f>
        <v>1.0013784320505246</v>
      </c>
      <c r="E9" s="5">
        <f>'[2]Pc, Winter, S1'!E9*Main!$B$8+_xlfn.IFNA(VLOOKUP($A9,'EV Distribution'!$A$2:$B$27,2,FALSE),0)*'EV Scenarios'!E$2</f>
        <v>1.0136975952678449</v>
      </c>
      <c r="F9" s="5">
        <f>'[2]Pc, Winter, S1'!F9*Main!$B$8+_xlfn.IFNA(VLOOKUP($A9,'EV Distribution'!$A$2:$B$27,2,FALSE),0)*'EV Scenarios'!F$2</f>
        <v>0.95519948742559857</v>
      </c>
      <c r="G9" s="5">
        <f>'[2]Pc, Winter, S1'!G9*Main!$B$8+_xlfn.IFNA(VLOOKUP($A9,'EV Distribution'!$A$2:$B$27,2,FALSE),0)*'EV Scenarios'!G$2</f>
        <v>1.1439448941114998</v>
      </c>
      <c r="H9" s="5">
        <f>'[2]Pc, Winter, S1'!H9*Main!$B$8+_xlfn.IFNA(VLOOKUP($A9,'EV Distribution'!$A$2:$B$27,2,FALSE),0)*'EV Scenarios'!H$2</f>
        <v>1.4455833780953247</v>
      </c>
      <c r="I9" s="5">
        <f>'[2]Pc, Winter, S1'!I9*Main!$B$8+_xlfn.IFNA(VLOOKUP($A9,'EV Distribution'!$A$2:$B$27,2,FALSE),0)*'EV Scenarios'!I$2</f>
        <v>1.4435802427075288</v>
      </c>
      <c r="J9" s="5">
        <f>'[2]Pc, Winter, S1'!J9*Main!$B$8+_xlfn.IFNA(VLOOKUP($A9,'EV Distribution'!$A$2:$B$27,2,FALSE),0)*'EV Scenarios'!J$2</f>
        <v>1.504080843155073</v>
      </c>
      <c r="K9" s="5">
        <f>'[2]Pc, Winter, S1'!K9*Main!$B$8+_xlfn.IFNA(VLOOKUP($A9,'EV Distribution'!$A$2:$B$27,2,FALSE),0)*'EV Scenarios'!K$2</f>
        <v>1.6040265810691081</v>
      </c>
      <c r="L9" s="5">
        <f>'[2]Pc, Winter, S1'!L9*Main!$B$8+_xlfn.IFNA(VLOOKUP($A9,'EV Distribution'!$A$2:$B$27,2,FALSE),0)*'EV Scenarios'!L$2</f>
        <v>1.6170632365282385</v>
      </c>
      <c r="M9" s="5">
        <f>'[2]Pc, Winter, S1'!M9*Main!$B$8+_xlfn.IFNA(VLOOKUP($A9,'EV Distribution'!$A$2:$B$27,2,FALSE),0)*'EV Scenarios'!M$2</f>
        <v>1.6849268412921985</v>
      </c>
      <c r="N9" s="5">
        <f>'[2]Pc, Winter, S1'!N9*Main!$B$8+_xlfn.IFNA(VLOOKUP($A9,'EV Distribution'!$A$2:$B$27,2,FALSE),0)*'EV Scenarios'!N$2</f>
        <v>1.45253533329547</v>
      </c>
      <c r="O9" s="5">
        <f>'[2]Pc, Winter, S1'!O9*Main!$B$8+_xlfn.IFNA(VLOOKUP($A9,'EV Distribution'!$A$2:$B$27,2,FALSE),0)*'EV Scenarios'!O$2</f>
        <v>1.4915010312599393</v>
      </c>
      <c r="P9" s="5">
        <f>'[2]Pc, Winter, S1'!P9*Main!$B$8+_xlfn.IFNA(VLOOKUP($A9,'EV Distribution'!$A$2:$B$27,2,FALSE),0)*'EV Scenarios'!P$2</f>
        <v>1.4548922939479303</v>
      </c>
      <c r="Q9" s="5">
        <f>'[2]Pc, Winter, S1'!Q9*Main!$B$8+_xlfn.IFNA(VLOOKUP($A9,'EV Distribution'!$A$2:$B$27,2,FALSE),0)*'EV Scenarios'!Q$2</f>
        <v>1.4827920155618155</v>
      </c>
      <c r="R9" s="5">
        <f>'[2]Pc, Winter, S1'!R9*Main!$B$8+_xlfn.IFNA(VLOOKUP($A9,'EV Distribution'!$A$2:$B$27,2,FALSE),0)*'EV Scenarios'!R$2</f>
        <v>1.6415798511518014</v>
      </c>
      <c r="S9" s="5">
        <f>'[2]Pc, Winter, S1'!S9*Main!$B$8+_xlfn.IFNA(VLOOKUP($A9,'EV Distribution'!$A$2:$B$27,2,FALSE),0)*'EV Scenarios'!S$2</f>
        <v>1.8673448275818985</v>
      </c>
      <c r="T9" s="5">
        <f>'[2]Pc, Winter, S1'!T9*Main!$B$8+_xlfn.IFNA(VLOOKUP($A9,'EV Distribution'!$A$2:$B$27,2,FALSE),0)*'EV Scenarios'!T$2</f>
        <v>1.8102863016038893</v>
      </c>
      <c r="U9" s="5">
        <f>'[2]Pc, Winter, S1'!U9*Main!$B$8+_xlfn.IFNA(VLOOKUP($A9,'EV Distribution'!$A$2:$B$27,2,FALSE),0)*'EV Scenarios'!U$2</f>
        <v>1.7946979833136445</v>
      </c>
      <c r="V9" s="5">
        <f>'[2]Pc, Winter, S1'!V9*Main!$B$8+_xlfn.IFNA(VLOOKUP($A9,'EV Distribution'!$A$2:$B$27,2,FALSE),0)*'EV Scenarios'!V$2</f>
        <v>1.7187252740129038</v>
      </c>
      <c r="W9" s="5">
        <f>'[2]Pc, Winter, S1'!W9*Main!$B$8+_xlfn.IFNA(VLOOKUP($A9,'EV Distribution'!$A$2:$B$27,2,FALSE),0)*'EV Scenarios'!W$2</f>
        <v>1.6203781370234902</v>
      </c>
      <c r="X9" s="5">
        <f>'[2]Pc, Winter, S1'!X9*Main!$B$8+_xlfn.IFNA(VLOOKUP($A9,'EV Distribution'!$A$2:$B$27,2,FALSE),0)*'EV Scenarios'!X$2</f>
        <v>1.486187238004907</v>
      </c>
      <c r="Y9" s="5">
        <f>'[2]Pc, Winter, S1'!Y9*Main!$B$8+_xlfn.IFNA(VLOOKUP($A9,'EV Distribution'!$A$2:$B$27,2,FALSE),0)*'EV Scenarios'!Y$2</f>
        <v>1.2720213417579169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0.90386638146894449</v>
      </c>
      <c r="C10" s="5">
        <f>'[2]Pc, Winter, S1'!C10*Main!$B$8+_xlfn.IFNA(VLOOKUP($A10,'EV Distribution'!$A$2:$B$27,2,FALSE),0)*'EV Scenarios'!C$2</f>
        <v>0.85776424112862903</v>
      </c>
      <c r="D10" s="5">
        <f>'[2]Pc, Winter, S1'!D10*Main!$B$8+_xlfn.IFNA(VLOOKUP($A10,'EV Distribution'!$A$2:$B$27,2,FALSE),0)*'EV Scenarios'!D$2</f>
        <v>0.81859992939252135</v>
      </c>
      <c r="E10" s="5">
        <f>'[2]Pc, Winter, S1'!E10*Main!$B$8+_xlfn.IFNA(VLOOKUP($A10,'EV Distribution'!$A$2:$B$27,2,FALSE),0)*'EV Scenarios'!E$2</f>
        <v>0.82754279255077479</v>
      </c>
      <c r="F10" s="5">
        <f>'[2]Pc, Winter, S1'!F10*Main!$B$8+_xlfn.IFNA(VLOOKUP($A10,'EV Distribution'!$A$2:$B$27,2,FALSE),0)*'EV Scenarios'!F$2</f>
        <v>0.77774685009541555</v>
      </c>
      <c r="G10" s="5">
        <f>'[2]Pc, Winter, S1'!G10*Main!$B$8+_xlfn.IFNA(VLOOKUP($A10,'EV Distribution'!$A$2:$B$27,2,FALSE),0)*'EV Scenarios'!G$2</f>
        <v>0.92668852479667407</v>
      </c>
      <c r="H10" s="5">
        <f>'[2]Pc, Winter, S1'!H10*Main!$B$8+_xlfn.IFNA(VLOOKUP($A10,'EV Distribution'!$A$2:$B$27,2,FALSE),0)*'EV Scenarios'!H$2</f>
        <v>1.1705690219228495</v>
      </c>
      <c r="I10" s="5">
        <f>'[2]Pc, Winter, S1'!I10*Main!$B$8+_xlfn.IFNA(VLOOKUP($A10,'EV Distribution'!$A$2:$B$27,2,FALSE),0)*'EV Scenarios'!I$2</f>
        <v>1.1573132475805352</v>
      </c>
      <c r="J10" s="5">
        <f>'[2]Pc, Winter, S1'!J10*Main!$B$8+_xlfn.IFNA(VLOOKUP($A10,'EV Distribution'!$A$2:$B$27,2,FALSE),0)*'EV Scenarios'!J$2</f>
        <v>1.2054179288018538</v>
      </c>
      <c r="K10" s="5">
        <f>'[2]Pc, Winter, S1'!K10*Main!$B$8+_xlfn.IFNA(VLOOKUP($A10,'EV Distribution'!$A$2:$B$27,2,FALSE),0)*'EV Scenarios'!K$2</f>
        <v>1.2863612824867099</v>
      </c>
      <c r="L10" s="5">
        <f>'[2]Pc, Winter, S1'!L10*Main!$B$8+_xlfn.IFNA(VLOOKUP($A10,'EV Distribution'!$A$2:$B$27,2,FALSE),0)*'EV Scenarios'!L$2</f>
        <v>1.2955004530078602</v>
      </c>
      <c r="M10" s="5">
        <f>'[2]Pc, Winter, S1'!M10*Main!$B$8+_xlfn.IFNA(VLOOKUP($A10,'EV Distribution'!$A$2:$B$27,2,FALSE),0)*'EV Scenarios'!M$2</f>
        <v>1.3502516562656186</v>
      </c>
      <c r="N10" s="5">
        <f>'[2]Pc, Winter, S1'!N10*Main!$B$8+_xlfn.IFNA(VLOOKUP($A10,'EV Distribution'!$A$2:$B$27,2,FALSE),0)*'EV Scenarios'!N$2</f>
        <v>1.1657096571289016</v>
      </c>
      <c r="O10" s="5">
        <f>'[2]Pc, Winter, S1'!O10*Main!$B$8+_xlfn.IFNA(VLOOKUP($A10,'EV Distribution'!$A$2:$B$27,2,FALSE),0)*'EV Scenarios'!O$2</f>
        <v>1.1999832218978601</v>
      </c>
      <c r="P10" s="5">
        <f>'[2]Pc, Winter, S1'!P10*Main!$B$8+_xlfn.IFNA(VLOOKUP($A10,'EV Distribution'!$A$2:$B$27,2,FALSE),0)*'EV Scenarios'!P$2</f>
        <v>1.1711508826957153</v>
      </c>
      <c r="Q10" s="5">
        <f>'[2]Pc, Winter, S1'!Q10*Main!$B$8+_xlfn.IFNA(VLOOKUP($A10,'EV Distribution'!$A$2:$B$27,2,FALSE),0)*'EV Scenarios'!Q$2</f>
        <v>1.1933505414035166</v>
      </c>
      <c r="R10" s="5">
        <f>'[2]Pc, Winter, S1'!R10*Main!$B$8+_xlfn.IFNA(VLOOKUP($A10,'EV Distribution'!$A$2:$B$27,2,FALSE),0)*'EV Scenarios'!R$2</f>
        <v>1.3172558985528646</v>
      </c>
      <c r="S10" s="5">
        <f>'[2]Pc, Winter, S1'!S10*Main!$B$8+_xlfn.IFNA(VLOOKUP($A10,'EV Distribution'!$A$2:$B$27,2,FALSE),0)*'EV Scenarios'!S$2</f>
        <v>1.5020088027738652</v>
      </c>
      <c r="T10" s="5">
        <f>'[2]Pc, Winter, S1'!T10*Main!$B$8+_xlfn.IFNA(VLOOKUP($A10,'EV Distribution'!$A$2:$B$27,2,FALSE),0)*'EV Scenarios'!T$2</f>
        <v>1.4530013724839834</v>
      </c>
      <c r="U10" s="5">
        <f>'[2]Pc, Winter, S1'!U10*Main!$B$8+_xlfn.IFNA(VLOOKUP($A10,'EV Distribution'!$A$2:$B$27,2,FALSE),0)*'EV Scenarios'!U$2</f>
        <v>1.4391143984051977</v>
      </c>
      <c r="V10" s="5">
        <f>'[2]Pc, Winter, S1'!V10*Main!$B$8+_xlfn.IFNA(VLOOKUP($A10,'EV Distribution'!$A$2:$B$27,2,FALSE),0)*'EV Scenarios'!V$2</f>
        <v>1.3800753196419646</v>
      </c>
      <c r="W10" s="5">
        <f>'[2]Pc, Winter, S1'!W10*Main!$B$8+_xlfn.IFNA(VLOOKUP($A10,'EV Distribution'!$A$2:$B$27,2,FALSE),0)*'EV Scenarios'!W$2</f>
        <v>1.2994511132491253</v>
      </c>
      <c r="X10" s="5">
        <f>'[2]Pc, Winter, S1'!X10*Main!$B$8+_xlfn.IFNA(VLOOKUP($A10,'EV Distribution'!$A$2:$B$27,2,FALSE),0)*'EV Scenarios'!X$2</f>
        <v>1.2033236071720659</v>
      </c>
      <c r="Y10" s="5">
        <f>'[2]Pc, Winter, S1'!Y10*Main!$B$8+_xlfn.IFNA(VLOOKUP($A10,'EV Distribution'!$A$2:$B$27,2,FALSE),0)*'EV Scenarios'!Y$2</f>
        <v>1.0349439906061157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0.90386638146894449</v>
      </c>
      <c r="C11" s="5">
        <f>'[2]Pc, Winter, S1'!C11*Main!$B$8+_xlfn.IFNA(VLOOKUP($A11,'EV Distribution'!$A$2:$B$27,2,FALSE),0)*'EV Scenarios'!C$2</f>
        <v>0.85776424112862903</v>
      </c>
      <c r="D11" s="5">
        <f>'[2]Pc, Winter, S1'!D11*Main!$B$8+_xlfn.IFNA(VLOOKUP($A11,'EV Distribution'!$A$2:$B$27,2,FALSE),0)*'EV Scenarios'!D$2</f>
        <v>0.81859992939252135</v>
      </c>
      <c r="E11" s="5">
        <f>'[2]Pc, Winter, S1'!E11*Main!$B$8+_xlfn.IFNA(VLOOKUP($A11,'EV Distribution'!$A$2:$B$27,2,FALSE),0)*'EV Scenarios'!E$2</f>
        <v>0.82754279255077479</v>
      </c>
      <c r="F11" s="5">
        <f>'[2]Pc, Winter, S1'!F11*Main!$B$8+_xlfn.IFNA(VLOOKUP($A11,'EV Distribution'!$A$2:$B$27,2,FALSE),0)*'EV Scenarios'!F$2</f>
        <v>0.77774685009541555</v>
      </c>
      <c r="G11" s="5">
        <f>'[2]Pc, Winter, S1'!G11*Main!$B$8+_xlfn.IFNA(VLOOKUP($A11,'EV Distribution'!$A$2:$B$27,2,FALSE),0)*'EV Scenarios'!G$2</f>
        <v>0.92668852479667407</v>
      </c>
      <c r="H11" s="5">
        <f>'[2]Pc, Winter, S1'!H11*Main!$B$8+_xlfn.IFNA(VLOOKUP($A11,'EV Distribution'!$A$2:$B$27,2,FALSE),0)*'EV Scenarios'!H$2</f>
        <v>1.1705690219228495</v>
      </c>
      <c r="I11" s="5">
        <f>'[2]Pc, Winter, S1'!I11*Main!$B$8+_xlfn.IFNA(VLOOKUP($A11,'EV Distribution'!$A$2:$B$27,2,FALSE),0)*'EV Scenarios'!I$2</f>
        <v>1.1573132475805352</v>
      </c>
      <c r="J11" s="5">
        <f>'[2]Pc, Winter, S1'!J11*Main!$B$8+_xlfn.IFNA(VLOOKUP($A11,'EV Distribution'!$A$2:$B$27,2,FALSE),0)*'EV Scenarios'!J$2</f>
        <v>1.2054179288018538</v>
      </c>
      <c r="K11" s="5">
        <f>'[2]Pc, Winter, S1'!K11*Main!$B$8+_xlfn.IFNA(VLOOKUP($A11,'EV Distribution'!$A$2:$B$27,2,FALSE),0)*'EV Scenarios'!K$2</f>
        <v>1.2863612824867099</v>
      </c>
      <c r="L11" s="5">
        <f>'[2]Pc, Winter, S1'!L11*Main!$B$8+_xlfn.IFNA(VLOOKUP($A11,'EV Distribution'!$A$2:$B$27,2,FALSE),0)*'EV Scenarios'!L$2</f>
        <v>1.2955004530078602</v>
      </c>
      <c r="M11" s="5">
        <f>'[2]Pc, Winter, S1'!M11*Main!$B$8+_xlfn.IFNA(VLOOKUP($A11,'EV Distribution'!$A$2:$B$27,2,FALSE),0)*'EV Scenarios'!M$2</f>
        <v>1.3502516562656186</v>
      </c>
      <c r="N11" s="5">
        <f>'[2]Pc, Winter, S1'!N11*Main!$B$8+_xlfn.IFNA(VLOOKUP($A11,'EV Distribution'!$A$2:$B$27,2,FALSE),0)*'EV Scenarios'!N$2</f>
        <v>1.1657096571289016</v>
      </c>
      <c r="O11" s="5">
        <f>'[2]Pc, Winter, S1'!O11*Main!$B$8+_xlfn.IFNA(VLOOKUP($A11,'EV Distribution'!$A$2:$B$27,2,FALSE),0)*'EV Scenarios'!O$2</f>
        <v>1.1999832218978601</v>
      </c>
      <c r="P11" s="5">
        <f>'[2]Pc, Winter, S1'!P11*Main!$B$8+_xlfn.IFNA(VLOOKUP($A11,'EV Distribution'!$A$2:$B$27,2,FALSE),0)*'EV Scenarios'!P$2</f>
        <v>1.1711508826957153</v>
      </c>
      <c r="Q11" s="5">
        <f>'[2]Pc, Winter, S1'!Q11*Main!$B$8+_xlfn.IFNA(VLOOKUP($A11,'EV Distribution'!$A$2:$B$27,2,FALSE),0)*'EV Scenarios'!Q$2</f>
        <v>1.1933505414035166</v>
      </c>
      <c r="R11" s="5">
        <f>'[2]Pc, Winter, S1'!R11*Main!$B$8+_xlfn.IFNA(VLOOKUP($A11,'EV Distribution'!$A$2:$B$27,2,FALSE),0)*'EV Scenarios'!R$2</f>
        <v>1.3172558985528646</v>
      </c>
      <c r="S11" s="5">
        <f>'[2]Pc, Winter, S1'!S11*Main!$B$8+_xlfn.IFNA(VLOOKUP($A11,'EV Distribution'!$A$2:$B$27,2,FALSE),0)*'EV Scenarios'!S$2</f>
        <v>1.5020088027738652</v>
      </c>
      <c r="T11" s="5">
        <f>'[2]Pc, Winter, S1'!T11*Main!$B$8+_xlfn.IFNA(VLOOKUP($A11,'EV Distribution'!$A$2:$B$27,2,FALSE),0)*'EV Scenarios'!T$2</f>
        <v>1.4530013724839834</v>
      </c>
      <c r="U11" s="5">
        <f>'[2]Pc, Winter, S1'!U11*Main!$B$8+_xlfn.IFNA(VLOOKUP($A11,'EV Distribution'!$A$2:$B$27,2,FALSE),0)*'EV Scenarios'!U$2</f>
        <v>1.4391143984051977</v>
      </c>
      <c r="V11" s="5">
        <f>'[2]Pc, Winter, S1'!V11*Main!$B$8+_xlfn.IFNA(VLOOKUP($A11,'EV Distribution'!$A$2:$B$27,2,FALSE),0)*'EV Scenarios'!V$2</f>
        <v>1.3800753196419646</v>
      </c>
      <c r="W11" s="5">
        <f>'[2]Pc, Winter, S1'!W11*Main!$B$8+_xlfn.IFNA(VLOOKUP($A11,'EV Distribution'!$A$2:$B$27,2,FALSE),0)*'EV Scenarios'!W$2</f>
        <v>1.2994511132491253</v>
      </c>
      <c r="X11" s="5">
        <f>'[2]Pc, Winter, S1'!X11*Main!$B$8+_xlfn.IFNA(VLOOKUP($A11,'EV Distribution'!$A$2:$B$27,2,FALSE),0)*'EV Scenarios'!X$2</f>
        <v>1.2033236071720659</v>
      </c>
      <c r="Y11" s="5">
        <f>'[2]Pc, Winter, S1'!Y11*Main!$B$8+_xlfn.IFNA(VLOOKUP($A11,'EV Distribution'!$A$2:$B$27,2,FALSE),0)*'EV Scenarios'!Y$2</f>
        <v>1.0349439906061157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5.5664242157867232</v>
      </c>
      <c r="C12" s="5">
        <f>'[2]Pc, Winter, S1'!C12*Main!$B$8+_xlfn.IFNA(VLOOKUP($A12,'EV Distribution'!$A$2:$B$27,2,FALSE),0)*'EV Scenarios'!C$2</f>
        <v>5.1754606587305192</v>
      </c>
      <c r="D12" s="5">
        <f>'[2]Pc, Winter, S1'!D12*Main!$B$8+_xlfn.IFNA(VLOOKUP($A12,'EV Distribution'!$A$2:$B$27,2,FALSE),0)*'EV Scenarios'!D$2</f>
        <v>5.0876782256122492</v>
      </c>
      <c r="E12" s="5">
        <f>'[2]Pc, Winter, S1'!E12*Main!$B$8+_xlfn.IFNA(VLOOKUP($A12,'EV Distribution'!$A$2:$B$27,2,FALSE),0)*'EV Scenarios'!E$2</f>
        <v>4.9520604597096627</v>
      </c>
      <c r="F12" s="5">
        <f>'[2]Pc, Winter, S1'!F12*Main!$B$8+_xlfn.IFNA(VLOOKUP($A12,'EV Distribution'!$A$2:$B$27,2,FALSE),0)*'EV Scenarios'!F$2</f>
        <v>4.8564930773547195</v>
      </c>
      <c r="G12" s="5">
        <f>'[2]Pc, Winter, S1'!G12*Main!$B$8+_xlfn.IFNA(VLOOKUP($A12,'EV Distribution'!$A$2:$B$27,2,FALSE),0)*'EV Scenarios'!G$2</f>
        <v>5.2065742077559172</v>
      </c>
      <c r="H12" s="5">
        <f>'[2]Pc, Winter, S1'!H12*Main!$B$8+_xlfn.IFNA(VLOOKUP($A12,'EV Distribution'!$A$2:$B$27,2,FALSE),0)*'EV Scenarios'!H$2</f>
        <v>6.2239638847403329</v>
      </c>
      <c r="I12" s="5">
        <f>'[2]Pc, Winter, S1'!I12*Main!$B$8+_xlfn.IFNA(VLOOKUP($A12,'EV Distribution'!$A$2:$B$27,2,FALSE),0)*'EV Scenarios'!I$2</f>
        <v>7.0173723299786452</v>
      </c>
      <c r="J12" s="5">
        <f>'[2]Pc, Winter, S1'!J12*Main!$B$8+_xlfn.IFNA(VLOOKUP($A12,'EV Distribution'!$A$2:$B$27,2,FALSE),0)*'EV Scenarios'!J$2</f>
        <v>7.5645279887545991</v>
      </c>
      <c r="K12" s="5">
        <f>'[2]Pc, Winter, S1'!K12*Main!$B$8+_xlfn.IFNA(VLOOKUP($A12,'EV Distribution'!$A$2:$B$27,2,FALSE),0)*'EV Scenarios'!K$2</f>
        <v>7.6651943523331365</v>
      </c>
      <c r="L12" s="5">
        <f>'[2]Pc, Winter, S1'!L12*Main!$B$8+_xlfn.IFNA(VLOOKUP($A12,'EV Distribution'!$A$2:$B$27,2,FALSE),0)*'EV Scenarios'!L$2</f>
        <v>7.5427881167704118</v>
      </c>
      <c r="M12" s="5">
        <f>'[2]Pc, Winter, S1'!M12*Main!$B$8+_xlfn.IFNA(VLOOKUP($A12,'EV Distribution'!$A$2:$B$27,2,FALSE),0)*'EV Scenarios'!M$2</f>
        <v>7.7738092414693982</v>
      </c>
      <c r="N12" s="5">
        <f>'[2]Pc, Winter, S1'!N12*Main!$B$8+_xlfn.IFNA(VLOOKUP($A12,'EV Distribution'!$A$2:$B$27,2,FALSE),0)*'EV Scenarios'!N$2</f>
        <v>7.7990442736380565</v>
      </c>
      <c r="O12" s="5">
        <f>'[2]Pc, Winter, S1'!O12*Main!$B$8+_xlfn.IFNA(VLOOKUP($A12,'EV Distribution'!$A$2:$B$27,2,FALSE),0)*'EV Scenarios'!O$2</f>
        <v>7.8541214194761233</v>
      </c>
      <c r="P12" s="5">
        <f>'[2]Pc, Winter, S1'!P12*Main!$B$8+_xlfn.IFNA(VLOOKUP($A12,'EV Distribution'!$A$2:$B$27,2,FALSE),0)*'EV Scenarios'!P$2</f>
        <v>7.499751409866418</v>
      </c>
      <c r="Q12" s="5">
        <f>'[2]Pc, Winter, S1'!Q12*Main!$B$8+_xlfn.IFNA(VLOOKUP($A12,'EV Distribution'!$A$2:$B$27,2,FALSE),0)*'EV Scenarios'!Q$2</f>
        <v>7.3013028247762275</v>
      </c>
      <c r="R12" s="5">
        <f>'[2]Pc, Winter, S1'!R12*Main!$B$8+_xlfn.IFNA(VLOOKUP($A12,'EV Distribution'!$A$2:$B$27,2,FALSE),0)*'EV Scenarios'!R$2</f>
        <v>7.5801246569698764</v>
      </c>
      <c r="S12" s="5">
        <f>'[2]Pc, Winter, S1'!S12*Main!$B$8+_xlfn.IFNA(VLOOKUP($A12,'EV Distribution'!$A$2:$B$27,2,FALSE),0)*'EV Scenarios'!S$2</f>
        <v>8.1274268219705572</v>
      </c>
      <c r="T12" s="5">
        <f>'[2]Pc, Winter, S1'!T12*Main!$B$8+_xlfn.IFNA(VLOOKUP($A12,'EV Distribution'!$A$2:$B$27,2,FALSE),0)*'EV Scenarios'!T$2</f>
        <v>7.8216646960220819</v>
      </c>
      <c r="U12" s="5">
        <f>'[2]Pc, Winter, S1'!U12*Main!$B$8+_xlfn.IFNA(VLOOKUP($A12,'EV Distribution'!$A$2:$B$27,2,FALSE),0)*'EV Scenarios'!U$2</f>
        <v>7.4086022643236857</v>
      </c>
      <c r="V12" s="5">
        <f>'[2]Pc, Winter, S1'!V12*Main!$B$8+_xlfn.IFNA(VLOOKUP($A12,'EV Distribution'!$A$2:$B$27,2,FALSE),0)*'EV Scenarios'!V$2</f>
        <v>7.1159699800081784</v>
      </c>
      <c r="W12" s="5">
        <f>'[2]Pc, Winter, S1'!W12*Main!$B$8+_xlfn.IFNA(VLOOKUP($A12,'EV Distribution'!$A$2:$B$27,2,FALSE),0)*'EV Scenarios'!W$2</f>
        <v>6.8219863896814941</v>
      </c>
      <c r="X12" s="5">
        <f>'[2]Pc, Winter, S1'!X12*Main!$B$8+_xlfn.IFNA(VLOOKUP($A12,'EV Distribution'!$A$2:$B$27,2,FALSE),0)*'EV Scenarios'!X$2</f>
        <v>6.4302386240060887</v>
      </c>
      <c r="Y12" s="5">
        <f>'[2]Pc, Winter, S1'!Y12*Main!$B$8+_xlfn.IFNA(VLOOKUP($A12,'EV Distribution'!$A$2:$B$27,2,FALSE),0)*'EV Scenarios'!Y$2</f>
        <v>5.9022568390999135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4.2876116617406508</v>
      </c>
      <c r="C13" s="5">
        <f>'[2]Pc, Winter, S1'!C13*Main!$B$8+_xlfn.IFNA(VLOOKUP($A13,'EV Distribution'!$A$2:$B$27,2,FALSE),0)*'EV Scenarios'!C$2</f>
        <v>3.888328188559226</v>
      </c>
      <c r="D13" s="5">
        <f>'[2]Pc, Winter, S1'!D13*Main!$B$8+_xlfn.IFNA(VLOOKUP($A13,'EV Distribution'!$A$2:$B$27,2,FALSE),0)*'EV Scenarios'!D$2</f>
        <v>3.7090518322277255</v>
      </c>
      <c r="E13" s="5">
        <f>'[2]Pc, Winter, S1'!E13*Main!$B$8+_xlfn.IFNA(VLOOKUP($A13,'EV Distribution'!$A$2:$B$27,2,FALSE),0)*'EV Scenarios'!E$2</f>
        <v>3.6727210787291562</v>
      </c>
      <c r="F13" s="5">
        <f>'[2]Pc, Winter, S1'!F13*Main!$B$8+_xlfn.IFNA(VLOOKUP($A13,'EV Distribution'!$A$2:$B$27,2,FALSE),0)*'EV Scenarios'!F$2</f>
        <v>3.7542687801013224</v>
      </c>
      <c r="G13" s="5">
        <f>'[2]Pc, Winter, S1'!G13*Main!$B$8+_xlfn.IFNA(VLOOKUP($A13,'EV Distribution'!$A$2:$B$27,2,FALSE),0)*'EV Scenarios'!G$2</f>
        <v>4.2556489169998635</v>
      </c>
      <c r="H13" s="5">
        <f>'[2]Pc, Winter, S1'!H13*Main!$B$8+_xlfn.IFNA(VLOOKUP($A13,'EV Distribution'!$A$2:$B$27,2,FALSE),0)*'EV Scenarios'!H$2</f>
        <v>5.5954448354196007</v>
      </c>
      <c r="I13" s="5">
        <f>'[2]Pc, Winter, S1'!I13*Main!$B$8+_xlfn.IFNA(VLOOKUP($A13,'EV Distribution'!$A$2:$B$27,2,FALSE),0)*'EV Scenarios'!I$2</f>
        <v>6.6718071549934113</v>
      </c>
      <c r="J13" s="5">
        <f>'[2]Pc, Winter, S1'!J13*Main!$B$8+_xlfn.IFNA(VLOOKUP($A13,'EV Distribution'!$A$2:$B$27,2,FALSE),0)*'EV Scenarios'!J$2</f>
        <v>7.3134537557362895</v>
      </c>
      <c r="K13" s="5">
        <f>'[2]Pc, Winter, S1'!K13*Main!$B$8+_xlfn.IFNA(VLOOKUP($A13,'EV Distribution'!$A$2:$B$27,2,FALSE),0)*'EV Scenarios'!K$2</f>
        <v>7.5337164452155942</v>
      </c>
      <c r="L13" s="5">
        <f>'[2]Pc, Winter, S1'!L13*Main!$B$8+_xlfn.IFNA(VLOOKUP($A13,'EV Distribution'!$A$2:$B$27,2,FALSE),0)*'EV Scenarios'!L$2</f>
        <v>7.6036687168885457</v>
      </c>
      <c r="M13" s="5">
        <f>'[2]Pc, Winter, S1'!M13*Main!$B$8+_xlfn.IFNA(VLOOKUP($A13,'EV Distribution'!$A$2:$B$27,2,FALSE),0)*'EV Scenarios'!M$2</f>
        <v>7.6273704544050158</v>
      </c>
      <c r="N13" s="5">
        <f>'[2]Pc, Winter, S1'!N13*Main!$B$8+_xlfn.IFNA(VLOOKUP($A13,'EV Distribution'!$A$2:$B$27,2,FALSE),0)*'EV Scenarios'!N$2</f>
        <v>7.5320384038802315</v>
      </c>
      <c r="O13" s="5">
        <f>'[2]Pc, Winter, S1'!O13*Main!$B$8+_xlfn.IFNA(VLOOKUP($A13,'EV Distribution'!$A$2:$B$27,2,FALSE),0)*'EV Scenarios'!O$2</f>
        <v>7.3314868555363715</v>
      </c>
      <c r="P13" s="5">
        <f>'[2]Pc, Winter, S1'!P13*Main!$B$8+_xlfn.IFNA(VLOOKUP($A13,'EV Distribution'!$A$2:$B$27,2,FALSE),0)*'EV Scenarios'!P$2</f>
        <v>6.9066267673678947</v>
      </c>
      <c r="Q13" s="5">
        <f>'[2]Pc, Winter, S1'!Q13*Main!$B$8+_xlfn.IFNA(VLOOKUP($A13,'EV Distribution'!$A$2:$B$27,2,FALSE),0)*'EV Scenarios'!Q$2</f>
        <v>6.6480415988459258</v>
      </c>
      <c r="R13" s="5">
        <f>'[2]Pc, Winter, S1'!R13*Main!$B$8+_xlfn.IFNA(VLOOKUP($A13,'EV Distribution'!$A$2:$B$27,2,FALSE),0)*'EV Scenarios'!R$2</f>
        <v>6.6944097737743649</v>
      </c>
      <c r="S13" s="5">
        <f>'[2]Pc, Winter, S1'!S13*Main!$B$8+_xlfn.IFNA(VLOOKUP($A13,'EV Distribution'!$A$2:$B$27,2,FALSE),0)*'EV Scenarios'!S$2</f>
        <v>7.4179285545458677</v>
      </c>
      <c r="T13" s="5">
        <f>'[2]Pc, Winter, S1'!T13*Main!$B$8+_xlfn.IFNA(VLOOKUP($A13,'EV Distribution'!$A$2:$B$27,2,FALSE),0)*'EV Scenarios'!T$2</f>
        <v>7.1542487282134584</v>
      </c>
      <c r="U13" s="5">
        <f>'[2]Pc, Winter, S1'!U13*Main!$B$8+_xlfn.IFNA(VLOOKUP($A13,'EV Distribution'!$A$2:$B$27,2,FALSE),0)*'EV Scenarios'!U$2</f>
        <v>6.8374933926461905</v>
      </c>
      <c r="V13" s="5">
        <f>'[2]Pc, Winter, S1'!V13*Main!$B$8+_xlfn.IFNA(VLOOKUP($A13,'EV Distribution'!$A$2:$B$27,2,FALSE),0)*'EV Scenarios'!V$2</f>
        <v>6.5430104553478126</v>
      </c>
      <c r="W13" s="5">
        <f>'[2]Pc, Winter, S1'!W13*Main!$B$8+_xlfn.IFNA(VLOOKUP($A13,'EV Distribution'!$A$2:$B$27,2,FALSE),0)*'EV Scenarios'!W$2</f>
        <v>6.4767262383229598</v>
      </c>
      <c r="X13" s="5">
        <f>'[2]Pc, Winter, S1'!X13*Main!$B$8+_xlfn.IFNA(VLOOKUP($A13,'EV Distribution'!$A$2:$B$27,2,FALSE),0)*'EV Scenarios'!X$2</f>
        <v>5.9442043974851195</v>
      </c>
      <c r="Y13" s="5">
        <f>'[2]Pc, Winter, S1'!Y13*Main!$B$8+_xlfn.IFNA(VLOOKUP($A13,'EV Distribution'!$A$2:$B$27,2,FALSE),0)*'EV Scenarios'!Y$2</f>
        <v>5.1639165013857973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4.2762975478894996</v>
      </c>
      <c r="C14" s="5">
        <f>'[2]Pc, Winter, S1'!C14*Main!$B$8+_xlfn.IFNA(VLOOKUP($A14,'EV Distribution'!$A$2:$B$27,2,FALSE),0)*'EV Scenarios'!C$2</f>
        <v>3.6277907003725751</v>
      </c>
      <c r="D14" s="5">
        <f>'[2]Pc, Winter, S1'!D14*Main!$B$8+_xlfn.IFNA(VLOOKUP($A14,'EV Distribution'!$A$2:$B$27,2,FALSE),0)*'EV Scenarios'!D$2</f>
        <v>1.9693923041710206</v>
      </c>
      <c r="E14" s="5">
        <f>'[2]Pc, Winter, S1'!E14*Main!$B$8+_xlfn.IFNA(VLOOKUP($A14,'EV Distribution'!$A$2:$B$27,2,FALSE),0)*'EV Scenarios'!E$2</f>
        <v>3.3194207043936572</v>
      </c>
      <c r="F14" s="5">
        <f>'[2]Pc, Winter, S1'!F14*Main!$B$8+_xlfn.IFNA(VLOOKUP($A14,'EV Distribution'!$A$2:$B$27,2,FALSE),0)*'EV Scenarios'!F$2</f>
        <v>3.2389670370416646</v>
      </c>
      <c r="G14" s="5">
        <f>'[2]Pc, Winter, S1'!G14*Main!$B$8+_xlfn.IFNA(VLOOKUP($A14,'EV Distribution'!$A$2:$B$27,2,FALSE),0)*'EV Scenarios'!G$2</f>
        <v>2.0194325231723385</v>
      </c>
      <c r="H14" s="5">
        <f>'[2]Pc, Winter, S1'!H14*Main!$B$8+_xlfn.IFNA(VLOOKUP($A14,'EV Distribution'!$A$2:$B$27,2,FALSE),0)*'EV Scenarios'!H$2</f>
        <v>3.4279356306056616</v>
      </c>
      <c r="I14" s="5">
        <f>'[2]Pc, Winter, S1'!I14*Main!$B$8+_xlfn.IFNA(VLOOKUP($A14,'EV Distribution'!$A$2:$B$27,2,FALSE),0)*'EV Scenarios'!I$2</f>
        <v>3.4053010262279066</v>
      </c>
      <c r="J14" s="5">
        <f>'[2]Pc, Winter, S1'!J14*Main!$B$8+_xlfn.IFNA(VLOOKUP($A14,'EV Distribution'!$A$2:$B$27,2,FALSE),0)*'EV Scenarios'!J$2</f>
        <v>4.223609112942432</v>
      </c>
      <c r="K14" s="5">
        <f>'[2]Pc, Winter, S1'!K14*Main!$B$8+_xlfn.IFNA(VLOOKUP($A14,'EV Distribution'!$A$2:$B$27,2,FALSE),0)*'EV Scenarios'!K$2</f>
        <v>4.5851454345835787</v>
      </c>
      <c r="L14" s="5">
        <f>'[2]Pc, Winter, S1'!L14*Main!$B$8+_xlfn.IFNA(VLOOKUP($A14,'EV Distribution'!$A$2:$B$27,2,FALSE),0)*'EV Scenarios'!L$2</f>
        <v>5.0343488618974055</v>
      </c>
      <c r="M14" s="5">
        <f>'[2]Pc, Winter, S1'!M14*Main!$B$8+_xlfn.IFNA(VLOOKUP($A14,'EV Distribution'!$A$2:$B$27,2,FALSE),0)*'EV Scenarios'!M$2</f>
        <v>5.0792671084215542</v>
      </c>
      <c r="N14" s="5">
        <f>'[2]Pc, Winter, S1'!N14*Main!$B$8+_xlfn.IFNA(VLOOKUP($A14,'EV Distribution'!$A$2:$B$27,2,FALSE),0)*'EV Scenarios'!N$2</f>
        <v>4.9375500444590843</v>
      </c>
      <c r="O14" s="5">
        <f>'[2]Pc, Winter, S1'!O14*Main!$B$8+_xlfn.IFNA(VLOOKUP($A14,'EV Distribution'!$A$2:$B$27,2,FALSE),0)*'EV Scenarios'!O$2</f>
        <v>5.0447251375800803</v>
      </c>
      <c r="P14" s="5">
        <f>'[2]Pc, Winter, S1'!P14*Main!$B$8+_xlfn.IFNA(VLOOKUP($A14,'EV Distribution'!$A$2:$B$27,2,FALSE),0)*'EV Scenarios'!P$2</f>
        <v>5.1370751002090049</v>
      </c>
      <c r="Q14" s="5">
        <f>'[2]Pc, Winter, S1'!Q14*Main!$B$8+_xlfn.IFNA(VLOOKUP($A14,'EV Distribution'!$A$2:$B$27,2,FALSE),0)*'EV Scenarios'!Q$2</f>
        <v>5.2903964231223588</v>
      </c>
      <c r="R14" s="5">
        <f>'[2]Pc, Winter, S1'!R14*Main!$B$8+_xlfn.IFNA(VLOOKUP($A14,'EV Distribution'!$A$2:$B$27,2,FALSE),0)*'EV Scenarios'!R$2</f>
        <v>5.5160277474896624</v>
      </c>
      <c r="S14" s="5">
        <f>'[2]Pc, Winter, S1'!S14*Main!$B$8+_xlfn.IFNA(VLOOKUP($A14,'EV Distribution'!$A$2:$B$27,2,FALSE),0)*'EV Scenarios'!S$2</f>
        <v>5.2996042332227731</v>
      </c>
      <c r="T14" s="5">
        <f>'[2]Pc, Winter, S1'!T14*Main!$B$8+_xlfn.IFNA(VLOOKUP($A14,'EV Distribution'!$A$2:$B$27,2,FALSE),0)*'EV Scenarios'!T$2</f>
        <v>4.9191693555022944</v>
      </c>
      <c r="U14" s="5">
        <f>'[2]Pc, Winter, S1'!U14*Main!$B$8+_xlfn.IFNA(VLOOKUP($A14,'EV Distribution'!$A$2:$B$27,2,FALSE),0)*'EV Scenarios'!U$2</f>
        <v>5.4385811649438862</v>
      </c>
      <c r="V14" s="5">
        <f>'[2]Pc, Winter, S1'!V14*Main!$B$8+_xlfn.IFNA(VLOOKUP($A14,'EV Distribution'!$A$2:$B$27,2,FALSE),0)*'EV Scenarios'!V$2</f>
        <v>5.079509357149349</v>
      </c>
      <c r="W14" s="5">
        <f>'[2]Pc, Winter, S1'!W14*Main!$B$8+_xlfn.IFNA(VLOOKUP($A14,'EV Distribution'!$A$2:$B$27,2,FALSE),0)*'EV Scenarios'!W$2</f>
        <v>2.4808920151983278</v>
      </c>
      <c r="X14" s="5">
        <f>'[2]Pc, Winter, S1'!X14*Main!$B$8+_xlfn.IFNA(VLOOKUP($A14,'EV Distribution'!$A$2:$B$27,2,FALSE),0)*'EV Scenarios'!X$2</f>
        <v>2.1447325721750192</v>
      </c>
      <c r="Y14" s="5">
        <f>'[2]Pc, Winter, S1'!Y14*Main!$B$8+_xlfn.IFNA(VLOOKUP($A14,'EV Distribution'!$A$2:$B$27,2,FALSE),0)*'EV Scenarios'!Y$2</f>
        <v>3.3156666227679583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1.4465081444636283</v>
      </c>
      <c r="C2" s="5">
        <f>'[2]Pc, Winter, S2'!C2*Main!$B$8+_xlfn.IFNA(VLOOKUP($A2,'EV Distribution'!$A$2:$B$27,2,FALSE),0)*'EV Scenarios'!C$2</f>
        <v>1.3959335290790131</v>
      </c>
      <c r="D2" s="5">
        <f>'[2]Pc, Winter, S2'!D2*Main!$B$8+_xlfn.IFNA(VLOOKUP($A2,'EV Distribution'!$A$2:$B$27,2,FALSE),0)*'EV Scenarios'!D$2</f>
        <v>0.90846979280067253</v>
      </c>
      <c r="E2" s="5">
        <f>'[2]Pc, Winter, S2'!E2*Main!$B$8+_xlfn.IFNA(VLOOKUP($A2,'EV Distribution'!$A$2:$B$27,2,FALSE),0)*'EV Scenarios'!E$2</f>
        <v>0.87424725799672864</v>
      </c>
      <c r="F2" s="5">
        <f>'[2]Pc, Winter, S2'!F2*Main!$B$8+_xlfn.IFNA(VLOOKUP($A2,'EV Distribution'!$A$2:$B$27,2,FALSE),0)*'EV Scenarios'!F$2</f>
        <v>0.59122222827025306</v>
      </c>
      <c r="G2" s="5">
        <f>'[2]Pc, Winter, S2'!G2*Main!$B$8+_xlfn.IFNA(VLOOKUP($A2,'EV Distribution'!$A$2:$B$27,2,FALSE),0)*'EV Scenarios'!G$2</f>
        <v>0.79999164263483113</v>
      </c>
      <c r="H2" s="5">
        <f>'[2]Pc, Winter, S2'!H2*Main!$B$8+_xlfn.IFNA(VLOOKUP($A2,'EV Distribution'!$A$2:$B$27,2,FALSE),0)*'EV Scenarios'!H$2</f>
        <v>0.87003194602208189</v>
      </c>
      <c r="I2" s="5">
        <f>'[2]Pc, Winter, S2'!I2*Main!$B$8+_xlfn.IFNA(VLOOKUP($A2,'EV Distribution'!$A$2:$B$27,2,FALSE),0)*'EV Scenarios'!I$2</f>
        <v>0.81176579217592804</v>
      </c>
      <c r="J2" s="5">
        <f>'[2]Pc, Winter, S2'!J2*Main!$B$8+_xlfn.IFNA(VLOOKUP($A2,'EV Distribution'!$A$2:$B$27,2,FALSE),0)*'EV Scenarios'!J$2</f>
        <v>0.8102865614066973</v>
      </c>
      <c r="K2" s="5">
        <f>'[2]Pc, Winter, S2'!K2*Main!$B$8+_xlfn.IFNA(VLOOKUP($A2,'EV Distribution'!$A$2:$B$27,2,FALSE),0)*'EV Scenarios'!K$2</f>
        <v>0.81522040756054348</v>
      </c>
      <c r="L2" s="5">
        <f>'[2]Pc, Winter, S2'!L2*Main!$B$8+_xlfn.IFNA(VLOOKUP($A2,'EV Distribution'!$A$2:$B$27,2,FALSE),0)*'EV Scenarios'!L$2</f>
        <v>0.80876963832977422</v>
      </c>
      <c r="M2" s="5">
        <f>'[2]Pc, Winter, S2'!M2*Main!$B$8+_xlfn.IFNA(VLOOKUP($A2,'EV Distribution'!$A$2:$B$27,2,FALSE),0)*'EV Scenarios'!M$2</f>
        <v>0.81107117679131269</v>
      </c>
      <c r="N2" s="5">
        <f>'[2]Pc, Winter, S2'!N2*Main!$B$8+_xlfn.IFNA(VLOOKUP($A2,'EV Distribution'!$A$2:$B$27,2,FALSE),0)*'EV Scenarios'!N$2</f>
        <v>0.81792733063746648</v>
      </c>
      <c r="O2" s="5">
        <f>'[2]Pc, Winter, S2'!O2*Main!$B$8+_xlfn.IFNA(VLOOKUP($A2,'EV Distribution'!$A$2:$B$27,2,FALSE),0)*'EV Scenarios'!O$2</f>
        <v>0.83343271525285112</v>
      </c>
      <c r="P2" s="5">
        <f>'[2]Pc, Winter, S2'!P2*Main!$B$8+_xlfn.IFNA(VLOOKUP($A2,'EV Distribution'!$A$2:$B$27,2,FALSE),0)*'EV Scenarios'!P$2</f>
        <v>0.83570579217592811</v>
      </c>
      <c r="Q2" s="5">
        <f>'[2]Pc, Winter, S2'!Q2*Main!$B$8+_xlfn.IFNA(VLOOKUP($A2,'EV Distribution'!$A$2:$B$27,2,FALSE),0)*'EV Scenarios'!Q$2</f>
        <v>0.88219100301013231</v>
      </c>
      <c r="R2" s="5">
        <f>'[2]Pc, Winter, S2'!R2*Main!$B$8+_xlfn.IFNA(VLOOKUP($A2,'EV Distribution'!$A$2:$B$27,2,FALSE),0)*'EV Scenarios'!R$2</f>
        <v>1.1031050106320142</v>
      </c>
      <c r="S2" s="5">
        <f>'[2]Pc, Winter, S2'!S2*Main!$B$8+_xlfn.IFNA(VLOOKUP($A2,'EV Distribution'!$A$2:$B$27,2,FALSE),0)*'EV Scenarios'!S$2</f>
        <v>1.1238096260166295</v>
      </c>
      <c r="T2" s="5">
        <f>'[2]Pc, Winter, S2'!T2*Main!$B$8+_xlfn.IFNA(VLOOKUP($A2,'EV Distribution'!$A$2:$B$27,2,FALSE),0)*'EV Scenarios'!T$2</f>
        <v>1.0060514864828023</v>
      </c>
      <c r="U2" s="5">
        <f>'[2]Pc, Winter, S2'!U2*Main!$B$8+_xlfn.IFNA(VLOOKUP($A2,'EV Distribution'!$A$2:$B$27,2,FALSE),0)*'EV Scenarios'!U$2</f>
        <v>0.82716688895451862</v>
      </c>
      <c r="V2" s="5">
        <f>'[2]Pc, Winter, S2'!V2*Main!$B$8+_xlfn.IFNA(VLOOKUP($A2,'EV Distribution'!$A$2:$B$27,2,FALSE),0)*'EV Scenarios'!V$2</f>
        <v>0.83586227356990317</v>
      </c>
      <c r="W2" s="5">
        <f>'[2]Pc, Winter, S2'!W2*Main!$B$8+_xlfn.IFNA(VLOOKUP($A2,'EV Distribution'!$A$2:$B$27,2,FALSE),0)*'EV Scenarios'!W$2</f>
        <v>0.82612996587759557</v>
      </c>
      <c r="X2" s="5">
        <f>'[2]Pc, Winter, S2'!X2*Main!$B$8+_xlfn.IFNA(VLOOKUP($A2,'EV Distribution'!$A$2:$B$27,2,FALSE),0)*'EV Scenarios'!X$2</f>
        <v>0.8822561197237494</v>
      </c>
      <c r="Y2" s="5">
        <f>'[2]Pc, Winter, S2'!Y2*Main!$B$8+_xlfn.IFNA(VLOOKUP($A2,'EV Distribution'!$A$2:$B$27,2,FALSE),0)*'EV Scenarios'!Y$2</f>
        <v>0.89702150433913397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-1.2223579636285156</v>
      </c>
      <c r="C3" s="5">
        <f>'[2]Pc, Winter, S2'!C3*Main!$B$8+_xlfn.IFNA(VLOOKUP($A3,'EV Distribution'!$A$2:$B$27,2,FALSE),0)*'EV Scenarios'!C$2</f>
        <v>-1.3820240146303784</v>
      </c>
      <c r="D3" s="5">
        <f>'[2]Pc, Winter, S2'!D3*Main!$B$8+_xlfn.IFNA(VLOOKUP($A3,'EV Distribution'!$A$2:$B$27,2,FALSE),0)*'EV Scenarios'!D$2</f>
        <v>-1.3922409377073015</v>
      </c>
      <c r="E3" s="5">
        <f>'[2]Pc, Winter, S2'!E3*Main!$B$8+_xlfn.IFNA(VLOOKUP($A3,'EV Distribution'!$A$2:$B$27,2,FALSE),0)*'EV Scenarios'!E$2</f>
        <v>-1.3968032453996091</v>
      </c>
      <c r="F3" s="5">
        <f>'[2]Pc, Winter, S2'!F3*Main!$B$8+_xlfn.IFNA(VLOOKUP($A3,'EV Distribution'!$A$2:$B$27,2,FALSE),0)*'EV Scenarios'!F$2</f>
        <v>-1.0444538638738696</v>
      </c>
      <c r="G3" s="5">
        <f>'[2]Pc, Winter, S2'!G3*Main!$B$8+_xlfn.IFNA(VLOOKUP($A3,'EV Distribution'!$A$2:$B$27,2,FALSE),0)*'EV Scenarios'!G$2</f>
        <v>-0.54988786076150653</v>
      </c>
      <c r="H3" s="5">
        <f>'[2]Pc, Winter, S2'!H3*Main!$B$8+_xlfn.IFNA(VLOOKUP($A3,'EV Distribution'!$A$2:$B$27,2,FALSE),0)*'EV Scenarios'!H$2</f>
        <v>-0.14204670297378344</v>
      </c>
      <c r="I3" s="5">
        <f>'[2]Pc, Winter, S2'!I3*Main!$B$8+_xlfn.IFNA(VLOOKUP($A3,'EV Distribution'!$A$2:$B$27,2,FALSE),0)*'EV Scenarios'!I$2</f>
        <v>-4.3857305431868776E-2</v>
      </c>
      <c r="J3" s="5">
        <f>'[2]Pc, Winter, S2'!J3*Main!$B$8+_xlfn.IFNA(VLOOKUP($A3,'EV Distribution'!$A$2:$B$27,2,FALSE),0)*'EV Scenarios'!J$2</f>
        <v>3.1944432050524794E-2</v>
      </c>
      <c r="K3" s="5">
        <f>'[2]Pc, Winter, S2'!K3*Main!$B$8+_xlfn.IFNA(VLOOKUP($A3,'EV Distribution'!$A$2:$B$27,2,FALSE),0)*'EV Scenarios'!K$2</f>
        <v>0.12570550738334316</v>
      </c>
      <c r="L3" s="5">
        <f>'[2]Pc, Winter, S2'!L3*Main!$B$8+_xlfn.IFNA(VLOOKUP($A3,'EV Distribution'!$A$2:$B$27,2,FALSE),0)*'EV Scenarios'!L$2</f>
        <v>1.9565213776182484E-3</v>
      </c>
      <c r="M3" s="5">
        <f>'[2]Pc, Winter, S2'!M3*Main!$B$8+_xlfn.IFNA(VLOOKUP($A3,'EV Distribution'!$A$2:$B$27,2,FALSE),0)*'EV Scenarios'!M$2</f>
        <v>-4.1013558589667855E-2</v>
      </c>
      <c r="N3" s="5">
        <f>'[2]Pc, Winter, S2'!N3*Main!$B$8+_xlfn.IFNA(VLOOKUP($A3,'EV Distribution'!$A$2:$B$27,2,FALSE),0)*'EV Scenarios'!N$2</f>
        <v>-0.34537503867735925</v>
      </c>
      <c r="O3" s="5">
        <f>'[2]Pc, Winter, S2'!O3*Main!$B$8+_xlfn.IFNA(VLOOKUP($A3,'EV Distribution'!$A$2:$B$27,2,FALSE),0)*'EV Scenarios'!O$2</f>
        <v>-0.50371716484165574</v>
      </c>
      <c r="P3" s="5">
        <f>'[2]Pc, Winter, S2'!P3*Main!$B$8+_xlfn.IFNA(VLOOKUP($A3,'EV Distribution'!$A$2:$B$27,2,FALSE),0)*'EV Scenarios'!P$2</f>
        <v>-0.50144408791857886</v>
      </c>
      <c r="Q3" s="5">
        <f>'[2]Pc, Winter, S2'!Q3*Main!$B$8+_xlfn.IFNA(VLOOKUP($A3,'EV Distribution'!$A$2:$B$27,2,FALSE),0)*'EV Scenarios'!Q$2</f>
        <v>-0.10250833736198828</v>
      </c>
      <c r="R3" s="5">
        <f>'[2]Pc, Winter, S2'!R3*Main!$B$8+_xlfn.IFNA(VLOOKUP($A3,'EV Distribution'!$A$2:$B$27,2,FALSE),0)*'EV Scenarios'!R$2</f>
        <v>0.19178374660366213</v>
      </c>
      <c r="S3" s="5">
        <f>'[2]Pc, Winter, S2'!S3*Main!$B$8+_xlfn.IFNA(VLOOKUP($A3,'EV Distribution'!$A$2:$B$27,2,FALSE),0)*'EV Scenarios'!S$2</f>
        <v>2.3493930358035355E-2</v>
      </c>
      <c r="T3" s="5">
        <f>'[2]Pc, Winter, S2'!T3*Main!$B$8+_xlfn.IFNA(VLOOKUP($A3,'EV Distribution'!$A$2:$B$27,2,FALSE),0)*'EV Scenarios'!T$2</f>
        <v>-0.15702834488163933</v>
      </c>
      <c r="U3" s="5">
        <f>'[2]Pc, Winter, S2'!U3*Main!$B$8+_xlfn.IFNA(VLOOKUP($A3,'EV Distribution'!$A$2:$B$27,2,FALSE),0)*'EV Scenarios'!U$2</f>
        <v>-0.32488392867690491</v>
      </c>
      <c r="V3" s="5">
        <f>'[2]Pc, Winter, S2'!V3*Main!$B$8+_xlfn.IFNA(VLOOKUP($A3,'EV Distribution'!$A$2:$B$27,2,FALSE),0)*'EV Scenarios'!V$2</f>
        <v>-0.5568719621064111</v>
      </c>
      <c r="W3" s="5">
        <f>'[2]Pc, Winter, S2'!W3*Main!$B$8+_xlfn.IFNA(VLOOKUP($A3,'EV Distribution'!$A$2:$B$27,2,FALSE),0)*'EV Scenarios'!W$2</f>
        <v>-0.91170250591803348</v>
      </c>
      <c r="X3" s="5">
        <f>'[2]Pc, Winter, S2'!X3*Main!$B$8+_xlfn.IFNA(VLOOKUP($A3,'EV Distribution'!$A$2:$B$27,2,FALSE),0)*'EV Scenarios'!X$2</f>
        <v>-1.097874191410332</v>
      </c>
      <c r="Y3" s="5">
        <f>'[2]Pc, Winter, S2'!Y3*Main!$B$8+_xlfn.IFNA(VLOOKUP($A3,'EV Distribution'!$A$2:$B$27,2,FALSE),0)*'EV Scenarios'!Y$2</f>
        <v>-1.1329663290926439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-0.86500224434322326</v>
      </c>
      <c r="C4" s="5">
        <f>'[2]Pc, Winter, S2'!C4*Main!$B$8+_xlfn.IFNA(VLOOKUP($A4,'EV Distribution'!$A$2:$B$27,2,FALSE),0)*'EV Scenarios'!C$2</f>
        <v>-0.79209915225589544</v>
      </c>
      <c r="D4" s="5">
        <f>'[2]Pc, Winter, S2'!D4*Main!$B$8+_xlfn.IFNA(VLOOKUP($A4,'EV Distribution'!$A$2:$B$27,2,FALSE),0)*'EV Scenarios'!D$2</f>
        <v>-0.60629549204870725</v>
      </c>
      <c r="E4" s="5">
        <f>'[2]Pc, Winter, S2'!E4*Main!$B$8+_xlfn.IFNA(VLOOKUP($A4,'EV Distribution'!$A$2:$B$27,2,FALSE),0)*'EV Scenarios'!E$2</f>
        <v>-0.71468857691171783</v>
      </c>
      <c r="F4" s="5">
        <f>'[2]Pc, Winter, S2'!F4*Main!$B$8+_xlfn.IFNA(VLOOKUP($A4,'EV Distribution'!$A$2:$B$27,2,FALSE),0)*'EV Scenarios'!F$2</f>
        <v>-1.0517009960357127</v>
      </c>
      <c r="G4" s="5">
        <f>'[2]Pc, Winter, S2'!G4*Main!$B$8+_xlfn.IFNA(VLOOKUP($A4,'EV Distribution'!$A$2:$B$27,2,FALSE),0)*'EV Scenarios'!G$2</f>
        <v>-1.5203649309032667</v>
      </c>
      <c r="H4" s="5">
        <f>'[2]Pc, Winter, S2'!H4*Main!$B$8+_xlfn.IFNA(VLOOKUP($A4,'EV Distribution'!$A$2:$B$27,2,FALSE),0)*'EV Scenarios'!H$2</f>
        <v>-1.6038071388863646</v>
      </c>
      <c r="I4" s="5">
        <f>'[2]Pc, Winter, S2'!I4*Main!$B$8+_xlfn.IFNA(VLOOKUP($A4,'EV Distribution'!$A$2:$B$27,2,FALSE),0)*'EV Scenarios'!I$2</f>
        <v>-1.2659930902812484</v>
      </c>
      <c r="J4" s="5">
        <f>'[2]Pc, Winter, S2'!J4*Main!$B$8+_xlfn.IFNA(VLOOKUP($A4,'EV Distribution'!$A$2:$B$27,2,FALSE),0)*'EV Scenarios'!J$2</f>
        <v>-0.97831985530919163</v>
      </c>
      <c r="K4" s="5">
        <f>'[2]Pc, Winter, S2'!K4*Main!$B$8+_xlfn.IFNA(VLOOKUP($A4,'EV Distribution'!$A$2:$B$27,2,FALSE),0)*'EV Scenarios'!K$2</f>
        <v>-1.1688367742173655</v>
      </c>
      <c r="L4" s="5">
        <f>'[2]Pc, Winter, S2'!L4*Main!$B$8+_xlfn.IFNA(VLOOKUP($A4,'EV Distribution'!$A$2:$B$27,2,FALSE),0)*'EV Scenarios'!L$2</f>
        <v>-1.1889198368621929</v>
      </c>
      <c r="M4" s="5">
        <f>'[2]Pc, Winter, S2'!M4*Main!$B$8+_xlfn.IFNA(VLOOKUP($A4,'EV Distribution'!$A$2:$B$27,2,FALSE),0)*'EV Scenarios'!M$2</f>
        <v>-0.87706383664637189</v>
      </c>
      <c r="N4" s="5">
        <f>'[2]Pc, Winter, S2'!N4*Main!$B$8+_xlfn.IFNA(VLOOKUP($A4,'EV Distribution'!$A$2:$B$27,2,FALSE),0)*'EV Scenarios'!N$2</f>
        <v>-0.78855944033122827</v>
      </c>
      <c r="O4" s="5">
        <f>'[2]Pc, Winter, S2'!O4*Main!$B$8+_xlfn.IFNA(VLOOKUP($A4,'EV Distribution'!$A$2:$B$27,2,FALSE),0)*'EV Scenarios'!O$2</f>
        <v>-0.93601918743468582</v>
      </c>
      <c r="P4" s="5">
        <f>'[2]Pc, Winter, S2'!P4*Main!$B$8+_xlfn.IFNA(VLOOKUP($A4,'EV Distribution'!$A$2:$B$27,2,FALSE),0)*'EV Scenarios'!P$2</f>
        <v>-1.369829309418874</v>
      </c>
      <c r="Q4" s="5">
        <f>'[2]Pc, Winter, S2'!Q4*Main!$B$8+_xlfn.IFNA(VLOOKUP($A4,'EV Distribution'!$A$2:$B$27,2,FALSE),0)*'EV Scenarios'!Q$2</f>
        <v>-1.7019291096596849</v>
      </c>
      <c r="R4" s="5">
        <f>'[2]Pc, Winter, S2'!R4*Main!$B$8+_xlfn.IFNA(VLOOKUP($A4,'EV Distribution'!$A$2:$B$27,2,FALSE),0)*'EV Scenarios'!R$2</f>
        <v>-1.8694897548730065</v>
      </c>
      <c r="S4" s="5">
        <f>'[2]Pc, Winter, S2'!S4*Main!$B$8+_xlfn.IFNA(VLOOKUP($A4,'EV Distribution'!$A$2:$B$27,2,FALSE),0)*'EV Scenarios'!S$2</f>
        <v>-1.8185848031032759</v>
      </c>
      <c r="T4" s="5">
        <f>'[2]Pc, Winter, S2'!T4*Main!$B$8+_xlfn.IFNA(VLOOKUP($A4,'EV Distribution'!$A$2:$B$27,2,FALSE),0)*'EV Scenarios'!T$2</f>
        <v>-1.689404806488255</v>
      </c>
      <c r="U4" s="5">
        <f>'[2]Pc, Winter, S2'!U4*Main!$B$8+_xlfn.IFNA(VLOOKUP($A4,'EV Distribution'!$A$2:$B$27,2,FALSE),0)*'EV Scenarios'!U$2</f>
        <v>-1.5687697787950383</v>
      </c>
      <c r="V4" s="5">
        <f>'[2]Pc, Winter, S2'!V4*Main!$B$8+_xlfn.IFNA(VLOOKUP($A4,'EV Distribution'!$A$2:$B$27,2,FALSE),0)*'EV Scenarios'!V$2</f>
        <v>-1.362543503157799</v>
      </c>
      <c r="W4" s="5">
        <f>'[2]Pc, Winter, S2'!W4*Main!$B$8+_xlfn.IFNA(VLOOKUP($A4,'EV Distribution'!$A$2:$B$27,2,FALSE),0)*'EV Scenarios'!W$2</f>
        <v>-0.68436005139942746</v>
      </c>
      <c r="X4" s="5">
        <f>'[2]Pc, Winter, S2'!X4*Main!$B$8+_xlfn.IFNA(VLOOKUP($A4,'EV Distribution'!$A$2:$B$27,2,FALSE),0)*'EV Scenarios'!X$2</f>
        <v>-0.36541966364896172</v>
      </c>
      <c r="Y4" s="5">
        <f>'[2]Pc, Winter, S2'!Y4*Main!$B$8+_xlfn.IFNA(VLOOKUP($A4,'EV Distribution'!$A$2:$B$27,2,FALSE),0)*'EV Scenarios'!Y$2</f>
        <v>-0.34227221214048797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2.6518905800808765</v>
      </c>
      <c r="C5" s="5">
        <f>'[2]Pc, Winter, S2'!C5*Main!$B$8+_xlfn.IFNA(VLOOKUP($A5,'EV Distribution'!$A$2:$B$27,2,FALSE),0)*'EV Scenarios'!C$2</f>
        <v>2.3746361578445181</v>
      </c>
      <c r="D5" s="5">
        <f>'[2]Pc, Winter, S2'!D5*Main!$B$8+_xlfn.IFNA(VLOOKUP($A5,'EV Distribution'!$A$2:$B$27,2,FALSE),0)*'EV Scenarios'!D$2</f>
        <v>2.364419234767595</v>
      </c>
      <c r="E5" s="5">
        <f>'[2]Pc, Winter, S2'!E5*Main!$B$8+_xlfn.IFNA(VLOOKUP($A5,'EV Distribution'!$A$2:$B$27,2,FALSE),0)*'EV Scenarios'!E$2</f>
        <v>2.3598569270752874</v>
      </c>
      <c r="F5" s="5">
        <f>'[2]Pc, Winter, S2'!F5*Main!$B$8+_xlfn.IFNA(VLOOKUP($A5,'EV Distribution'!$A$2:$B$27,2,FALSE),0)*'EV Scenarios'!F$2</f>
        <v>2.4287974259961835</v>
      </c>
      <c r="G5" s="5">
        <f>'[2]Pc, Winter, S2'!G5*Main!$B$8+_xlfn.IFNA(VLOOKUP($A5,'EV Distribution'!$A$2:$B$27,2,FALSE),0)*'EV Scenarios'!G$2</f>
        <v>3.0294285778090781</v>
      </c>
      <c r="H5" s="5">
        <f>'[2]Pc, Winter, S2'!H5*Main!$B$8+_xlfn.IFNA(VLOOKUP($A5,'EV Distribution'!$A$2:$B$27,2,FALSE),0)*'EV Scenarios'!H$2</f>
        <v>3.6436593590462989</v>
      </c>
      <c r="I5" s="5">
        <f>'[2]Pc, Winter, S2'!I5*Main!$B$8+_xlfn.IFNA(VLOOKUP($A5,'EV Distribution'!$A$2:$B$27,2,FALSE),0)*'EV Scenarios'!I$2</f>
        <v>3.727241562996956</v>
      </c>
      <c r="J5" s="5">
        <f>'[2]Pc, Winter, S2'!J5*Main!$B$8+_xlfn.IFNA(VLOOKUP($A5,'EV Distribution'!$A$2:$B$27,2,FALSE),0)*'EV Scenarios'!J$2</f>
        <v>4.30736669076287</v>
      </c>
      <c r="K5" s="5">
        <f>'[2]Pc, Winter, S2'!K5*Main!$B$8+_xlfn.IFNA(VLOOKUP($A5,'EV Distribution'!$A$2:$B$27,2,FALSE),0)*'EV Scenarios'!K$2</f>
        <v>4.4745218576491439</v>
      </c>
      <c r="L5" s="5">
        <f>'[2]Pc, Winter, S2'!L5*Main!$B$8+_xlfn.IFNA(VLOOKUP($A5,'EV Distribution'!$A$2:$B$27,2,FALSE),0)*'EV Scenarios'!L$2</f>
        <v>4.468071088418375</v>
      </c>
      <c r="M5" s="5">
        <f>'[2]Pc, Winter, S2'!M5*Main!$B$8+_xlfn.IFNA(VLOOKUP($A5,'EV Distribution'!$A$2:$B$27,2,FALSE),0)*'EV Scenarios'!M$2</f>
        <v>4.4703726268799135</v>
      </c>
      <c r="N5" s="5">
        <f>'[2]Pc, Winter, S2'!N5*Main!$B$8+_xlfn.IFNA(VLOOKUP($A5,'EV Distribution'!$A$2:$B$27,2,FALSE),0)*'EV Scenarios'!N$2</f>
        <v>3.8727369244059249</v>
      </c>
      <c r="O5" s="5">
        <f>'[2]Pc, Winter, S2'!O5*Main!$B$8+_xlfn.IFNA(VLOOKUP($A5,'EV Distribution'!$A$2:$B$27,2,FALSE),0)*'EV Scenarios'!O$2</f>
        <v>3.7737024990685626</v>
      </c>
      <c r="P5" s="5">
        <f>'[2]Pc, Winter, S2'!P5*Main!$B$8+_xlfn.IFNA(VLOOKUP($A5,'EV Distribution'!$A$2:$B$27,2,FALSE),0)*'EV Scenarios'!P$2</f>
        <v>3.7759755759916396</v>
      </c>
      <c r="Q5" s="5">
        <f>'[2]Pc, Winter, S2'!Q5*Main!$B$8+_xlfn.IFNA(VLOOKUP($A5,'EV Distribution'!$A$2:$B$27,2,FALSE),0)*'EV Scenarios'!Q$2</f>
        <v>3.7753748067608703</v>
      </c>
      <c r="R5" s="5">
        <f>'[2]Pc, Winter, S2'!R5*Main!$B$8+_xlfn.IFNA(VLOOKUP($A5,'EV Distribution'!$A$2:$B$27,2,FALSE),0)*'EV Scenarios'!R$2</f>
        <v>3.7597501913762552</v>
      </c>
      <c r="S5" s="5">
        <f>'[2]Pc, Winter, S2'!S5*Main!$B$8+_xlfn.IFNA(VLOOKUP($A5,'EV Distribution'!$A$2:$B$27,2,FALSE),0)*'EV Scenarios'!S$2</f>
        <v>3.7804548067608703</v>
      </c>
      <c r="T5" s="5">
        <f>'[2]Pc, Winter, S2'!T5*Main!$B$8+_xlfn.IFNA(VLOOKUP($A5,'EV Distribution'!$A$2:$B$27,2,FALSE),0)*'EV Scenarios'!T$2</f>
        <v>3.7636517298377936</v>
      </c>
      <c r="U5" s="5">
        <f>'[2]Pc, Winter, S2'!U5*Main!$B$8+_xlfn.IFNA(VLOOKUP($A5,'EV Distribution'!$A$2:$B$27,2,FALSE),0)*'EV Scenarios'!U$2</f>
        <v>3.7565701913762548</v>
      </c>
      <c r="V5" s="5">
        <f>'[2]Pc, Winter, S2'!V5*Main!$B$8+_xlfn.IFNA(VLOOKUP($A5,'EV Distribution'!$A$2:$B$27,2,FALSE),0)*'EV Scenarios'!V$2</f>
        <v>3.7652655759916396</v>
      </c>
      <c r="W5" s="5">
        <f>'[2]Pc, Winter, S2'!W5*Main!$B$8+_xlfn.IFNA(VLOOKUP($A5,'EV Distribution'!$A$2:$B$27,2,FALSE),0)*'EV Scenarios'!W$2</f>
        <v>3.2758323078740514</v>
      </c>
      <c r="X5" s="5">
        <f>'[2]Pc, Winter, S2'!X5*Main!$B$8+_xlfn.IFNA(VLOOKUP($A5,'EV Distribution'!$A$2:$B$27,2,FALSE),0)*'EV Scenarios'!X$2</f>
        <v>3.0760985314189648</v>
      </c>
      <c r="Y5" s="5">
        <f>'[2]Pc, Winter, S2'!Y5*Main!$B$8+_xlfn.IFNA(VLOOKUP($A5,'EV Distribution'!$A$2:$B$27,2,FALSE),0)*'EV Scenarios'!Y$2</f>
        <v>3.0908639160343494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2.6640846195079289</v>
      </c>
      <c r="C6" s="5">
        <f>'[2]Pc, Winter, S2'!C6*Main!$B$8+_xlfn.IFNA(VLOOKUP($A6,'EV Distribution'!$A$2:$B$27,2,FALSE),0)*'EV Scenarios'!C$2</f>
        <v>2.3515751668521965</v>
      </c>
      <c r="D6" s="5">
        <f>'[2]Pc, Winter, S2'!D6*Main!$B$8+_xlfn.IFNA(VLOOKUP($A6,'EV Distribution'!$A$2:$B$27,2,FALSE),0)*'EV Scenarios'!D$2</f>
        <v>2.153605152517152</v>
      </c>
      <c r="E6" s="5">
        <f>'[2]Pc, Winter, S2'!E6*Main!$B$8+_xlfn.IFNA(VLOOKUP($A6,'EV Distribution'!$A$2:$B$27,2,FALSE),0)*'EV Scenarios'!E$2</f>
        <v>2.0571642039506566</v>
      </c>
      <c r="F6" s="5">
        <f>'[2]Pc, Winter, S2'!F6*Main!$B$8+_xlfn.IFNA(VLOOKUP($A6,'EV Distribution'!$A$2:$B$27,2,FALSE),0)*'EV Scenarios'!F$2</f>
        <v>2.8508304373665321</v>
      </c>
      <c r="G6" s="5">
        <f>'[2]Pc, Winter, S2'!G6*Main!$B$8+_xlfn.IFNA(VLOOKUP($A6,'EV Distribution'!$A$2:$B$27,2,FALSE),0)*'EV Scenarios'!G$2</f>
        <v>3.5738550816484165</v>
      </c>
      <c r="H6" s="5">
        <f>'[2]Pc, Winter, S2'!H6*Main!$B$8+_xlfn.IFNA(VLOOKUP($A6,'EV Distribution'!$A$2:$B$27,2,FALSE),0)*'EV Scenarios'!H$2</f>
        <v>4.0010965061224946</v>
      </c>
      <c r="I6" s="5">
        <f>'[2]Pc, Winter, S2'!I6*Main!$B$8+_xlfn.IFNA(VLOOKUP($A6,'EV Distribution'!$A$2:$B$27,2,FALSE),0)*'EV Scenarios'!I$2</f>
        <v>4.468449857444682</v>
      </c>
      <c r="J6" s="5">
        <f>'[2]Pc, Winter, S2'!J6*Main!$B$8+_xlfn.IFNA(VLOOKUP($A6,'EV Distribution'!$A$2:$B$27,2,FALSE),0)*'EV Scenarios'!J$2</f>
        <v>4.2672909352991955</v>
      </c>
      <c r="K6" s="5">
        <f>'[2]Pc, Winter, S2'!K6*Main!$B$8+_xlfn.IFNA(VLOOKUP($A6,'EV Distribution'!$A$2:$B$27,2,FALSE),0)*'EV Scenarios'!K$2</f>
        <v>4.7863843315121084</v>
      </c>
      <c r="L6" s="5">
        <f>'[2]Pc, Winter, S2'!L6*Main!$B$8+_xlfn.IFNA(VLOOKUP($A6,'EV Distribution'!$A$2:$B$27,2,FALSE),0)*'EV Scenarios'!L$2</f>
        <v>4.7524306279930935</v>
      </c>
      <c r="M6" s="5">
        <f>'[2]Pc, Winter, S2'!M6*Main!$B$8+_xlfn.IFNA(VLOOKUP($A6,'EV Distribution'!$A$2:$B$27,2,FALSE),0)*'EV Scenarios'!M$2</f>
        <v>4.4767357194670367</v>
      </c>
      <c r="N6" s="5">
        <f>'[2]Pc, Winter, S2'!N6*Main!$B$8+_xlfn.IFNA(VLOOKUP($A6,'EV Distribution'!$A$2:$B$27,2,FALSE),0)*'EV Scenarios'!N$2</f>
        <v>3.6925529444886185</v>
      </c>
      <c r="O6" s="5">
        <f>'[2]Pc, Winter, S2'!O6*Main!$B$8+_xlfn.IFNA(VLOOKUP($A6,'EV Distribution'!$A$2:$B$27,2,FALSE),0)*'EV Scenarios'!O$2</f>
        <v>3.3353217493638962</v>
      </c>
      <c r="P6" s="5">
        <f>'[2]Pc, Winter, S2'!P6*Main!$B$8+_xlfn.IFNA(VLOOKUP($A6,'EV Distribution'!$A$2:$B$27,2,FALSE),0)*'EV Scenarios'!P$2</f>
        <v>3.3670068911127267</v>
      </c>
      <c r="Q6" s="5">
        <f>'[2]Pc, Winter, S2'!Q6*Main!$B$8+_xlfn.IFNA(VLOOKUP($A6,'EV Distribution'!$A$2:$B$27,2,FALSE),0)*'EV Scenarios'!Q$2</f>
        <v>3.6242809418760507</v>
      </c>
      <c r="R6" s="5">
        <f>'[2]Pc, Winter, S2'!R6*Main!$B$8+_xlfn.IFNA(VLOOKUP($A6,'EV Distribution'!$A$2:$B$27,2,FALSE),0)*'EV Scenarios'!R$2</f>
        <v>3.9038237229769637</v>
      </c>
      <c r="S6" s="5">
        <f>'[2]Pc, Winter, S2'!S6*Main!$B$8+_xlfn.IFNA(VLOOKUP($A6,'EV Distribution'!$A$2:$B$27,2,FALSE),0)*'EV Scenarios'!S$2</f>
        <v>3.9180601331046385</v>
      </c>
      <c r="T6" s="5">
        <f>'[2]Pc, Winter, S2'!T6*Main!$B$8+_xlfn.IFNA(VLOOKUP($A6,'EV Distribution'!$A$2:$B$27,2,FALSE),0)*'EV Scenarios'!T$2</f>
        <v>3.7790400248761871</v>
      </c>
      <c r="U6" s="5">
        <f>'[2]Pc, Winter, S2'!U6*Main!$B$8+_xlfn.IFNA(VLOOKUP($A6,'EV Distribution'!$A$2:$B$27,2,FALSE),0)*'EV Scenarios'!U$2</f>
        <v>3.5429858304784401</v>
      </c>
      <c r="V6" s="5">
        <f>'[2]Pc, Winter, S2'!V6*Main!$B$8+_xlfn.IFNA(VLOOKUP($A6,'EV Distribution'!$A$2:$B$27,2,FALSE),0)*'EV Scenarios'!V$2</f>
        <v>3.3170972410831929</v>
      </c>
      <c r="W6" s="5">
        <f>'[2]Pc, Winter, S2'!W6*Main!$B$8+_xlfn.IFNA(VLOOKUP($A6,'EV Distribution'!$A$2:$B$27,2,FALSE),0)*'EV Scenarios'!W$2</f>
        <v>2.9463753189490665</v>
      </c>
      <c r="X6" s="5">
        <f>'[2]Pc, Winter, S2'!X6*Main!$B$8+_xlfn.IFNA(VLOOKUP($A6,'EV Distribution'!$A$2:$B$27,2,FALSE),0)*'EV Scenarios'!X$2</f>
        <v>2.5953199383888412</v>
      </c>
      <c r="Y6" s="5">
        <f>'[2]Pc, Winter, S2'!Y6*Main!$B$8+_xlfn.IFNA(VLOOKUP($A6,'EV Distribution'!$A$2:$B$27,2,FALSE),0)*'EV Scenarios'!Y$2</f>
        <v>2.5850025072924714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0.53891166557998993</v>
      </c>
      <c r="C7" s="5">
        <f>'[2]Pc, Winter, S2'!C7*Main!$B$8+_xlfn.IFNA(VLOOKUP($A7,'EV Distribution'!$A$2:$B$27,2,FALSE),0)*'EV Scenarios'!C$2</f>
        <v>0.44644184936844017</v>
      </c>
      <c r="D7" s="5">
        <f>'[2]Pc, Winter, S2'!D7*Main!$B$8+_xlfn.IFNA(VLOOKUP($A7,'EV Distribution'!$A$2:$B$27,2,FALSE),0)*'EV Scenarios'!D$2</f>
        <v>0.27513980387568726</v>
      </c>
      <c r="E7" s="5">
        <f>'[2]Pc, Winter, S2'!E7*Main!$B$8+_xlfn.IFNA(VLOOKUP($A7,'EV Distribution'!$A$2:$B$27,2,FALSE),0)*'EV Scenarios'!E$2</f>
        <v>0.32403852881775635</v>
      </c>
      <c r="F7" s="5">
        <f>'[2]Pc, Winter, S2'!F7*Main!$B$8+_xlfn.IFNA(VLOOKUP($A7,'EV Distribution'!$A$2:$B$27,2,FALSE),0)*'EV Scenarios'!F$2</f>
        <v>0.64727549156027075</v>
      </c>
      <c r="G7" s="5">
        <f>'[2]Pc, Winter, S2'!G7*Main!$B$8+_xlfn.IFNA(VLOOKUP($A7,'EV Distribution'!$A$2:$B$27,2,FALSE),0)*'EV Scenarios'!G$2</f>
        <v>0.96297558120541604</v>
      </c>
      <c r="H7" s="5">
        <f>'[2]Pc, Winter, S2'!H7*Main!$B$8+_xlfn.IFNA(VLOOKUP($A7,'EV Distribution'!$A$2:$B$27,2,FALSE),0)*'EV Scenarios'!H$2</f>
        <v>1.1450539130923714</v>
      </c>
      <c r="I7" s="5">
        <f>'[2]Pc, Winter, S2'!I7*Main!$B$8+_xlfn.IFNA(VLOOKUP($A7,'EV Distribution'!$A$2:$B$27,2,FALSE),0)*'EV Scenarios'!I$2</f>
        <v>1.3530187279408423</v>
      </c>
      <c r="J7" s="5">
        <f>'[2]Pc, Winter, S2'!J7*Main!$B$8+_xlfn.IFNA(VLOOKUP($A7,'EV Distribution'!$A$2:$B$27,2,FALSE),0)*'EV Scenarios'!J$2</f>
        <v>1.41150085363942</v>
      </c>
      <c r="K7" s="5">
        <f>'[2]Pc, Winter, S2'!K7*Main!$B$8+_xlfn.IFNA(VLOOKUP($A7,'EV Distribution'!$A$2:$B$27,2,FALSE),0)*'EV Scenarios'!K$2</f>
        <v>1.4354942098346128</v>
      </c>
      <c r="L7" s="5">
        <f>'[2]Pc, Winter, S2'!L7*Main!$B$8+_xlfn.IFNA(VLOOKUP($A7,'EV Distribution'!$A$2:$B$27,2,FALSE),0)*'EV Scenarios'!L$2</f>
        <v>1.3075640492866554</v>
      </c>
      <c r="M7" s="5">
        <f>'[2]Pc, Winter, S2'!M7*Main!$B$8+_xlfn.IFNA(VLOOKUP($A7,'EV Distribution'!$A$2:$B$27,2,FALSE),0)*'EV Scenarios'!M$2</f>
        <v>1.2989494151256304</v>
      </c>
      <c r="N7" s="5">
        <f>'[2]Pc, Winter, S2'!N7*Main!$B$8+_xlfn.IFNA(VLOOKUP($A7,'EV Distribution'!$A$2:$B$27,2,FALSE),0)*'EV Scenarios'!N$2</f>
        <v>1.1732183220727885</v>
      </c>
      <c r="O7" s="5">
        <f>'[2]Pc, Winter, S2'!O7*Main!$B$8+_xlfn.IFNA(VLOOKUP($A7,'EV Distribution'!$A$2:$B$27,2,FALSE),0)*'EV Scenarios'!O$2</f>
        <v>1.1591841960561591</v>
      </c>
      <c r="P7" s="5">
        <f>'[2]Pc, Winter, S2'!P7*Main!$B$8+_xlfn.IFNA(VLOOKUP($A7,'EV Distribution'!$A$2:$B$27,2,FALSE),0)*'EV Scenarios'!P$2</f>
        <v>1.1553457514198735</v>
      </c>
      <c r="Q7" s="5">
        <f>'[2]Pc, Winter, S2'!Q7*Main!$B$8+_xlfn.IFNA(VLOOKUP($A7,'EV Distribution'!$A$2:$B$27,2,FALSE),0)*'EV Scenarios'!Q$2</f>
        <v>1.542141943648053</v>
      </c>
      <c r="R7" s="5">
        <f>'[2]Pc, Winter, S2'!R7*Main!$B$8+_xlfn.IFNA(VLOOKUP($A7,'EV Distribution'!$A$2:$B$27,2,FALSE),0)*'EV Scenarios'!R$2</f>
        <v>1.8125666046958064</v>
      </c>
      <c r="S7" s="5">
        <f>'[2]Pc, Winter, S2'!S7*Main!$B$8+_xlfn.IFNA(VLOOKUP($A7,'EV Distribution'!$A$2:$B$27,2,FALSE),0)*'EV Scenarios'!S$2</f>
        <v>1.7003727491707936</v>
      </c>
      <c r="T7" s="5">
        <f>'[2]Pc, Winter, S2'!T7*Main!$B$8+_xlfn.IFNA(VLOOKUP($A7,'EV Distribution'!$A$2:$B$27,2,FALSE),0)*'EV Scenarios'!T$2</f>
        <v>1.6008111496546866</v>
      </c>
      <c r="U7" s="5">
        <f>'[2]Pc, Winter, S2'!U7*Main!$B$8+_xlfn.IFNA(VLOOKUP($A7,'EV Distribution'!$A$2:$B$27,2,FALSE),0)*'EV Scenarios'!U$2</f>
        <v>1.4122144881866512</v>
      </c>
      <c r="V7" s="5">
        <f>'[2]Pc, Winter, S2'!V7*Main!$B$8+_xlfn.IFNA(VLOOKUP($A7,'EV Distribution'!$A$2:$B$27,2,FALSE),0)*'EV Scenarios'!V$2</f>
        <v>1.2815695849993185</v>
      </c>
      <c r="W7" s="5">
        <f>'[2]Pc, Winter, S2'!W7*Main!$B$8+_xlfn.IFNA(VLOOKUP($A7,'EV Distribution'!$A$2:$B$27,2,FALSE),0)*'EV Scenarios'!W$2</f>
        <v>0.95584205654504983</v>
      </c>
      <c r="X7" s="5">
        <f>'[2]Pc, Winter, S2'!X7*Main!$B$8+_xlfn.IFNA(VLOOKUP($A7,'EV Distribution'!$A$2:$B$27,2,FALSE),0)*'EV Scenarios'!X$2</f>
        <v>0.74581208708937241</v>
      </c>
      <c r="Y7" s="5">
        <f>'[2]Pc, Winter, S2'!Y7*Main!$B$8+_xlfn.IFNA(VLOOKUP($A7,'EV Distribution'!$A$2:$B$27,2,FALSE),0)*'EV Scenarios'!Y$2</f>
        <v>0.76141904893452672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0.69044167311100002</v>
      </c>
      <c r="C8" s="5">
        <f>'[2]Pc, Winter, S2'!C8*Main!$B$8+_xlfn.IFNA(VLOOKUP($A8,'EV Distribution'!$A$2:$B$27,2,FALSE),0)*'EV Scenarios'!C$2</f>
        <v>0.57432641360352576</v>
      </c>
      <c r="D8" s="5">
        <f>'[2]Pc, Winter, S2'!D8*Main!$B$8+_xlfn.IFNA(VLOOKUP($A8,'EV Distribution'!$A$2:$B$27,2,FALSE),0)*'EV Scenarios'!D$2</f>
        <v>0.56410949052660275</v>
      </c>
      <c r="E8" s="5">
        <f>'[2]Pc, Winter, S2'!E8*Main!$B$8+_xlfn.IFNA(VLOOKUP($A8,'EV Distribution'!$A$2:$B$27,2,FALSE),0)*'EV Scenarios'!E$2</f>
        <v>0.55954718283429505</v>
      </c>
      <c r="F8" s="5">
        <f>'[2]Pc, Winter, S2'!F8*Main!$B$8+_xlfn.IFNA(VLOOKUP($A8,'EV Distribution'!$A$2:$B$27,2,FALSE),0)*'EV Scenarios'!F$2</f>
        <v>0.63685723033758912</v>
      </c>
      <c r="G8" s="5">
        <f>'[2]Pc, Winter, S2'!G8*Main!$B$8+_xlfn.IFNA(VLOOKUP($A8,'EV Distribution'!$A$2:$B$27,2,FALSE),0)*'EV Scenarios'!G$2</f>
        <v>0.82039105270571133</v>
      </c>
      <c r="H8" s="5">
        <f>'[2]Pc, Winter, S2'!H8*Main!$B$8+_xlfn.IFNA(VLOOKUP($A8,'EV Distribution'!$A$2:$B$27,2,FALSE),0)*'EV Scenarios'!H$2</f>
        <v>0.97834251527784089</v>
      </c>
      <c r="I8" s="5">
        <f>'[2]Pc, Winter, S2'!I8*Main!$B$8+_xlfn.IFNA(VLOOKUP($A8,'EV Distribution'!$A$2:$B$27,2,FALSE),0)*'EV Scenarios'!I$2</f>
        <v>1.0612357419691945</v>
      </c>
      <c r="J8" s="5">
        <f>'[2]Pc, Winter, S2'!J8*Main!$B$8+_xlfn.IFNA(VLOOKUP($A8,'EV Distribution'!$A$2:$B$27,2,FALSE),0)*'EV Scenarios'!J$2</f>
        <v>1.0597565111999636</v>
      </c>
      <c r="K8" s="5">
        <f>'[2]Pc, Winter, S2'!K8*Main!$B$8+_xlfn.IFNA(VLOOKUP($A8,'EV Distribution'!$A$2:$B$27,2,FALSE),0)*'EV Scenarios'!K$2</f>
        <v>1.0646903573538098</v>
      </c>
      <c r="L8" s="5">
        <f>'[2]Pc, Winter, S2'!L8*Main!$B$8+_xlfn.IFNA(VLOOKUP($A8,'EV Distribution'!$A$2:$B$27,2,FALSE),0)*'EV Scenarios'!L$2</f>
        <v>1.0582395881230404</v>
      </c>
      <c r="M8" s="5">
        <f>'[2]Pc, Winter, S2'!M8*Main!$B$8+_xlfn.IFNA(VLOOKUP($A8,'EV Distribution'!$A$2:$B$27,2,FALSE),0)*'EV Scenarios'!M$2</f>
        <v>0.84481539991594345</v>
      </c>
      <c r="N8" s="5">
        <f>'[2]Pc, Winter, S2'!N8*Main!$B$8+_xlfn.IFNA(VLOOKUP($A8,'EV Distribution'!$A$2:$B$27,2,FALSE),0)*'EV Scenarios'!N$2</f>
        <v>0.84506044581761997</v>
      </c>
      <c r="O8" s="5">
        <f>'[2]Pc, Winter, S2'!O8*Main!$B$8+_xlfn.IFNA(VLOOKUP($A8,'EV Distribution'!$A$2:$B$27,2,FALSE),0)*'EV Scenarios'!O$2</f>
        <v>0.86056583043300461</v>
      </c>
      <c r="P8" s="5">
        <f>'[2]Pc, Winter, S2'!P8*Main!$B$8+_xlfn.IFNA(VLOOKUP($A8,'EV Distribution'!$A$2:$B$27,2,FALSE),0)*'EV Scenarios'!P$2</f>
        <v>0.8628389073560816</v>
      </c>
      <c r="Q8" s="5">
        <f>'[2]Pc, Winter, S2'!Q8*Main!$B$8+_xlfn.IFNA(VLOOKUP($A8,'EV Distribution'!$A$2:$B$27,2,FALSE),0)*'EV Scenarios'!Q$2</f>
        <v>1.1900694804171019</v>
      </c>
      <c r="R8" s="5">
        <f>'[2]Pc, Winter, S2'!R8*Main!$B$8+_xlfn.IFNA(VLOOKUP($A8,'EV Distribution'!$A$2:$B$27,2,FALSE),0)*'EV Scenarios'!R$2</f>
        <v>1.3997911191671588</v>
      </c>
      <c r="S8" s="5">
        <f>'[2]Pc, Winter, S2'!S8*Main!$B$8+_xlfn.IFNA(VLOOKUP($A8,'EV Distribution'!$A$2:$B$27,2,FALSE),0)*'EV Scenarios'!S$2</f>
        <v>1.1582007754554953</v>
      </c>
      <c r="T8" s="5">
        <f>'[2]Pc, Winter, S2'!T8*Main!$B$8+_xlfn.IFNA(VLOOKUP($A8,'EV Distribution'!$A$2:$B$27,2,FALSE),0)*'EV Scenarios'!T$2</f>
        <v>1.1413976985324183</v>
      </c>
      <c r="U8" s="5">
        <f>'[2]Pc, Winter, S2'!U8*Main!$B$8+_xlfn.IFNA(VLOOKUP($A8,'EV Distribution'!$A$2:$B$27,2,FALSE),0)*'EV Scenarios'!U$2</f>
        <v>1.13431616007088</v>
      </c>
      <c r="V8" s="5">
        <f>'[2]Pc, Winter, S2'!V8*Main!$B$8+_xlfn.IFNA(VLOOKUP($A8,'EV Distribution'!$A$2:$B$27,2,FALSE),0)*'EV Scenarios'!V$2</f>
        <v>1.0284169303921122</v>
      </c>
      <c r="W8" s="5">
        <f>'[2]Pc, Winter, S2'!W8*Main!$B$8+_xlfn.IFNA(VLOOKUP($A8,'EV Distribution'!$A$2:$B$27,2,FALSE),0)*'EV Scenarios'!W$2</f>
        <v>0.84952286841746549</v>
      </c>
      <c r="X8" s="5">
        <f>'[2]Pc, Winter, S2'!X8*Main!$B$8+_xlfn.IFNA(VLOOKUP($A8,'EV Distribution'!$A$2:$B$27,2,FALSE),0)*'EV Scenarios'!X$2</f>
        <v>0.7577557603026035</v>
      </c>
      <c r="Y8" s="5">
        <f>'[2]Pc, Winter, S2'!Y8*Main!$B$8+_xlfn.IFNA(VLOOKUP($A8,'EV Distribution'!$A$2:$B$27,2,FALSE),0)*'EV Scenarios'!Y$2</f>
        <v>0.72322339093098276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1.1015767016107045</v>
      </c>
      <c r="C9" s="5">
        <f>'[2]Pc, Winter, S2'!C9*Main!$B$8+_xlfn.IFNA(VLOOKUP($A9,'EV Distribution'!$A$2:$B$27,2,FALSE),0)*'EV Scenarios'!C$2</f>
        <v>1.0620899889136262</v>
      </c>
      <c r="D9" s="5">
        <f>'[2]Pc, Winter, S2'!D9*Main!$B$8+_xlfn.IFNA(VLOOKUP($A9,'EV Distribution'!$A$2:$B$27,2,FALSE),0)*'EV Scenarios'!D$2</f>
        <v>1.0062114109341633</v>
      </c>
      <c r="E9" s="5">
        <f>'[2]Pc, Winter, S2'!E9*Main!$B$8+_xlfn.IFNA(VLOOKUP($A9,'EV Distribution'!$A$2:$B$27,2,FALSE),0)*'EV Scenarios'!E$2</f>
        <v>1.0513949010859194</v>
      </c>
      <c r="F9" s="5">
        <f>'[2]Pc, Winter, S2'!F9*Main!$B$8+_xlfn.IFNA(VLOOKUP($A9,'EV Distribution'!$A$2:$B$27,2,FALSE),0)*'EV Scenarios'!F$2</f>
        <v>1.2502848684061068</v>
      </c>
      <c r="G9" s="5">
        <f>'[2]Pc, Winter, S2'!G9*Main!$B$8+_xlfn.IFNA(VLOOKUP($A9,'EV Distribution'!$A$2:$B$27,2,FALSE),0)*'EV Scenarios'!G$2</f>
        <v>1.3968481816188829</v>
      </c>
      <c r="H9" s="5">
        <f>'[2]Pc, Winter, S2'!H9*Main!$B$8+_xlfn.IFNA(VLOOKUP($A9,'EV Distribution'!$A$2:$B$27,2,FALSE),0)*'EV Scenarios'!H$2</f>
        <v>1.4604662977645506</v>
      </c>
      <c r="I9" s="5">
        <f>'[2]Pc, Winter, S2'!I9*Main!$B$8+_xlfn.IFNA(VLOOKUP($A9,'EV Distribution'!$A$2:$B$27,2,FALSE),0)*'EV Scenarios'!I$2</f>
        <v>1.5737141651824256</v>
      </c>
      <c r="J9" s="5">
        <f>'[2]Pc, Winter, S2'!J9*Main!$B$8+_xlfn.IFNA(VLOOKUP($A9,'EV Distribution'!$A$2:$B$27,2,FALSE),0)*'EV Scenarios'!J$2</f>
        <v>1.5819170837043934</v>
      </c>
      <c r="K9" s="5">
        <f>'[2]Pc, Winter, S2'!K9*Main!$B$8+_xlfn.IFNA(VLOOKUP($A9,'EV Distribution'!$A$2:$B$27,2,FALSE),0)*'EV Scenarios'!K$2</f>
        <v>1.605591399291199</v>
      </c>
      <c r="L9" s="5">
        <f>'[2]Pc, Winter, S2'!L9*Main!$B$8+_xlfn.IFNA(VLOOKUP($A9,'EV Distribution'!$A$2:$B$27,2,FALSE),0)*'EV Scenarios'!L$2</f>
        <v>1.6142482916079786</v>
      </c>
      <c r="M9" s="5">
        <f>'[2]Pc, Winter, S2'!M9*Main!$B$8+_xlfn.IFNA(VLOOKUP($A9,'EV Distribution'!$A$2:$B$27,2,FALSE),0)*'EV Scenarios'!M$2</f>
        <v>1.5468565743105094</v>
      </c>
      <c r="N9" s="5">
        <f>'[2]Pc, Winter, S2'!N9*Main!$B$8+_xlfn.IFNA(VLOOKUP($A9,'EV Distribution'!$A$2:$B$27,2,FALSE),0)*'EV Scenarios'!N$2</f>
        <v>1.4404938056817664</v>
      </c>
      <c r="O9" s="5">
        <f>'[2]Pc, Winter, S2'!O9*Main!$B$8+_xlfn.IFNA(VLOOKUP($A9,'EV Distribution'!$A$2:$B$27,2,FALSE),0)*'EV Scenarios'!O$2</f>
        <v>1.4029902567472399</v>
      </c>
      <c r="P9" s="5">
        <f>'[2]Pc, Winter, S2'!P9*Main!$B$8+_xlfn.IFNA(VLOOKUP($A9,'EV Distribution'!$A$2:$B$27,2,FALSE),0)*'EV Scenarios'!P$2</f>
        <v>1.4350802747512379</v>
      </c>
      <c r="Q9" s="5">
        <f>'[2]Pc, Winter, S2'!Q9*Main!$B$8+_xlfn.IFNA(VLOOKUP($A9,'EV Distribution'!$A$2:$B$27,2,FALSE),0)*'EV Scenarios'!Q$2</f>
        <v>1.6347109722954247</v>
      </c>
      <c r="R9" s="5">
        <f>'[2]Pc, Winter, S2'!R9*Main!$B$8+_xlfn.IFNA(VLOOKUP($A9,'EV Distribution'!$A$2:$B$27,2,FALSE),0)*'EV Scenarios'!R$2</f>
        <v>1.7322257322799763</v>
      </c>
      <c r="S9" s="5">
        <f>'[2]Pc, Winter, S2'!S9*Main!$B$8+_xlfn.IFNA(VLOOKUP($A9,'EV Distribution'!$A$2:$B$27,2,FALSE),0)*'EV Scenarios'!S$2</f>
        <v>1.7226494944454542</v>
      </c>
      <c r="T9" s="5">
        <f>'[2]Pc, Winter, S2'!T9*Main!$B$8+_xlfn.IFNA(VLOOKUP($A9,'EV Distribution'!$A$2:$B$27,2,FALSE),0)*'EV Scenarios'!T$2</f>
        <v>1.719164548355218</v>
      </c>
      <c r="U9" s="5">
        <f>'[2]Pc, Winter, S2'!U9*Main!$B$8+_xlfn.IFNA(VLOOKUP($A9,'EV Distribution'!$A$2:$B$27,2,FALSE),0)*'EV Scenarios'!U$2</f>
        <v>1.5914617693443591</v>
      </c>
      <c r="V9" s="5">
        <f>'[2]Pc, Winter, S2'!V9*Main!$B$8+_xlfn.IFNA(VLOOKUP($A9,'EV Distribution'!$A$2:$B$27,2,FALSE),0)*'EV Scenarios'!V$2</f>
        <v>1.5052576037530099</v>
      </c>
      <c r="W9" s="5">
        <f>'[2]Pc, Winter, S2'!W9*Main!$B$8+_xlfn.IFNA(VLOOKUP($A9,'EV Distribution'!$A$2:$B$27,2,FALSE),0)*'EV Scenarios'!W$2</f>
        <v>1.2699200657003951</v>
      </c>
      <c r="X9" s="5">
        <f>'[2]Pc, Winter, S2'!X9*Main!$B$8+_xlfn.IFNA(VLOOKUP($A9,'EV Distribution'!$A$2:$B$27,2,FALSE),0)*'EV Scenarios'!X$2</f>
        <v>1.2034853460970514</v>
      </c>
      <c r="Y9" s="5">
        <f>'[2]Pc, Winter, S2'!Y9*Main!$B$8+_xlfn.IFNA(VLOOKUP($A9,'EV Distribution'!$A$2:$B$27,2,FALSE),0)*'EV Scenarios'!Y$2</f>
        <v>1.2085870944159207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0.90017092325866688</v>
      </c>
      <c r="C10" s="5">
        <f>'[2]Pc, Winter, S2'!C10*Main!$B$8+_xlfn.IFNA(VLOOKUP($A10,'EV Distribution'!$A$2:$B$27,2,FALSE),0)*'EV Scenarios'!C$2</f>
        <v>0.86921261826979868</v>
      </c>
      <c r="D10" s="5">
        <f>'[2]Pc, Winter, S2'!D10*Main!$B$8+_xlfn.IFNA(VLOOKUP($A10,'EV Distribution'!$A$2:$B$27,2,FALSE),0)*'EV Scenarios'!D$2</f>
        <v>0.82246635363942022</v>
      </c>
      <c r="E10" s="5">
        <f>'[2]Pc, Winter, S2'!E10*Main!$B$8+_xlfn.IFNA(VLOOKUP($A10,'EV Distribution'!$A$2:$B$27,2,FALSE),0)*'EV Scenarios'!E$2</f>
        <v>0.85770069597664589</v>
      </c>
      <c r="F10" s="5">
        <f>'[2]Pc, Winter, S2'!F10*Main!$B$8+_xlfn.IFNA(VLOOKUP($A10,'EV Distribution'!$A$2:$B$27,2,FALSE),0)*'EV Scenarios'!F$2</f>
        <v>1.0138151254941161</v>
      </c>
      <c r="G10" s="5">
        <f>'[2]Pc, Winter, S2'!G10*Main!$B$8+_xlfn.IFNA(VLOOKUP($A10,'EV Distribution'!$A$2:$B$27,2,FALSE),0)*'EV Scenarios'!G$2</f>
        <v>1.129011166556863</v>
      </c>
      <c r="H10" s="5">
        <f>'[2]Pc, Winter, S2'!H10*Main!$B$8+_xlfn.IFNA(VLOOKUP($A10,'EV Distribution'!$A$2:$B$27,2,FALSE),0)*'EV Scenarios'!H$2</f>
        <v>1.1824753459039483</v>
      </c>
      <c r="I10" s="5">
        <f>'[2]Pc, Winter, S2'!I10*Main!$B$8+_xlfn.IFNA(VLOOKUP($A10,'EV Distribution'!$A$2:$B$27,2,FALSE),0)*'EV Scenarios'!I$2</f>
        <v>1.2614203973147349</v>
      </c>
      <c r="J10" s="5">
        <f>'[2]Pc, Winter, S2'!J10*Main!$B$8+_xlfn.IFNA(VLOOKUP($A10,'EV Distribution'!$A$2:$B$27,2,FALSE),0)*'EV Scenarios'!J$2</f>
        <v>1.267686915364169</v>
      </c>
      <c r="K10" s="5">
        <f>'[2]Pc, Winter, S2'!K10*Main!$B$8+_xlfn.IFNA(VLOOKUP($A10,'EV Distribution'!$A$2:$B$27,2,FALSE),0)*'EV Scenarios'!K$2</f>
        <v>1.2876131429415238</v>
      </c>
      <c r="L10" s="5">
        <f>'[2]Pc, Winter, S2'!L10*Main!$B$8+_xlfn.IFNA(VLOOKUP($A10,'EV Distribution'!$A$2:$B$27,2,FALSE),0)*'EV Scenarios'!L$2</f>
        <v>1.2932484500545232</v>
      </c>
      <c r="M10" s="5">
        <f>'[2]Pc, Winter, S2'!M10*Main!$B$8+_xlfn.IFNA(VLOOKUP($A10,'EV Distribution'!$A$2:$B$27,2,FALSE),0)*'EV Scenarios'!M$2</f>
        <v>1.2397954309259849</v>
      </c>
      <c r="N10" s="5">
        <f>'[2]Pc, Winter, S2'!N10*Main!$B$8+_xlfn.IFNA(VLOOKUP($A10,'EV Distribution'!$A$2:$B$27,2,FALSE),0)*'EV Scenarios'!N$2</f>
        <v>1.1560764350379389</v>
      </c>
      <c r="O10" s="5">
        <f>'[2]Pc, Winter, S2'!O10*Main!$B$8+_xlfn.IFNA(VLOOKUP($A10,'EV Distribution'!$A$2:$B$27,2,FALSE),0)*'EV Scenarios'!O$2</f>
        <v>1.1291746610591122</v>
      </c>
      <c r="P10" s="5">
        <f>'[2]Pc, Winter, S2'!P10*Main!$B$8+_xlfn.IFNA(VLOOKUP($A10,'EV Distribution'!$A$2:$B$27,2,FALSE),0)*'EV Scenarios'!P$2</f>
        <v>1.1553013202326321</v>
      </c>
      <c r="Q10" s="5">
        <f>'[2]Pc, Winter, S2'!Q10*Main!$B$8+_xlfn.IFNA(VLOOKUP($A10,'EV Distribution'!$A$2:$B$27,2,FALSE),0)*'EV Scenarios'!Q$2</f>
        <v>1.314885677404698</v>
      </c>
      <c r="R10" s="5">
        <f>'[2]Pc, Winter, S2'!R10*Main!$B$8+_xlfn.IFNA(VLOOKUP($A10,'EV Distribution'!$A$2:$B$27,2,FALSE),0)*'EV Scenarios'!R$2</f>
        <v>1.3897725917011221</v>
      </c>
      <c r="S10" s="5">
        <f>'[2]Pc, Winter, S2'!S10*Main!$B$8+_xlfn.IFNA(VLOOKUP($A10,'EV Distribution'!$A$2:$B$27,2,FALSE),0)*'EV Scenarios'!S$2</f>
        <v>1.3862524833704393</v>
      </c>
      <c r="T10" s="5">
        <f>'[2]Pc, Winter, S2'!T10*Main!$B$8+_xlfn.IFNA(VLOOKUP($A10,'EV Distribution'!$A$2:$B$27,2,FALSE),0)*'EV Scenarios'!T$2</f>
        <v>1.3801039581307646</v>
      </c>
      <c r="U10" s="5">
        <f>'[2]Pc, Winter, S2'!U10*Main!$B$8+_xlfn.IFNA(VLOOKUP($A10,'EV Distribution'!$A$2:$B$27,2,FALSE),0)*'EV Scenarios'!U$2</f>
        <v>1.276525403721205</v>
      </c>
      <c r="V10" s="5">
        <f>'[2]Pc, Winter, S2'!V10*Main!$B$8+_xlfn.IFNA(VLOOKUP($A10,'EV Distribution'!$A$2:$B$27,2,FALSE),0)*'EV Scenarios'!V$2</f>
        <v>1.2093012010654731</v>
      </c>
      <c r="W10" s="5">
        <f>'[2]Pc, Winter, S2'!W10*Main!$B$8+_xlfn.IFNA(VLOOKUP($A10,'EV Distribution'!$A$2:$B$27,2,FALSE),0)*'EV Scenarios'!W$2</f>
        <v>1.019084650313508</v>
      </c>
      <c r="X10" s="5">
        <f>'[2]Pc, Winter, S2'!X10*Main!$B$8+_xlfn.IFNA(VLOOKUP($A10,'EV Distribution'!$A$2:$B$27,2,FALSE),0)*'EV Scenarios'!X$2</f>
        <v>0.97716207601435767</v>
      </c>
      <c r="Y10" s="5">
        <f>'[2]Pc, Winter, S2'!Y10*Main!$B$8+_xlfn.IFNA(VLOOKUP($A10,'EV Distribution'!$A$2:$B$27,2,FALSE),0)*'EV Scenarios'!Y$2</f>
        <v>0.98419655159253028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0.90017092325866688</v>
      </c>
      <c r="C11" s="5">
        <f>'[2]Pc, Winter, S2'!C11*Main!$B$8+_xlfn.IFNA(VLOOKUP($A11,'EV Distribution'!$A$2:$B$27,2,FALSE),0)*'EV Scenarios'!C$2</f>
        <v>0.86921261826979868</v>
      </c>
      <c r="D11" s="5">
        <f>'[2]Pc, Winter, S2'!D11*Main!$B$8+_xlfn.IFNA(VLOOKUP($A11,'EV Distribution'!$A$2:$B$27,2,FALSE),0)*'EV Scenarios'!D$2</f>
        <v>0.82246635363942022</v>
      </c>
      <c r="E11" s="5">
        <f>'[2]Pc, Winter, S2'!E11*Main!$B$8+_xlfn.IFNA(VLOOKUP($A11,'EV Distribution'!$A$2:$B$27,2,FALSE),0)*'EV Scenarios'!E$2</f>
        <v>0.85770069597664589</v>
      </c>
      <c r="F11" s="5">
        <f>'[2]Pc, Winter, S2'!F11*Main!$B$8+_xlfn.IFNA(VLOOKUP($A11,'EV Distribution'!$A$2:$B$27,2,FALSE),0)*'EV Scenarios'!F$2</f>
        <v>1.0138151254941161</v>
      </c>
      <c r="G11" s="5">
        <f>'[2]Pc, Winter, S2'!G11*Main!$B$8+_xlfn.IFNA(VLOOKUP($A11,'EV Distribution'!$A$2:$B$27,2,FALSE),0)*'EV Scenarios'!G$2</f>
        <v>1.129011166556863</v>
      </c>
      <c r="H11" s="5">
        <f>'[2]Pc, Winter, S2'!H11*Main!$B$8+_xlfn.IFNA(VLOOKUP($A11,'EV Distribution'!$A$2:$B$27,2,FALSE),0)*'EV Scenarios'!H$2</f>
        <v>1.1824753459039483</v>
      </c>
      <c r="I11" s="5">
        <f>'[2]Pc, Winter, S2'!I11*Main!$B$8+_xlfn.IFNA(VLOOKUP($A11,'EV Distribution'!$A$2:$B$27,2,FALSE),0)*'EV Scenarios'!I$2</f>
        <v>1.2614203973147349</v>
      </c>
      <c r="J11" s="5">
        <f>'[2]Pc, Winter, S2'!J11*Main!$B$8+_xlfn.IFNA(VLOOKUP($A11,'EV Distribution'!$A$2:$B$27,2,FALSE),0)*'EV Scenarios'!J$2</f>
        <v>1.267686915364169</v>
      </c>
      <c r="K11" s="5">
        <f>'[2]Pc, Winter, S2'!K11*Main!$B$8+_xlfn.IFNA(VLOOKUP($A11,'EV Distribution'!$A$2:$B$27,2,FALSE),0)*'EV Scenarios'!K$2</f>
        <v>1.2876131429415238</v>
      </c>
      <c r="L11" s="5">
        <f>'[2]Pc, Winter, S2'!L11*Main!$B$8+_xlfn.IFNA(VLOOKUP($A11,'EV Distribution'!$A$2:$B$27,2,FALSE),0)*'EV Scenarios'!L$2</f>
        <v>1.2932484500545232</v>
      </c>
      <c r="M11" s="5">
        <f>'[2]Pc, Winter, S2'!M11*Main!$B$8+_xlfn.IFNA(VLOOKUP($A11,'EV Distribution'!$A$2:$B$27,2,FALSE),0)*'EV Scenarios'!M$2</f>
        <v>1.2397954309259849</v>
      </c>
      <c r="N11" s="5">
        <f>'[2]Pc, Winter, S2'!N11*Main!$B$8+_xlfn.IFNA(VLOOKUP($A11,'EV Distribution'!$A$2:$B$27,2,FALSE),0)*'EV Scenarios'!N$2</f>
        <v>1.1560764350379389</v>
      </c>
      <c r="O11" s="5">
        <f>'[2]Pc, Winter, S2'!O11*Main!$B$8+_xlfn.IFNA(VLOOKUP($A11,'EV Distribution'!$A$2:$B$27,2,FALSE),0)*'EV Scenarios'!O$2</f>
        <v>1.1291746610591122</v>
      </c>
      <c r="P11" s="5">
        <f>'[2]Pc, Winter, S2'!P11*Main!$B$8+_xlfn.IFNA(VLOOKUP($A11,'EV Distribution'!$A$2:$B$27,2,FALSE),0)*'EV Scenarios'!P$2</f>
        <v>1.1553013202326321</v>
      </c>
      <c r="Q11" s="5">
        <f>'[2]Pc, Winter, S2'!Q11*Main!$B$8+_xlfn.IFNA(VLOOKUP($A11,'EV Distribution'!$A$2:$B$27,2,FALSE),0)*'EV Scenarios'!Q$2</f>
        <v>1.314885677404698</v>
      </c>
      <c r="R11" s="5">
        <f>'[2]Pc, Winter, S2'!R11*Main!$B$8+_xlfn.IFNA(VLOOKUP($A11,'EV Distribution'!$A$2:$B$27,2,FALSE),0)*'EV Scenarios'!R$2</f>
        <v>1.3897725917011221</v>
      </c>
      <c r="S11" s="5">
        <f>'[2]Pc, Winter, S2'!S11*Main!$B$8+_xlfn.IFNA(VLOOKUP($A11,'EV Distribution'!$A$2:$B$27,2,FALSE),0)*'EV Scenarios'!S$2</f>
        <v>1.3862524833704393</v>
      </c>
      <c r="T11" s="5">
        <f>'[2]Pc, Winter, S2'!T11*Main!$B$8+_xlfn.IFNA(VLOOKUP($A11,'EV Distribution'!$A$2:$B$27,2,FALSE),0)*'EV Scenarios'!T$2</f>
        <v>1.3801039581307646</v>
      </c>
      <c r="U11" s="5">
        <f>'[2]Pc, Winter, S2'!U11*Main!$B$8+_xlfn.IFNA(VLOOKUP($A11,'EV Distribution'!$A$2:$B$27,2,FALSE),0)*'EV Scenarios'!U$2</f>
        <v>1.276525403721205</v>
      </c>
      <c r="V11" s="5">
        <f>'[2]Pc, Winter, S2'!V11*Main!$B$8+_xlfn.IFNA(VLOOKUP($A11,'EV Distribution'!$A$2:$B$27,2,FALSE),0)*'EV Scenarios'!V$2</f>
        <v>1.2093012010654731</v>
      </c>
      <c r="W11" s="5">
        <f>'[2]Pc, Winter, S2'!W11*Main!$B$8+_xlfn.IFNA(VLOOKUP($A11,'EV Distribution'!$A$2:$B$27,2,FALSE),0)*'EV Scenarios'!W$2</f>
        <v>1.019084650313508</v>
      </c>
      <c r="X11" s="5">
        <f>'[2]Pc, Winter, S2'!X11*Main!$B$8+_xlfn.IFNA(VLOOKUP($A11,'EV Distribution'!$A$2:$B$27,2,FALSE),0)*'EV Scenarios'!X$2</f>
        <v>0.97716207601435767</v>
      </c>
      <c r="Y11" s="5">
        <f>'[2]Pc, Winter, S2'!Y11*Main!$B$8+_xlfn.IFNA(VLOOKUP($A11,'EV Distribution'!$A$2:$B$27,2,FALSE),0)*'EV Scenarios'!Y$2</f>
        <v>0.98419655159253028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5.3592968348062149</v>
      </c>
      <c r="C12" s="5">
        <f>'[2]Pc, Winter, S2'!C12*Main!$B$8+_xlfn.IFNA(VLOOKUP($A12,'EV Distribution'!$A$2:$B$27,2,FALSE),0)*'EV Scenarios'!C$2</f>
        <v>5.4025266525285112</v>
      </c>
      <c r="D12" s="5">
        <f>'[2]Pc, Winter, S2'!D12*Main!$B$8+_xlfn.IFNA(VLOOKUP($A12,'EV Distribution'!$A$2:$B$27,2,FALSE),0)*'EV Scenarios'!D$2</f>
        <v>5.2380781176677722</v>
      </c>
      <c r="E12" s="5">
        <f>'[2]Pc, Winter, S2'!E12*Main!$B$8+_xlfn.IFNA(VLOOKUP($A12,'EV Distribution'!$A$2:$B$27,2,FALSE),0)*'EV Scenarios'!E$2</f>
        <v>5.0053326304125578</v>
      </c>
      <c r="F12" s="5">
        <f>'[2]Pc, Winter, S2'!F12*Main!$B$8+_xlfn.IFNA(VLOOKUP($A12,'EV Distribution'!$A$2:$B$27,2,FALSE),0)*'EV Scenarios'!F$2</f>
        <v>5.2565178406447357</v>
      </c>
      <c r="G12" s="5">
        <f>'[2]Pc, Winter, S2'!G12*Main!$B$8+_xlfn.IFNA(VLOOKUP($A12,'EV Distribution'!$A$2:$B$27,2,FALSE),0)*'EV Scenarios'!G$2</f>
        <v>5.9934885295220131</v>
      </c>
      <c r="H12" s="5">
        <f>'[2]Pc, Winter, S2'!H12*Main!$B$8+_xlfn.IFNA(VLOOKUP($A12,'EV Distribution'!$A$2:$B$27,2,FALSE),0)*'EV Scenarios'!H$2</f>
        <v>6.6613420529328913</v>
      </c>
      <c r="I12" s="5">
        <f>'[2]Pc, Winter, S2'!I12*Main!$B$8+_xlfn.IFNA(VLOOKUP($A12,'EV Distribution'!$A$2:$B$27,2,FALSE),0)*'EV Scenarios'!I$2</f>
        <v>7.191551135206053</v>
      </c>
      <c r="J12" s="5">
        <f>'[2]Pc, Winter, S2'!J12*Main!$B$8+_xlfn.IFNA(VLOOKUP($A12,'EV Distribution'!$A$2:$B$27,2,FALSE),0)*'EV Scenarios'!J$2</f>
        <v>7.4398712973783443</v>
      </c>
      <c r="K12" s="5">
        <f>'[2]Pc, Winter, S2'!K12*Main!$B$8+_xlfn.IFNA(VLOOKUP($A12,'EV Distribution'!$A$2:$B$27,2,FALSE),0)*'EV Scenarios'!K$2</f>
        <v>7.4538344012108677</v>
      </c>
      <c r="L12" s="5">
        <f>'[2]Pc, Winter, S2'!L12*Main!$B$8+_xlfn.IFNA(VLOOKUP($A12,'EV Distribution'!$A$2:$B$27,2,FALSE),0)*'EV Scenarios'!L$2</f>
        <v>7.5556160058725972</v>
      </c>
      <c r="M12" s="5">
        <f>'[2]Pc, Winter, S2'!M12*Main!$B$8+_xlfn.IFNA(VLOOKUP($A12,'EV Distribution'!$A$2:$B$27,2,FALSE),0)*'EV Scenarios'!M$2</f>
        <v>7.2632196726566409</v>
      </c>
      <c r="N12" s="5">
        <f>'[2]Pc, Winter, S2'!N12*Main!$B$8+_xlfn.IFNA(VLOOKUP($A12,'EV Distribution'!$A$2:$B$27,2,FALSE),0)*'EV Scenarios'!N$2</f>
        <v>6.9501309905606785</v>
      </c>
      <c r="O12" s="5">
        <f>'[2]Pc, Winter, S2'!O12*Main!$B$8+_xlfn.IFNA(VLOOKUP($A12,'EV Distribution'!$A$2:$B$27,2,FALSE),0)*'EV Scenarios'!O$2</f>
        <v>6.5209879482711628</v>
      </c>
      <c r="P12" s="5">
        <f>'[2]Pc, Winter, S2'!P12*Main!$B$8+_xlfn.IFNA(VLOOKUP($A12,'EV Distribution'!$A$2:$B$27,2,FALSE),0)*'EV Scenarios'!P$2</f>
        <v>6.6715028310123126</v>
      </c>
      <c r="Q12" s="5">
        <f>'[2]Pc, Winter, S2'!Q12*Main!$B$8+_xlfn.IFNA(VLOOKUP($A12,'EV Distribution'!$A$2:$B$27,2,FALSE),0)*'EV Scenarios'!Q$2</f>
        <v>7.038874836589577</v>
      </c>
      <c r="R12" s="5">
        <f>'[2]Pc, Winter, S2'!R12*Main!$B$8+_xlfn.IFNA(VLOOKUP($A12,'EV Distribution'!$A$2:$B$27,2,FALSE),0)*'EV Scenarios'!R$2</f>
        <v>6.6143914094802119</v>
      </c>
      <c r="S12" s="5">
        <f>'[2]Pc, Winter, S2'!S12*Main!$B$8+_xlfn.IFNA(VLOOKUP($A12,'EV Distribution'!$A$2:$B$27,2,FALSE),0)*'EV Scenarios'!S$2</f>
        <v>6.4955505072924709</v>
      </c>
      <c r="T12" s="5">
        <f>'[2]Pc, Winter, S2'!T12*Main!$B$8+_xlfn.IFNA(VLOOKUP($A12,'EV Distribution'!$A$2:$B$27,2,FALSE),0)*'EV Scenarios'!T$2</f>
        <v>6.4345083962583489</v>
      </c>
      <c r="U12" s="5">
        <f>'[2]Pc, Winter, S2'!U12*Main!$B$8+_xlfn.IFNA(VLOOKUP($A12,'EV Distribution'!$A$2:$B$27,2,FALSE),0)*'EV Scenarios'!U$2</f>
        <v>6.13654001831069</v>
      </c>
      <c r="V12" s="5">
        <f>'[2]Pc, Winter, S2'!V12*Main!$B$8+_xlfn.IFNA(VLOOKUP($A12,'EV Distribution'!$A$2:$B$27,2,FALSE),0)*'EV Scenarios'!V$2</f>
        <v>5.5692200881003231</v>
      </c>
      <c r="W12" s="5">
        <f>'[2]Pc, Winter, S2'!W12*Main!$B$8+_xlfn.IFNA(VLOOKUP($A12,'EV Distribution'!$A$2:$B$27,2,FALSE),0)*'EV Scenarios'!W$2</f>
        <v>5.1728424465332372</v>
      </c>
      <c r="X12" s="5">
        <f>'[2]Pc, Winter, S2'!X12*Main!$B$8+_xlfn.IFNA(VLOOKUP($A12,'EV Distribution'!$A$2:$B$27,2,FALSE),0)*'EV Scenarios'!X$2</f>
        <v>4.6688698180403465</v>
      </c>
      <c r="Y12" s="5">
        <f>'[2]Pc, Winter, S2'!Y12*Main!$B$8+_xlfn.IFNA(VLOOKUP($A12,'EV Distribution'!$A$2:$B$27,2,FALSE),0)*'EV Scenarios'!Y$2</f>
        <v>4.6399184700804215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4.388879593961561</v>
      </c>
      <c r="C13" s="5">
        <f>'[2]Pc, Winter, S2'!C13*Main!$B$8+_xlfn.IFNA(VLOOKUP($A13,'EV Distribution'!$A$2:$B$27,2,FALSE),0)*'EV Scenarios'!C$2</f>
        <v>3.9178478638397927</v>
      </c>
      <c r="D13" s="5">
        <f>'[2]Pc, Winter, S2'!D13*Main!$B$8+_xlfn.IFNA(VLOOKUP($A13,'EV Distribution'!$A$2:$B$27,2,FALSE),0)*'EV Scenarios'!D$2</f>
        <v>3.7578401556181564</v>
      </c>
      <c r="E13" s="5">
        <f>'[2]Pc, Winter, S2'!E13*Main!$B$8+_xlfn.IFNA(VLOOKUP($A13,'EV Distribution'!$A$2:$B$27,2,FALSE),0)*'EV Scenarios'!E$2</f>
        <v>3.6948536283452227</v>
      </c>
      <c r="F13" s="5">
        <f>'[2]Pc, Winter, S2'!F13*Main!$B$8+_xlfn.IFNA(VLOOKUP($A13,'EV Distribution'!$A$2:$B$27,2,FALSE),0)*'EV Scenarios'!F$2</f>
        <v>4.2826496600481621</v>
      </c>
      <c r="G13" s="5">
        <f>'[2]Pc, Winter, S2'!G13*Main!$B$8+_xlfn.IFNA(VLOOKUP($A13,'EV Distribution'!$A$2:$B$27,2,FALSE),0)*'EV Scenarios'!G$2</f>
        <v>5.0500952065745821</v>
      </c>
      <c r="H13" s="5">
        <f>'[2]Pc, Winter, S2'!H13*Main!$B$8+_xlfn.IFNA(VLOOKUP($A13,'EV Distribution'!$A$2:$B$27,2,FALSE),0)*'EV Scenarios'!H$2</f>
        <v>5.6746862416511421</v>
      </c>
      <c r="I13" s="5">
        <f>'[2]Pc, Winter, S2'!I13*Main!$B$8+_xlfn.IFNA(VLOOKUP($A13,'EV Distribution'!$A$2:$B$27,2,FALSE),0)*'EV Scenarios'!I$2</f>
        <v>6.3682015649166255</v>
      </c>
      <c r="J13" s="5">
        <f>'[2]Pc, Winter, S2'!J13*Main!$B$8+_xlfn.IFNA(VLOOKUP($A13,'EV Distribution'!$A$2:$B$27,2,FALSE),0)*'EV Scenarios'!J$2</f>
        <v>6.6054669127061665</v>
      </c>
      <c r="K13" s="5">
        <f>'[2]Pc, Winter, S2'!K13*Main!$B$8+_xlfn.IFNA(VLOOKUP($A13,'EV Distribution'!$A$2:$B$27,2,FALSE),0)*'EV Scenarios'!K$2</f>
        <v>6.8265314205552281</v>
      </c>
      <c r="L13" s="5">
        <f>'[2]Pc, Winter, S2'!L13*Main!$B$8+_xlfn.IFNA(VLOOKUP($A13,'EV Distribution'!$A$2:$B$27,2,FALSE),0)*'EV Scenarios'!L$2</f>
        <v>6.9932180859080377</v>
      </c>
      <c r="M13" s="5">
        <f>'[2]Pc, Winter, S2'!M13*Main!$B$8+_xlfn.IFNA(VLOOKUP($A13,'EV Distribution'!$A$2:$B$27,2,FALSE),0)*'EV Scenarios'!M$2</f>
        <v>6.8249844409673308</v>
      </c>
      <c r="N13" s="5">
        <f>'[2]Pc, Winter, S2'!N13*Main!$B$8+_xlfn.IFNA(VLOOKUP($A13,'EV Distribution'!$A$2:$B$27,2,FALSE),0)*'EV Scenarios'!N$2</f>
        <v>6.3122041075128354</v>
      </c>
      <c r="O13" s="5">
        <f>'[2]Pc, Winter, S2'!O13*Main!$B$8+_xlfn.IFNA(VLOOKUP($A13,'EV Distribution'!$A$2:$B$27,2,FALSE),0)*'EV Scenarios'!O$2</f>
        <v>6.0116965811713383</v>
      </c>
      <c r="P13" s="5">
        <f>'[2]Pc, Winter, S2'!P13*Main!$B$8+_xlfn.IFNA(VLOOKUP($A13,'EV Distribution'!$A$2:$B$27,2,FALSE),0)*'EV Scenarios'!P$2</f>
        <v>5.8741358667476939</v>
      </c>
      <c r="Q13" s="5">
        <f>'[2]Pc, Winter, S2'!Q13*Main!$B$8+_xlfn.IFNA(VLOOKUP($A13,'EV Distribution'!$A$2:$B$27,2,FALSE),0)*'EV Scenarios'!Q$2</f>
        <v>6.3464817534531335</v>
      </c>
      <c r="R13" s="5">
        <f>'[2]Pc, Winter, S2'!R13*Main!$B$8+_xlfn.IFNA(VLOOKUP($A13,'EV Distribution'!$A$2:$B$27,2,FALSE),0)*'EV Scenarios'!R$2</f>
        <v>6.6316060555227407</v>
      </c>
      <c r="S13" s="5">
        <f>'[2]Pc, Winter, S2'!S13*Main!$B$8+_xlfn.IFNA(VLOOKUP($A13,'EV Distribution'!$A$2:$B$27,2,FALSE),0)*'EV Scenarios'!S$2</f>
        <v>6.6154750127561446</v>
      </c>
      <c r="T13" s="5">
        <f>'[2]Pc, Winter, S2'!T13*Main!$B$8+_xlfn.IFNA(VLOOKUP($A13,'EV Distribution'!$A$2:$B$27,2,FALSE),0)*'EV Scenarios'!T$2</f>
        <v>6.471774466843109</v>
      </c>
      <c r="U13" s="5">
        <f>'[2]Pc, Winter, S2'!U13*Main!$B$8+_xlfn.IFNA(VLOOKUP($A13,'EV Distribution'!$A$2:$B$27,2,FALSE),0)*'EV Scenarios'!U$2</f>
        <v>6.1367763969285285</v>
      </c>
      <c r="V13" s="5">
        <f>'[2]Pc, Winter, S2'!V13*Main!$B$8+_xlfn.IFNA(VLOOKUP($A13,'EV Distribution'!$A$2:$B$27,2,FALSE),0)*'EV Scenarios'!V$2</f>
        <v>5.9047188663046946</v>
      </c>
      <c r="W13" s="5">
        <f>'[2]Pc, Winter, S2'!W13*Main!$B$8+_xlfn.IFNA(VLOOKUP($A13,'EV Distribution'!$A$2:$B$27,2,FALSE),0)*'EV Scenarios'!W$2</f>
        <v>5.1398563452337687</v>
      </c>
      <c r="X13" s="5">
        <f>'[2]Pc, Winter, S2'!X13*Main!$B$8+_xlfn.IFNA(VLOOKUP($A13,'EV Distribution'!$A$2:$B$27,2,FALSE),0)*'EV Scenarios'!X$2</f>
        <v>4.6100987589736011</v>
      </c>
      <c r="Y13" s="5">
        <f>'[2]Pc, Winter, S2'!Y13*Main!$B$8+_xlfn.IFNA(VLOOKUP($A13,'EV Distribution'!$A$2:$B$27,2,FALSE),0)*'EV Scenarios'!Y$2</f>
        <v>4.584612926075696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4.1508307219887319</v>
      </c>
      <c r="C14" s="5">
        <f>'[2]Pc, Winter, S2'!C14*Main!$B$8+_xlfn.IFNA(VLOOKUP($A14,'EV Distribution'!$A$2:$B$27,2,FALSE),0)*'EV Scenarios'!C$2</f>
        <v>3.9145553130423916</v>
      </c>
      <c r="D14" s="5">
        <f>'[2]Pc, Winter, S2'!D14*Main!$B$8+_xlfn.IFNA(VLOOKUP($A14,'EV Distribution'!$A$2:$B$27,2,FALSE),0)*'EV Scenarios'!D$2</f>
        <v>4.1174552242832476</v>
      </c>
      <c r="E14" s="5">
        <f>'[2]Pc, Winter, S2'!E14*Main!$B$8+_xlfn.IFNA(VLOOKUP($A14,'EV Distribution'!$A$2:$B$27,2,FALSE),0)*'EV Scenarios'!E$2</f>
        <v>3.6526160252737512</v>
      </c>
      <c r="F14" s="5">
        <f>'[2]Pc, Winter, S2'!F14*Main!$B$8+_xlfn.IFNA(VLOOKUP($A14,'EV Distribution'!$A$2:$B$27,2,FALSE),0)*'EV Scenarios'!F$2</f>
        <v>4.0593567027238855</v>
      </c>
      <c r="G14" s="5">
        <f>'[2]Pc, Winter, S2'!G14*Main!$B$8+_xlfn.IFNA(VLOOKUP($A14,'EV Distribution'!$A$2:$B$27,2,FALSE),0)*'EV Scenarios'!G$2</f>
        <v>4.4017265831250851</v>
      </c>
      <c r="H14" s="5">
        <f>'[2]Pc, Winter, S2'!H14*Main!$B$8+_xlfn.IFNA(VLOOKUP($A14,'EV Distribution'!$A$2:$B$27,2,FALSE),0)*'EV Scenarios'!H$2</f>
        <v>4.5343033123835701</v>
      </c>
      <c r="I14" s="5">
        <f>'[2]Pc, Winter, S2'!I14*Main!$B$8+_xlfn.IFNA(VLOOKUP($A14,'EV Distribution'!$A$2:$B$27,2,FALSE),0)*'EV Scenarios'!I$2</f>
        <v>4.4273644972852013</v>
      </c>
      <c r="J14" s="5">
        <f>'[2]Pc, Winter, S2'!J14*Main!$B$8+_xlfn.IFNA(VLOOKUP($A14,'EV Distribution'!$A$2:$B$27,2,FALSE),0)*'EV Scenarios'!J$2</f>
        <v>4.4554986234267799</v>
      </c>
      <c r="K14" s="5">
        <f>'[2]Pc, Winter, S2'!K14*Main!$B$8+_xlfn.IFNA(VLOOKUP($A14,'EV Distribution'!$A$2:$B$27,2,FALSE),0)*'EV Scenarios'!K$2</f>
        <v>4.6399451036621375</v>
      </c>
      <c r="L14" s="5">
        <f>'[2]Pc, Winter, S2'!L14*Main!$B$8+_xlfn.IFNA(VLOOKUP($A14,'EV Distribution'!$A$2:$B$27,2,FALSE),0)*'EV Scenarios'!L$2</f>
        <v>4.8728390572606664</v>
      </c>
      <c r="M14" s="5">
        <f>'[2]Pc, Winter, S2'!M14*Main!$B$8+_xlfn.IFNA(VLOOKUP($A14,'EV Distribution'!$A$2:$B$27,2,FALSE),0)*'EV Scenarios'!M$2</f>
        <v>4.6136948835249214</v>
      </c>
      <c r="N14" s="5">
        <f>'[2]Pc, Winter, S2'!N14*Main!$B$8+_xlfn.IFNA(VLOOKUP($A14,'EV Distribution'!$A$2:$B$27,2,FALSE),0)*'EV Scenarios'!N$2</f>
        <v>4.4470734338566036</v>
      </c>
      <c r="O14" s="5">
        <f>'[2]Pc, Winter, S2'!O14*Main!$B$8+_xlfn.IFNA(VLOOKUP($A14,'EV Distribution'!$A$2:$B$27,2,FALSE),0)*'EV Scenarios'!O$2</f>
        <v>4.3515161897064845</v>
      </c>
      <c r="P14" s="5">
        <f>'[2]Pc, Winter, S2'!P14*Main!$B$8+_xlfn.IFNA(VLOOKUP($A14,'EV Distribution'!$A$2:$B$27,2,FALSE),0)*'EV Scenarios'!P$2</f>
        <v>4.2340009345267839</v>
      </c>
      <c r="Q14" s="5">
        <f>'[2]Pc, Winter, S2'!Q14*Main!$B$8+_xlfn.IFNA(VLOOKUP($A14,'EV Distribution'!$A$2:$B$27,2,FALSE),0)*'EV Scenarios'!Q$2</f>
        <v>4.3237513665659506</v>
      </c>
      <c r="R14" s="5">
        <f>'[2]Pc, Winter, S2'!R14*Main!$B$8+_xlfn.IFNA(VLOOKUP($A14,'EV Distribution'!$A$2:$B$27,2,FALSE),0)*'EV Scenarios'!R$2</f>
        <v>4.0068246478145308</v>
      </c>
      <c r="S14" s="5">
        <f>'[2]Pc, Winter, S2'!S14*Main!$B$8+_xlfn.IFNA(VLOOKUP($A14,'EV Distribution'!$A$2:$B$27,2,FALSE),0)*'EV Scenarios'!S$2</f>
        <v>4.4565736158276161</v>
      </c>
      <c r="T14" s="5">
        <f>'[2]Pc, Winter, S2'!T14*Main!$B$8+_xlfn.IFNA(VLOOKUP($A14,'EV Distribution'!$A$2:$B$27,2,FALSE),0)*'EV Scenarios'!T$2</f>
        <v>4.7019967942205456</v>
      </c>
      <c r="U14" s="5">
        <f>'[2]Pc, Winter, S2'!U14*Main!$B$8+_xlfn.IFNA(VLOOKUP($A14,'EV Distribution'!$A$2:$B$27,2,FALSE),0)*'EV Scenarios'!U$2</f>
        <v>4.5555072632900178</v>
      </c>
      <c r="V14" s="5">
        <f>'[2]Pc, Winter, S2'!V14*Main!$B$8+_xlfn.IFNA(VLOOKUP($A14,'EV Distribution'!$A$2:$B$27,2,FALSE),0)*'EV Scenarios'!V$2</f>
        <v>4.5082444179880961</v>
      </c>
      <c r="W14" s="5">
        <f>'[2]Pc, Winter, S2'!W14*Main!$B$8+_xlfn.IFNA(VLOOKUP($A14,'EV Distribution'!$A$2:$B$27,2,FALSE),0)*'EV Scenarios'!W$2</f>
        <v>4.514647566291063</v>
      </c>
      <c r="X14" s="5">
        <f>'[2]Pc, Winter, S2'!X14*Main!$B$8+_xlfn.IFNA(VLOOKUP($A14,'EV Distribution'!$A$2:$B$27,2,FALSE),0)*'EV Scenarios'!X$2</f>
        <v>4.6829088977804529</v>
      </c>
      <c r="Y14" s="5">
        <f>'[2]Pc, Winter, S2'!Y14*Main!$B$8+_xlfn.IFNA(VLOOKUP($A14,'EV Distribution'!$A$2:$B$27,2,FALSE),0)*'EV Scenarios'!Y$2</f>
        <v>4.7477529615157437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2023-02-17T08:43:53Z</dcterms:modified>
</cp:coreProperties>
</file>