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3\"/>
    </mc:Choice>
  </mc:AlternateContent>
  <xr:revisionPtr revIDLastSave="0" documentId="13_ncr:1_{CA94C0A8-81FD-44F4-BF4E-D17E4928665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" i="61"/>
  <c r="E5" i="61"/>
  <c r="G5" i="61"/>
  <c r="J5" i="61"/>
  <c r="K5" i="61"/>
  <c r="N5" i="61"/>
  <c r="Q5" i="61"/>
  <c r="S5" i="61"/>
  <c r="V5" i="61"/>
  <c r="W5" i="61"/>
  <c r="Y5" i="61"/>
  <c r="B5" i="59"/>
  <c r="E5" i="59"/>
  <c r="G5" i="59"/>
  <c r="J5" i="59"/>
  <c r="K5" i="59"/>
  <c r="M5" i="59"/>
  <c r="N5" i="59"/>
  <c r="Q5" i="59"/>
  <c r="S5" i="59"/>
  <c r="V5" i="59"/>
  <c r="W5" i="59"/>
  <c r="Y5" i="59"/>
  <c r="B3" i="51"/>
  <c r="B4" i="51"/>
  <c r="B5" i="51"/>
  <c r="B6" i="51"/>
  <c r="B2" i="52" s="1"/>
  <c r="C2" i="52" s="1"/>
  <c r="D2" i="52" s="1"/>
  <c r="B3" i="50"/>
  <c r="B4" i="50"/>
  <c r="B5" i="50"/>
  <c r="M5" i="70"/>
  <c r="B6" i="50"/>
  <c r="M6" i="70" s="1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M6" i="59" l="1"/>
  <c r="K6" i="61"/>
  <c r="N6" i="59"/>
  <c r="K6" i="59"/>
  <c r="J6" i="61"/>
  <c r="J6" i="59"/>
  <c r="G6" i="61"/>
  <c r="N6" i="61"/>
  <c r="G6" i="59"/>
  <c r="E6" i="61"/>
  <c r="E6" i="59"/>
  <c r="B6" i="61"/>
  <c r="W6" i="62"/>
  <c r="B6" i="59"/>
  <c r="V6" i="62"/>
  <c r="Y6" i="59"/>
  <c r="Y6" i="61"/>
  <c r="S6" i="62"/>
  <c r="W6" i="59"/>
  <c r="W6" i="61"/>
  <c r="Q6" i="62"/>
  <c r="V6" i="59"/>
  <c r="V6" i="61"/>
  <c r="N6" i="62"/>
  <c r="S6" i="59"/>
  <c r="S6" i="61"/>
  <c r="K6" i="62"/>
  <c r="Q6" i="59"/>
  <c r="Q6" i="61"/>
  <c r="M6" i="61"/>
  <c r="M5" i="61"/>
  <c r="M6" i="62"/>
  <c r="X6" i="59"/>
  <c r="L6" i="59"/>
  <c r="X5" i="59"/>
  <c r="L5" i="59"/>
  <c r="X6" i="61"/>
  <c r="L6" i="61"/>
  <c r="X5" i="61"/>
  <c r="L5" i="61"/>
  <c r="X6" i="62"/>
  <c r="L6" i="62"/>
  <c r="X5" i="62"/>
  <c r="L5" i="62"/>
  <c r="X6" i="57"/>
  <c r="L6" i="57"/>
  <c r="X5" i="57"/>
  <c r="L5" i="57"/>
  <c r="X6" i="69"/>
  <c r="L6" i="69"/>
  <c r="X5" i="69"/>
  <c r="L5" i="69"/>
  <c r="X6" i="70"/>
  <c r="L6" i="70"/>
  <c r="X5" i="70"/>
  <c r="L5" i="70"/>
  <c r="W5" i="62"/>
  <c r="K5" i="62"/>
  <c r="W6" i="57"/>
  <c r="K6" i="57"/>
  <c r="W5" i="57"/>
  <c r="K5" i="57"/>
  <c r="W6" i="69"/>
  <c r="K6" i="69"/>
  <c r="W5" i="69"/>
  <c r="K5" i="69"/>
  <c r="W6" i="70"/>
  <c r="K6" i="70"/>
  <c r="W5" i="70"/>
  <c r="K5" i="70"/>
  <c r="J6" i="62"/>
  <c r="V5" i="62"/>
  <c r="J5" i="62"/>
  <c r="V6" i="57"/>
  <c r="J6" i="57"/>
  <c r="V5" i="57"/>
  <c r="J5" i="57"/>
  <c r="V6" i="69"/>
  <c r="J6" i="69"/>
  <c r="V5" i="69"/>
  <c r="J5" i="69"/>
  <c r="V6" i="70"/>
  <c r="J6" i="70"/>
  <c r="V5" i="70"/>
  <c r="J5" i="70"/>
  <c r="U6" i="59"/>
  <c r="I6" i="59"/>
  <c r="U5" i="59"/>
  <c r="I5" i="59"/>
  <c r="U6" i="61"/>
  <c r="I6" i="61"/>
  <c r="U5" i="61"/>
  <c r="I5" i="61"/>
  <c r="U6" i="62"/>
  <c r="I6" i="62"/>
  <c r="U5" i="62"/>
  <c r="I5" i="62"/>
  <c r="U6" i="57"/>
  <c r="I6" i="57"/>
  <c r="U5" i="57"/>
  <c r="I5" i="57"/>
  <c r="U6" i="69"/>
  <c r="I6" i="69"/>
  <c r="U5" i="69"/>
  <c r="I5" i="69"/>
  <c r="U6" i="70"/>
  <c r="I6" i="70"/>
  <c r="U5" i="70"/>
  <c r="I5" i="70"/>
  <c r="T6" i="59"/>
  <c r="H6" i="59"/>
  <c r="T5" i="59"/>
  <c r="H5" i="59"/>
  <c r="T6" i="61"/>
  <c r="H6" i="61"/>
  <c r="T5" i="61"/>
  <c r="H5" i="61"/>
  <c r="T6" i="62"/>
  <c r="H6" i="62"/>
  <c r="T5" i="62"/>
  <c r="H5" i="62"/>
  <c r="T6" i="57"/>
  <c r="H6" i="57"/>
  <c r="T5" i="57"/>
  <c r="H5" i="57"/>
  <c r="T6" i="69"/>
  <c r="H6" i="69"/>
  <c r="T5" i="69"/>
  <c r="H5" i="69"/>
  <c r="T6" i="70"/>
  <c r="H6" i="70"/>
  <c r="T5" i="70"/>
  <c r="H5" i="70"/>
  <c r="G6" i="62"/>
  <c r="S5" i="62"/>
  <c r="G5" i="62"/>
  <c r="S6" i="57"/>
  <c r="G6" i="57"/>
  <c r="S5" i="57"/>
  <c r="G5" i="57"/>
  <c r="S6" i="69"/>
  <c r="G6" i="69"/>
  <c r="S5" i="69"/>
  <c r="G5" i="69"/>
  <c r="S6" i="70"/>
  <c r="G6" i="70"/>
  <c r="S5" i="70"/>
  <c r="G5" i="70"/>
  <c r="R6" i="59"/>
  <c r="F6" i="59"/>
  <c r="R5" i="59"/>
  <c r="F5" i="59"/>
  <c r="R6" i="61"/>
  <c r="F6" i="61"/>
  <c r="R5" i="61"/>
  <c r="F5" i="61"/>
  <c r="R6" i="62"/>
  <c r="F6" i="62"/>
  <c r="R5" i="62"/>
  <c r="F5" i="62"/>
  <c r="R6" i="57"/>
  <c r="F6" i="57"/>
  <c r="R5" i="57"/>
  <c r="F5" i="57"/>
  <c r="R6" i="69"/>
  <c r="F6" i="69"/>
  <c r="R5" i="69"/>
  <c r="F5" i="69"/>
  <c r="R6" i="70"/>
  <c r="F6" i="70"/>
  <c r="R5" i="70"/>
  <c r="F5" i="70"/>
  <c r="E6" i="62"/>
  <c r="Q5" i="62"/>
  <c r="E5" i="62"/>
  <c r="Q6" i="57"/>
  <c r="E6" i="57"/>
  <c r="Q5" i="57"/>
  <c r="E5" i="57"/>
  <c r="Q6" i="69"/>
  <c r="E6" i="69"/>
  <c r="Q5" i="69"/>
  <c r="E5" i="69"/>
  <c r="Q6" i="70"/>
  <c r="E6" i="70"/>
  <c r="Q5" i="70"/>
  <c r="E5" i="70"/>
  <c r="P6" i="59"/>
  <c r="D6" i="59"/>
  <c r="P5" i="59"/>
  <c r="D5" i="59"/>
  <c r="P6" i="61"/>
  <c r="D6" i="61"/>
  <c r="P5" i="61"/>
  <c r="D5" i="61"/>
  <c r="P6" i="62"/>
  <c r="D6" i="62"/>
  <c r="P5" i="62"/>
  <c r="D5" i="62"/>
  <c r="P6" i="57"/>
  <c r="D6" i="57"/>
  <c r="P5" i="57"/>
  <c r="D5" i="57"/>
  <c r="P6" i="69"/>
  <c r="D6" i="69"/>
  <c r="P5" i="69"/>
  <c r="D5" i="69"/>
  <c r="P6" i="70"/>
  <c r="D6" i="70"/>
  <c r="P5" i="70"/>
  <c r="D5" i="70"/>
  <c r="O6" i="59"/>
  <c r="C6" i="59"/>
  <c r="O5" i="59"/>
  <c r="C5" i="59"/>
  <c r="O6" i="61"/>
  <c r="C6" i="61"/>
  <c r="O5" i="61"/>
  <c r="C5" i="61"/>
  <c r="O6" i="62"/>
  <c r="C6" i="62"/>
  <c r="O5" i="62"/>
  <c r="C5" i="62"/>
  <c r="O6" i="57"/>
  <c r="C6" i="57"/>
  <c r="O5" i="57"/>
  <c r="C5" i="57"/>
  <c r="O6" i="69"/>
  <c r="C6" i="69"/>
  <c r="O5" i="69"/>
  <c r="C5" i="69"/>
  <c r="O6" i="70"/>
  <c r="C6" i="70"/>
  <c r="O5" i="70"/>
  <c r="C5" i="70"/>
  <c r="B6" i="62"/>
  <c r="N5" i="62"/>
  <c r="B5" i="62"/>
  <c r="N6" i="57"/>
  <c r="B6" i="57"/>
  <c r="N5" i="57"/>
  <c r="B5" i="57"/>
  <c r="N6" i="69"/>
  <c r="B6" i="69"/>
  <c r="N5" i="69"/>
  <c r="B5" i="69"/>
  <c r="N6" i="70"/>
  <c r="B6" i="70"/>
  <c r="N5" i="70"/>
  <c r="B5" i="70"/>
  <c r="Y6" i="62"/>
  <c r="Y5" i="62"/>
  <c r="M5" i="62"/>
  <c r="Y6" i="57"/>
  <c r="M6" i="57"/>
  <c r="Y5" i="57"/>
  <c r="M5" i="57"/>
  <c r="Y6" i="69"/>
  <c r="M6" i="69"/>
  <c r="Y5" i="69"/>
  <c r="M5" i="69"/>
  <c r="Y6" i="70"/>
  <c r="Y5" i="70"/>
  <c r="B2" i="5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4" i="70" l="1"/>
  <c r="M4" i="70"/>
  <c r="Y4" i="69"/>
  <c r="M4" i="69"/>
  <c r="Y4" i="62"/>
  <c r="M4" i="62"/>
  <c r="Y4" i="61"/>
  <c r="M4" i="61"/>
  <c r="E4" i="57"/>
  <c r="Q4" i="57"/>
  <c r="Y4" i="59"/>
  <c r="M4" i="59"/>
  <c r="P4" i="61"/>
  <c r="D4" i="59"/>
  <c r="C4" i="70"/>
  <c r="O4" i="59"/>
  <c r="B4" i="69"/>
  <c r="X4" i="70"/>
  <c r="L4" i="70"/>
  <c r="X4" i="69"/>
  <c r="L4" i="69"/>
  <c r="X4" i="62"/>
  <c r="L4" i="62"/>
  <c r="X4" i="61"/>
  <c r="L4" i="61"/>
  <c r="F4" i="57"/>
  <c r="R4" i="57"/>
  <c r="X4" i="59"/>
  <c r="L4" i="59"/>
  <c r="D4" i="61"/>
  <c r="C4" i="57"/>
  <c r="W4" i="70"/>
  <c r="K4" i="70"/>
  <c r="W4" i="69"/>
  <c r="K4" i="69"/>
  <c r="W4" i="62"/>
  <c r="K4" i="62"/>
  <c r="W4" i="61"/>
  <c r="K4" i="61"/>
  <c r="G4" i="57"/>
  <c r="S4" i="57"/>
  <c r="W4" i="59"/>
  <c r="K4" i="59"/>
  <c r="P4" i="69"/>
  <c r="N4" i="57"/>
  <c r="C4" i="62"/>
  <c r="N4" i="69"/>
  <c r="N4" i="62"/>
  <c r="V4" i="70"/>
  <c r="J4" i="70"/>
  <c r="V4" i="69"/>
  <c r="J4" i="69"/>
  <c r="V4" i="62"/>
  <c r="J4" i="62"/>
  <c r="V4" i="61"/>
  <c r="J4" i="61"/>
  <c r="H4" i="57"/>
  <c r="T4" i="57"/>
  <c r="V4" i="59"/>
  <c r="J4" i="59"/>
  <c r="D4" i="70"/>
  <c r="O4" i="62"/>
  <c r="O4" i="61"/>
  <c r="B4" i="70"/>
  <c r="B4" i="61"/>
  <c r="P4" i="57"/>
  <c r="U4" i="70"/>
  <c r="I4" i="70"/>
  <c r="U4" i="69"/>
  <c r="I4" i="69"/>
  <c r="U4" i="62"/>
  <c r="I4" i="62"/>
  <c r="U4" i="61"/>
  <c r="I4" i="61"/>
  <c r="I4" i="57"/>
  <c r="U4" i="57"/>
  <c r="U4" i="59"/>
  <c r="I4" i="59"/>
  <c r="P4" i="59"/>
  <c r="O4" i="57"/>
  <c r="T4" i="70"/>
  <c r="H4" i="70"/>
  <c r="T4" i="69"/>
  <c r="H4" i="69"/>
  <c r="T4" i="62"/>
  <c r="H4" i="62"/>
  <c r="T4" i="61"/>
  <c r="H4" i="61"/>
  <c r="J4" i="57"/>
  <c r="V4" i="57"/>
  <c r="T4" i="59"/>
  <c r="H4" i="59"/>
  <c r="D4" i="69"/>
  <c r="B4" i="59"/>
  <c r="S4" i="70"/>
  <c r="G4" i="70"/>
  <c r="S4" i="69"/>
  <c r="G4" i="69"/>
  <c r="S4" i="62"/>
  <c r="G4" i="62"/>
  <c r="S4" i="61"/>
  <c r="G4" i="61"/>
  <c r="K4" i="57"/>
  <c r="W4" i="57"/>
  <c r="S4" i="59"/>
  <c r="G4" i="59"/>
  <c r="O4" i="70"/>
  <c r="C4" i="59"/>
  <c r="N4" i="61"/>
  <c r="N4" i="59"/>
  <c r="R4" i="70"/>
  <c r="F4" i="70"/>
  <c r="R4" i="69"/>
  <c r="F4" i="69"/>
  <c r="R4" i="62"/>
  <c r="F4" i="62"/>
  <c r="R4" i="61"/>
  <c r="F4" i="61"/>
  <c r="L4" i="57"/>
  <c r="X4" i="57"/>
  <c r="R4" i="59"/>
  <c r="F4" i="59"/>
  <c r="P4" i="70"/>
  <c r="P4" i="62"/>
  <c r="O4" i="69"/>
  <c r="B4" i="62"/>
  <c r="Q4" i="70"/>
  <c r="E4" i="70"/>
  <c r="Q4" i="69"/>
  <c r="E4" i="69"/>
  <c r="Q4" i="62"/>
  <c r="E4" i="62"/>
  <c r="Q4" i="61"/>
  <c r="E4" i="61"/>
  <c r="M4" i="57"/>
  <c r="Y4" i="57"/>
  <c r="Q4" i="59"/>
  <c r="E4" i="59"/>
  <c r="D4" i="62"/>
  <c r="C4" i="69"/>
  <c r="C4" i="61"/>
  <c r="B4" i="57"/>
  <c r="N4" i="70"/>
  <c r="D4" i="57"/>
  <c r="E1" i="1"/>
  <c r="D1" i="1"/>
  <c r="C1" i="1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M9" i="15"/>
  <c r="Y8" i="15"/>
  <c r="M8" i="15"/>
  <c r="Y7" i="15"/>
  <c r="M7" i="15"/>
  <c r="Y6" i="15"/>
  <c r="M6" i="15"/>
  <c r="Y5" i="15"/>
  <c r="M5" i="15"/>
  <c r="Y4" i="15"/>
  <c r="M4" i="15"/>
  <c r="Y3" i="15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X2" i="15"/>
  <c r="L2" i="15"/>
  <c r="X15" i="66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V2" i="15"/>
  <c r="J2" i="15"/>
  <c r="V15" i="66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Q15" i="68"/>
  <c r="Q13" i="68"/>
  <c r="Q11" i="68"/>
  <c r="Q9" i="68"/>
  <c r="Q7" i="68"/>
  <c r="Q5" i="68"/>
  <c r="Q3" i="68"/>
  <c r="Q15" i="67"/>
  <c r="Q13" i="67"/>
  <c r="Q11" i="67"/>
  <c r="Q9" i="67"/>
  <c r="C8" i="67"/>
  <c r="O6" i="67"/>
  <c r="E5" i="67"/>
  <c r="C4" i="67"/>
  <c r="S2" i="67"/>
  <c r="P15" i="15"/>
  <c r="N14" i="15"/>
  <c r="N13" i="15"/>
  <c r="O12" i="15"/>
  <c r="Q11" i="15"/>
  <c r="T10" i="15"/>
  <c r="B10" i="15"/>
  <c r="D9" i="15"/>
  <c r="G8" i="15"/>
  <c r="I7" i="15"/>
  <c r="O6" i="15"/>
  <c r="Q5" i="15"/>
  <c r="T4" i="15"/>
  <c r="B4" i="15"/>
  <c r="G3" i="15"/>
  <c r="O2" i="15"/>
  <c r="W15" i="66"/>
  <c r="I15" i="66"/>
  <c r="U14" i="66"/>
  <c r="I14" i="66"/>
  <c r="U13" i="66"/>
  <c r="I13" i="66"/>
  <c r="U12" i="66"/>
  <c r="I12" i="66"/>
  <c r="U11" i="66"/>
  <c r="I11" i="66"/>
  <c r="U10" i="66"/>
  <c r="I10" i="66"/>
  <c r="U9" i="66"/>
  <c r="I9" i="66"/>
  <c r="U8" i="66"/>
  <c r="I8" i="66"/>
  <c r="U7" i="66"/>
  <c r="I7" i="66"/>
  <c r="U6" i="66"/>
  <c r="I6" i="66"/>
  <c r="U5" i="66"/>
  <c r="I5" i="66"/>
  <c r="U4" i="66"/>
  <c r="I4" i="66"/>
  <c r="U3" i="66"/>
  <c r="I3" i="66"/>
  <c r="U2" i="66"/>
  <c r="I2" i="66"/>
  <c r="U15" i="65"/>
  <c r="I15" i="65"/>
  <c r="U14" i="65"/>
  <c r="I14" i="65"/>
  <c r="U13" i="65"/>
  <c r="I13" i="65"/>
  <c r="U12" i="65"/>
  <c r="I12" i="65"/>
  <c r="U11" i="65"/>
  <c r="I11" i="65"/>
  <c r="U10" i="65"/>
  <c r="I10" i="65"/>
  <c r="U9" i="65"/>
  <c r="I9" i="65"/>
  <c r="U8" i="65"/>
  <c r="O15" i="68"/>
  <c r="O13" i="68"/>
  <c r="O11" i="68"/>
  <c r="O9" i="68"/>
  <c r="O7" i="68"/>
  <c r="O5" i="68"/>
  <c r="O3" i="68"/>
  <c r="O15" i="67"/>
  <c r="O13" i="67"/>
  <c r="O11" i="67"/>
  <c r="O9" i="67"/>
  <c r="B8" i="67"/>
  <c r="N6" i="67"/>
  <c r="D5" i="67"/>
  <c r="B4" i="67"/>
  <c r="Q2" i="67"/>
  <c r="O15" i="15"/>
  <c r="H14" i="15"/>
  <c r="H13" i="15"/>
  <c r="N12" i="15"/>
  <c r="P11" i="15"/>
  <c r="S10" i="15"/>
  <c r="U9" i="15"/>
  <c r="C9" i="15"/>
  <c r="E8" i="15"/>
  <c r="H7" i="15"/>
  <c r="N6" i="15"/>
  <c r="P5" i="15"/>
  <c r="S4" i="15"/>
  <c r="U3" i="15"/>
  <c r="E3" i="15"/>
  <c r="N2" i="15"/>
  <c r="U15" i="66"/>
  <c r="H15" i="66"/>
  <c r="T14" i="66"/>
  <c r="H14" i="66"/>
  <c r="T13" i="66"/>
  <c r="H13" i="66"/>
  <c r="T12" i="66"/>
  <c r="H12" i="66"/>
  <c r="T11" i="66"/>
  <c r="H11" i="66"/>
  <c r="T10" i="66"/>
  <c r="H10" i="66"/>
  <c r="T9" i="66"/>
  <c r="H9" i="66"/>
  <c r="T8" i="66"/>
  <c r="H8" i="66"/>
  <c r="T7" i="66"/>
  <c r="H7" i="66"/>
  <c r="T6" i="66"/>
  <c r="H6" i="66"/>
  <c r="T5" i="66"/>
  <c r="H5" i="66"/>
  <c r="T4" i="66"/>
  <c r="H4" i="66"/>
  <c r="T3" i="66"/>
  <c r="H3" i="66"/>
  <c r="T2" i="66"/>
  <c r="H2" i="66"/>
  <c r="T15" i="65"/>
  <c r="H15" i="65"/>
  <c r="T14" i="65"/>
  <c r="H14" i="65"/>
  <c r="T13" i="65"/>
  <c r="H13" i="65"/>
  <c r="T12" i="65"/>
  <c r="H12" i="65"/>
  <c r="T11" i="65"/>
  <c r="H11" i="65"/>
  <c r="T10" i="65"/>
  <c r="H10" i="65"/>
  <c r="T9" i="65"/>
  <c r="H9" i="65"/>
  <c r="N15" i="68"/>
  <c r="N13" i="68"/>
  <c r="N11" i="68"/>
  <c r="N9" i="68"/>
  <c r="N7" i="68"/>
  <c r="N5" i="68"/>
  <c r="N3" i="68"/>
  <c r="N15" i="67"/>
  <c r="N13" i="67"/>
  <c r="N11" i="67"/>
  <c r="N9" i="67"/>
  <c r="Q7" i="67"/>
  <c r="E6" i="67"/>
  <c r="C5" i="67"/>
  <c r="S3" i="67"/>
  <c r="P2" i="67"/>
  <c r="N15" i="15"/>
  <c r="G14" i="15"/>
  <c r="G13" i="15"/>
  <c r="I12" i="15"/>
  <c r="O11" i="15"/>
  <c r="Q10" i="15"/>
  <c r="T9" i="15"/>
  <c r="B9" i="15"/>
  <c r="D8" i="15"/>
  <c r="G7" i="15"/>
  <c r="I6" i="15"/>
  <c r="O5" i="15"/>
  <c r="Q4" i="15"/>
  <c r="T3" i="15"/>
  <c r="D3" i="15"/>
  <c r="M2" i="15"/>
  <c r="T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G7" i="66"/>
  <c r="S6" i="66"/>
  <c r="G6" i="66"/>
  <c r="S5" i="66"/>
  <c r="G5" i="66"/>
  <c r="S4" i="66"/>
  <c r="G4" i="66"/>
  <c r="S3" i="66"/>
  <c r="G3" i="66"/>
  <c r="S2" i="66"/>
  <c r="G2" i="66"/>
  <c r="S15" i="65"/>
  <c r="G15" i="65"/>
  <c r="S14" i="65"/>
  <c r="G14" i="65"/>
  <c r="S13" i="65"/>
  <c r="G13" i="65"/>
  <c r="S12" i="65"/>
  <c r="G12" i="65"/>
  <c r="S11" i="65"/>
  <c r="G11" i="65"/>
  <c r="S10" i="65"/>
  <c r="G10" i="65"/>
  <c r="S9" i="65"/>
  <c r="G9" i="65"/>
  <c r="S8" i="65"/>
  <c r="G8" i="65"/>
  <c r="S7" i="65"/>
  <c r="G7" i="65"/>
  <c r="S6" i="65"/>
  <c r="G6" i="65"/>
  <c r="S5" i="65"/>
  <c r="G5" i="65"/>
  <c r="S4" i="65"/>
  <c r="G4" i="65"/>
  <c r="S3" i="65"/>
  <c r="E15" i="68"/>
  <c r="E13" i="68"/>
  <c r="E11" i="68"/>
  <c r="E9" i="68"/>
  <c r="E7" i="68"/>
  <c r="E5" i="68"/>
  <c r="E3" i="68"/>
  <c r="E15" i="67"/>
  <c r="E13" i="67"/>
  <c r="E11" i="67"/>
  <c r="E9" i="67"/>
  <c r="P7" i="67"/>
  <c r="D6" i="67"/>
  <c r="B5" i="67"/>
  <c r="Q3" i="67"/>
  <c r="O2" i="67"/>
  <c r="G15" i="15"/>
  <c r="E14" i="15"/>
  <c r="E13" i="15"/>
  <c r="H12" i="15"/>
  <c r="N11" i="15"/>
  <c r="P10" i="15"/>
  <c r="S9" i="15"/>
  <c r="U8" i="15"/>
  <c r="C8" i="15"/>
  <c r="E7" i="15"/>
  <c r="H6" i="15"/>
  <c r="N5" i="15"/>
  <c r="P4" i="15"/>
  <c r="S3" i="15"/>
  <c r="C3" i="15"/>
  <c r="K2" i="15"/>
  <c r="S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F7" i="65"/>
  <c r="R6" i="65"/>
  <c r="F6" i="65"/>
  <c r="R5" i="65"/>
  <c r="F5" i="65"/>
  <c r="R4" i="65"/>
  <c r="F4" i="65"/>
  <c r="R3" i="65"/>
  <c r="F3" i="65"/>
  <c r="C15" i="68"/>
  <c r="C13" i="68"/>
  <c r="C11" i="68"/>
  <c r="C9" i="68"/>
  <c r="C7" i="68"/>
  <c r="C5" i="68"/>
  <c r="C3" i="68"/>
  <c r="C15" i="67"/>
  <c r="C13" i="67"/>
  <c r="C11" i="67"/>
  <c r="C9" i="67"/>
  <c r="O7" i="67"/>
  <c r="C6" i="67"/>
  <c r="S4" i="67"/>
  <c r="P3" i="67"/>
  <c r="N2" i="67"/>
  <c r="E15" i="15"/>
  <c r="D14" i="15"/>
  <c r="D13" i="15"/>
  <c r="G12" i="15"/>
  <c r="I11" i="15"/>
  <c r="O10" i="15"/>
  <c r="Q9" i="15"/>
  <c r="T8" i="15"/>
  <c r="B8" i="15"/>
  <c r="D7" i="15"/>
  <c r="G6" i="15"/>
  <c r="I5" i="15"/>
  <c r="O4" i="15"/>
  <c r="Q3" i="15"/>
  <c r="B3" i="15"/>
  <c r="I2" i="15"/>
  <c r="Q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E7" i="66"/>
  <c r="Q6" i="66"/>
  <c r="E6" i="66"/>
  <c r="Q5" i="66"/>
  <c r="E5" i="66"/>
  <c r="Q4" i="66"/>
  <c r="E4" i="66"/>
  <c r="Q3" i="66"/>
  <c r="E3" i="66"/>
  <c r="Q2" i="66"/>
  <c r="E2" i="66"/>
  <c r="Q15" i="65"/>
  <c r="E15" i="65"/>
  <c r="Q14" i="65"/>
  <c r="E14" i="65"/>
  <c r="Q13" i="65"/>
  <c r="E13" i="65"/>
  <c r="Q12" i="65"/>
  <c r="E12" i="65"/>
  <c r="Q11" i="65"/>
  <c r="E11" i="65"/>
  <c r="Q10" i="65"/>
  <c r="E10" i="65"/>
  <c r="Q9" i="65"/>
  <c r="E9" i="65"/>
  <c r="Q8" i="65"/>
  <c r="B15" i="68"/>
  <c r="B13" i="68"/>
  <c r="B11" i="68"/>
  <c r="B9" i="68"/>
  <c r="B7" i="68"/>
  <c r="B5" i="68"/>
  <c r="B3" i="68"/>
  <c r="B15" i="67"/>
  <c r="B13" i="67"/>
  <c r="B11" i="67"/>
  <c r="B9" i="67"/>
  <c r="N7" i="67"/>
  <c r="B6" i="67"/>
  <c r="Q4" i="67"/>
  <c r="O3" i="67"/>
  <c r="G2" i="67"/>
  <c r="D15" i="15"/>
  <c r="C14" i="15"/>
  <c r="C13" i="15"/>
  <c r="E12" i="15"/>
  <c r="H11" i="15"/>
  <c r="N10" i="15"/>
  <c r="P9" i="15"/>
  <c r="S8" i="15"/>
  <c r="U7" i="15"/>
  <c r="C7" i="15"/>
  <c r="E6" i="15"/>
  <c r="H5" i="15"/>
  <c r="N4" i="15"/>
  <c r="P3" i="15"/>
  <c r="Y2" i="15"/>
  <c r="H2" i="15"/>
  <c r="P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D7" i="66"/>
  <c r="P6" i="66"/>
  <c r="D6" i="66"/>
  <c r="P5" i="66"/>
  <c r="D5" i="66"/>
  <c r="P4" i="66"/>
  <c r="D4" i="66"/>
  <c r="P3" i="66"/>
  <c r="D3" i="66"/>
  <c r="P2" i="66"/>
  <c r="D2" i="66"/>
  <c r="P15" i="65"/>
  <c r="D15" i="65"/>
  <c r="P14" i="65"/>
  <c r="D14" i="65"/>
  <c r="P13" i="65"/>
  <c r="D13" i="65"/>
  <c r="P12" i="65"/>
  <c r="D12" i="65"/>
  <c r="P11" i="65"/>
  <c r="D11" i="65"/>
  <c r="P10" i="65"/>
  <c r="D10" i="65"/>
  <c r="P9" i="65"/>
  <c r="D9" i="65"/>
  <c r="P8" i="65"/>
  <c r="Q14" i="68"/>
  <c r="Q12" i="68"/>
  <c r="Q10" i="68"/>
  <c r="Q8" i="68"/>
  <c r="Q6" i="68"/>
  <c r="Q4" i="68"/>
  <c r="Q2" i="68"/>
  <c r="Q14" i="67"/>
  <c r="Q12" i="67"/>
  <c r="Q10" i="67"/>
  <c r="Q8" i="67"/>
  <c r="E7" i="67"/>
  <c r="S5" i="67"/>
  <c r="P4" i="67"/>
  <c r="N3" i="67"/>
  <c r="E2" i="67"/>
  <c r="C15" i="15"/>
  <c r="B14" i="15"/>
  <c r="B13" i="15"/>
  <c r="D12" i="15"/>
  <c r="G11" i="15"/>
  <c r="I10" i="15"/>
  <c r="O9" i="15"/>
  <c r="Q8" i="15"/>
  <c r="T7" i="15"/>
  <c r="B7" i="15"/>
  <c r="D6" i="15"/>
  <c r="G5" i="15"/>
  <c r="I4" i="15"/>
  <c r="O3" i="15"/>
  <c r="W2" i="15"/>
  <c r="G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O7" i="66"/>
  <c r="C7" i="66"/>
  <c r="O6" i="66"/>
  <c r="C6" i="66"/>
  <c r="O5" i="66"/>
  <c r="C5" i="66"/>
  <c r="O4" i="66"/>
  <c r="C4" i="66"/>
  <c r="O3" i="66"/>
  <c r="C3" i="66"/>
  <c r="O2" i="66"/>
  <c r="C2" i="66"/>
  <c r="O15" i="65"/>
  <c r="C15" i="65"/>
  <c r="O14" i="65"/>
  <c r="C14" i="65"/>
  <c r="O13" i="65"/>
  <c r="C13" i="65"/>
  <c r="O12" i="65"/>
  <c r="C12" i="65"/>
  <c r="O11" i="65"/>
  <c r="C11" i="65"/>
  <c r="O10" i="65"/>
  <c r="C10" i="65"/>
  <c r="O9" i="65"/>
  <c r="C9" i="65"/>
  <c r="O8" i="65"/>
  <c r="O14" i="68"/>
  <c r="O12" i="68"/>
  <c r="O10" i="68"/>
  <c r="O8" i="68"/>
  <c r="O6" i="68"/>
  <c r="O4" i="68"/>
  <c r="O2" i="68"/>
  <c r="O14" i="67"/>
  <c r="O12" i="67"/>
  <c r="O10" i="67"/>
  <c r="P8" i="67"/>
  <c r="D7" i="67"/>
  <c r="Q5" i="67"/>
  <c r="O4" i="67"/>
  <c r="G3" i="67"/>
  <c r="D2" i="67"/>
  <c r="B15" i="15"/>
  <c r="T13" i="15"/>
  <c r="U12" i="15"/>
  <c r="C12" i="15"/>
  <c r="E11" i="15"/>
  <c r="H10" i="15"/>
  <c r="N9" i="15"/>
  <c r="P8" i="15"/>
  <c r="S7" i="15"/>
  <c r="U6" i="15"/>
  <c r="C6" i="15"/>
  <c r="E5" i="15"/>
  <c r="H4" i="15"/>
  <c r="N3" i="15"/>
  <c r="U2" i="15"/>
  <c r="E2" i="15"/>
  <c r="N15" i="66"/>
  <c r="B15" i="66"/>
  <c r="N14" i="66"/>
  <c r="B14" i="66"/>
  <c r="N13" i="66"/>
  <c r="B13" i="66"/>
  <c r="N12" i="66"/>
  <c r="B12" i="66"/>
  <c r="N11" i="66"/>
  <c r="B11" i="66"/>
  <c r="N10" i="66"/>
  <c r="B10" i="66"/>
  <c r="N9" i="66"/>
  <c r="B9" i="66"/>
  <c r="N8" i="66"/>
  <c r="B8" i="66"/>
  <c r="N7" i="66"/>
  <c r="B7" i="66"/>
  <c r="N6" i="66"/>
  <c r="B6" i="66"/>
  <c r="N5" i="66"/>
  <c r="B5" i="66"/>
  <c r="N4" i="66"/>
  <c r="B4" i="66"/>
  <c r="N3" i="66"/>
  <c r="B3" i="66"/>
  <c r="N2" i="66"/>
  <c r="B2" i="66"/>
  <c r="N15" i="65"/>
  <c r="B15" i="65"/>
  <c r="N14" i="65"/>
  <c r="B14" i="65"/>
  <c r="N13" i="65"/>
  <c r="B13" i="65"/>
  <c r="N12" i="65"/>
  <c r="B12" i="65"/>
  <c r="N11" i="65"/>
  <c r="B11" i="65"/>
  <c r="N10" i="65"/>
  <c r="B10" i="65"/>
  <c r="N9" i="65"/>
  <c r="B9" i="65"/>
  <c r="N8" i="65"/>
  <c r="B8" i="65"/>
  <c r="N7" i="65"/>
  <c r="B7" i="65"/>
  <c r="N6" i="65"/>
  <c r="B6" i="65"/>
  <c r="N5" i="65"/>
  <c r="B5" i="65"/>
  <c r="N4" i="65"/>
  <c r="B4" i="65"/>
  <c r="N3" i="65"/>
  <c r="B3" i="65"/>
  <c r="N14" i="68"/>
  <c r="N12" i="68"/>
  <c r="N10" i="68"/>
  <c r="N8" i="68"/>
  <c r="N6" i="68"/>
  <c r="N4" i="68"/>
  <c r="N2" i="68"/>
  <c r="N14" i="67"/>
  <c r="N12" i="67"/>
  <c r="N10" i="67"/>
  <c r="O8" i="67"/>
  <c r="C7" i="67"/>
  <c r="P5" i="67"/>
  <c r="N4" i="67"/>
  <c r="E3" i="67"/>
  <c r="C2" i="67"/>
  <c r="S14" i="15"/>
  <c r="S13" i="15"/>
  <c r="T12" i="15"/>
  <c r="B12" i="15"/>
  <c r="D11" i="15"/>
  <c r="G10" i="15"/>
  <c r="I9" i="15"/>
  <c r="O8" i="15"/>
  <c r="Q7" i="15"/>
  <c r="T6" i="15"/>
  <c r="B6" i="15"/>
  <c r="D5" i="15"/>
  <c r="G4" i="15"/>
  <c r="M3" i="15"/>
  <c r="T2" i="15"/>
  <c r="D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M7" i="65"/>
  <c r="Y6" i="65"/>
  <c r="M6" i="65"/>
  <c r="Y5" i="65"/>
  <c r="M5" i="65"/>
  <c r="Y4" i="65"/>
  <c r="M4" i="65"/>
  <c r="Y3" i="65"/>
  <c r="M3" i="65"/>
  <c r="E14" i="68"/>
  <c r="E12" i="68"/>
  <c r="E10" i="68"/>
  <c r="E8" i="68"/>
  <c r="E6" i="68"/>
  <c r="E4" i="68"/>
  <c r="E2" i="68"/>
  <c r="E14" i="67"/>
  <c r="E12" i="67"/>
  <c r="E10" i="67"/>
  <c r="N8" i="67"/>
  <c r="B7" i="67"/>
  <c r="O5" i="67"/>
  <c r="G4" i="67"/>
  <c r="D3" i="67"/>
  <c r="B2" i="67"/>
  <c r="Q14" i="15"/>
  <c r="Q13" i="15"/>
  <c r="S12" i="15"/>
  <c r="U11" i="15"/>
  <c r="C11" i="15"/>
  <c r="E10" i="15"/>
  <c r="H9" i="15"/>
  <c r="N8" i="15"/>
  <c r="P7" i="15"/>
  <c r="S6" i="15"/>
  <c r="U5" i="15"/>
  <c r="C5" i="15"/>
  <c r="E4" i="15"/>
  <c r="K3" i="15"/>
  <c r="S2" i="15"/>
  <c r="C2" i="15"/>
  <c r="L15" i="66"/>
  <c r="X14" i="66"/>
  <c r="L14" i="66"/>
  <c r="X13" i="66"/>
  <c r="L13" i="66"/>
  <c r="X12" i="66"/>
  <c r="L12" i="66"/>
  <c r="X11" i="66"/>
  <c r="L11" i="66"/>
  <c r="X10" i="66"/>
  <c r="L10" i="66"/>
  <c r="X9" i="66"/>
  <c r="L9" i="66"/>
  <c r="X8" i="66"/>
  <c r="L8" i="66"/>
  <c r="X7" i="66"/>
  <c r="L7" i="66"/>
  <c r="X6" i="66"/>
  <c r="L6" i="66"/>
  <c r="X5" i="66"/>
  <c r="L5" i="66"/>
  <c r="X4" i="66"/>
  <c r="L4" i="66"/>
  <c r="X3" i="66"/>
  <c r="L3" i="66"/>
  <c r="X2" i="66"/>
  <c r="L2" i="66"/>
  <c r="X15" i="65"/>
  <c r="L15" i="65"/>
  <c r="X14" i="65"/>
  <c r="L14" i="65"/>
  <c r="X13" i="65"/>
  <c r="L13" i="65"/>
  <c r="X12" i="65"/>
  <c r="L12" i="65"/>
  <c r="X11" i="65"/>
  <c r="C14" i="68"/>
  <c r="C2" i="68"/>
  <c r="N5" i="67"/>
  <c r="Q12" i="15"/>
  <c r="O7" i="15"/>
  <c r="Q2" i="15"/>
  <c r="K13" i="66"/>
  <c r="K10" i="66"/>
  <c r="K7" i="66"/>
  <c r="K4" i="66"/>
  <c r="K15" i="65"/>
  <c r="K12" i="65"/>
  <c r="J10" i="65"/>
  <c r="K8" i="65"/>
  <c r="Q7" i="65"/>
  <c r="W6" i="65"/>
  <c r="E6" i="65"/>
  <c r="K5" i="65"/>
  <c r="Q4" i="65"/>
  <c r="W3" i="65"/>
  <c r="G3" i="65"/>
  <c r="Q2" i="65"/>
  <c r="E2" i="65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B14" i="68"/>
  <c r="B2" i="68"/>
  <c r="G5" i="67"/>
  <c r="P12" i="15"/>
  <c r="N7" i="15"/>
  <c r="P2" i="15"/>
  <c r="J13" i="66"/>
  <c r="J10" i="66"/>
  <c r="J7" i="66"/>
  <c r="J4" i="66"/>
  <c r="J15" i="65"/>
  <c r="J12" i="65"/>
  <c r="X9" i="65"/>
  <c r="J8" i="65"/>
  <c r="P7" i="65"/>
  <c r="V6" i="65"/>
  <c r="D6" i="65"/>
  <c r="J5" i="65"/>
  <c r="P4" i="65"/>
  <c r="V3" i="65"/>
  <c r="E3" i="65"/>
  <c r="P2" i="65"/>
  <c r="D2" i="65"/>
  <c r="P15" i="12"/>
  <c r="D15" i="12"/>
  <c r="P14" i="12"/>
  <c r="D14" i="12"/>
  <c r="P13" i="12"/>
  <c r="D13" i="12"/>
  <c r="P12" i="12"/>
  <c r="D12" i="12"/>
  <c r="P11" i="12"/>
  <c r="D11" i="12"/>
  <c r="P10" i="12"/>
  <c r="D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D2" i="12"/>
  <c r="P15" i="56"/>
  <c r="D15" i="56"/>
  <c r="P14" i="56"/>
  <c r="D14" i="56"/>
  <c r="P13" i="56"/>
  <c r="D13" i="56"/>
  <c r="P12" i="56"/>
  <c r="D12" i="56"/>
  <c r="P11" i="56"/>
  <c r="D11" i="56"/>
  <c r="P10" i="56"/>
  <c r="D10" i="56"/>
  <c r="P9" i="56"/>
  <c r="D9" i="56"/>
  <c r="P8" i="56"/>
  <c r="C12" i="68"/>
  <c r="C14" i="67"/>
  <c r="E4" i="67"/>
  <c r="T11" i="15"/>
  <c r="Q6" i="15"/>
  <c r="B2" i="15"/>
  <c r="W12" i="66"/>
  <c r="W9" i="66"/>
  <c r="W6" i="66"/>
  <c r="W3" i="66"/>
  <c r="W14" i="65"/>
  <c r="W11" i="65"/>
  <c r="W9" i="65"/>
  <c r="I8" i="65"/>
  <c r="O7" i="65"/>
  <c r="U6" i="65"/>
  <c r="C6" i="65"/>
  <c r="I5" i="65"/>
  <c r="O4" i="65"/>
  <c r="U3" i="65"/>
  <c r="D3" i="65"/>
  <c r="O2" i="65"/>
  <c r="C2" i="65"/>
  <c r="O15" i="12"/>
  <c r="C15" i="12"/>
  <c r="O14" i="12"/>
  <c r="C14" i="12"/>
  <c r="O13" i="12"/>
  <c r="C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B12" i="68"/>
  <c r="B14" i="67"/>
  <c r="D4" i="67"/>
  <c r="S11" i="15"/>
  <c r="P6" i="15"/>
  <c r="Y15" i="66"/>
  <c r="V12" i="66"/>
  <c r="V9" i="66"/>
  <c r="V6" i="66"/>
  <c r="V3" i="66"/>
  <c r="V14" i="65"/>
  <c r="V11" i="65"/>
  <c r="V9" i="65"/>
  <c r="H8" i="65"/>
  <c r="L7" i="65"/>
  <c r="T6" i="65"/>
  <c r="X5" i="65"/>
  <c r="H5" i="65"/>
  <c r="L4" i="65"/>
  <c r="T3" i="65"/>
  <c r="C3" i="65"/>
  <c r="N2" i="65"/>
  <c r="B2" i="65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B7" i="56"/>
  <c r="N6" i="56"/>
  <c r="B6" i="56"/>
  <c r="N5" i="56"/>
  <c r="B5" i="56"/>
  <c r="N4" i="56"/>
  <c r="B4" i="56"/>
  <c r="N3" i="56"/>
  <c r="B3" i="56"/>
  <c r="N2" i="56"/>
  <c r="B2" i="56"/>
  <c r="N15" i="55"/>
  <c r="B15" i="55"/>
  <c r="N14" i="55"/>
  <c r="B14" i="55"/>
  <c r="N13" i="55"/>
  <c r="B13" i="55"/>
  <c r="N12" i="55"/>
  <c r="C10" i="68"/>
  <c r="C12" i="67"/>
  <c r="C3" i="67"/>
  <c r="B11" i="15"/>
  <c r="T5" i="15"/>
  <c r="K15" i="66"/>
  <c r="K12" i="66"/>
  <c r="K9" i="66"/>
  <c r="K6" i="66"/>
  <c r="K3" i="66"/>
  <c r="K14" i="65"/>
  <c r="L11" i="65"/>
  <c r="L9" i="65"/>
  <c r="E8" i="65"/>
  <c r="K7" i="65"/>
  <c r="Q6" i="65"/>
  <c r="W5" i="65"/>
  <c r="E5" i="65"/>
  <c r="K4" i="65"/>
  <c r="Q3" i="65"/>
  <c r="Y2" i="65"/>
  <c r="M2" i="65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M9" i="56"/>
  <c r="Y8" i="56"/>
  <c r="M8" i="56"/>
  <c r="Y7" i="56"/>
  <c r="M7" i="56"/>
  <c r="Y6" i="56"/>
  <c r="M6" i="56"/>
  <c r="Y5" i="56"/>
  <c r="M5" i="56"/>
  <c r="Y4" i="56"/>
  <c r="M4" i="56"/>
  <c r="Y3" i="56"/>
  <c r="M3" i="56"/>
  <c r="Y2" i="56"/>
  <c r="M2" i="56"/>
  <c r="Y15" i="55"/>
  <c r="M15" i="55"/>
  <c r="Y14" i="55"/>
  <c r="M14" i="55"/>
  <c r="Y13" i="55"/>
  <c r="M13" i="55"/>
  <c r="Y12" i="55"/>
  <c r="B10" i="68"/>
  <c r="B12" i="67"/>
  <c r="B3" i="67"/>
  <c r="U10" i="15"/>
  <c r="S5" i="15"/>
  <c r="J15" i="66"/>
  <c r="J12" i="66"/>
  <c r="J9" i="66"/>
  <c r="J6" i="66"/>
  <c r="J3" i="66"/>
  <c r="J14" i="65"/>
  <c r="K11" i="65"/>
  <c r="K9" i="65"/>
  <c r="D8" i="65"/>
  <c r="J7" i="65"/>
  <c r="P6" i="65"/>
  <c r="V5" i="65"/>
  <c r="D5" i="65"/>
  <c r="J4" i="65"/>
  <c r="P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5" i="56"/>
  <c r="L15" i="56"/>
  <c r="X14" i="56"/>
  <c r="L14" i="56"/>
  <c r="X13" i="56"/>
  <c r="L13" i="56"/>
  <c r="X12" i="56"/>
  <c r="L12" i="56"/>
  <c r="X11" i="56"/>
  <c r="L11" i="56"/>
  <c r="X10" i="56"/>
  <c r="L10" i="56"/>
  <c r="X9" i="56"/>
  <c r="L9" i="56"/>
  <c r="X8" i="56"/>
  <c r="L8" i="56"/>
  <c r="C8" i="68"/>
  <c r="C10" i="67"/>
  <c r="S15" i="15"/>
  <c r="D10" i="15"/>
  <c r="B5" i="15"/>
  <c r="W14" i="66"/>
  <c r="W11" i="66"/>
  <c r="W8" i="66"/>
  <c r="W5" i="66"/>
  <c r="W2" i="66"/>
  <c r="W13" i="65"/>
  <c r="J11" i="65"/>
  <c r="J9" i="65"/>
  <c r="C8" i="65"/>
  <c r="I7" i="65"/>
  <c r="O6" i="65"/>
  <c r="U5" i="65"/>
  <c r="C5" i="65"/>
  <c r="I4" i="65"/>
  <c r="O3" i="65"/>
  <c r="W2" i="65"/>
  <c r="K2" i="65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W2" i="12"/>
  <c r="K2" i="12"/>
  <c r="W15" i="56"/>
  <c r="K15" i="56"/>
  <c r="W14" i="56"/>
  <c r="K14" i="56"/>
  <c r="W13" i="56"/>
  <c r="K13" i="56"/>
  <c r="W12" i="56"/>
  <c r="K12" i="56"/>
  <c r="W11" i="56"/>
  <c r="K11" i="56"/>
  <c r="W10" i="56"/>
  <c r="K10" i="56"/>
  <c r="W9" i="56"/>
  <c r="K9" i="56"/>
  <c r="W8" i="56"/>
  <c r="K8" i="56"/>
  <c r="B6" i="68"/>
  <c r="D8" i="67"/>
  <c r="O14" i="15"/>
  <c r="E9" i="15"/>
  <c r="C4" i="15"/>
  <c r="J14" i="66"/>
  <c r="J11" i="66"/>
  <c r="J8" i="66"/>
  <c r="J5" i="66"/>
  <c r="J2" i="66"/>
  <c r="J13" i="65"/>
  <c r="V10" i="65"/>
  <c r="V8" i="65"/>
  <c r="V7" i="65"/>
  <c r="D7" i="65"/>
  <c r="J6" i="65"/>
  <c r="P5" i="65"/>
  <c r="V4" i="65"/>
  <c r="D4" i="65"/>
  <c r="J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B8" i="68"/>
  <c r="C10" i="15"/>
  <c r="V11" i="66"/>
  <c r="V2" i="66"/>
  <c r="X8" i="65"/>
  <c r="L6" i="65"/>
  <c r="H4" i="65"/>
  <c r="J2" i="65"/>
  <c r="V14" i="12"/>
  <c r="J13" i="12"/>
  <c r="V11" i="12"/>
  <c r="J10" i="12"/>
  <c r="V8" i="12"/>
  <c r="J7" i="12"/>
  <c r="V5" i="12"/>
  <c r="J4" i="12"/>
  <c r="V2" i="12"/>
  <c r="J15" i="56"/>
  <c r="V13" i="56"/>
  <c r="J12" i="56"/>
  <c r="V10" i="56"/>
  <c r="J9" i="56"/>
  <c r="D8" i="56"/>
  <c r="G7" i="56"/>
  <c r="J6" i="56"/>
  <c r="L5" i="56"/>
  <c r="R4" i="56"/>
  <c r="U3" i="56"/>
  <c r="W2" i="56"/>
  <c r="D2" i="56"/>
  <c r="I15" i="55"/>
  <c r="P14" i="55"/>
  <c r="U13" i="55"/>
  <c r="D13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15" i="3"/>
  <c r="L15" i="3"/>
  <c r="X14" i="3"/>
  <c r="L14" i="3"/>
  <c r="X13" i="3"/>
  <c r="L13" i="3"/>
  <c r="X12" i="3"/>
  <c r="L12" i="3"/>
  <c r="X11" i="3"/>
  <c r="L11" i="3"/>
  <c r="X10" i="3"/>
  <c r="L10" i="3"/>
  <c r="X9" i="3"/>
  <c r="L9" i="3"/>
  <c r="X8" i="3"/>
  <c r="L8" i="3"/>
  <c r="X7" i="3"/>
  <c r="L7" i="3"/>
  <c r="X6" i="3"/>
  <c r="L6" i="3"/>
  <c r="X5" i="3"/>
  <c r="L5" i="3"/>
  <c r="X4" i="3"/>
  <c r="L4" i="3"/>
  <c r="X3" i="3"/>
  <c r="L3" i="3"/>
  <c r="X2" i="3"/>
  <c r="L2" i="3"/>
  <c r="X15" i="54"/>
  <c r="L15" i="54"/>
  <c r="X14" i="54"/>
  <c r="L14" i="54"/>
  <c r="X13" i="54"/>
  <c r="C6" i="68"/>
  <c r="G9" i="15"/>
  <c r="K11" i="66"/>
  <c r="K2" i="66"/>
  <c r="W8" i="65"/>
  <c r="K6" i="65"/>
  <c r="E4" i="65"/>
  <c r="I2" i="65"/>
  <c r="U14" i="12"/>
  <c r="I13" i="12"/>
  <c r="U11" i="12"/>
  <c r="I10" i="12"/>
  <c r="U8" i="12"/>
  <c r="I7" i="12"/>
  <c r="U5" i="12"/>
  <c r="I4" i="12"/>
  <c r="U2" i="12"/>
  <c r="I15" i="56"/>
  <c r="U13" i="56"/>
  <c r="I12" i="56"/>
  <c r="U10" i="56"/>
  <c r="I9" i="56"/>
  <c r="X7" i="56"/>
  <c r="F7" i="56"/>
  <c r="I6" i="56"/>
  <c r="K5" i="56"/>
  <c r="P4" i="56"/>
  <c r="S3" i="56"/>
  <c r="V2" i="56"/>
  <c r="X15" i="55"/>
  <c r="H15" i="55"/>
  <c r="L14" i="55"/>
  <c r="T13" i="55"/>
  <c r="X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C4" i="68"/>
  <c r="I8" i="15"/>
  <c r="W10" i="66"/>
  <c r="W15" i="65"/>
  <c r="T8" i="65"/>
  <c r="I6" i="65"/>
  <c r="C4" i="65"/>
  <c r="G2" i="65"/>
  <c r="S14" i="12"/>
  <c r="G13" i="12"/>
  <c r="S11" i="12"/>
  <c r="G10" i="12"/>
  <c r="S8" i="12"/>
  <c r="G7" i="12"/>
  <c r="S5" i="12"/>
  <c r="G4" i="12"/>
  <c r="S2" i="12"/>
  <c r="G15" i="56"/>
  <c r="S13" i="56"/>
  <c r="G12" i="56"/>
  <c r="S10" i="56"/>
  <c r="G9" i="56"/>
  <c r="W7" i="56"/>
  <c r="D7" i="56"/>
  <c r="G6" i="56"/>
  <c r="J5" i="56"/>
  <c r="L4" i="56"/>
  <c r="R3" i="56"/>
  <c r="U2" i="56"/>
  <c r="W15" i="55"/>
  <c r="G15" i="55"/>
  <c r="K14" i="55"/>
  <c r="S13" i="55"/>
  <c r="W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V11" i="3"/>
  <c r="J11" i="3"/>
  <c r="V10" i="3"/>
  <c r="J10" i="3"/>
  <c r="V9" i="3"/>
  <c r="J9" i="3"/>
  <c r="V8" i="3"/>
  <c r="J8" i="3"/>
  <c r="V7" i="3"/>
  <c r="J7" i="3"/>
  <c r="V6" i="3"/>
  <c r="J6" i="3"/>
  <c r="V5" i="3"/>
  <c r="J5" i="3"/>
  <c r="V4" i="3"/>
  <c r="J4" i="3"/>
  <c r="V3" i="3"/>
  <c r="J3" i="3"/>
  <c r="V2" i="3"/>
  <c r="J2" i="3"/>
  <c r="V15" i="54"/>
  <c r="J15" i="54"/>
  <c r="V14" i="54"/>
  <c r="J14" i="54"/>
  <c r="V13" i="54"/>
  <c r="B4" i="68"/>
  <c r="H8" i="15"/>
  <c r="V10" i="66"/>
  <c r="V15" i="65"/>
  <c r="L8" i="65"/>
  <c r="H6" i="65"/>
  <c r="X3" i="65"/>
  <c r="F2" i="65"/>
  <c r="R14" i="12"/>
  <c r="F13" i="12"/>
  <c r="R11" i="12"/>
  <c r="F10" i="12"/>
  <c r="R8" i="12"/>
  <c r="F7" i="12"/>
  <c r="R5" i="12"/>
  <c r="F4" i="12"/>
  <c r="R2" i="12"/>
  <c r="F15" i="56"/>
  <c r="R13" i="56"/>
  <c r="F12" i="56"/>
  <c r="R10" i="56"/>
  <c r="F9" i="56"/>
  <c r="V7" i="56"/>
  <c r="X6" i="56"/>
  <c r="F6" i="56"/>
  <c r="I5" i="56"/>
  <c r="K4" i="56"/>
  <c r="P3" i="56"/>
  <c r="S2" i="56"/>
  <c r="V15" i="55"/>
  <c r="F15" i="55"/>
  <c r="J14" i="55"/>
  <c r="R13" i="55"/>
  <c r="V12" i="55"/>
  <c r="I12" i="55"/>
  <c r="U11" i="55"/>
  <c r="I11" i="55"/>
  <c r="U10" i="55"/>
  <c r="I10" i="55"/>
  <c r="U9" i="55"/>
  <c r="I9" i="55"/>
  <c r="U8" i="55"/>
  <c r="B10" i="67"/>
  <c r="U4" i="15"/>
  <c r="V8" i="66"/>
  <c r="V13" i="65"/>
  <c r="X7" i="65"/>
  <c r="T5" i="65"/>
  <c r="L3" i="65"/>
  <c r="V15" i="12"/>
  <c r="J14" i="12"/>
  <c r="V12" i="12"/>
  <c r="J11" i="12"/>
  <c r="V9" i="12"/>
  <c r="J8" i="12"/>
  <c r="V6" i="12"/>
  <c r="J5" i="12"/>
  <c r="V3" i="12"/>
  <c r="J2" i="12"/>
  <c r="V14" i="56"/>
  <c r="J13" i="56"/>
  <c r="V11" i="56"/>
  <c r="J10" i="56"/>
  <c r="V8" i="56"/>
  <c r="U7" i="56"/>
  <c r="W6" i="56"/>
  <c r="D6" i="56"/>
  <c r="G5" i="56"/>
  <c r="J4" i="56"/>
  <c r="L3" i="56"/>
  <c r="R2" i="56"/>
  <c r="U15" i="55"/>
  <c r="D15" i="55"/>
  <c r="I14" i="55"/>
  <c r="P13" i="55"/>
  <c r="U12" i="55"/>
  <c r="H12" i="55"/>
  <c r="T11" i="55"/>
  <c r="H11" i="55"/>
  <c r="T10" i="55"/>
  <c r="H10" i="55"/>
  <c r="T9" i="55"/>
  <c r="H9" i="55"/>
  <c r="T8" i="55"/>
  <c r="H8" i="55"/>
  <c r="E8" i="67"/>
  <c r="D4" i="15"/>
  <c r="K8" i="66"/>
  <c r="K13" i="65"/>
  <c r="W7" i="65"/>
  <c r="Q5" i="65"/>
  <c r="K3" i="65"/>
  <c r="U15" i="12"/>
  <c r="I14" i="12"/>
  <c r="U12" i="12"/>
  <c r="I11" i="12"/>
  <c r="U9" i="12"/>
  <c r="I8" i="12"/>
  <c r="U6" i="12"/>
  <c r="I5" i="12"/>
  <c r="U3" i="12"/>
  <c r="I2" i="12"/>
  <c r="U14" i="56"/>
  <c r="I13" i="56"/>
  <c r="U11" i="56"/>
  <c r="I10" i="56"/>
  <c r="U8" i="56"/>
  <c r="S7" i="56"/>
  <c r="V6" i="56"/>
  <c r="X5" i="56"/>
  <c r="F5" i="56"/>
  <c r="I4" i="56"/>
  <c r="K3" i="56"/>
  <c r="P2" i="56"/>
  <c r="T15" i="55"/>
  <c r="X14" i="55"/>
  <c r="H14" i="55"/>
  <c r="L13" i="55"/>
  <c r="T12" i="55"/>
  <c r="G12" i="55"/>
  <c r="S11" i="55"/>
  <c r="G11" i="55"/>
  <c r="S10" i="55"/>
  <c r="G10" i="55"/>
  <c r="S9" i="55"/>
  <c r="G9" i="55"/>
  <c r="S8" i="55"/>
  <c r="Q6" i="67"/>
  <c r="I3" i="15"/>
  <c r="W7" i="66"/>
  <c r="W12" i="65"/>
  <c r="U7" i="65"/>
  <c r="O5" i="65"/>
  <c r="I3" i="65"/>
  <c r="S15" i="12"/>
  <c r="G14" i="12"/>
  <c r="S12" i="12"/>
  <c r="G11" i="12"/>
  <c r="S9" i="12"/>
  <c r="G8" i="12"/>
  <c r="S6" i="12"/>
  <c r="G5" i="12"/>
  <c r="S3" i="12"/>
  <c r="G2" i="12"/>
  <c r="S14" i="56"/>
  <c r="G13" i="56"/>
  <c r="S11" i="56"/>
  <c r="G10" i="56"/>
  <c r="S8" i="56"/>
  <c r="R7" i="56"/>
  <c r="U6" i="56"/>
  <c r="W5" i="56"/>
  <c r="D5" i="56"/>
  <c r="G4" i="56"/>
  <c r="J3" i="56"/>
  <c r="L2" i="56"/>
  <c r="S15" i="55"/>
  <c r="W14" i="55"/>
  <c r="G14" i="55"/>
  <c r="K13" i="55"/>
  <c r="S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15" i="3"/>
  <c r="F15" i="3"/>
  <c r="R14" i="3"/>
  <c r="F14" i="3"/>
  <c r="R13" i="3"/>
  <c r="F13" i="3"/>
  <c r="R12" i="3"/>
  <c r="F12" i="3"/>
  <c r="R11" i="3"/>
  <c r="F11" i="3"/>
  <c r="R10" i="3"/>
  <c r="F10" i="3"/>
  <c r="R9" i="3"/>
  <c r="F9" i="3"/>
  <c r="R8" i="3"/>
  <c r="F8" i="3"/>
  <c r="R7" i="3"/>
  <c r="F7" i="3"/>
  <c r="R6" i="3"/>
  <c r="F6" i="3"/>
  <c r="R5" i="3"/>
  <c r="F5" i="3"/>
  <c r="R4" i="3"/>
  <c r="F4" i="3"/>
  <c r="R3" i="3"/>
  <c r="F3" i="3"/>
  <c r="R2" i="3"/>
  <c r="F2" i="3"/>
  <c r="R15" i="54"/>
  <c r="F15" i="54"/>
  <c r="P6" i="67"/>
  <c r="K5" i="66"/>
  <c r="X6" i="65"/>
  <c r="J15" i="12"/>
  <c r="G12" i="12"/>
  <c r="F8" i="12"/>
  <c r="U4" i="12"/>
  <c r="R15" i="56"/>
  <c r="J11" i="56"/>
  <c r="G8" i="56"/>
  <c r="V5" i="56"/>
  <c r="X3" i="56"/>
  <c r="F2" i="56"/>
  <c r="D14" i="55"/>
  <c r="O12" i="55"/>
  <c r="E11" i="55"/>
  <c r="C10" i="55"/>
  <c r="Y8" i="55"/>
  <c r="Y7" i="55"/>
  <c r="E7" i="55"/>
  <c r="M6" i="55"/>
  <c r="Q5" i="55"/>
  <c r="Y4" i="55"/>
  <c r="E4" i="55"/>
  <c r="M3" i="55"/>
  <c r="Q2" i="55"/>
  <c r="Y15" i="3"/>
  <c r="E15" i="3"/>
  <c r="M14" i="3"/>
  <c r="Q13" i="3"/>
  <c r="Y12" i="3"/>
  <c r="E12" i="3"/>
  <c r="M11" i="3"/>
  <c r="Q10" i="3"/>
  <c r="Y9" i="3"/>
  <c r="E9" i="3"/>
  <c r="M8" i="3"/>
  <c r="Q7" i="3"/>
  <c r="Y6" i="3"/>
  <c r="E6" i="3"/>
  <c r="M5" i="3"/>
  <c r="Q4" i="3"/>
  <c r="Y3" i="3"/>
  <c r="E3" i="3"/>
  <c r="M2" i="3"/>
  <c r="Q15" i="54"/>
  <c r="Y14" i="54"/>
  <c r="G14" i="54"/>
  <c r="P13" i="54"/>
  <c r="D13" i="54"/>
  <c r="P12" i="54"/>
  <c r="D12" i="54"/>
  <c r="P11" i="54"/>
  <c r="D11" i="54"/>
  <c r="P10" i="54"/>
  <c r="D10" i="54"/>
  <c r="P9" i="54"/>
  <c r="D9" i="54"/>
  <c r="P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Q15" i="15"/>
  <c r="W4" i="66"/>
  <c r="L5" i="65"/>
  <c r="I15" i="12"/>
  <c r="F12" i="12"/>
  <c r="V7" i="12"/>
  <c r="S4" i="12"/>
  <c r="R14" i="56"/>
  <c r="I11" i="56"/>
  <c r="F8" i="56"/>
  <c r="U5" i="56"/>
  <c r="W3" i="56"/>
  <c r="R15" i="55"/>
  <c r="X13" i="55"/>
  <c r="M12" i="55"/>
  <c r="D11" i="55"/>
  <c r="B10" i="55"/>
  <c r="Q8" i="55"/>
  <c r="U7" i="55"/>
  <c r="D7" i="55"/>
  <c r="I6" i="55"/>
  <c r="P5" i="55"/>
  <c r="U4" i="55"/>
  <c r="D4" i="55"/>
  <c r="I3" i="55"/>
  <c r="P2" i="55"/>
  <c r="U15" i="3"/>
  <c r="D15" i="3"/>
  <c r="I14" i="3"/>
  <c r="P13" i="3"/>
  <c r="U12" i="3"/>
  <c r="D12" i="3"/>
  <c r="I11" i="3"/>
  <c r="P10" i="3"/>
  <c r="U9" i="3"/>
  <c r="D9" i="3"/>
  <c r="I8" i="3"/>
  <c r="P7" i="3"/>
  <c r="U6" i="3"/>
  <c r="D6" i="3"/>
  <c r="I5" i="3"/>
  <c r="P4" i="3"/>
  <c r="U3" i="3"/>
  <c r="D3" i="3"/>
  <c r="I2" i="3"/>
  <c r="P15" i="54"/>
  <c r="U14" i="54"/>
  <c r="F14" i="54"/>
  <c r="O13" i="54"/>
  <c r="C13" i="54"/>
  <c r="O12" i="54"/>
  <c r="C12" i="54"/>
  <c r="O11" i="54"/>
  <c r="C11" i="54"/>
  <c r="O10" i="54"/>
  <c r="C10" i="54"/>
  <c r="O9" i="54"/>
  <c r="C9" i="54"/>
  <c r="O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P14" i="15"/>
  <c r="V4" i="66"/>
  <c r="X4" i="65"/>
  <c r="G15" i="12"/>
  <c r="F11" i="12"/>
  <c r="U7" i="12"/>
  <c r="R4" i="12"/>
  <c r="J14" i="56"/>
  <c r="G11" i="56"/>
  <c r="P7" i="56"/>
  <c r="S5" i="56"/>
  <c r="V3" i="56"/>
  <c r="P15" i="55"/>
  <c r="W13" i="55"/>
  <c r="E12" i="55"/>
  <c r="C11" i="55"/>
  <c r="Y9" i="55"/>
  <c r="P8" i="55"/>
  <c r="T7" i="55"/>
  <c r="C7" i="55"/>
  <c r="H6" i="55"/>
  <c r="O5" i="55"/>
  <c r="T4" i="55"/>
  <c r="C4" i="55"/>
  <c r="H3" i="55"/>
  <c r="O2" i="55"/>
  <c r="T15" i="3"/>
  <c r="C15" i="3"/>
  <c r="H14" i="3"/>
  <c r="O13" i="3"/>
  <c r="T12" i="3"/>
  <c r="C12" i="3"/>
  <c r="H11" i="3"/>
  <c r="O10" i="3"/>
  <c r="T9" i="3"/>
  <c r="C9" i="3"/>
  <c r="H8" i="3"/>
  <c r="O7" i="3"/>
  <c r="T6" i="3"/>
  <c r="C6" i="3"/>
  <c r="H5" i="3"/>
  <c r="O4" i="3"/>
  <c r="T3" i="3"/>
  <c r="C3" i="3"/>
  <c r="H2" i="3"/>
  <c r="O15" i="54"/>
  <c r="T14" i="54"/>
  <c r="E14" i="54"/>
  <c r="N13" i="54"/>
  <c r="B13" i="54"/>
  <c r="N12" i="54"/>
  <c r="B12" i="54"/>
  <c r="N11" i="54"/>
  <c r="B11" i="54"/>
  <c r="N10" i="54"/>
  <c r="B10" i="54"/>
  <c r="N9" i="54"/>
  <c r="B9" i="54"/>
  <c r="N8" i="54"/>
  <c r="B8" i="54"/>
  <c r="N7" i="54"/>
  <c r="B7" i="54"/>
  <c r="N6" i="54"/>
  <c r="B6" i="54"/>
  <c r="N5" i="54"/>
  <c r="B5" i="54"/>
  <c r="N4" i="54"/>
  <c r="B4" i="54"/>
  <c r="N3" i="54"/>
  <c r="B3" i="54"/>
  <c r="N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P13" i="15"/>
  <c r="V12" i="65"/>
  <c r="W4" i="65"/>
  <c r="F15" i="12"/>
  <c r="V10" i="12"/>
  <c r="S7" i="12"/>
  <c r="R3" i="12"/>
  <c r="I14" i="56"/>
  <c r="F11" i="56"/>
  <c r="L7" i="56"/>
  <c r="R5" i="56"/>
  <c r="I3" i="56"/>
  <c r="L15" i="55"/>
  <c r="V13" i="55"/>
  <c r="D12" i="55"/>
  <c r="B11" i="55"/>
  <c r="Q9" i="55"/>
  <c r="O8" i="55"/>
  <c r="S7" i="55"/>
  <c r="B7" i="55"/>
  <c r="G6" i="55"/>
  <c r="N5" i="55"/>
  <c r="S4" i="55"/>
  <c r="B4" i="55"/>
  <c r="G3" i="55"/>
  <c r="N2" i="55"/>
  <c r="S15" i="3"/>
  <c r="B15" i="3"/>
  <c r="G14" i="3"/>
  <c r="N13" i="3"/>
  <c r="S12" i="3"/>
  <c r="B12" i="3"/>
  <c r="G11" i="3"/>
  <c r="N10" i="3"/>
  <c r="S9" i="3"/>
  <c r="B9" i="3"/>
  <c r="G8" i="3"/>
  <c r="N7" i="3"/>
  <c r="S6" i="3"/>
  <c r="B6" i="3"/>
  <c r="G5" i="3"/>
  <c r="N4" i="3"/>
  <c r="S3" i="3"/>
  <c r="B3" i="3"/>
  <c r="G2" i="3"/>
  <c r="N15" i="54"/>
  <c r="S14" i="54"/>
  <c r="O13" i="15"/>
  <c r="X10" i="65"/>
  <c r="U4" i="65"/>
  <c r="F14" i="12"/>
  <c r="U10" i="12"/>
  <c r="R7" i="12"/>
  <c r="J3" i="12"/>
  <c r="G14" i="56"/>
  <c r="F10" i="56"/>
  <c r="K7" i="56"/>
  <c r="P5" i="56"/>
  <c r="G3" i="56"/>
  <c r="K15" i="55"/>
  <c r="J13" i="55"/>
  <c r="C12" i="55"/>
  <c r="Y10" i="55"/>
  <c r="P9" i="55"/>
  <c r="N8" i="55"/>
  <c r="Q7" i="55"/>
  <c r="Y6" i="55"/>
  <c r="E6" i="55"/>
  <c r="M5" i="55"/>
  <c r="Q4" i="55"/>
  <c r="Y3" i="55"/>
  <c r="E3" i="55"/>
  <c r="M2" i="55"/>
  <c r="Q15" i="3"/>
  <c r="Y14" i="3"/>
  <c r="E14" i="3"/>
  <c r="M13" i="3"/>
  <c r="Q12" i="3"/>
  <c r="Y11" i="3"/>
  <c r="E11" i="3"/>
  <c r="M10" i="3"/>
  <c r="Q9" i="3"/>
  <c r="Y8" i="3"/>
  <c r="E8" i="3"/>
  <c r="M7" i="3"/>
  <c r="Q6" i="3"/>
  <c r="Y5" i="3"/>
  <c r="E5" i="3"/>
  <c r="M4" i="3"/>
  <c r="Q3" i="3"/>
  <c r="Y2" i="3"/>
  <c r="E2" i="3"/>
  <c r="M15" i="54"/>
  <c r="R14" i="54"/>
  <c r="C14" i="54"/>
  <c r="L13" i="54"/>
  <c r="X12" i="54"/>
  <c r="L12" i="54"/>
  <c r="X11" i="54"/>
  <c r="L11" i="54"/>
  <c r="X10" i="54"/>
  <c r="L10" i="54"/>
  <c r="X9" i="54"/>
  <c r="L9" i="54"/>
  <c r="X8" i="54"/>
  <c r="L8" i="54"/>
  <c r="X7" i="54"/>
  <c r="L7" i="54"/>
  <c r="X6" i="54"/>
  <c r="L6" i="54"/>
  <c r="X5" i="54"/>
  <c r="L5" i="54"/>
  <c r="X4" i="54"/>
  <c r="L4" i="54"/>
  <c r="X3" i="54"/>
  <c r="L3" i="54"/>
  <c r="X2" i="54"/>
  <c r="L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H3" i="15"/>
  <c r="W10" i="65"/>
  <c r="T4" i="65"/>
  <c r="V13" i="12"/>
  <c r="S10" i="12"/>
  <c r="R6" i="12"/>
  <c r="I3" i="12"/>
  <c r="F14" i="56"/>
  <c r="V9" i="56"/>
  <c r="J7" i="56"/>
  <c r="X4" i="56"/>
  <c r="F3" i="56"/>
  <c r="J15" i="55"/>
  <c r="I13" i="55"/>
  <c r="B12" i="55"/>
  <c r="Q10" i="55"/>
  <c r="O9" i="55"/>
  <c r="M8" i="55"/>
  <c r="P7" i="55"/>
  <c r="U6" i="55"/>
  <c r="D6" i="55"/>
  <c r="I5" i="55"/>
  <c r="P4" i="55"/>
  <c r="U3" i="55"/>
  <c r="D3" i="55"/>
  <c r="I2" i="55"/>
  <c r="P15" i="3"/>
  <c r="U14" i="3"/>
  <c r="D14" i="3"/>
  <c r="I13" i="3"/>
  <c r="P12" i="3"/>
  <c r="U11" i="3"/>
  <c r="D11" i="3"/>
  <c r="I10" i="3"/>
  <c r="P9" i="3"/>
  <c r="U8" i="3"/>
  <c r="D8" i="3"/>
  <c r="I7" i="3"/>
  <c r="P6" i="3"/>
  <c r="U5" i="3"/>
  <c r="D5" i="3"/>
  <c r="I4" i="3"/>
  <c r="P3" i="3"/>
  <c r="U2" i="3"/>
  <c r="D2" i="3"/>
  <c r="I15" i="54"/>
  <c r="V14" i="66"/>
  <c r="L10" i="65"/>
  <c r="H3" i="65"/>
  <c r="U13" i="12"/>
  <c r="R10" i="12"/>
  <c r="J6" i="12"/>
  <c r="G3" i="12"/>
  <c r="F13" i="56"/>
  <c r="U9" i="56"/>
  <c r="I7" i="56"/>
  <c r="W4" i="56"/>
  <c r="D3" i="56"/>
  <c r="V14" i="55"/>
  <c r="H13" i="55"/>
  <c r="Y11" i="55"/>
  <c r="P10" i="55"/>
  <c r="N9" i="55"/>
  <c r="I8" i="55"/>
  <c r="O7" i="55"/>
  <c r="T6" i="55"/>
  <c r="C6" i="55"/>
  <c r="H5" i="55"/>
  <c r="O4" i="55"/>
  <c r="T3" i="55"/>
  <c r="C3" i="55"/>
  <c r="H2" i="55"/>
  <c r="O15" i="3"/>
  <c r="T14" i="3"/>
  <c r="C14" i="3"/>
  <c r="H13" i="3"/>
  <c r="O12" i="3"/>
  <c r="T11" i="3"/>
  <c r="C11" i="3"/>
  <c r="H10" i="3"/>
  <c r="O9" i="3"/>
  <c r="T8" i="3"/>
  <c r="C8" i="3"/>
  <c r="H7" i="3"/>
  <c r="O6" i="3"/>
  <c r="T5" i="3"/>
  <c r="C5" i="3"/>
  <c r="H4" i="3"/>
  <c r="O3" i="3"/>
  <c r="T2" i="3"/>
  <c r="C2" i="3"/>
  <c r="V13" i="66"/>
  <c r="H7" i="65"/>
  <c r="S2" i="65"/>
  <c r="R12" i="12"/>
  <c r="I9" i="12"/>
  <c r="F6" i="12"/>
  <c r="V15" i="56"/>
  <c r="S12" i="56"/>
  <c r="R8" i="56"/>
  <c r="P6" i="56"/>
  <c r="S4" i="56"/>
  <c r="J2" i="56"/>
  <c r="S14" i="55"/>
  <c r="R12" i="55"/>
  <c r="O11" i="55"/>
  <c r="M10" i="55"/>
  <c r="D9" i="55"/>
  <c r="D8" i="55"/>
  <c r="I7" i="55"/>
  <c r="P6" i="55"/>
  <c r="U5" i="55"/>
  <c r="D5" i="55"/>
  <c r="I4" i="55"/>
  <c r="P3" i="55"/>
  <c r="U2" i="55"/>
  <c r="D2" i="55"/>
  <c r="I15" i="3"/>
  <c r="P14" i="3"/>
  <c r="U13" i="3"/>
  <c r="D13" i="3"/>
  <c r="I12" i="3"/>
  <c r="P11" i="3"/>
  <c r="U10" i="3"/>
  <c r="D10" i="3"/>
  <c r="I9" i="3"/>
  <c r="P8" i="3"/>
  <c r="U7" i="3"/>
  <c r="D7" i="3"/>
  <c r="I6" i="3"/>
  <c r="P5" i="3"/>
  <c r="U4" i="3"/>
  <c r="D4" i="3"/>
  <c r="I3" i="3"/>
  <c r="P2" i="3"/>
  <c r="U15" i="54"/>
  <c r="D15" i="54"/>
  <c r="M14" i="54"/>
  <c r="S13" i="54"/>
  <c r="G13" i="54"/>
  <c r="S12" i="54"/>
  <c r="G12" i="54"/>
  <c r="S11" i="54"/>
  <c r="G11" i="54"/>
  <c r="S10" i="54"/>
  <c r="G10" i="54"/>
  <c r="S9" i="54"/>
  <c r="G9" i="54"/>
  <c r="S8" i="54"/>
  <c r="G8" i="54"/>
  <c r="S7" i="54"/>
  <c r="G7" i="54"/>
  <c r="S6" i="54"/>
  <c r="G6" i="54"/>
  <c r="S5" i="54"/>
  <c r="G5" i="54"/>
  <c r="S4" i="54"/>
  <c r="G4" i="54"/>
  <c r="S3" i="54"/>
  <c r="G3" i="54"/>
  <c r="S2" i="54"/>
  <c r="G2" i="54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K14" i="66"/>
  <c r="S13" i="12"/>
  <c r="F3" i="12"/>
  <c r="S6" i="56"/>
  <c r="U14" i="55"/>
  <c r="O10" i="55"/>
  <c r="N7" i="55"/>
  <c r="G5" i="55"/>
  <c r="B3" i="55"/>
  <c r="S14" i="3"/>
  <c r="N12" i="3"/>
  <c r="G10" i="3"/>
  <c r="B8" i="3"/>
  <c r="S5" i="3"/>
  <c r="N3" i="3"/>
  <c r="H15" i="54"/>
  <c r="B14" i="54"/>
  <c r="E13" i="54"/>
  <c r="H12" i="54"/>
  <c r="J11" i="54"/>
  <c r="M10" i="54"/>
  <c r="R9" i="54"/>
  <c r="U8" i="54"/>
  <c r="W7" i="54"/>
  <c r="E7" i="54"/>
  <c r="H6" i="54"/>
  <c r="J5" i="54"/>
  <c r="M4" i="54"/>
  <c r="R3" i="54"/>
  <c r="U2" i="54"/>
  <c r="W15" i="53"/>
  <c r="E15" i="53"/>
  <c r="H14" i="53"/>
  <c r="J13" i="53"/>
  <c r="M12" i="53"/>
  <c r="R11" i="53"/>
  <c r="U10" i="53"/>
  <c r="W9" i="53"/>
  <c r="E9" i="53"/>
  <c r="I8" i="53"/>
  <c r="Q7" i="53"/>
  <c r="W6" i="53"/>
  <c r="H6" i="53"/>
  <c r="Q5" i="53"/>
  <c r="Y4" i="53"/>
  <c r="M4" i="53"/>
  <c r="Y3" i="53"/>
  <c r="M3" i="53"/>
  <c r="Y2" i="53"/>
  <c r="M2" i="53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R9" i="53"/>
  <c r="U4" i="53"/>
  <c r="U2" i="53"/>
  <c r="I14" i="2"/>
  <c r="U12" i="2"/>
  <c r="U10" i="2"/>
  <c r="I10" i="2"/>
  <c r="U8" i="2"/>
  <c r="I7" i="2"/>
  <c r="I5" i="2"/>
  <c r="U2" i="2"/>
  <c r="T13" i="2"/>
  <c r="H9" i="2"/>
  <c r="T6" i="2"/>
  <c r="H5" i="2"/>
  <c r="T2" i="2"/>
  <c r="G7" i="2"/>
  <c r="S4" i="2"/>
  <c r="B11" i="3"/>
  <c r="U4" i="54"/>
  <c r="H10" i="53"/>
  <c r="Q4" i="53"/>
  <c r="Q15" i="2"/>
  <c r="Q12" i="2"/>
  <c r="E10" i="2"/>
  <c r="E7" i="2"/>
  <c r="E4" i="2"/>
  <c r="G6" i="12"/>
  <c r="E8" i="55"/>
  <c r="I13" i="54"/>
  <c r="V9" i="54"/>
  <c r="Q5" i="54"/>
  <c r="F2" i="54"/>
  <c r="I9" i="53"/>
  <c r="E5" i="53"/>
  <c r="P3" i="53"/>
  <c r="P15" i="2"/>
  <c r="P12" i="2"/>
  <c r="P9" i="2"/>
  <c r="D7" i="2"/>
  <c r="D5" i="2"/>
  <c r="D3" i="2"/>
  <c r="R2" i="65"/>
  <c r="J8" i="56"/>
  <c r="T10" i="3"/>
  <c r="M11" i="54"/>
  <c r="M5" i="54"/>
  <c r="J14" i="53"/>
  <c r="H9" i="53"/>
  <c r="C4" i="53"/>
  <c r="C14" i="2"/>
  <c r="C10" i="2"/>
  <c r="O6" i="2"/>
  <c r="N3" i="55"/>
  <c r="F13" i="54"/>
  <c r="K5" i="54"/>
  <c r="Y15" i="53"/>
  <c r="J8" i="53"/>
  <c r="B5" i="53"/>
  <c r="N2" i="53"/>
  <c r="N13" i="2"/>
  <c r="B12" i="2"/>
  <c r="B12" i="8" s="1"/>
  <c r="B9" i="2"/>
  <c r="B9" i="8" s="1"/>
  <c r="N5" i="2"/>
  <c r="W13" i="66"/>
  <c r="R13" i="12"/>
  <c r="F2" i="12"/>
  <c r="R6" i="56"/>
  <c r="T14" i="55"/>
  <c r="N10" i="55"/>
  <c r="M7" i="55"/>
  <c r="E5" i="55"/>
  <c r="Y2" i="55"/>
  <c r="Q14" i="3"/>
  <c r="M12" i="3"/>
  <c r="E10" i="3"/>
  <c r="Y7" i="3"/>
  <c r="Q5" i="3"/>
  <c r="M3" i="3"/>
  <c r="G15" i="54"/>
  <c r="Y13" i="54"/>
  <c r="Y12" i="54"/>
  <c r="F12" i="54"/>
  <c r="I11" i="54"/>
  <c r="K10" i="54"/>
  <c r="Q9" i="54"/>
  <c r="T8" i="54"/>
  <c r="V7" i="54"/>
  <c r="Y6" i="54"/>
  <c r="F6" i="54"/>
  <c r="I5" i="54"/>
  <c r="K4" i="54"/>
  <c r="Q3" i="54"/>
  <c r="T2" i="54"/>
  <c r="V15" i="53"/>
  <c r="Y14" i="53"/>
  <c r="F14" i="53"/>
  <c r="I13" i="53"/>
  <c r="K12" i="53"/>
  <c r="Q11" i="53"/>
  <c r="T10" i="53"/>
  <c r="V9" i="53"/>
  <c r="Y8" i="53"/>
  <c r="H8" i="53"/>
  <c r="N7" i="53"/>
  <c r="V6" i="53"/>
  <c r="G6" i="53"/>
  <c r="N5" i="53"/>
  <c r="X4" i="53"/>
  <c r="L4" i="53"/>
  <c r="X3" i="53"/>
  <c r="L3" i="53"/>
  <c r="X2" i="53"/>
  <c r="L2" i="53"/>
  <c r="X15" i="2"/>
  <c r="L15" i="2"/>
  <c r="X14" i="2"/>
  <c r="L14" i="2"/>
  <c r="X13" i="2"/>
  <c r="L13" i="2"/>
  <c r="X12" i="2"/>
  <c r="L12" i="2"/>
  <c r="X11" i="2"/>
  <c r="L11" i="2"/>
  <c r="X10" i="2"/>
  <c r="L10" i="2"/>
  <c r="X9" i="2"/>
  <c r="L9" i="2"/>
  <c r="X8" i="2"/>
  <c r="L8" i="2"/>
  <c r="X7" i="2"/>
  <c r="L7" i="2"/>
  <c r="X6" i="2"/>
  <c r="L6" i="2"/>
  <c r="X5" i="2"/>
  <c r="L5" i="2"/>
  <c r="X4" i="2"/>
  <c r="L4" i="2"/>
  <c r="X3" i="2"/>
  <c r="L3" i="2"/>
  <c r="X2" i="2"/>
  <c r="L2" i="2"/>
  <c r="E8" i="53"/>
  <c r="U3" i="53"/>
  <c r="U15" i="2"/>
  <c r="I13" i="2"/>
  <c r="U11" i="2"/>
  <c r="U9" i="2"/>
  <c r="U7" i="2"/>
  <c r="I6" i="2"/>
  <c r="I3" i="2"/>
  <c r="T14" i="2"/>
  <c r="T10" i="2"/>
  <c r="H8" i="2"/>
  <c r="T5" i="2"/>
  <c r="H3" i="2"/>
  <c r="G8" i="2"/>
  <c r="G2" i="2"/>
  <c r="N15" i="3"/>
  <c r="E9" i="54"/>
  <c r="M6" i="54"/>
  <c r="E3" i="54"/>
  <c r="E11" i="53"/>
  <c r="F7" i="53"/>
  <c r="Q3" i="53"/>
  <c r="Q14" i="2"/>
  <c r="E12" i="2"/>
  <c r="Q8" i="2"/>
  <c r="Q5" i="2"/>
  <c r="U2" i="65"/>
  <c r="P11" i="55"/>
  <c r="Y15" i="54"/>
  <c r="Y8" i="54"/>
  <c r="Y2" i="54"/>
  <c r="Y10" i="53"/>
  <c r="T7" i="53"/>
  <c r="D4" i="53"/>
  <c r="D15" i="2"/>
  <c r="D11" i="2"/>
  <c r="P7" i="2"/>
  <c r="P4" i="2"/>
  <c r="I2" i="56"/>
  <c r="H6" i="3"/>
  <c r="W8" i="54"/>
  <c r="U3" i="54"/>
  <c r="R12" i="53"/>
  <c r="B7" i="53"/>
  <c r="O4" i="53"/>
  <c r="C15" i="2"/>
  <c r="C12" i="2"/>
  <c r="O8" i="2"/>
  <c r="O5" i="2"/>
  <c r="O2" i="2"/>
  <c r="R15" i="12"/>
  <c r="S5" i="55"/>
  <c r="D14" i="54"/>
  <c r="I6" i="54"/>
  <c r="I14" i="53"/>
  <c r="Y6" i="53"/>
  <c r="N3" i="53"/>
  <c r="B13" i="2"/>
  <c r="B13" i="8" s="1"/>
  <c r="N10" i="2"/>
  <c r="N6" i="2"/>
  <c r="N2" i="2"/>
  <c r="V7" i="66"/>
  <c r="J12" i="12"/>
  <c r="U15" i="56"/>
  <c r="L6" i="56"/>
  <c r="R14" i="55"/>
  <c r="E10" i="55"/>
  <c r="H7" i="55"/>
  <c r="C5" i="55"/>
  <c r="T2" i="55"/>
  <c r="O14" i="3"/>
  <c r="H12" i="3"/>
  <c r="C10" i="3"/>
  <c r="T7" i="3"/>
  <c r="O5" i="3"/>
  <c r="H3" i="3"/>
  <c r="E15" i="54"/>
  <c r="U13" i="54"/>
  <c r="W12" i="54"/>
  <c r="E12" i="54"/>
  <c r="H11" i="54"/>
  <c r="J10" i="54"/>
  <c r="M9" i="54"/>
  <c r="R8" i="54"/>
  <c r="U7" i="54"/>
  <c r="W6" i="54"/>
  <c r="E6" i="54"/>
  <c r="H5" i="54"/>
  <c r="J4" i="54"/>
  <c r="M3" i="54"/>
  <c r="R2" i="54"/>
  <c r="U15" i="53"/>
  <c r="W14" i="53"/>
  <c r="E14" i="53"/>
  <c r="H13" i="53"/>
  <c r="J12" i="53"/>
  <c r="M11" i="53"/>
  <c r="R10" i="53"/>
  <c r="U9" i="53"/>
  <c r="W8" i="53"/>
  <c r="G8" i="53"/>
  <c r="M7" i="53"/>
  <c r="U6" i="53"/>
  <c r="F6" i="53"/>
  <c r="M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U8" i="53"/>
  <c r="I3" i="53"/>
  <c r="I11" i="2"/>
  <c r="I8" i="2"/>
  <c r="U5" i="2"/>
  <c r="U3" i="2"/>
  <c r="H15" i="2"/>
  <c r="H10" i="2"/>
  <c r="H7" i="2"/>
  <c r="T4" i="2"/>
  <c r="H2" i="2"/>
  <c r="S6" i="2"/>
  <c r="G4" i="2"/>
  <c r="S3" i="55"/>
  <c r="U12" i="53"/>
  <c r="E4" i="53"/>
  <c r="E13" i="2"/>
  <c r="Q9" i="2"/>
  <c r="Q6" i="2"/>
  <c r="Q3" i="2"/>
  <c r="Y5" i="55"/>
  <c r="E4" i="3"/>
  <c r="Q11" i="54"/>
  <c r="I7" i="54"/>
  <c r="V3" i="54"/>
  <c r="F10" i="53"/>
  <c r="T5" i="53"/>
  <c r="P2" i="53"/>
  <c r="D14" i="2"/>
  <c r="D10" i="2"/>
  <c r="P8" i="2"/>
  <c r="P6" i="2"/>
  <c r="D4" i="2"/>
  <c r="F5" i="12"/>
  <c r="O3" i="55"/>
  <c r="C4" i="3"/>
  <c r="U9" i="54"/>
  <c r="R4" i="54"/>
  <c r="M13" i="53"/>
  <c r="J6" i="53"/>
  <c r="O3" i="53"/>
  <c r="O14" i="2"/>
  <c r="O11" i="2"/>
  <c r="C9" i="2"/>
  <c r="C7" i="2"/>
  <c r="C4" i="2"/>
  <c r="M11" i="55"/>
  <c r="B4" i="3"/>
  <c r="Q10" i="54"/>
  <c r="T3" i="54"/>
  <c r="K13" i="53"/>
  <c r="I6" i="53"/>
  <c r="B4" i="53"/>
  <c r="B14" i="2"/>
  <c r="B14" i="8" s="1"/>
  <c r="B11" i="2"/>
  <c r="B11" i="8" s="1"/>
  <c r="N8" i="2"/>
  <c r="B6" i="2"/>
  <c r="B6" i="8" s="1"/>
  <c r="N3" i="2"/>
  <c r="V5" i="66"/>
  <c r="I12" i="12"/>
  <c r="S15" i="56"/>
  <c r="K6" i="56"/>
  <c r="F14" i="55"/>
  <c r="D10" i="55"/>
  <c r="G7" i="55"/>
  <c r="B5" i="55"/>
  <c r="S2" i="55"/>
  <c r="N14" i="3"/>
  <c r="G12" i="3"/>
  <c r="B10" i="3"/>
  <c r="S7" i="3"/>
  <c r="N5" i="3"/>
  <c r="G3" i="3"/>
  <c r="C15" i="54"/>
  <c r="T13" i="54"/>
  <c r="V12" i="54"/>
  <c r="Y11" i="54"/>
  <c r="F11" i="54"/>
  <c r="I10" i="54"/>
  <c r="K9" i="54"/>
  <c r="Q8" i="54"/>
  <c r="T7" i="54"/>
  <c r="V6" i="54"/>
  <c r="Y5" i="54"/>
  <c r="F5" i="54"/>
  <c r="I4" i="54"/>
  <c r="K3" i="54"/>
  <c r="Q2" i="54"/>
  <c r="T15" i="53"/>
  <c r="V14" i="53"/>
  <c r="Y13" i="53"/>
  <c r="F13" i="53"/>
  <c r="I12" i="53"/>
  <c r="K11" i="53"/>
  <c r="Q10" i="53"/>
  <c r="T9" i="53"/>
  <c r="V8" i="53"/>
  <c r="F8" i="53"/>
  <c r="K7" i="53"/>
  <c r="T6" i="53"/>
  <c r="E6" i="53"/>
  <c r="K5" i="53"/>
  <c r="V4" i="53"/>
  <c r="J4" i="53"/>
  <c r="V3" i="53"/>
  <c r="J3" i="53"/>
  <c r="V2" i="53"/>
  <c r="J2" i="53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5" i="2"/>
  <c r="J5" i="2"/>
  <c r="V4" i="2"/>
  <c r="J4" i="2"/>
  <c r="V3" i="2"/>
  <c r="J3" i="2"/>
  <c r="V2" i="2"/>
  <c r="J2" i="2"/>
  <c r="M10" i="53"/>
  <c r="J5" i="53"/>
  <c r="I2" i="53"/>
  <c r="I15" i="2"/>
  <c r="U13" i="2"/>
  <c r="I12" i="2"/>
  <c r="I9" i="2"/>
  <c r="U6" i="2"/>
  <c r="I4" i="2"/>
  <c r="I2" i="2"/>
  <c r="H14" i="2"/>
  <c r="H11" i="2"/>
  <c r="T8" i="2"/>
  <c r="H6" i="2"/>
  <c r="T3" i="2"/>
  <c r="S7" i="2"/>
  <c r="G5" i="2"/>
  <c r="B6" i="55"/>
  <c r="J15" i="53"/>
  <c r="F5" i="53"/>
  <c r="Q13" i="2"/>
  <c r="Q7" i="2"/>
  <c r="E2" i="2"/>
  <c r="K2" i="56"/>
  <c r="M15" i="3"/>
  <c r="I14" i="54"/>
  <c r="T10" i="54"/>
  <c r="K6" i="54"/>
  <c r="I15" i="53"/>
  <c r="M8" i="53"/>
  <c r="E7" i="53"/>
  <c r="P4" i="53"/>
  <c r="D2" i="53"/>
  <c r="D12" i="2"/>
  <c r="D9" i="2"/>
  <c r="D6" i="2"/>
  <c r="P3" i="2"/>
  <c r="T5" i="55"/>
  <c r="C13" i="3"/>
  <c r="T15" i="54"/>
  <c r="R10" i="54"/>
  <c r="H7" i="54"/>
  <c r="W2" i="54"/>
  <c r="U11" i="53"/>
  <c r="K8" i="53"/>
  <c r="C5" i="53"/>
  <c r="O15" i="2"/>
  <c r="O12" i="2"/>
  <c r="O9" i="2"/>
  <c r="C6" i="2"/>
  <c r="C3" i="2"/>
  <c r="V4" i="12"/>
  <c r="G15" i="3"/>
  <c r="I12" i="54"/>
  <c r="Q4" i="54"/>
  <c r="F15" i="53"/>
  <c r="F9" i="53"/>
  <c r="R5" i="53"/>
  <c r="B3" i="53"/>
  <c r="N12" i="2"/>
  <c r="B7" i="2"/>
  <c r="B7" i="8" s="1"/>
  <c r="B3" i="2"/>
  <c r="B3" i="8" s="1"/>
  <c r="K10" i="65"/>
  <c r="R9" i="12"/>
  <c r="V12" i="56"/>
  <c r="V4" i="56"/>
  <c r="G13" i="55"/>
  <c r="M9" i="55"/>
  <c r="S6" i="55"/>
  <c r="N4" i="55"/>
  <c r="G2" i="55"/>
  <c r="B14" i="3"/>
  <c r="S11" i="3"/>
  <c r="N9" i="3"/>
  <c r="G7" i="3"/>
  <c r="B5" i="3"/>
  <c r="S2" i="3"/>
  <c r="B15" i="54"/>
  <c r="R13" i="54"/>
  <c r="U12" i="54"/>
  <c r="W11" i="54"/>
  <c r="E11" i="54"/>
  <c r="H10" i="54"/>
  <c r="J9" i="54"/>
  <c r="M8" i="54"/>
  <c r="R7" i="54"/>
  <c r="U6" i="54"/>
  <c r="W5" i="54"/>
  <c r="E5" i="54"/>
  <c r="H4" i="54"/>
  <c r="J3" i="54"/>
  <c r="M2" i="54"/>
  <c r="R15" i="53"/>
  <c r="U14" i="53"/>
  <c r="W13" i="53"/>
  <c r="E13" i="53"/>
  <c r="H12" i="53"/>
  <c r="J11" i="53"/>
  <c r="J7" i="53"/>
  <c r="S6" i="53"/>
  <c r="B6" i="53"/>
  <c r="I4" i="53"/>
  <c r="U14" i="2"/>
  <c r="U4" i="2"/>
  <c r="G3" i="2"/>
  <c r="S8" i="3"/>
  <c r="R13" i="53"/>
  <c r="M6" i="53"/>
  <c r="E15" i="2"/>
  <c r="E9" i="2"/>
  <c r="E3" i="2"/>
  <c r="Q8" i="3"/>
  <c r="V11" i="53"/>
  <c r="D13" i="2"/>
  <c r="H15" i="3"/>
  <c r="H13" i="54"/>
  <c r="E2" i="54"/>
  <c r="S5" i="53"/>
  <c r="O13" i="2"/>
  <c r="O7" i="2"/>
  <c r="C2" i="2"/>
  <c r="G2" i="56"/>
  <c r="G6" i="3"/>
  <c r="Y7" i="54"/>
  <c r="Y9" i="53"/>
  <c r="B15" i="2"/>
  <c r="B15" i="8" s="1"/>
  <c r="N9" i="2"/>
  <c r="N4" i="2"/>
  <c r="T7" i="65"/>
  <c r="J9" i="12"/>
  <c r="U12" i="56"/>
  <c r="U4" i="56"/>
  <c r="F13" i="55"/>
  <c r="E9" i="55"/>
  <c r="Q6" i="55"/>
  <c r="M4" i="55"/>
  <c r="E2" i="55"/>
  <c r="Y13" i="3"/>
  <c r="Q11" i="3"/>
  <c r="M9" i="3"/>
  <c r="E7" i="3"/>
  <c r="Y4" i="3"/>
  <c r="Q2" i="3"/>
  <c r="Q14" i="54"/>
  <c r="Q13" i="54"/>
  <c r="T12" i="54"/>
  <c r="V11" i="54"/>
  <c r="Y10" i="54"/>
  <c r="F10" i="54"/>
  <c r="I9" i="54"/>
  <c r="K8" i="54"/>
  <c r="Q7" i="54"/>
  <c r="T6" i="54"/>
  <c r="V5" i="54"/>
  <c r="Y4" i="54"/>
  <c r="F4" i="54"/>
  <c r="I3" i="54"/>
  <c r="K2" i="54"/>
  <c r="Q15" i="53"/>
  <c r="T14" i="53"/>
  <c r="V13" i="53"/>
  <c r="Y12" i="53"/>
  <c r="F12" i="53"/>
  <c r="I11" i="53"/>
  <c r="K10" i="53"/>
  <c r="Q9" i="53"/>
  <c r="T8" i="53"/>
  <c r="Y7" i="53"/>
  <c r="I7" i="53"/>
  <c r="R6" i="53"/>
  <c r="Y5" i="53"/>
  <c r="I5" i="53"/>
  <c r="T4" i="53"/>
  <c r="H4" i="53"/>
  <c r="T3" i="53"/>
  <c r="H3" i="53"/>
  <c r="T2" i="53"/>
  <c r="H2" i="53"/>
  <c r="T15" i="2"/>
  <c r="H13" i="2"/>
  <c r="T12" i="2"/>
  <c r="H12" i="2"/>
  <c r="T11" i="2"/>
  <c r="T9" i="2"/>
  <c r="T7" i="2"/>
  <c r="H4" i="2"/>
  <c r="S3" i="2"/>
  <c r="N6" i="3"/>
  <c r="M14" i="53"/>
  <c r="U7" i="53"/>
  <c r="Q2" i="53"/>
  <c r="E11" i="2"/>
  <c r="E5" i="2"/>
  <c r="E13" i="3"/>
  <c r="K14" i="53"/>
  <c r="P13" i="2"/>
  <c r="D2" i="2"/>
  <c r="C8" i="55"/>
  <c r="E8" i="54"/>
  <c r="E10" i="53"/>
  <c r="O2" i="53"/>
  <c r="C11" i="2"/>
  <c r="O4" i="2"/>
  <c r="I8" i="56"/>
  <c r="N8" i="3"/>
  <c r="T9" i="54"/>
  <c r="T11" i="53"/>
  <c r="N15" i="2"/>
  <c r="N7" i="2"/>
  <c r="E7" i="65"/>
  <c r="G9" i="12"/>
  <c r="R12" i="56"/>
  <c r="F4" i="56"/>
  <c r="Q12" i="55"/>
  <c r="C9" i="55"/>
  <c r="O6" i="55"/>
  <c r="H4" i="55"/>
  <c r="C2" i="55"/>
  <c r="T13" i="3"/>
  <c r="O11" i="3"/>
  <c r="H9" i="3"/>
  <c r="C7" i="3"/>
  <c r="T4" i="3"/>
  <c r="O2" i="3"/>
  <c r="P14" i="54"/>
  <c r="M13" i="54"/>
  <c r="R12" i="54"/>
  <c r="U11" i="54"/>
  <c r="W10" i="54"/>
  <c r="E10" i="54"/>
  <c r="H9" i="54"/>
  <c r="J8" i="54"/>
  <c r="M7" i="54"/>
  <c r="R6" i="54"/>
  <c r="U5" i="54"/>
  <c r="W4" i="54"/>
  <c r="E4" i="54"/>
  <c r="H3" i="54"/>
  <c r="J2" i="54"/>
  <c r="M15" i="53"/>
  <c r="R14" i="53"/>
  <c r="U13" i="53"/>
  <c r="W12" i="53"/>
  <c r="E12" i="53"/>
  <c r="H11" i="53"/>
  <c r="J10" i="53"/>
  <c r="M9" i="53"/>
  <c r="S8" i="53"/>
  <c r="W7" i="53"/>
  <c r="H7" i="53"/>
  <c r="Q6" i="53"/>
  <c r="W5" i="53"/>
  <c r="H5" i="53"/>
  <c r="S4" i="53"/>
  <c r="G4" i="53"/>
  <c r="S3" i="53"/>
  <c r="G3" i="53"/>
  <c r="S2" i="53"/>
  <c r="G2" i="53"/>
  <c r="S15" i="2"/>
  <c r="G15" i="2"/>
  <c r="S14" i="2"/>
  <c r="G14" i="2"/>
  <c r="S13" i="2"/>
  <c r="G13" i="2"/>
  <c r="S12" i="2"/>
  <c r="G12" i="2"/>
  <c r="S11" i="2"/>
  <c r="G11" i="2"/>
  <c r="S10" i="2"/>
  <c r="G10" i="2"/>
  <c r="S9" i="2"/>
  <c r="G9" i="2"/>
  <c r="S8" i="2"/>
  <c r="G6" i="2"/>
  <c r="S5" i="2"/>
  <c r="S2" i="2"/>
  <c r="B2" i="3"/>
  <c r="W3" i="54"/>
  <c r="Q8" i="53"/>
  <c r="E2" i="53"/>
  <c r="Q10" i="2"/>
  <c r="Q4" i="2"/>
  <c r="Y10" i="3"/>
  <c r="Q13" i="53"/>
  <c r="P11" i="2"/>
  <c r="H14" i="54"/>
  <c r="W10" i="53"/>
  <c r="C2" i="53"/>
  <c r="O10" i="2"/>
  <c r="C5" i="2"/>
  <c r="S10" i="3"/>
  <c r="V8" i="54"/>
  <c r="V10" i="53"/>
  <c r="B2" i="53"/>
  <c r="B10" i="2"/>
  <c r="B10" i="8" s="1"/>
  <c r="B4" i="2"/>
  <c r="B4" i="8" s="1"/>
  <c r="C7" i="65"/>
  <c r="F9" i="12"/>
  <c r="R11" i="56"/>
  <c r="D4" i="56"/>
  <c r="P12" i="55"/>
  <c r="B9" i="55"/>
  <c r="N6" i="55"/>
  <c r="G4" i="55"/>
  <c r="B2" i="55"/>
  <c r="S13" i="3"/>
  <c r="N11" i="3"/>
  <c r="G9" i="3"/>
  <c r="B7" i="3"/>
  <c r="S4" i="3"/>
  <c r="N2" i="3"/>
  <c r="O14" i="54"/>
  <c r="K13" i="54"/>
  <c r="Q12" i="54"/>
  <c r="T11" i="54"/>
  <c r="V10" i="54"/>
  <c r="Y9" i="54"/>
  <c r="F9" i="54"/>
  <c r="I8" i="54"/>
  <c r="K7" i="54"/>
  <c r="Q6" i="54"/>
  <c r="T5" i="54"/>
  <c r="V4" i="54"/>
  <c r="Y3" i="54"/>
  <c r="F3" i="54"/>
  <c r="I2" i="54"/>
  <c r="K15" i="53"/>
  <c r="Q14" i="53"/>
  <c r="T13" i="53"/>
  <c r="V12" i="53"/>
  <c r="Y11" i="53"/>
  <c r="F11" i="53"/>
  <c r="I10" i="53"/>
  <c r="K9" i="53"/>
  <c r="R8" i="53"/>
  <c r="V7" i="53"/>
  <c r="G7" i="53"/>
  <c r="N6" i="53"/>
  <c r="V5" i="53"/>
  <c r="G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R4" i="2"/>
  <c r="F4" i="2"/>
  <c r="R3" i="2"/>
  <c r="F3" i="2"/>
  <c r="R2" i="2"/>
  <c r="F2" i="2"/>
  <c r="V2" i="65"/>
  <c r="I6" i="12"/>
  <c r="S9" i="56"/>
  <c r="X2" i="56"/>
  <c r="Q11" i="55"/>
  <c r="G8" i="55"/>
  <c r="G13" i="3"/>
  <c r="G4" i="3"/>
  <c r="N14" i="54"/>
  <c r="J13" i="54"/>
  <c r="M12" i="54"/>
  <c r="R11" i="54"/>
  <c r="U10" i="54"/>
  <c r="W9" i="54"/>
  <c r="H8" i="54"/>
  <c r="J7" i="54"/>
  <c r="R5" i="54"/>
  <c r="H2" i="54"/>
  <c r="W11" i="53"/>
  <c r="J9" i="53"/>
  <c r="U5" i="53"/>
  <c r="E3" i="53"/>
  <c r="E14" i="2"/>
  <c r="Q11" i="2"/>
  <c r="E8" i="2"/>
  <c r="E6" i="2"/>
  <c r="Q2" i="2"/>
  <c r="R9" i="56"/>
  <c r="Q3" i="55"/>
  <c r="M6" i="3"/>
  <c r="K12" i="54"/>
  <c r="F8" i="54"/>
  <c r="T4" i="54"/>
  <c r="T12" i="53"/>
  <c r="K6" i="53"/>
  <c r="D3" i="53"/>
  <c r="P14" i="2"/>
  <c r="P10" i="2"/>
  <c r="D8" i="2"/>
  <c r="P5" i="2"/>
  <c r="P2" i="2"/>
  <c r="N11" i="55"/>
  <c r="O8" i="3"/>
  <c r="J12" i="54"/>
  <c r="J6" i="54"/>
  <c r="H15" i="53"/>
  <c r="S7" i="53"/>
  <c r="C3" i="53"/>
  <c r="C13" i="2"/>
  <c r="C8" i="2"/>
  <c r="O3" i="2"/>
  <c r="B8" i="55"/>
  <c r="B13" i="3"/>
  <c r="S15" i="54"/>
  <c r="K11" i="54"/>
  <c r="F7" i="54"/>
  <c r="V2" i="54"/>
  <c r="Q12" i="53"/>
  <c r="R7" i="53"/>
  <c r="N4" i="53"/>
  <c r="N14" i="2"/>
  <c r="N11" i="2"/>
  <c r="B8" i="2"/>
  <c r="B8" i="8" s="1"/>
  <c r="B5" i="2"/>
  <c r="B5" i="8" s="1"/>
  <c r="B2" i="2"/>
  <c r="B2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Y11" i="10" l="1"/>
  <c r="U7" i="10"/>
  <c r="Q3" i="10"/>
  <c r="D14" i="20"/>
  <c r="K9" i="20"/>
  <c r="G5" i="20"/>
  <c r="C14" i="10"/>
  <c r="U8" i="10"/>
  <c r="D3" i="10"/>
  <c r="X11" i="20"/>
  <c r="R5" i="20"/>
  <c r="B2" i="10"/>
  <c r="B4" i="10"/>
  <c r="O15" i="10"/>
  <c r="C15" i="10"/>
  <c r="N14" i="10"/>
  <c r="Y13" i="10"/>
  <c r="M13" i="10"/>
  <c r="X12" i="10"/>
  <c r="L12" i="10"/>
  <c r="W11" i="10"/>
  <c r="K11" i="10"/>
  <c r="V10" i="10"/>
  <c r="J10" i="10"/>
  <c r="U9" i="10"/>
  <c r="I9" i="10"/>
  <c r="T8" i="10"/>
  <c r="H8" i="10"/>
  <c r="S7" i="10"/>
  <c r="G7" i="10"/>
  <c r="R6" i="10"/>
  <c r="F6" i="10"/>
  <c r="Q5" i="10"/>
  <c r="E5" i="10"/>
  <c r="P4" i="10"/>
  <c r="D4" i="10"/>
  <c r="O3" i="10"/>
  <c r="C3" i="10"/>
  <c r="N2" i="10"/>
  <c r="B2" i="20"/>
  <c r="B4" i="20"/>
  <c r="O15" i="20"/>
  <c r="C15" i="20"/>
  <c r="N14" i="20"/>
  <c r="Y13" i="20"/>
  <c r="M13" i="20"/>
  <c r="X12" i="20"/>
  <c r="L12" i="20"/>
  <c r="W11" i="20"/>
  <c r="K11" i="20"/>
  <c r="V10" i="20"/>
  <c r="J10" i="20"/>
  <c r="U9" i="20"/>
  <c r="I9" i="20"/>
  <c r="T8" i="20"/>
  <c r="H8" i="20"/>
  <c r="S7" i="20"/>
  <c r="G7" i="20"/>
  <c r="R6" i="20"/>
  <c r="F6" i="20"/>
  <c r="Q5" i="20"/>
  <c r="E5" i="20"/>
  <c r="P4" i="20"/>
  <c r="D4" i="20"/>
  <c r="O3" i="20"/>
  <c r="C3" i="20"/>
  <c r="N2" i="20"/>
  <c r="Q15" i="10"/>
  <c r="L10" i="10"/>
  <c r="G5" i="10"/>
  <c r="P14" i="20"/>
  <c r="L10" i="20"/>
  <c r="T6" i="20"/>
  <c r="P2" i="20"/>
  <c r="M12" i="10"/>
  <c r="G6" i="10"/>
  <c r="P15" i="20"/>
  <c r="K10" i="20"/>
  <c r="F5" i="20"/>
  <c r="Y14" i="10"/>
  <c r="V11" i="10"/>
  <c r="T9" i="10"/>
  <c r="H9" i="10"/>
  <c r="S8" i="10"/>
  <c r="G8" i="10"/>
  <c r="R7" i="10"/>
  <c r="F7" i="10"/>
  <c r="Q6" i="10"/>
  <c r="E6" i="10"/>
  <c r="P5" i="10"/>
  <c r="D5" i="10"/>
  <c r="O4" i="10"/>
  <c r="C4" i="10"/>
  <c r="N3" i="10"/>
  <c r="Y2" i="10"/>
  <c r="M2" i="10"/>
  <c r="B15" i="20"/>
  <c r="B3" i="20"/>
  <c r="N15" i="20"/>
  <c r="Y14" i="20"/>
  <c r="M14" i="20"/>
  <c r="X13" i="20"/>
  <c r="L13" i="20"/>
  <c r="W12" i="20"/>
  <c r="K12" i="20"/>
  <c r="V11" i="20"/>
  <c r="J11" i="20"/>
  <c r="U10" i="20"/>
  <c r="I10" i="20"/>
  <c r="T9" i="20"/>
  <c r="H9" i="20"/>
  <c r="S8" i="20"/>
  <c r="G8" i="20"/>
  <c r="R7" i="20"/>
  <c r="F7" i="20"/>
  <c r="Q6" i="20"/>
  <c r="E6" i="20"/>
  <c r="P5" i="20"/>
  <c r="D5" i="20"/>
  <c r="O4" i="20"/>
  <c r="C4" i="20"/>
  <c r="N3" i="20"/>
  <c r="Y2" i="20"/>
  <c r="M2" i="20"/>
  <c r="M11" i="10"/>
  <c r="T6" i="10"/>
  <c r="Q15" i="20"/>
  <c r="M11" i="20"/>
  <c r="J8" i="20"/>
  <c r="E3" i="20"/>
  <c r="W10" i="10"/>
  <c r="Q4" i="10"/>
  <c r="N13" i="20"/>
  <c r="I8" i="20"/>
  <c r="D3" i="20"/>
  <c r="B3" i="10"/>
  <c r="J11" i="10"/>
  <c r="B14" i="10"/>
  <c r="W13" i="10"/>
  <c r="T10" i="10"/>
  <c r="Q7" i="10"/>
  <c r="O5" i="10"/>
  <c r="C5" i="10"/>
  <c r="N4" i="10"/>
  <c r="Y3" i="10"/>
  <c r="M3" i="10"/>
  <c r="X2" i="10"/>
  <c r="L2" i="10"/>
  <c r="B14" i="20"/>
  <c r="Y15" i="20"/>
  <c r="M15" i="20"/>
  <c r="X14" i="20"/>
  <c r="L14" i="20"/>
  <c r="W13" i="20"/>
  <c r="K13" i="20"/>
  <c r="V12" i="20"/>
  <c r="J12" i="20"/>
  <c r="U11" i="20"/>
  <c r="I11" i="20"/>
  <c r="T10" i="20"/>
  <c r="H10" i="20"/>
  <c r="S9" i="20"/>
  <c r="G9" i="20"/>
  <c r="R8" i="20"/>
  <c r="F8" i="20"/>
  <c r="Q7" i="20"/>
  <c r="E7" i="20"/>
  <c r="P6" i="20"/>
  <c r="D6" i="20"/>
  <c r="O5" i="20"/>
  <c r="C5" i="20"/>
  <c r="N4" i="20"/>
  <c r="Y3" i="20"/>
  <c r="M3" i="20"/>
  <c r="X2" i="20"/>
  <c r="L2" i="20"/>
  <c r="B6" i="10"/>
  <c r="X10" i="10"/>
  <c r="F4" i="10"/>
  <c r="C13" i="20"/>
  <c r="S5" i="20"/>
  <c r="O14" i="10"/>
  <c r="J9" i="10"/>
  <c r="E4" i="10"/>
  <c r="M12" i="20"/>
  <c r="S6" i="20"/>
  <c r="O2" i="20"/>
  <c r="N15" i="10"/>
  <c r="L13" i="10"/>
  <c r="I10" i="10"/>
  <c r="M15" i="10"/>
  <c r="L14" i="10"/>
  <c r="V12" i="10"/>
  <c r="U11" i="10"/>
  <c r="S9" i="10"/>
  <c r="R8" i="10"/>
  <c r="E7" i="10"/>
  <c r="X15" i="10"/>
  <c r="K14" i="10"/>
  <c r="U12" i="10"/>
  <c r="S10" i="10"/>
  <c r="R9" i="10"/>
  <c r="D7" i="10"/>
  <c r="N5" i="10"/>
  <c r="L3" i="10"/>
  <c r="B13" i="20"/>
  <c r="W14" i="20"/>
  <c r="J13" i="20"/>
  <c r="T11" i="20"/>
  <c r="G10" i="20"/>
  <c r="Q8" i="20"/>
  <c r="D7" i="20"/>
  <c r="M4" i="20"/>
  <c r="E15" i="10"/>
  <c r="V8" i="10"/>
  <c r="P2" i="10"/>
  <c r="Y11" i="20"/>
  <c r="F4" i="20"/>
  <c r="B5" i="10"/>
  <c r="N13" i="10"/>
  <c r="V9" i="10"/>
  <c r="R5" i="10"/>
  <c r="C2" i="10"/>
  <c r="J9" i="20"/>
  <c r="M14" i="10"/>
  <c r="W12" i="10"/>
  <c r="U10" i="10"/>
  <c r="X14" i="10"/>
  <c r="I11" i="10"/>
  <c r="G9" i="10"/>
  <c r="D6" i="10"/>
  <c r="L15" i="10"/>
  <c r="V13" i="10"/>
  <c r="I12" i="10"/>
  <c r="H11" i="10"/>
  <c r="F9" i="10"/>
  <c r="E8" i="10"/>
  <c r="O6" i="10"/>
  <c r="Y4" i="10"/>
  <c r="X3" i="10"/>
  <c r="K2" i="10"/>
  <c r="X15" i="20"/>
  <c r="K14" i="20"/>
  <c r="V13" i="20"/>
  <c r="I12" i="20"/>
  <c r="S10" i="20"/>
  <c r="F9" i="20"/>
  <c r="P7" i="20"/>
  <c r="C6" i="20"/>
  <c r="Y4" i="20"/>
  <c r="L3" i="20"/>
  <c r="W2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C13" i="10"/>
  <c r="S5" i="10"/>
  <c r="O13" i="20"/>
  <c r="H6" i="20"/>
  <c r="D15" i="10"/>
  <c r="K10" i="10"/>
  <c r="T7" i="10"/>
  <c r="P3" i="10"/>
  <c r="Y12" i="20"/>
  <c r="L11" i="20"/>
  <c r="V9" i="20"/>
  <c r="H7" i="20"/>
  <c r="E4" i="20"/>
  <c r="B15" i="10"/>
  <c r="X13" i="10"/>
  <c r="K12" i="10"/>
  <c r="Y15" i="10"/>
  <c r="K13" i="10"/>
  <c r="J12" i="10"/>
  <c r="H10" i="10"/>
  <c r="F8" i="10"/>
  <c r="P6" i="10"/>
  <c r="B13" i="10"/>
  <c r="W14" i="10"/>
  <c r="J13" i="10"/>
  <c r="T11" i="10"/>
  <c r="G10" i="10"/>
  <c r="Q8" i="10"/>
  <c r="P7" i="10"/>
  <c r="C6" i="10"/>
  <c r="M4" i="10"/>
  <c r="W2" i="10"/>
  <c r="L15" i="20"/>
  <c r="U12" i="20"/>
  <c r="H11" i="20"/>
  <c r="R9" i="20"/>
  <c r="E8" i="20"/>
  <c r="O6" i="20"/>
  <c r="N5" i="20"/>
  <c r="X3" i="20"/>
  <c r="K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P14" i="10"/>
  <c r="K9" i="10"/>
  <c r="R4" i="10"/>
  <c r="X10" i="20"/>
  <c r="L11" i="10"/>
  <c r="F5" i="10"/>
  <c r="O14" i="20"/>
  <c r="T7" i="20"/>
  <c r="C2" i="20"/>
  <c r="U15" i="10"/>
  <c r="G13" i="10"/>
  <c r="D10" i="10"/>
  <c r="M7" i="10"/>
  <c r="V4" i="10"/>
  <c r="T2" i="10"/>
  <c r="I15" i="20"/>
  <c r="R12" i="20"/>
  <c r="P10" i="20"/>
  <c r="Y7" i="20"/>
  <c r="W5" i="20"/>
  <c r="H2" i="20"/>
  <c r="O13" i="10"/>
  <c r="W9" i="10"/>
  <c r="H6" i="10"/>
  <c r="E3" i="10"/>
  <c r="B6" i="20"/>
  <c r="N12" i="20"/>
  <c r="V8" i="20"/>
  <c r="I7" i="20"/>
  <c r="Q3" i="20"/>
  <c r="X11" i="10"/>
  <c r="S6" i="10"/>
  <c r="O2" i="10"/>
  <c r="C14" i="20"/>
  <c r="W10" i="20"/>
  <c r="Q4" i="20"/>
  <c r="H14" i="10"/>
  <c r="F12" i="10"/>
  <c r="E11" i="10"/>
  <c r="C9" i="10"/>
  <c r="N8" i="10"/>
  <c r="L6" i="10"/>
  <c r="U3" i="10"/>
  <c r="B10" i="20"/>
  <c r="T14" i="20"/>
  <c r="S13" i="20"/>
  <c r="Q11" i="20"/>
  <c r="O9" i="20"/>
  <c r="M7" i="20"/>
  <c r="V4" i="20"/>
  <c r="T15" i="10"/>
  <c r="R13" i="10"/>
  <c r="P11" i="10"/>
  <c r="C10" i="10"/>
  <c r="Y8" i="10"/>
  <c r="L7" i="10"/>
  <c r="K6" i="10"/>
  <c r="V5" i="10"/>
  <c r="J5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D14" i="10"/>
  <c r="J8" i="10"/>
  <c r="D2" i="10"/>
  <c r="U7" i="20"/>
  <c r="D2" i="20"/>
  <c r="Y12" i="10"/>
  <c r="H7" i="10"/>
  <c r="B5" i="20"/>
  <c r="U8" i="20"/>
  <c r="P3" i="20"/>
  <c r="T14" i="10"/>
  <c r="R12" i="10"/>
  <c r="P10" i="10"/>
  <c r="Y7" i="10"/>
  <c r="W5" i="10"/>
  <c r="J4" i="10"/>
  <c r="H2" i="10"/>
  <c r="H14" i="20"/>
  <c r="G13" i="20"/>
  <c r="D10" i="20"/>
  <c r="C9" i="20"/>
  <c r="L6" i="20"/>
  <c r="S14" i="10"/>
  <c r="Q12" i="10"/>
  <c r="M8" i="10"/>
  <c r="P12" i="10"/>
  <c r="L8" i="10"/>
  <c r="F2" i="10"/>
  <c r="G15" i="20"/>
  <c r="Q13" i="20"/>
  <c r="P12" i="20"/>
  <c r="O11" i="20"/>
  <c r="N10" i="20"/>
  <c r="M9" i="20"/>
  <c r="X8" i="20"/>
  <c r="W7" i="20"/>
  <c r="K7" i="20"/>
  <c r="V6" i="20"/>
  <c r="J6" i="20"/>
  <c r="I5" i="20"/>
  <c r="T4" i="20"/>
  <c r="H4" i="20"/>
  <c r="S3" i="20"/>
  <c r="G3" i="20"/>
  <c r="R2" i="20"/>
  <c r="F2" i="20"/>
  <c r="N12" i="10"/>
  <c r="I7" i="10"/>
  <c r="E15" i="20"/>
  <c r="W9" i="20"/>
  <c r="R4" i="20"/>
  <c r="P15" i="10"/>
  <c r="I8" i="10"/>
  <c r="D15" i="20"/>
  <c r="G6" i="20"/>
  <c r="B10" i="10"/>
  <c r="I15" i="10"/>
  <c r="S13" i="10"/>
  <c r="Q11" i="10"/>
  <c r="O9" i="10"/>
  <c r="X6" i="10"/>
  <c r="K5" i="10"/>
  <c r="I3" i="10"/>
  <c r="U15" i="20"/>
  <c r="F12" i="20"/>
  <c r="E11" i="20"/>
  <c r="N8" i="20"/>
  <c r="X6" i="20"/>
  <c r="K5" i="20"/>
  <c r="J4" i="20"/>
  <c r="U3" i="20"/>
  <c r="I3" i="20"/>
  <c r="T2" i="20"/>
  <c r="B9" i="10"/>
  <c r="H15" i="10"/>
  <c r="G14" i="10"/>
  <c r="F13" i="10"/>
  <c r="E12" i="10"/>
  <c r="D11" i="10"/>
  <c r="O10" i="10"/>
  <c r="N9" i="10"/>
  <c r="X7" i="10"/>
  <c r="W6" i="10"/>
  <c r="U4" i="10"/>
  <c r="B8" i="10"/>
  <c r="S15" i="10"/>
  <c r="G15" i="10"/>
  <c r="R14" i="10"/>
  <c r="F14" i="10"/>
  <c r="Q13" i="10"/>
  <c r="E13" i="10"/>
  <c r="D12" i="10"/>
  <c r="O11" i="10"/>
  <c r="C11" i="10"/>
  <c r="N10" i="10"/>
  <c r="Y9" i="10"/>
  <c r="M9" i="10"/>
  <c r="X8" i="10"/>
  <c r="W7" i="10"/>
  <c r="K7" i="10"/>
  <c r="V6" i="10"/>
  <c r="J6" i="10"/>
  <c r="U5" i="10"/>
  <c r="I5" i="10"/>
  <c r="T4" i="10"/>
  <c r="H4" i="10"/>
  <c r="S3" i="10"/>
  <c r="G3" i="10"/>
  <c r="R2" i="10"/>
  <c r="B8" i="20"/>
  <c r="S15" i="20"/>
  <c r="R14" i="20"/>
  <c r="F14" i="20"/>
  <c r="E13" i="20"/>
  <c r="D12" i="20"/>
  <c r="C11" i="20"/>
  <c r="Y9" i="20"/>
  <c r="L8" i="20"/>
  <c r="U5" i="2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<sst xmlns="http://schemas.openxmlformats.org/spreadsheetml/2006/main" count="64" uniqueCount="30">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</sst>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9" sqref="B9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f>[1]Sheet1!$L$6</f>
        <v>1.305375073833432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4.1066965695510929</v>
      </c>
      <c r="C2" s="2">
        <f>'[2]Pc, Winter, S3'!C2*Main!$B$8+_xlfn.IFNA(VLOOKUP($A2,'EV Distribution'!$A$2:$B$27,2,FALSE),0)*'EV Scenarios'!C$2</f>
        <v>4.0284790825457772</v>
      </c>
      <c r="D2" s="2">
        <f>'[2]Pc, Winter, S3'!D2*Main!$B$8+_xlfn.IFNA(VLOOKUP($A2,'EV Distribution'!$A$2:$B$27,2,FALSE),0)*'EV Scenarios'!D$2</f>
        <v>3.9095734134672182</v>
      </c>
      <c r="E2" s="2">
        <f>'[2]Pc, Winter, S3'!E2*Main!$B$8+_xlfn.IFNA(VLOOKUP($A2,'EV Distribution'!$A$2:$B$27,2,FALSE),0)*'EV Scenarios'!E$2</f>
        <v>3.9504931364441824</v>
      </c>
      <c r="F2" s="2">
        <f>'[2]Pc, Winter, S3'!F2*Main!$B$8+_xlfn.IFNA(VLOOKUP($A2,'EV Distribution'!$A$2:$B$27,2,FALSE),0)*'EV Scenarios'!F$2</f>
        <v>3.813714924542233</v>
      </c>
      <c r="G2" s="2">
        <f>'[2]Pc, Winter, S3'!G2*Main!$B$8+_xlfn.IFNA(VLOOKUP($A2,'EV Distribution'!$A$2:$B$27,2,FALSE),0)*'EV Scenarios'!G$2</f>
        <v>3.8780034068222093</v>
      </c>
      <c r="H2" s="2">
        <f>'[2]Pc, Winter, S3'!H2*Main!$B$8+_xlfn.IFNA(VLOOKUP($A2,'EV Distribution'!$A$2:$B$27,2,FALSE),0)*'EV Scenarios'!H$2</f>
        <v>3.8625359523036034</v>
      </c>
      <c r="I2" s="2">
        <f>'[2]Pc, Winter, S3'!I2*Main!$B$8+_xlfn.IFNA(VLOOKUP($A2,'EV Distribution'!$A$2:$B$27,2,FALSE),0)*'EV Scenarios'!I$2</f>
        <v>4.1518097773183706</v>
      </c>
      <c r="J2" s="2">
        <f>'[2]Pc, Winter, S3'!J2*Main!$B$8+_xlfn.IFNA(VLOOKUP($A2,'EV Distribution'!$A$2:$B$27,2,FALSE),0)*'EV Scenarios'!J$2</f>
        <v>4.1901397340519795</v>
      </c>
      <c r="K2" s="2">
        <f>'[2]Pc, Winter, S3'!K2*Main!$B$8+_xlfn.IFNA(VLOOKUP($A2,'EV Distribution'!$A$2:$B$27,2,FALSE),0)*'EV Scenarios'!K$2</f>
        <v>4.0182685366213828</v>
      </c>
      <c r="L2" s="2">
        <f>'[2]Pc, Winter, S3'!L2*Main!$B$8+_xlfn.IFNA(VLOOKUP($A2,'EV Distribution'!$A$2:$B$27,2,FALSE),0)*'EV Scenarios'!L$2</f>
        <v>4.065306878913173</v>
      </c>
      <c r="M2" s="2">
        <f>'[2]Pc, Winter, S3'!M2*Main!$B$8+_xlfn.IFNA(VLOOKUP($A2,'EV Distribution'!$A$2:$B$27,2,FALSE),0)*'EV Scenarios'!M$2</f>
        <v>3.9476134137625523</v>
      </c>
      <c r="N2" s="2">
        <f>'[2]Pc, Winter, S3'!N2*Main!$B$8+_xlfn.IFNA(VLOOKUP($A2,'EV Distribution'!$A$2:$B$27,2,FALSE),0)*'EV Scenarios'!N$2</f>
        <v>4.1190358885115188</v>
      </c>
      <c r="O2" s="2">
        <f>'[2]Pc, Winter, S3'!O2*Main!$B$8+_xlfn.IFNA(VLOOKUP($A2,'EV Distribution'!$A$2:$B$27,2,FALSE),0)*'EV Scenarios'!O$2</f>
        <v>3.9883681699645597</v>
      </c>
      <c r="P2" s="2">
        <f>'[2]Pc, Winter, S3'!P2*Main!$B$8+_xlfn.IFNA(VLOOKUP($A2,'EV Distribution'!$A$2:$B$27,2,FALSE),0)*'EV Scenarios'!P$2</f>
        <v>4.0126822818960433</v>
      </c>
      <c r="Q2" s="2">
        <f>'[2]Pc, Winter, S3'!Q2*Main!$B$8+_xlfn.IFNA(VLOOKUP($A2,'EV Distribution'!$A$2:$B$27,2,FALSE),0)*'EV Scenarios'!Q$2</f>
        <v>4.1014561739515667</v>
      </c>
      <c r="R2" s="2">
        <f>'[2]Pc, Winter, S3'!R2*Main!$B$8+_xlfn.IFNA(VLOOKUP($A2,'EV Distribution'!$A$2:$B$27,2,FALSE),0)*'EV Scenarios'!R$2</f>
        <v>4.1836871997932672</v>
      </c>
      <c r="S2" s="2">
        <f>'[2]Pc, Winter, S3'!S2*Main!$B$8+_xlfn.IFNA(VLOOKUP($A2,'EV Distribution'!$A$2:$B$27,2,FALSE),0)*'EV Scenarios'!S$2</f>
        <v>4.1874754961606619</v>
      </c>
      <c r="T2" s="2">
        <f>'[2]Pc, Winter, S3'!T2*Main!$B$8+_xlfn.IFNA(VLOOKUP($A2,'EV Distribution'!$A$2:$B$27,2,FALSE),0)*'EV Scenarios'!T$2</f>
        <v>4.157336050059067</v>
      </c>
      <c r="U2" s="2">
        <f>'[2]Pc, Winter, S3'!U2*Main!$B$8+_xlfn.IFNA(VLOOKUP($A2,'EV Distribution'!$A$2:$B$27,2,FALSE),0)*'EV Scenarios'!U$2</f>
        <v>3.9630246718842299</v>
      </c>
      <c r="V2" s="2">
        <f>'[2]Pc, Winter, S3'!V2*Main!$B$8+_xlfn.IFNA(VLOOKUP($A2,'EV Distribution'!$A$2:$B$27,2,FALSE),0)*'EV Scenarios'!V$2</f>
        <v>3.9758775906674551</v>
      </c>
      <c r="W2" s="2">
        <f>'[2]Pc, Winter, S3'!W2*Main!$B$8+_xlfn.IFNA(VLOOKUP($A2,'EV Distribution'!$A$2:$B$27,2,FALSE),0)*'EV Scenarios'!W$2</f>
        <v>3.9085733656231549</v>
      </c>
      <c r="X2" s="2">
        <f>'[2]Pc, Winter, S3'!X2*Main!$B$8+_xlfn.IFNA(VLOOKUP($A2,'EV Distribution'!$A$2:$B$27,2,FALSE),0)*'EV Scenarios'!X$2</f>
        <v>3.8731478031600717</v>
      </c>
      <c r="Y2" s="2">
        <f>'[2]Pc, Winter, S3'!Y2*Main!$B$8+_xlfn.IFNA(VLOOKUP($A2,'EV Distribution'!$A$2:$B$27,2,FALSE),0)*'EV Scenarios'!Y$2</f>
        <v>3.9428485336680454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1.9426671833038003</v>
      </c>
      <c r="C3" s="2">
        <f>'[2]Pc, Winter, S3'!C3*Main!$B$8+_xlfn.IFNA(VLOOKUP($A3,'EV Distribution'!$A$2:$B$27,2,FALSE),0)*'EV Scenarios'!C$2</f>
        <v>1.7991990349478244</v>
      </c>
      <c r="D3" s="2">
        <f>'[2]Pc, Winter, S3'!D3*Main!$B$8+_xlfn.IFNA(VLOOKUP($A3,'EV Distribution'!$A$2:$B$27,2,FALSE),0)*'EV Scenarios'!D$2</f>
        <v>1.6767815614294155</v>
      </c>
      <c r="E3" s="2">
        <f>'[2]Pc, Winter, S3'!E3*Main!$B$8+_xlfn.IFNA(VLOOKUP($A3,'EV Distribution'!$A$2:$B$27,2,FALSE),0)*'EV Scenarios'!E$2</f>
        <v>1.611059967379687</v>
      </c>
      <c r="F3" s="2">
        <f>'[2]Pc, Winter, S3'!F3*Main!$B$8+_xlfn.IFNA(VLOOKUP($A3,'EV Distribution'!$A$2:$B$27,2,FALSE),0)*'EV Scenarios'!F$2</f>
        <v>1.5988212057491635</v>
      </c>
      <c r="G3" s="2">
        <f>'[2]Pc, Winter, S3'!G3*Main!$B$8+_xlfn.IFNA(VLOOKUP($A3,'EV Distribution'!$A$2:$B$27,2,FALSE),0)*'EV Scenarios'!G$2</f>
        <v>1.721583671321689</v>
      </c>
      <c r="H3" s="2">
        <f>'[2]Pc, Winter, S3'!H3*Main!$B$8+_xlfn.IFNA(VLOOKUP($A3,'EV Distribution'!$A$2:$B$27,2,FALSE),0)*'EV Scenarios'!H$2</f>
        <v>1.8838705269949092</v>
      </c>
      <c r="I3" s="2">
        <f>'[2]Pc, Winter, S3'!I3*Main!$B$8+_xlfn.IFNA(VLOOKUP($A3,'EV Distribution'!$A$2:$B$27,2,FALSE),0)*'EV Scenarios'!I$2</f>
        <v>2.0651497831125365</v>
      </c>
      <c r="J3" s="2">
        <f>'[2]Pc, Winter, S3'!J3*Main!$B$8+_xlfn.IFNA(VLOOKUP($A3,'EV Distribution'!$A$2:$B$27,2,FALSE),0)*'EV Scenarios'!J$2</f>
        <v>2.3526753378899112</v>
      </c>
      <c r="K3" s="2">
        <f>'[2]Pc, Winter, S3'!K3*Main!$B$8+_xlfn.IFNA(VLOOKUP($A3,'EV Distribution'!$A$2:$B$27,2,FALSE),0)*'EV Scenarios'!K$2</f>
        <v>2.694402145712036</v>
      </c>
      <c r="L3" s="2">
        <f>'[2]Pc, Winter, S3'!L3*Main!$B$8+_xlfn.IFNA(VLOOKUP($A3,'EV Distribution'!$A$2:$B$27,2,FALSE),0)*'EV Scenarios'!L$2</f>
        <v>2.7127812026622231</v>
      </c>
      <c r="M3" s="2">
        <f>'[2]Pc, Winter, S3'!M3*Main!$B$8+_xlfn.IFNA(VLOOKUP($A3,'EV Distribution'!$A$2:$B$27,2,FALSE),0)*'EV Scenarios'!M$2</f>
        <v>2.7284969381908706</v>
      </c>
      <c r="N3" s="2">
        <f>'[2]Pc, Winter, S3'!N3*Main!$B$8+_xlfn.IFNA(VLOOKUP($A3,'EV Distribution'!$A$2:$B$27,2,FALSE),0)*'EV Scenarios'!N$2</f>
        <v>2.6360727408165281</v>
      </c>
      <c r="O3" s="2">
        <f>'[2]Pc, Winter, S3'!O3*Main!$B$8+_xlfn.IFNA(VLOOKUP($A3,'EV Distribution'!$A$2:$B$27,2,FALSE),0)*'EV Scenarios'!O$2</f>
        <v>2.3595018420738056</v>
      </c>
      <c r="P3" s="2">
        <f>'[2]Pc, Winter, S3'!P3*Main!$B$8+_xlfn.IFNA(VLOOKUP($A3,'EV Distribution'!$A$2:$B$27,2,FALSE),0)*'EV Scenarios'!P$2</f>
        <v>2.0716816004134677</v>
      </c>
      <c r="Q3" s="2">
        <f>'[2]Pc, Winter, S3'!Q3*Main!$B$8+_xlfn.IFNA(VLOOKUP($A3,'EV Distribution'!$A$2:$B$27,2,FALSE),0)*'EV Scenarios'!Q$2</f>
        <v>2.1700485010899224</v>
      </c>
      <c r="R3" s="2">
        <f>'[2]Pc, Winter, S3'!R3*Main!$B$8+_xlfn.IFNA(VLOOKUP($A3,'EV Distribution'!$A$2:$B$27,2,FALSE),0)*'EV Scenarios'!R$2</f>
        <v>2.3807220219953313</v>
      </c>
      <c r="S3" s="2">
        <f>'[2]Pc, Winter, S3'!S3*Main!$B$8+_xlfn.IFNA(VLOOKUP($A3,'EV Distribution'!$A$2:$B$27,2,FALSE),0)*'EV Scenarios'!S$2</f>
        <v>2.6944308731471325</v>
      </c>
      <c r="T3" s="2">
        <f>'[2]Pc, Winter, S3'!T3*Main!$B$8+_xlfn.IFNA(VLOOKUP($A3,'EV Distribution'!$A$2:$B$27,2,FALSE),0)*'EV Scenarios'!T$2</f>
        <v>2.7804603352178443</v>
      </c>
      <c r="U3" s="2">
        <f>'[2]Pc, Winter, S3'!U3*Main!$B$8+_xlfn.IFNA(VLOOKUP($A3,'EV Distribution'!$A$2:$B$27,2,FALSE),0)*'EV Scenarios'!U$2</f>
        <v>2.6876454670773215</v>
      </c>
      <c r="V3" s="2">
        <f>'[2]Pc, Winter, S3'!V3*Main!$B$8+_xlfn.IFNA(VLOOKUP($A3,'EV Distribution'!$A$2:$B$27,2,FALSE),0)*'EV Scenarios'!V$2</f>
        <v>2.559448792956994</v>
      </c>
      <c r="W3" s="2">
        <f>'[2]Pc, Winter, S3'!W3*Main!$B$8+_xlfn.IFNA(VLOOKUP($A3,'EV Distribution'!$A$2:$B$27,2,FALSE),0)*'EV Scenarios'!W$2</f>
        <v>2.366214245260597</v>
      </c>
      <c r="X3" s="2">
        <f>'[2]Pc, Winter, S3'!X3*Main!$B$8+_xlfn.IFNA(VLOOKUP($A3,'EV Distribution'!$A$2:$B$27,2,FALSE),0)*'EV Scenarios'!X$2</f>
        <v>2.218568718814165</v>
      </c>
      <c r="Y3" s="2">
        <f>'[2]Pc, Winter, S3'!Y3*Main!$B$8+_xlfn.IFNA(VLOOKUP($A3,'EV Distribution'!$A$2:$B$27,2,FALSE),0)*'EV Scenarios'!Y$2</f>
        <v>2.0483396048575369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4.0164875155050215</v>
      </c>
      <c r="C4" s="2">
        <f>'[2]Pc, Winter, S3'!C4*Main!$B$8+_xlfn.IFNA(VLOOKUP($A4,'EV Distribution'!$A$2:$B$27,2,FALSE),0)*'EV Scenarios'!C$2</f>
        <v>3.7903900584760786</v>
      </c>
      <c r="D4" s="2">
        <f>'[2]Pc, Winter, S3'!D4*Main!$B$8+_xlfn.IFNA(VLOOKUP($A4,'EV Distribution'!$A$2:$B$27,2,FALSE),0)*'EV Scenarios'!D$2</f>
        <v>3.633978581216776</v>
      </c>
      <c r="E4" s="2">
        <f>'[2]Pc, Winter, S3'!E4*Main!$B$8+_xlfn.IFNA(VLOOKUP($A4,'EV Distribution'!$A$2:$B$27,2,FALSE),0)*'EV Scenarios'!E$2</f>
        <v>3.5789808775841707</v>
      </c>
      <c r="F4" s="2">
        <f>'[2]Pc, Winter, S3'!F4*Main!$B$8+_xlfn.IFNA(VLOOKUP($A4,'EV Distribution'!$A$2:$B$27,2,FALSE),0)*'EV Scenarios'!F$2</f>
        <v>3.5498036560838755</v>
      </c>
      <c r="G4" s="2">
        <f>'[2]Pc, Winter, S3'!G4*Main!$B$8+_xlfn.IFNA(VLOOKUP($A4,'EV Distribution'!$A$2:$B$27,2,FALSE),0)*'EV Scenarios'!G$2</f>
        <v>3.656953182516244</v>
      </c>
      <c r="H4" s="2">
        <f>'[2]Pc, Winter, S3'!H4*Main!$B$8+_xlfn.IFNA(VLOOKUP($A4,'EV Distribution'!$A$2:$B$27,2,FALSE),0)*'EV Scenarios'!H$2</f>
        <v>4.0372480375073838</v>
      </c>
      <c r="I4" s="2">
        <f>'[2]Pc, Winter, S3'!I4*Main!$B$8+_xlfn.IFNA(VLOOKUP($A4,'EV Distribution'!$A$2:$B$27,2,FALSE),0)*'EV Scenarios'!I$2</f>
        <v>4.3260760769344362</v>
      </c>
      <c r="J4" s="2">
        <f>'[2]Pc, Winter, S3'!J4*Main!$B$8+_xlfn.IFNA(VLOOKUP($A4,'EV Distribution'!$A$2:$B$27,2,FALSE),0)*'EV Scenarios'!J$2</f>
        <v>4.7605869116952162</v>
      </c>
      <c r="K4" s="2">
        <f>'[2]Pc, Winter, S3'!K4*Main!$B$8+_xlfn.IFNA(VLOOKUP($A4,'EV Distribution'!$A$2:$B$27,2,FALSE),0)*'EV Scenarios'!K$2</f>
        <v>5.4107687485233313</v>
      </c>
      <c r="L4" s="2">
        <f>'[2]Pc, Winter, S3'!L4*Main!$B$8+_xlfn.IFNA(VLOOKUP($A4,'EV Distribution'!$A$2:$B$27,2,FALSE),0)*'EV Scenarios'!L$2</f>
        <v>5.7759983350561148</v>
      </c>
      <c r="M4" s="2">
        <f>'[2]Pc, Winter, S3'!M4*Main!$B$8+_xlfn.IFNA(VLOOKUP($A4,'EV Distribution'!$A$2:$B$27,2,FALSE),0)*'EV Scenarios'!M$2</f>
        <v>5.9396414270525701</v>
      </c>
      <c r="N4" s="2">
        <f>'[2]Pc, Winter, S3'!N4*Main!$B$8+_xlfn.IFNA(VLOOKUP($A4,'EV Distribution'!$A$2:$B$27,2,FALSE),0)*'EV Scenarios'!N$2</f>
        <v>5.71951178588305</v>
      </c>
      <c r="O4" s="2">
        <f>'[2]Pc, Winter, S3'!O4*Main!$B$8+_xlfn.IFNA(VLOOKUP($A4,'EV Distribution'!$A$2:$B$27,2,FALSE),0)*'EV Scenarios'!O$2</f>
        <v>5.2454104589486121</v>
      </c>
      <c r="P4" s="2">
        <f>'[2]Pc, Winter, S3'!P4*Main!$B$8+_xlfn.IFNA(VLOOKUP($A4,'EV Distribution'!$A$2:$B$27,2,FALSE),0)*'EV Scenarios'!P$2</f>
        <v>4.9383934211458955</v>
      </c>
      <c r="Q4" s="2">
        <f>'[2]Pc, Winter, S3'!Q4*Main!$B$8+_xlfn.IFNA(VLOOKUP($A4,'EV Distribution'!$A$2:$B$27,2,FALSE),0)*'EV Scenarios'!Q$2</f>
        <v>4.71706704474306</v>
      </c>
      <c r="R4" s="2">
        <f>'[2]Pc, Winter, S3'!R4*Main!$B$8+_xlfn.IFNA(VLOOKUP($A4,'EV Distribution'!$A$2:$B$27,2,FALSE),0)*'EV Scenarios'!R$2</f>
        <v>4.7225134937979929</v>
      </c>
      <c r="S4" s="2">
        <f>'[2]Pc, Winter, S3'!S4*Main!$B$8+_xlfn.IFNA(VLOOKUP($A4,'EV Distribution'!$A$2:$B$27,2,FALSE),0)*'EV Scenarios'!S$2</f>
        <v>5.3182757123449509</v>
      </c>
      <c r="T4" s="2">
        <f>'[2]Pc, Winter, S3'!T4*Main!$B$8+_xlfn.IFNA(VLOOKUP($A4,'EV Distribution'!$A$2:$B$27,2,FALSE),0)*'EV Scenarios'!T$2</f>
        <v>5.48497210927348</v>
      </c>
      <c r="U4" s="2">
        <f>'[2]Pc, Winter, S3'!U4*Main!$B$8+_xlfn.IFNA(VLOOKUP($A4,'EV Distribution'!$A$2:$B$27,2,FALSE),0)*'EV Scenarios'!U$2</f>
        <v>5.4581286046958075</v>
      </c>
      <c r="V4" s="2">
        <f>'[2]Pc, Winter, S3'!V4*Main!$B$8+_xlfn.IFNA(VLOOKUP($A4,'EV Distribution'!$A$2:$B$27,2,FALSE),0)*'EV Scenarios'!V$2</f>
        <v>5.3591194624926182</v>
      </c>
      <c r="W4" s="2">
        <f>'[2]Pc, Winter, S3'!W4*Main!$B$8+_xlfn.IFNA(VLOOKUP($A4,'EV Distribution'!$A$2:$B$27,2,FALSE),0)*'EV Scenarios'!W$2</f>
        <v>5.0325400085646788</v>
      </c>
      <c r="X4" s="2">
        <f>'[2]Pc, Winter, S3'!X4*Main!$B$8+_xlfn.IFNA(VLOOKUP($A4,'EV Distribution'!$A$2:$B$27,2,FALSE),0)*'EV Scenarios'!X$2</f>
        <v>4.6590395655640879</v>
      </c>
      <c r="Y4" s="2">
        <f>'[2]Pc, Winter, S3'!Y4*Main!$B$8+_xlfn.IFNA(VLOOKUP($A4,'EV Distribution'!$A$2:$B$27,2,FALSE),0)*'EV Scenarios'!Y$2</f>
        <v>4.194492050354401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0.81578472405985447</v>
      </c>
      <c r="C5" s="2">
        <f>'[2]Pc, Winter, S3'!C5*Main!$B$8+_xlfn.IFNA(VLOOKUP($A5,'EV Distribution'!$A$2:$B$27,2,FALSE),0)*'EV Scenarios'!C$2</f>
        <v>0.61002032422721009</v>
      </c>
      <c r="D5" s="2">
        <f>'[2]Pc, Winter, S3'!D5*Main!$B$8+_xlfn.IFNA(VLOOKUP($A5,'EV Distribution'!$A$2:$B$27,2,FALSE),0)*'EV Scenarios'!D$2</f>
        <v>0.54569282471943303</v>
      </c>
      <c r="E5" s="2">
        <f>'[2]Pc, Winter, S3'!E5*Main!$B$8+_xlfn.IFNA(VLOOKUP($A5,'EV Distribution'!$A$2:$B$27,2,FALSE),0)*'EV Scenarios'!E$2</f>
        <v>0.49405874056338428</v>
      </c>
      <c r="F5" s="2">
        <f>'[2]Pc, Winter, S3'!F5*Main!$B$8+_xlfn.IFNA(VLOOKUP($A5,'EV Distribution'!$A$2:$B$27,2,FALSE),0)*'EV Scenarios'!F$2</f>
        <v>0.27252149163221107</v>
      </c>
      <c r="G5" s="2">
        <f>'[2]Pc, Winter, S3'!G5*Main!$B$8+_xlfn.IFNA(VLOOKUP($A5,'EV Distribution'!$A$2:$B$27,2,FALSE),0)*'EV Scenarios'!G$2</f>
        <v>0.41239915404466576</v>
      </c>
      <c r="H5" s="2">
        <f>'[2]Pc, Winter, S3'!H5*Main!$B$8+_xlfn.IFNA(VLOOKUP($A5,'EV Distribution'!$A$2:$B$27,2,FALSE),0)*'EV Scenarios'!H$2</f>
        <v>0.67246382424830542</v>
      </c>
      <c r="I5" s="2">
        <f>'[2]Pc, Winter, S3'!I5*Main!$B$8+_xlfn.IFNA(VLOOKUP($A5,'EV Distribution'!$A$2:$B$27,2,FALSE),0)*'EV Scenarios'!I$2</f>
        <v>0.70142875121649373</v>
      </c>
      <c r="J5" s="2">
        <f>'[2]Pc, Winter, S3'!J5*Main!$B$8+_xlfn.IFNA(VLOOKUP($A5,'EV Distribution'!$A$2:$B$27,2,FALSE),0)*'EV Scenarios'!J$2</f>
        <v>1.0240548300635672</v>
      </c>
      <c r="K5" s="2">
        <f>'[2]Pc, Winter, S3'!K5*Main!$B$8+_xlfn.IFNA(VLOOKUP($A5,'EV Distribution'!$A$2:$B$27,2,FALSE),0)*'EV Scenarios'!K$2</f>
        <v>1.261440625924676</v>
      </c>
      <c r="L5" s="2">
        <f>'[2]Pc, Winter, S3'!L5*Main!$B$8+_xlfn.IFNA(VLOOKUP($A5,'EV Distribution'!$A$2:$B$27,2,FALSE),0)*'EV Scenarios'!L$2</f>
        <v>1.4060080394903387</v>
      </c>
      <c r="M5" s="2">
        <f>'[2]Pc, Winter, S3'!M5*Main!$B$8+_xlfn.IFNA(VLOOKUP($A5,'EV Distribution'!$A$2:$B$27,2,FALSE),0)*'EV Scenarios'!M$2</f>
        <v>1.4582564260821871</v>
      </c>
      <c r="N5" s="2">
        <f>'[2]Pc, Winter, S3'!N5*Main!$B$8+_xlfn.IFNA(VLOOKUP($A5,'EV Distribution'!$A$2:$B$27,2,FALSE),0)*'EV Scenarios'!N$2</f>
        <v>1.2606031374497231</v>
      </c>
      <c r="O5" s="2">
        <f>'[2]Pc, Winter, S3'!O5*Main!$B$8+_xlfn.IFNA(VLOOKUP($A5,'EV Distribution'!$A$2:$B$27,2,FALSE),0)*'EV Scenarios'!O$2</f>
        <v>0.93489837780918639</v>
      </c>
      <c r="P5" s="2">
        <f>'[2]Pc, Winter, S3'!P5*Main!$B$8+_xlfn.IFNA(VLOOKUP($A5,'EV Distribution'!$A$2:$B$27,2,FALSE),0)*'EV Scenarios'!P$2</f>
        <v>0.79299230921441255</v>
      </c>
      <c r="Q5" s="2">
        <f>'[2]Pc, Winter, S3'!Q5*Main!$B$8+_xlfn.IFNA(VLOOKUP($A5,'EV Distribution'!$A$2:$B$27,2,FALSE),0)*'EV Scenarios'!Q$2</f>
        <v>0.7423449341968329</v>
      </c>
      <c r="R5" s="2">
        <f>'[2]Pc, Winter, S3'!R5*Main!$B$8+_xlfn.IFNA(VLOOKUP($A5,'EV Distribution'!$A$2:$B$27,2,FALSE),0)*'EV Scenarios'!R$2</f>
        <v>0.97209187772480554</v>
      </c>
      <c r="S5" s="2">
        <f>'[2]Pc, Winter, S3'!S5*Main!$B$8+_xlfn.IFNA(VLOOKUP($A5,'EV Distribution'!$A$2:$B$27,2,FALSE),0)*'EV Scenarios'!S$2</f>
        <v>1.4860517920780245</v>
      </c>
      <c r="T5" s="2">
        <f>'[2]Pc, Winter, S3'!T5*Main!$B$8+_xlfn.IFNA(VLOOKUP($A5,'EV Distribution'!$A$2:$B$27,2,FALSE),0)*'EV Scenarios'!T$2</f>
        <v>1.4901497466177258</v>
      </c>
      <c r="U5" s="2">
        <f>'[2]Pc, Winter, S3'!U5*Main!$B$8+_xlfn.IFNA(VLOOKUP($A5,'EV Distribution'!$A$2:$B$27,2,FALSE),0)*'EV Scenarios'!U$2</f>
        <v>1.324921709103311</v>
      </c>
      <c r="V5" s="2">
        <f>'[2]Pc, Winter, S3'!V5*Main!$B$8+_xlfn.IFNA(VLOOKUP($A5,'EV Distribution'!$A$2:$B$27,2,FALSE),0)*'EV Scenarios'!V$2</f>
        <v>1.2139851284561078</v>
      </c>
      <c r="W5" s="2">
        <f>'[2]Pc, Winter, S3'!W5*Main!$B$8+_xlfn.IFNA(VLOOKUP($A5,'EV Distribution'!$A$2:$B$27,2,FALSE),0)*'EV Scenarios'!W$2</f>
        <v>1.0471488545340761</v>
      </c>
      <c r="X5" s="2">
        <f>'[2]Pc, Winter, S3'!X5*Main!$B$8+_xlfn.IFNA(VLOOKUP($A5,'EV Distribution'!$A$2:$B$27,2,FALSE),0)*'EV Scenarios'!X$2</f>
        <v>0.89223271527016013</v>
      </c>
      <c r="Y5" s="2">
        <f>'[2]Pc, Winter, S3'!Y5*Main!$B$8+_xlfn.IFNA(VLOOKUP($A5,'EV Distribution'!$A$2:$B$27,2,FALSE),0)*'EV Scenarios'!Y$2</f>
        <v>0.70583121162067897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4.5292432857846032</v>
      </c>
      <c r="C6" s="2">
        <f>'[2]Pc, Winter, S3'!C6*Main!$B$8+_xlfn.IFNA(VLOOKUP($A6,'EV Distribution'!$A$2:$B$27,2,FALSE),0)*'EV Scenarios'!C$2</f>
        <v>4.1278080249064786</v>
      </c>
      <c r="D6" s="2">
        <f>'[2]Pc, Winter, S3'!D6*Main!$B$8+_xlfn.IFNA(VLOOKUP($A6,'EV Distribution'!$A$2:$B$27,2,FALSE),0)*'EV Scenarios'!D$2</f>
        <v>3.7248445946544604</v>
      </c>
      <c r="E6" s="2">
        <f>'[2]Pc, Winter, S3'!E6*Main!$B$8+_xlfn.IFNA(VLOOKUP($A6,'EV Distribution'!$A$2:$B$27,2,FALSE),0)*'EV Scenarios'!E$2</f>
        <v>3.602734191390319</v>
      </c>
      <c r="F6" s="2">
        <f>'[2]Pc, Winter, S3'!F6*Main!$B$8+_xlfn.IFNA(VLOOKUP($A6,'EV Distribution'!$A$2:$B$27,2,FALSE),0)*'EV Scenarios'!F$2</f>
        <v>3.6236127627485728</v>
      </c>
      <c r="G6" s="2">
        <f>'[2]Pc, Winter, S3'!G6*Main!$B$8+_xlfn.IFNA(VLOOKUP($A6,'EV Distribution'!$A$2:$B$27,2,FALSE),0)*'EV Scenarios'!G$2</f>
        <v>3.7804645762242295</v>
      </c>
      <c r="H6" s="2">
        <f>'[2]Pc, Winter, S3'!H6*Main!$B$8+_xlfn.IFNA(VLOOKUP($A6,'EV Distribution'!$A$2:$B$27,2,FALSE),0)*'EV Scenarios'!H$2</f>
        <v>4.1607349711768347</v>
      </c>
      <c r="I6" s="2">
        <f>'[2]Pc, Winter, S3'!I6*Main!$B$8+_xlfn.IFNA(VLOOKUP($A6,'EV Distribution'!$A$2:$B$27,2,FALSE),0)*'EV Scenarios'!I$2</f>
        <v>4.338798435800074</v>
      </c>
      <c r="J6" s="2">
        <f>'[2]Pc, Winter, S3'!J6*Main!$B$8+_xlfn.IFNA(VLOOKUP($A6,'EV Distribution'!$A$2:$B$27,2,FALSE),0)*'EV Scenarios'!J$2</f>
        <v>5.1708167219714243</v>
      </c>
      <c r="K6" s="2">
        <f>'[2]Pc, Winter, S3'!K6*Main!$B$8+_xlfn.IFNA(VLOOKUP($A6,'EV Distribution'!$A$2:$B$27,2,FALSE),0)*'EV Scenarios'!K$2</f>
        <v>6.2253792255998093</v>
      </c>
      <c r="L6" s="2">
        <f>'[2]Pc, Winter, S3'!L6*Main!$B$8+_xlfn.IFNA(VLOOKUP($A6,'EV Distribution'!$A$2:$B$27,2,FALSE),0)*'EV Scenarios'!L$2</f>
        <v>7.0315698927094772</v>
      </c>
      <c r="M6" s="2">
        <f>'[2]Pc, Winter, S3'!M6*Main!$B$8+_xlfn.IFNA(VLOOKUP($A6,'EV Distribution'!$A$2:$B$27,2,FALSE),0)*'EV Scenarios'!M$2</f>
        <v>7.5752481992658858</v>
      </c>
      <c r="N6" s="2">
        <f>'[2]Pc, Winter, S3'!N6*Main!$B$8+_xlfn.IFNA(VLOOKUP($A6,'EV Distribution'!$A$2:$B$27,2,FALSE),0)*'EV Scenarios'!N$2</f>
        <v>7.2873132450988676</v>
      </c>
      <c r="O6" s="2">
        <f>'[2]Pc, Winter, S3'!O6*Main!$B$8+_xlfn.IFNA(VLOOKUP($A6,'EV Distribution'!$A$2:$B$27,2,FALSE),0)*'EV Scenarios'!O$2</f>
        <v>6.4641827493390167</v>
      </c>
      <c r="P6" s="2">
        <f>'[2]Pc, Winter, S3'!P6*Main!$B$8+_xlfn.IFNA(VLOOKUP($A6,'EV Distribution'!$A$2:$B$27,2,FALSE),0)*'EV Scenarios'!P$2</f>
        <v>5.8331288827525114</v>
      </c>
      <c r="Q6" s="2">
        <f>'[2]Pc, Winter, S3'!Q6*Main!$B$8+_xlfn.IFNA(VLOOKUP($A6,'EV Distribution'!$A$2:$B$27,2,FALSE),0)*'EV Scenarios'!Q$2</f>
        <v>5.6257022410485753</v>
      </c>
      <c r="R6" s="2">
        <f>'[2]Pc, Winter, S3'!R6*Main!$B$8+_xlfn.IFNA(VLOOKUP($A6,'EV Distribution'!$A$2:$B$27,2,FALSE),0)*'EV Scenarios'!R$2</f>
        <v>5.7661580376480197</v>
      </c>
      <c r="S6" s="2">
        <f>'[2]Pc, Winter, S3'!S6*Main!$B$8+_xlfn.IFNA(VLOOKUP($A6,'EV Distribution'!$A$2:$B$27,2,FALSE),0)*'EV Scenarios'!S$2</f>
        <v>6.2778100488707009</v>
      </c>
      <c r="T6" s="2">
        <f>'[2]Pc, Winter, S3'!T6*Main!$B$8+_xlfn.IFNA(VLOOKUP($A6,'EV Distribution'!$A$2:$B$27,2,FALSE),0)*'EV Scenarios'!T$2</f>
        <v>6.5175325446094581</v>
      </c>
      <c r="U6" s="2">
        <f>'[2]Pc, Winter, S3'!U6*Main!$B$8+_xlfn.IFNA(VLOOKUP($A6,'EV Distribution'!$A$2:$B$27,2,FALSE),0)*'EV Scenarios'!U$2</f>
        <v>6.7381320964334943</v>
      </c>
      <c r="V6" s="2">
        <f>'[2]Pc, Winter, S3'!V6*Main!$B$8+_xlfn.IFNA(VLOOKUP($A6,'EV Distribution'!$A$2:$B$27,2,FALSE),0)*'EV Scenarios'!V$2</f>
        <v>6.5650059787219091</v>
      </c>
      <c r="W6" s="2">
        <f>'[2]Pc, Winter, S3'!W6*Main!$B$8+_xlfn.IFNA(VLOOKUP($A6,'EV Distribution'!$A$2:$B$27,2,FALSE),0)*'EV Scenarios'!W$2</f>
        <v>6.2193031655204907</v>
      </c>
      <c r="X6" s="2">
        <f>'[2]Pc, Winter, S3'!X6*Main!$B$8+_xlfn.IFNA(VLOOKUP($A6,'EV Distribution'!$A$2:$B$27,2,FALSE),0)*'EV Scenarios'!X$2</f>
        <v>5.5574817216198351</v>
      </c>
      <c r="Y6" s="2">
        <f>'[2]Pc, Winter, S3'!Y6*Main!$B$8+_xlfn.IFNA(VLOOKUP($A6,'EV Distribution'!$A$2:$B$27,2,FALSE),0)*'EV Scenarios'!Y$2</f>
        <v>4.7864093798132377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6.3739434344359136</v>
      </c>
      <c r="C7" s="2">
        <f>'[2]Pc, Winter, S3'!C7*Main!$B$8+_xlfn.IFNA(VLOOKUP($A7,'EV Distribution'!$A$2:$B$27,2,FALSE),0)*'EV Scenarios'!C$2</f>
        <v>6.1018341820732438</v>
      </c>
      <c r="D7" s="2">
        <f>'[2]Pc, Winter, S3'!D7*Main!$B$8+_xlfn.IFNA(VLOOKUP($A7,'EV Distribution'!$A$2:$B$27,2,FALSE),0)*'EV Scenarios'!D$2</f>
        <v>5.9576012994684007</v>
      </c>
      <c r="E7" s="2">
        <f>'[2]Pc, Winter, S3'!E7*Main!$B$8+_xlfn.IFNA(VLOOKUP($A7,'EV Distribution'!$A$2:$B$27,2,FALSE),0)*'EV Scenarios'!E$2</f>
        <v>5.8280246460425298</v>
      </c>
      <c r="F7" s="2">
        <f>'[2]Pc, Winter, S3'!F7*Main!$B$8+_xlfn.IFNA(VLOOKUP($A7,'EV Distribution'!$A$2:$B$27,2,FALSE),0)*'EV Scenarios'!F$2</f>
        <v>5.7949297328706448</v>
      </c>
      <c r="G7" s="2">
        <f>'[2]Pc, Winter, S3'!G7*Main!$B$8+_xlfn.IFNA(VLOOKUP($A7,'EV Distribution'!$A$2:$B$27,2,FALSE),0)*'EV Scenarios'!G$2</f>
        <v>6.0357390280567058</v>
      </c>
      <c r="H7" s="2">
        <f>'[2]Pc, Winter, S3'!H7*Main!$B$8+_xlfn.IFNA(VLOOKUP($A7,'EV Distribution'!$A$2:$B$27,2,FALSE),0)*'EV Scenarios'!H$2</f>
        <v>6.3441337913467226</v>
      </c>
      <c r="I7" s="2">
        <f>'[2]Pc, Winter, S3'!I7*Main!$B$8+_xlfn.IFNA(VLOOKUP($A7,'EV Distribution'!$A$2:$B$27,2,FALSE),0)*'EV Scenarios'!I$2</f>
        <v>6.6580293072947443</v>
      </c>
      <c r="J7" s="2">
        <f>'[2]Pc, Winter, S3'!J7*Main!$B$8+_xlfn.IFNA(VLOOKUP($A7,'EV Distribution'!$A$2:$B$27,2,FALSE),0)*'EV Scenarios'!J$2</f>
        <v>6.991617744240993</v>
      </c>
      <c r="K7" s="2">
        <f>'[2]Pc, Winter, S3'!K7*Main!$B$8+_xlfn.IFNA(VLOOKUP($A7,'EV Distribution'!$A$2:$B$27,2,FALSE),0)*'EV Scenarios'!K$2</f>
        <v>7.5174556541642072</v>
      </c>
      <c r="L7" s="2">
        <f>'[2]Pc, Winter, S3'!L7*Main!$B$8+_xlfn.IFNA(VLOOKUP($A7,'EV Distribution'!$A$2:$B$27,2,FALSE),0)*'EV Scenarios'!L$2</f>
        <v>7.6883073536621396</v>
      </c>
      <c r="M7" s="2">
        <f>'[2]Pc, Winter, S3'!M7*Main!$B$8+_xlfn.IFNA(VLOOKUP($A7,'EV Distribution'!$A$2:$B$27,2,FALSE),0)*'EV Scenarios'!M$2</f>
        <v>7.744645416420556</v>
      </c>
      <c r="N7" s="2">
        <f>'[2]Pc, Winter, S3'!N7*Main!$B$8+_xlfn.IFNA(VLOOKUP($A7,'EV Distribution'!$A$2:$B$27,2,FALSE),0)*'EV Scenarios'!N$2</f>
        <v>7.7424044137625518</v>
      </c>
      <c r="O7" s="2">
        <f>'[2]Pc, Winter, S3'!O7*Main!$B$8+_xlfn.IFNA(VLOOKUP($A7,'EV Distribution'!$A$2:$B$27,2,FALSE),0)*'EV Scenarios'!O$2</f>
        <v>7.4062884769639705</v>
      </c>
      <c r="P7" s="2">
        <f>'[2]Pc, Winter, S3'!P7*Main!$B$8+_xlfn.IFNA(VLOOKUP($A7,'EV Distribution'!$A$2:$B$27,2,FALSE),0)*'EV Scenarios'!P$2</f>
        <v>6.9428656729178977</v>
      </c>
      <c r="Q7" s="2">
        <f>'[2]Pc, Winter, S3'!Q7*Main!$B$8+_xlfn.IFNA(VLOOKUP($A7,'EV Distribution'!$A$2:$B$27,2,FALSE),0)*'EV Scenarios'!Q$2</f>
        <v>6.9234917203189621</v>
      </c>
      <c r="R7" s="2">
        <f>'[2]Pc, Winter, S3'!R7*Main!$B$8+_xlfn.IFNA(VLOOKUP($A7,'EV Distribution'!$A$2:$B$27,2,FALSE),0)*'EV Scenarios'!R$2</f>
        <v>7.1040179787359721</v>
      </c>
      <c r="S7" s="2">
        <f>'[2]Pc, Winter, S3'!S7*Main!$B$8+_xlfn.IFNA(VLOOKUP($A7,'EV Distribution'!$A$2:$B$27,2,FALSE),0)*'EV Scenarios'!S$2</f>
        <v>7.6726610953927947</v>
      </c>
      <c r="T7" s="2">
        <f>'[2]Pc, Winter, S3'!T7*Main!$B$8+_xlfn.IFNA(VLOOKUP($A7,'EV Distribution'!$A$2:$B$27,2,FALSE),0)*'EV Scenarios'!T$2</f>
        <v>7.6579829032782047</v>
      </c>
      <c r="U7" s="2">
        <f>'[2]Pc, Winter, S3'!U7*Main!$B$8+_xlfn.IFNA(VLOOKUP($A7,'EV Distribution'!$A$2:$B$27,2,FALSE),0)*'EV Scenarios'!U$2</f>
        <v>8.00424806600709</v>
      </c>
      <c r="V7" s="2">
        <f>'[2]Pc, Winter, S3'!V7*Main!$B$8+_xlfn.IFNA(VLOOKUP($A7,'EV Distribution'!$A$2:$B$27,2,FALSE),0)*'EV Scenarios'!V$2</f>
        <v>7.7756660559657425</v>
      </c>
      <c r="W7" s="2">
        <f>'[2]Pc, Winter, S3'!W7*Main!$B$8+_xlfn.IFNA(VLOOKUP($A7,'EV Distribution'!$A$2:$B$27,2,FALSE),0)*'EV Scenarios'!W$2</f>
        <v>7.5585967034849393</v>
      </c>
      <c r="X7" s="2">
        <f>'[2]Pc, Winter, S3'!X7*Main!$B$8+_xlfn.IFNA(VLOOKUP($A7,'EV Distribution'!$A$2:$B$27,2,FALSE),0)*'EV Scenarios'!X$2</f>
        <v>7.0130587256349681</v>
      </c>
      <c r="Y7" s="2">
        <f>'[2]Pc, Winter, S3'!Y7*Main!$B$8+_xlfn.IFNA(VLOOKUP($A7,'EV Distribution'!$A$2:$B$27,2,FALSE),0)*'EV Scenarios'!Y$2</f>
        <v>6.7414572315416432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3.3564399475782638</v>
      </c>
      <c r="C8" s="2">
        <f>'[2]Pc, Winter, S3'!C8*Main!$B$8+_xlfn.IFNA(VLOOKUP($A8,'EV Distribution'!$A$2:$B$27,2,FALSE),0)*'EV Scenarios'!C$2</f>
        <v>3.089876483313645</v>
      </c>
      <c r="D8" s="2">
        <f>'[2]Pc, Winter, S3'!D8*Main!$B$8+_xlfn.IFNA(VLOOKUP($A8,'EV Distribution'!$A$2:$B$27,2,FALSE),0)*'EV Scenarios'!D$2</f>
        <v>2.9854164211458953</v>
      </c>
      <c r="E8" s="2">
        <f>'[2]Pc, Winter, S3'!E8*Main!$B$8+_xlfn.IFNA(VLOOKUP($A8,'EV Distribution'!$A$2:$B$27,2,FALSE),0)*'EV Scenarios'!E$2</f>
        <v>2.8612672888363861</v>
      </c>
      <c r="F8" s="2">
        <f>'[2]Pc, Winter, S3'!F8*Main!$B$8+_xlfn.IFNA(VLOOKUP($A8,'EV Distribution'!$A$2:$B$27,2,FALSE),0)*'EV Scenarios'!F$2</f>
        <v>2.9447295444477262</v>
      </c>
      <c r="G8" s="2">
        <f>'[2]Pc, Winter, S3'!G8*Main!$B$8+_xlfn.IFNA(VLOOKUP($A8,'EV Distribution'!$A$2:$B$27,2,FALSE),0)*'EV Scenarios'!G$2</f>
        <v>3.160473451712936</v>
      </c>
      <c r="H8" s="2">
        <f>'[2]Pc, Winter, S3'!H8*Main!$B$8+_xlfn.IFNA(VLOOKUP($A8,'EV Distribution'!$A$2:$B$27,2,FALSE),0)*'EV Scenarios'!H$2</f>
        <v>3.5367755233313649</v>
      </c>
      <c r="I8" s="2">
        <f>'[2]Pc, Winter, S3'!I8*Main!$B$8+_xlfn.IFNA(VLOOKUP($A8,'EV Distribution'!$A$2:$B$27,2,FALSE),0)*'EV Scenarios'!I$2</f>
        <v>3.6957451441228595</v>
      </c>
      <c r="J8" s="2">
        <f>'[2]Pc, Winter, S3'!J8*Main!$B$8+_xlfn.IFNA(VLOOKUP($A8,'EV Distribution'!$A$2:$B$27,2,FALSE),0)*'EV Scenarios'!J$2</f>
        <v>4.3114947110159481</v>
      </c>
      <c r="K8" s="2">
        <f>'[2]Pc, Winter, S3'!K8*Main!$B$8+_xlfn.IFNA(VLOOKUP($A8,'EV Distribution'!$A$2:$B$27,2,FALSE),0)*'EV Scenarios'!K$2</f>
        <v>4.986768108535145</v>
      </c>
      <c r="L8" s="2">
        <f>'[2]Pc, Winter, S3'!L8*Main!$B$8+_xlfn.IFNA(VLOOKUP($A8,'EV Distribution'!$A$2:$B$27,2,FALSE),0)*'EV Scenarios'!L$2</f>
        <v>5.327823095097461</v>
      </c>
      <c r="M8" s="2">
        <f>'[2]Pc, Winter, S3'!M8*Main!$B$8+_xlfn.IFNA(VLOOKUP($A8,'EV Distribution'!$A$2:$B$27,2,FALSE),0)*'EV Scenarios'!M$2</f>
        <v>5.80182165637921</v>
      </c>
      <c r="N8" s="2">
        <f>'[2]Pc, Winter, S3'!N8*Main!$B$8+_xlfn.IFNA(VLOOKUP($A8,'EV Distribution'!$A$2:$B$27,2,FALSE),0)*'EV Scenarios'!N$2</f>
        <v>5.6918032092439459</v>
      </c>
      <c r="O8" s="2">
        <f>'[2]Pc, Winter, S3'!O8*Main!$B$8+_xlfn.IFNA(VLOOKUP($A8,'EV Distribution'!$A$2:$B$27,2,FALSE),0)*'EV Scenarios'!O$2</f>
        <v>5.2484919599822799</v>
      </c>
      <c r="P8" s="2">
        <f>'[2]Pc, Winter, S3'!P8*Main!$B$8+_xlfn.IFNA(VLOOKUP($A8,'EV Distribution'!$A$2:$B$27,2,FALSE),0)*'EV Scenarios'!P$2</f>
        <v>4.8762338750738339</v>
      </c>
      <c r="Q8" s="2">
        <f>'[2]Pc, Winter, S3'!Q8*Main!$B$8+_xlfn.IFNA(VLOOKUP($A8,'EV Distribution'!$A$2:$B$27,2,FALSE),0)*'EV Scenarios'!Q$2</f>
        <v>4.3573879782929721</v>
      </c>
      <c r="R8" s="2">
        <f>'[2]Pc, Winter, S3'!R8*Main!$B$8+_xlfn.IFNA(VLOOKUP($A8,'EV Distribution'!$A$2:$B$27,2,FALSE),0)*'EV Scenarios'!R$2</f>
        <v>4.3772682206142948</v>
      </c>
      <c r="S8" s="2">
        <f>'[2]Pc, Winter, S3'!S8*Main!$B$8+_xlfn.IFNA(VLOOKUP($A8,'EV Distribution'!$A$2:$B$27,2,FALSE),0)*'EV Scenarios'!S$2</f>
        <v>4.7572750445953931</v>
      </c>
      <c r="T8" s="2">
        <f>'[2]Pc, Winter, S3'!T8*Main!$B$8+_xlfn.IFNA(VLOOKUP($A8,'EV Distribution'!$A$2:$B$27,2,FALSE),0)*'EV Scenarios'!T$2</f>
        <v>4.8125933157117551</v>
      </c>
      <c r="U8" s="2">
        <f>'[2]Pc, Winter, S3'!U8*Main!$B$8+_xlfn.IFNA(VLOOKUP($A8,'EV Distribution'!$A$2:$B$27,2,FALSE),0)*'EV Scenarios'!U$2</f>
        <v>4.7707736671588901</v>
      </c>
      <c r="V8" s="2">
        <f>'[2]Pc, Winter, S3'!V8*Main!$B$8+_xlfn.IFNA(VLOOKUP($A8,'EV Distribution'!$A$2:$B$27,2,FALSE),0)*'EV Scenarios'!V$2</f>
        <v>4.8842182017129367</v>
      </c>
      <c r="W8" s="2">
        <f>'[2]Pc, Winter, S3'!W8*Main!$B$8+_xlfn.IFNA(VLOOKUP($A8,'EV Distribution'!$A$2:$B$27,2,FALSE),0)*'EV Scenarios'!W$2</f>
        <v>4.6227001752805679</v>
      </c>
      <c r="X8" s="2">
        <f>'[2]Pc, Winter, S3'!X8*Main!$B$8+_xlfn.IFNA(VLOOKUP($A8,'EV Distribution'!$A$2:$B$27,2,FALSE),0)*'EV Scenarios'!X$2</f>
        <v>3.9983342517720035</v>
      </c>
      <c r="Y8" s="2">
        <f>'[2]Pc, Winter, S3'!Y8*Main!$B$8+_xlfn.IFNA(VLOOKUP($A8,'EV Distribution'!$A$2:$B$27,2,FALSE),0)*'EV Scenarios'!Y$2</f>
        <v>3.5851238095097462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2.5724598120693054</v>
      </c>
      <c r="C9" s="2">
        <f>'[2]Pc, Winter, S3'!C9*Main!$B$8+_xlfn.IFNA(VLOOKUP($A9,'EV Distribution'!$A$2:$B$27,2,FALSE),0)*'EV Scenarios'!C$2</f>
        <v>2.4462489179956686</v>
      </c>
      <c r="D9" s="2">
        <f>'[2]Pc, Winter, S3'!D9*Main!$B$8+_xlfn.IFNA(VLOOKUP($A9,'EV Distribution'!$A$2:$B$27,2,FALSE),0)*'EV Scenarios'!D$2</f>
        <v>2.3156160664500889</v>
      </c>
      <c r="E9" s="2">
        <f>'[2]Pc, Winter, S3'!E9*Main!$B$8+_xlfn.IFNA(VLOOKUP($A9,'EV Distribution'!$A$2:$B$27,2,FALSE),0)*'EV Scenarios'!E$2</f>
        <v>2.2667516618569463</v>
      </c>
      <c r="F9" s="2">
        <f>'[2]Pc, Winter, S3'!F9*Main!$B$8+_xlfn.IFNA(VLOOKUP($A9,'EV Distribution'!$A$2:$B$27,2,FALSE),0)*'EV Scenarios'!F$2</f>
        <v>2.2642442103268361</v>
      </c>
      <c r="G9" s="2">
        <f>'[2]Pc, Winter, S3'!G9*Main!$B$8+_xlfn.IFNA(VLOOKUP($A9,'EV Distribution'!$A$2:$B$27,2,FALSE),0)*'EV Scenarios'!G$2</f>
        <v>2.4838087551964678</v>
      </c>
      <c r="H9" s="2">
        <f>'[2]Pc, Winter, S3'!H9*Main!$B$8+_xlfn.IFNA(VLOOKUP($A9,'EV Distribution'!$A$2:$B$27,2,FALSE),0)*'EV Scenarios'!H$2</f>
        <v>2.7971448357663209</v>
      </c>
      <c r="I9" s="2">
        <f>'[2]Pc, Winter, S3'!I9*Main!$B$8+_xlfn.IFNA(VLOOKUP($A9,'EV Distribution'!$A$2:$B$27,2,FALSE),0)*'EV Scenarios'!I$2</f>
        <v>2.9156134899938122</v>
      </c>
      <c r="J9" s="2">
        <f>'[2]Pc, Winter, S3'!J9*Main!$B$8+_xlfn.IFNA(VLOOKUP($A9,'EV Distribution'!$A$2:$B$27,2,FALSE),0)*'EV Scenarios'!J$2</f>
        <v>3.3510614394847136</v>
      </c>
      <c r="K9" s="2">
        <f>'[2]Pc, Winter, S3'!K9*Main!$B$8+_xlfn.IFNA(VLOOKUP($A9,'EV Distribution'!$A$2:$B$27,2,FALSE),0)*'EV Scenarios'!K$2</f>
        <v>3.8951328057829162</v>
      </c>
      <c r="L9" s="2">
        <f>'[2]Pc, Winter, S3'!L9*Main!$B$8+_xlfn.IFNA(VLOOKUP($A9,'EV Distribution'!$A$2:$B$27,2,FALSE),0)*'EV Scenarios'!L$2</f>
        <v>4.4274226911442076</v>
      </c>
      <c r="M9" s="2">
        <f>'[2]Pc, Winter, S3'!M9*Main!$B$8+_xlfn.IFNA(VLOOKUP($A9,'EV Distribution'!$A$2:$B$27,2,FALSE),0)*'EV Scenarios'!M$2</f>
        <v>4.6107140916167424</v>
      </c>
      <c r="N9" s="2">
        <f>'[2]Pc, Winter, S3'!N9*Main!$B$8+_xlfn.IFNA(VLOOKUP($A9,'EV Distribution'!$A$2:$B$27,2,FALSE),0)*'EV Scenarios'!N$2</f>
        <v>4.1210026782057776</v>
      </c>
      <c r="O9" s="2">
        <f>'[2]Pc, Winter, S3'!O9*Main!$B$8+_xlfn.IFNA(VLOOKUP($A9,'EV Distribution'!$A$2:$B$27,2,FALSE),0)*'EV Scenarios'!O$2</f>
        <v>3.6908980668227724</v>
      </c>
      <c r="P9" s="2">
        <f>'[2]Pc, Winter, S3'!P9*Main!$B$8+_xlfn.IFNA(VLOOKUP($A9,'EV Distribution'!$A$2:$B$27,2,FALSE),0)*'EV Scenarios'!P$2</f>
        <v>3.493000284111047</v>
      </c>
      <c r="Q9" s="2">
        <f>'[2]Pc, Winter, S3'!Q9*Main!$B$8+_xlfn.IFNA(VLOOKUP($A9,'EV Distribution'!$A$2:$B$27,2,FALSE),0)*'EV Scenarios'!Q$2</f>
        <v>3.3498369962169159</v>
      </c>
      <c r="R9" s="2">
        <f>'[2]Pc, Winter, S3'!R9*Main!$B$8+_xlfn.IFNA(VLOOKUP($A9,'EV Distribution'!$A$2:$B$27,2,FALSE),0)*'EV Scenarios'!R$2</f>
        <v>3.3173936125151195</v>
      </c>
      <c r="S9" s="2">
        <f>'[2]Pc, Winter, S3'!S9*Main!$B$8+_xlfn.IFNA(VLOOKUP($A9,'EV Distribution'!$A$2:$B$27,2,FALSE),0)*'EV Scenarios'!S$2</f>
        <v>3.4792157101229155</v>
      </c>
      <c r="T9" s="2">
        <f>'[2]Pc, Winter, S3'!T9*Main!$B$8+_xlfn.IFNA(VLOOKUP($A9,'EV Distribution'!$A$2:$B$27,2,FALSE),0)*'EV Scenarios'!T$2</f>
        <v>3.5240850643968158</v>
      </c>
      <c r="U9" s="2">
        <f>'[2]Pc, Winter, S3'!U9*Main!$B$8+_xlfn.IFNA(VLOOKUP($A9,'EV Distribution'!$A$2:$B$27,2,FALSE),0)*'EV Scenarios'!U$2</f>
        <v>3.5904850317554082</v>
      </c>
      <c r="V9" s="2">
        <f>'[2]Pc, Winter, S3'!V9*Main!$B$8+_xlfn.IFNA(VLOOKUP($A9,'EV Distribution'!$A$2:$B$27,2,FALSE),0)*'EV Scenarios'!V$2</f>
        <v>3.4824793444927296</v>
      </c>
      <c r="W9" s="2">
        <f>'[2]Pc, Winter, S3'!W9*Main!$B$8+_xlfn.IFNA(VLOOKUP($A9,'EV Distribution'!$A$2:$B$27,2,FALSE),0)*'EV Scenarios'!W$2</f>
        <v>3.2309854503698707</v>
      </c>
      <c r="X9" s="2">
        <f>'[2]Pc, Winter, S3'!X9*Main!$B$8+_xlfn.IFNA(VLOOKUP($A9,'EV Distribution'!$A$2:$B$27,2,FALSE),0)*'EV Scenarios'!X$2</f>
        <v>3.0234977123168236</v>
      </c>
      <c r="Y9" s="2">
        <f>'[2]Pc, Winter, S3'!Y9*Main!$B$8+_xlfn.IFNA(VLOOKUP($A9,'EV Distribution'!$A$2:$B$27,2,FALSE),0)*'EV Scenarios'!Y$2</f>
        <v>2.6933239602916781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2.7003216268950587</v>
      </c>
      <c r="C10" s="2">
        <f>'[2]Pc, Winter, S3'!C10*Main!$B$8+_xlfn.IFNA(VLOOKUP($A10,'EV Distribution'!$A$2:$B$27,2,FALSE),0)*'EV Scenarios'!C$2</f>
        <v>2.6960049602283922</v>
      </c>
      <c r="D10" s="2">
        <f>'[2]Pc, Winter, S3'!D10*Main!$B$8+_xlfn.IFNA(VLOOKUP($A10,'EV Distribution'!$A$2:$B$27,2,FALSE),0)*'EV Scenarios'!D$2</f>
        <v>2.6509682935617254</v>
      </c>
      <c r="E10" s="2">
        <f>'[2]Pc, Winter, S3'!E10*Main!$B$8+_xlfn.IFNA(VLOOKUP($A10,'EV Distribution'!$A$2:$B$27,2,FALSE),0)*'EV Scenarios'!E$2</f>
        <v>2.6440621030855347</v>
      </c>
      <c r="F10" s="2">
        <f>'[2]Pc, Winter, S3'!F10*Main!$B$8+_xlfn.IFNA(VLOOKUP($A10,'EV Distribution'!$A$2:$B$27,2,FALSE),0)*'EV Scenarios'!F$2</f>
        <v>2.6138016268950586</v>
      </c>
      <c r="G10" s="2">
        <f>'[2]Pc, Winter, S3'!G10*Main!$B$8+_xlfn.IFNA(VLOOKUP($A10,'EV Distribution'!$A$2:$B$27,2,FALSE),0)*'EV Scenarios'!G$2</f>
        <v>2.6209459126093444</v>
      </c>
      <c r="H10" s="2">
        <f>'[2]Pc, Winter, S3'!H10*Main!$B$8+_xlfn.IFNA(VLOOKUP($A10,'EV Distribution'!$A$2:$B$27,2,FALSE),0)*'EV Scenarios'!H$2</f>
        <v>2.6545606745141064</v>
      </c>
      <c r="I10" s="2">
        <f>'[2]Pc, Winter, S3'!I10*Main!$B$8+_xlfn.IFNA(VLOOKUP($A10,'EV Distribution'!$A$2:$B$27,2,FALSE),0)*'EV Scenarios'!I$2</f>
        <v>2.5103978173712491</v>
      </c>
      <c r="J10" s="2">
        <f>'[2]Pc, Winter, S3'!J10*Main!$B$8+_xlfn.IFNA(VLOOKUP($A10,'EV Distribution'!$A$2:$B$27,2,FALSE),0)*'EV Scenarios'!J$2</f>
        <v>2.5070559126093444</v>
      </c>
      <c r="K10" s="2">
        <f>'[2]Pc, Winter, S3'!K10*Main!$B$8+_xlfn.IFNA(VLOOKUP($A10,'EV Distribution'!$A$2:$B$27,2,FALSE),0)*'EV Scenarios'!K$2</f>
        <v>2.5175387697522016</v>
      </c>
      <c r="L10" s="2">
        <f>'[2]Pc, Winter, S3'!L10*Main!$B$8+_xlfn.IFNA(VLOOKUP($A10,'EV Distribution'!$A$2:$B$27,2,FALSE),0)*'EV Scenarios'!L$2</f>
        <v>2.5011254364188682</v>
      </c>
      <c r="M10" s="2">
        <f>'[2]Pc, Winter, S3'!M10*Main!$B$8+_xlfn.IFNA(VLOOKUP($A10,'EV Distribution'!$A$2:$B$27,2,FALSE),0)*'EV Scenarios'!M$2</f>
        <v>2.4999254364188683</v>
      </c>
      <c r="N10" s="2">
        <f>'[2]Pc, Winter, S3'!N10*Main!$B$8+_xlfn.IFNA(VLOOKUP($A10,'EV Distribution'!$A$2:$B$27,2,FALSE),0)*'EV Scenarios'!N$2</f>
        <v>2.5069106745141063</v>
      </c>
      <c r="O10" s="2">
        <f>'[2]Pc, Winter, S3'!O10*Main!$B$8+_xlfn.IFNA(VLOOKUP($A10,'EV Distribution'!$A$2:$B$27,2,FALSE),0)*'EV Scenarios'!O$2</f>
        <v>2.5098392459426777</v>
      </c>
      <c r="P10" s="2">
        <f>'[2]Pc, Winter, S3'!P10*Main!$B$8+_xlfn.IFNA(VLOOKUP($A10,'EV Distribution'!$A$2:$B$27,2,FALSE),0)*'EV Scenarios'!P$2</f>
        <v>2.5064682935617255</v>
      </c>
      <c r="Q10" s="2">
        <f>'[2]Pc, Winter, S3'!Q10*Main!$B$8+_xlfn.IFNA(VLOOKUP($A10,'EV Distribution'!$A$2:$B$27,2,FALSE),0)*'EV Scenarios'!Q$2</f>
        <v>2.5126235316569634</v>
      </c>
      <c r="R10" s="2">
        <f>'[2]Pc, Winter, S3'!R10*Main!$B$8+_xlfn.IFNA(VLOOKUP($A10,'EV Distribution'!$A$2:$B$27,2,FALSE),0)*'EV Scenarios'!R$2</f>
        <v>2.5145063887998207</v>
      </c>
      <c r="S10" s="2">
        <f>'[2]Pc, Winter, S3'!S10*Main!$B$8+_xlfn.IFNA(VLOOKUP($A10,'EV Distribution'!$A$2:$B$27,2,FALSE),0)*'EV Scenarios'!S$2</f>
        <v>2.5327063887998205</v>
      </c>
      <c r="T10" s="2">
        <f>'[2]Pc, Winter, S3'!T10*Main!$B$8+_xlfn.IFNA(VLOOKUP($A10,'EV Distribution'!$A$2:$B$27,2,FALSE),0)*'EV Scenarios'!T$2</f>
        <v>2.5109321030855347</v>
      </c>
      <c r="U10" s="2">
        <f>'[2]Pc, Winter, S3'!U10*Main!$B$8+_xlfn.IFNA(VLOOKUP($A10,'EV Distribution'!$A$2:$B$27,2,FALSE),0)*'EV Scenarios'!U$2</f>
        <v>2.5085701983236302</v>
      </c>
      <c r="V10" s="2">
        <f>'[2]Pc, Winter, S3'!V10*Main!$B$8+_xlfn.IFNA(VLOOKUP($A10,'EV Distribution'!$A$2:$B$27,2,FALSE),0)*'EV Scenarios'!V$2</f>
        <v>2.5177844840379158</v>
      </c>
      <c r="W10" s="2">
        <f>'[2]Pc, Winter, S3'!W10*Main!$B$8+_xlfn.IFNA(VLOOKUP($A10,'EV Distribution'!$A$2:$B$27,2,FALSE),0)*'EV Scenarios'!W$2</f>
        <v>2.5152644840379157</v>
      </c>
      <c r="X10" s="2">
        <f>'[2]Pc, Winter, S3'!X10*Main!$B$8+_xlfn.IFNA(VLOOKUP($A10,'EV Distribution'!$A$2:$B$27,2,FALSE),0)*'EV Scenarios'!X$2</f>
        <v>2.6479706745141063</v>
      </c>
      <c r="Y10" s="2">
        <f>'[2]Pc, Winter, S3'!Y10*Main!$B$8+_xlfn.IFNA(VLOOKUP($A10,'EV Distribution'!$A$2:$B$27,2,FALSE),0)*'EV Scenarios'!Y$2</f>
        <v>2.671502103085535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2.9068533064579642</v>
      </c>
      <c r="C11" s="2">
        <f>'[2]Pc, Winter, S3'!C11*Main!$B$8+_xlfn.IFNA(VLOOKUP($A11,'EV Distribution'!$A$2:$B$27,2,FALSE),0)*'EV Scenarios'!C$2</f>
        <v>2.6460395754085457</v>
      </c>
      <c r="D11" s="2">
        <f>'[2]Pc, Winter, S3'!D11*Main!$B$8+_xlfn.IFNA(VLOOKUP($A11,'EV Distribution'!$A$2:$B$27,2,FALSE),0)*'EV Scenarios'!D$2</f>
        <v>2.4526415816597757</v>
      </c>
      <c r="E11" s="2">
        <f>'[2]Pc, Winter, S3'!E11*Main!$B$8+_xlfn.IFNA(VLOOKUP($A11,'EV Distribution'!$A$2:$B$27,2,FALSE),0)*'EV Scenarios'!E$2</f>
        <v>2.39893952231176</v>
      </c>
      <c r="F11" s="2">
        <f>'[2]Pc, Winter, S3'!F11*Main!$B$8+_xlfn.IFNA(VLOOKUP($A11,'EV Distribution'!$A$2:$B$27,2,FALSE),0)*'EV Scenarios'!F$2</f>
        <v>2.3410239898602092</v>
      </c>
      <c r="G11" s="2">
        <f>'[2]Pc, Winter, S3'!G11*Main!$B$8+_xlfn.IFNA(VLOOKUP($A11,'EV Distribution'!$A$2:$B$27,2,FALSE),0)*'EV Scenarios'!G$2</f>
        <v>2.4960664882147783</v>
      </c>
      <c r="H11" s="2">
        <f>'[2]Pc, Winter, S3'!H11*Main!$B$8+_xlfn.IFNA(VLOOKUP($A11,'EV Distribution'!$A$2:$B$27,2,FALSE),0)*'EV Scenarios'!H$2</f>
        <v>2.777345037183923</v>
      </c>
      <c r="I11" s="2">
        <f>'[2]Pc, Winter, S3'!I11*Main!$B$8+_xlfn.IFNA(VLOOKUP($A11,'EV Distribution'!$A$2:$B$27,2,FALSE),0)*'EV Scenarios'!I$2</f>
        <v>2.9317076550853658</v>
      </c>
      <c r="J11" s="2">
        <f>'[2]Pc, Winter, S3'!J11*Main!$B$8+_xlfn.IFNA(VLOOKUP($A11,'EV Distribution'!$A$2:$B$27,2,FALSE),0)*'EV Scenarios'!J$2</f>
        <v>3.5045209415520495</v>
      </c>
      <c r="K11" s="2">
        <f>'[2]Pc, Winter, S3'!K11*Main!$B$8+_xlfn.IFNA(VLOOKUP($A11,'EV Distribution'!$A$2:$B$27,2,FALSE),0)*'EV Scenarios'!K$2</f>
        <v>4.1785624992265085</v>
      </c>
      <c r="L11" s="2">
        <f>'[2]Pc, Winter, S3'!L11*Main!$B$8+_xlfn.IFNA(VLOOKUP($A11,'EV Distribution'!$A$2:$B$27,2,FALSE),0)*'EV Scenarios'!L$2</f>
        <v>4.6580409231288504</v>
      </c>
      <c r="M11" s="2">
        <f>'[2]Pc, Winter, S3'!M11*Main!$B$8+_xlfn.IFNA(VLOOKUP($A11,'EV Distribution'!$A$2:$B$27,2,FALSE),0)*'EV Scenarios'!M$2</f>
        <v>4.7623370288583251</v>
      </c>
      <c r="N11" s="2">
        <f>'[2]Pc, Winter, S3'!N11*Main!$B$8+_xlfn.IFNA(VLOOKUP($A11,'EV Distribution'!$A$2:$B$27,2,FALSE),0)*'EV Scenarios'!N$2</f>
        <v>4.3031890473729364</v>
      </c>
      <c r="O11" s="2">
        <f>'[2]Pc, Winter, S3'!O11*Main!$B$8+_xlfn.IFNA(VLOOKUP($A11,'EV Distribution'!$A$2:$B$27,2,FALSE),0)*'EV Scenarios'!O$2</f>
        <v>3.8293443196284427</v>
      </c>
      <c r="P11" s="2">
        <f>'[2]Pc, Winter, S3'!P11*Main!$B$8+_xlfn.IFNA(VLOOKUP($A11,'EV Distribution'!$A$2:$B$27,2,FALSE),0)*'EV Scenarios'!P$2</f>
        <v>3.5840068570584771</v>
      </c>
      <c r="Q11" s="2">
        <f>'[2]Pc, Winter, S3'!Q11*Main!$B$8+_xlfn.IFNA(VLOOKUP($A11,'EV Distribution'!$A$2:$B$27,2,FALSE),0)*'EV Scenarios'!Q$2</f>
        <v>3.4913317567012632</v>
      </c>
      <c r="R11" s="2">
        <f>'[2]Pc, Winter, S3'!R11*Main!$B$8+_xlfn.IFNA(VLOOKUP($A11,'EV Distribution'!$A$2:$B$27,2,FALSE),0)*'EV Scenarios'!R$2</f>
        <v>3.5806019364962176</v>
      </c>
      <c r="S11" s="2">
        <f>'[2]Pc, Winter, S3'!S11*Main!$B$8+_xlfn.IFNA(VLOOKUP($A11,'EV Distribution'!$A$2:$B$27,2,FALSE),0)*'EV Scenarios'!S$2</f>
        <v>3.9948809299988759</v>
      </c>
      <c r="T11" s="2">
        <f>'[2]Pc, Winter, S3'!T11*Main!$B$8+_xlfn.IFNA(VLOOKUP($A11,'EV Distribution'!$A$2:$B$27,2,FALSE),0)*'EV Scenarios'!T$2</f>
        <v>4.1071077359857124</v>
      </c>
      <c r="U11" s="2">
        <f>'[2]Pc, Winter, S3'!U11*Main!$B$8+_xlfn.IFNA(VLOOKUP($A11,'EV Distribution'!$A$2:$B$27,2,FALSE),0)*'EV Scenarios'!U$2</f>
        <v>4.1028150183177239</v>
      </c>
      <c r="V11" s="2">
        <f>'[2]Pc, Winter, S3'!V11*Main!$B$8+_xlfn.IFNA(VLOOKUP($A11,'EV Distribution'!$A$2:$B$27,2,FALSE),0)*'EV Scenarios'!V$2</f>
        <v>3.9364203935181279</v>
      </c>
      <c r="W11" s="2">
        <f>'[2]Pc, Winter, S3'!W11*Main!$B$8+_xlfn.IFNA(VLOOKUP($A11,'EV Distribution'!$A$2:$B$27,2,FALSE),0)*'EV Scenarios'!W$2</f>
        <v>3.7023835086982819</v>
      </c>
      <c r="X11" s="2">
        <f>'[2]Pc, Winter, S3'!X11*Main!$B$8+_xlfn.IFNA(VLOOKUP($A11,'EV Distribution'!$A$2:$B$27,2,FALSE),0)*'EV Scenarios'!X$2</f>
        <v>3.4767638171602959</v>
      </c>
      <c r="Y11" s="2">
        <f>'[2]Pc, Winter, S3'!Y11*Main!$B$8+_xlfn.IFNA(VLOOKUP($A11,'EV Distribution'!$A$2:$B$27,2,FALSE),0)*'EV Scenarios'!Y$2</f>
        <v>3.0315165856608455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1.2898765217562513</v>
      </c>
      <c r="C12" s="2">
        <f>'[2]Pc, Winter, S3'!C12*Main!$B$8+_xlfn.IFNA(VLOOKUP($A12,'EV Distribution'!$A$2:$B$27,2,FALSE),0)*'EV Scenarios'!C$2</f>
        <v>1.1962763446052374</v>
      </c>
      <c r="D12" s="2">
        <f>'[2]Pc, Winter, S3'!D12*Main!$B$8+_xlfn.IFNA(VLOOKUP($A12,'EV Distribution'!$A$2:$B$27,2,FALSE),0)*'EV Scenarios'!D$2</f>
        <v>1.0898242935617248</v>
      </c>
      <c r="E12" s="2">
        <f>'[2]Pc, Winter, S3'!E12*Main!$B$8+_xlfn.IFNA(VLOOKUP($A12,'EV Distribution'!$A$2:$B$27,2,FALSE),0)*'EV Scenarios'!E$2</f>
        <v>1.0697118845385762</v>
      </c>
      <c r="F12" s="2">
        <f>'[2]Pc, Winter, S3'!F12*Main!$B$8+_xlfn.IFNA(VLOOKUP($A12,'EV Distribution'!$A$2:$B$27,2,FALSE),0)*'EV Scenarios'!F$2</f>
        <v>1.0273171964461509</v>
      </c>
      <c r="G12" s="2">
        <f>'[2]Pc, Winter, S3'!G12*Main!$B$8+_xlfn.IFNA(VLOOKUP($A12,'EV Distribution'!$A$2:$B$27,2,FALSE),0)*'EV Scenarios'!G$2</f>
        <v>1.1770546505006612</v>
      </c>
      <c r="H12" s="2">
        <f>'[2]Pc, Winter, S3'!H12*Main!$B$8+_xlfn.IFNA(VLOOKUP($A12,'EV Distribution'!$A$2:$B$27,2,FALSE),0)*'EV Scenarios'!H$2</f>
        <v>1.3886628515666755</v>
      </c>
      <c r="I12" s="2">
        <f>'[2]Pc, Winter, S3'!I12*Main!$B$8+_xlfn.IFNA(VLOOKUP($A12,'EV Distribution'!$A$2:$B$27,2,FALSE),0)*'EV Scenarios'!I$2</f>
        <v>1.4684148643293113</v>
      </c>
      <c r="J12" s="2">
        <f>'[2]Pc, Winter, S3'!J12*Main!$B$8+_xlfn.IFNA(VLOOKUP($A12,'EV Distribution'!$A$2:$B$27,2,FALSE),0)*'EV Scenarios'!J$2</f>
        <v>1.6947036426743174</v>
      </c>
      <c r="K12" s="2">
        <f>'[2]Pc, Winter, S3'!K12*Main!$B$8+_xlfn.IFNA(VLOOKUP($A12,'EV Distribution'!$A$2:$B$27,2,FALSE),0)*'EV Scenarios'!K$2</f>
        <v>1.9371245312702168</v>
      </c>
      <c r="L12" s="2">
        <f>'[2]Pc, Winter, S3'!L12*Main!$B$8+_xlfn.IFNA(VLOOKUP($A12,'EV Distribution'!$A$2:$B$27,2,FALSE),0)*'EV Scenarios'!L$2</f>
        <v>2.1631802448949458</v>
      </c>
      <c r="M12" s="2">
        <f>'[2]Pc, Winter, S3'!M12*Main!$B$8+_xlfn.IFNA(VLOOKUP($A12,'EV Distribution'!$A$2:$B$27,2,FALSE),0)*'EV Scenarios'!M$2</f>
        <v>2.2481792193485788</v>
      </c>
      <c r="N12" s="2">
        <f>'[2]Pc, Winter, S3'!N12*Main!$B$8+_xlfn.IFNA(VLOOKUP($A12,'EV Distribution'!$A$2:$B$27,2,FALSE),0)*'EV Scenarios'!N$2</f>
        <v>2.0583964286487784</v>
      </c>
      <c r="O12" s="2">
        <f>'[2]Pc, Winter, S3'!O12*Main!$B$8+_xlfn.IFNA(VLOOKUP($A12,'EV Distribution'!$A$2:$B$27,2,FALSE),0)*'EV Scenarios'!O$2</f>
        <v>1.8634654166455717</v>
      </c>
      <c r="P12" s="2">
        <f>'[2]Pc, Winter, S3'!P12*Main!$B$8+_xlfn.IFNA(VLOOKUP($A12,'EV Distribution'!$A$2:$B$27,2,FALSE),0)*'EV Scenarios'!P$2</f>
        <v>1.6752294980803308</v>
      </c>
      <c r="Q12" s="2">
        <f>'[2]Pc, Winter, S3'!Q12*Main!$B$8+_xlfn.IFNA(VLOOKUP($A12,'EV Distribution'!$A$2:$B$27,2,FALSE),0)*'EV Scenarios'!Q$2</f>
        <v>1.6211396205524149</v>
      </c>
      <c r="R12" s="2">
        <f>'[2]Pc, Winter, S3'!R12*Main!$B$8+_xlfn.IFNA(VLOOKUP($A12,'EV Distribution'!$A$2:$B$27,2,FALSE),0)*'EV Scenarios'!R$2</f>
        <v>1.7717699347242148</v>
      </c>
      <c r="S12" s="2">
        <f>'[2]Pc, Winter, S3'!S12*Main!$B$8+_xlfn.IFNA(VLOOKUP($A12,'EV Distribution'!$A$2:$B$27,2,FALSE),0)*'EV Scenarios'!S$2</f>
        <v>2.0041247762776702</v>
      </c>
      <c r="T12" s="2">
        <f>'[2]Pc, Winter, S3'!T12*Main!$B$8+_xlfn.IFNA(VLOOKUP($A12,'EV Distribution'!$A$2:$B$27,2,FALSE),0)*'EV Scenarios'!T$2</f>
        <v>1.9919308993052631</v>
      </c>
      <c r="U12" s="2">
        <f>'[2]Pc, Winter, S3'!U12*Main!$B$8+_xlfn.IFNA(VLOOKUP($A12,'EV Distribution'!$A$2:$B$27,2,FALSE),0)*'EV Scenarios'!U$2</f>
        <v>2.0090946969946279</v>
      </c>
      <c r="V12" s="2">
        <f>'[2]Pc, Winter, S3'!V12*Main!$B$8+_xlfn.IFNA(VLOOKUP($A12,'EV Distribution'!$A$2:$B$27,2,FALSE),0)*'EV Scenarios'!V$2</f>
        <v>1.937878917587827</v>
      </c>
      <c r="W12" s="2">
        <f>'[2]Pc, Winter, S3'!W12*Main!$B$8+_xlfn.IFNA(VLOOKUP($A12,'EV Distribution'!$A$2:$B$27,2,FALSE),0)*'EV Scenarios'!W$2</f>
        <v>1.8084850758867048</v>
      </c>
      <c r="X12" s="2">
        <f>'[2]Pc, Winter, S3'!X12*Main!$B$8+_xlfn.IFNA(VLOOKUP($A12,'EV Distribution'!$A$2:$B$27,2,FALSE),0)*'EV Scenarios'!X$2</f>
        <v>1.6460706990268053</v>
      </c>
      <c r="Y12" s="2">
        <f>'[2]Pc, Winter, S3'!Y12*Main!$B$8+_xlfn.IFNA(VLOOKUP($A12,'EV Distribution'!$A$2:$B$27,2,FALSE),0)*'EV Scenarios'!Y$2</f>
        <v>1.4457497525244005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6.6855598990450886</v>
      </c>
      <c r="C13" s="2">
        <f>'[2]Pc, Winter, S3'!C13*Main!$B$8+_xlfn.IFNA(VLOOKUP($A13,'EV Distribution'!$A$2:$B$27,2,FALSE),0)*'EV Scenarios'!C$2</f>
        <v>6.2677028565662543</v>
      </c>
      <c r="D13" s="2">
        <f>'[2]Pc, Winter, S3'!D13*Main!$B$8+_xlfn.IFNA(VLOOKUP($A13,'EV Distribution'!$A$2:$B$27,2,FALSE),0)*'EV Scenarios'!D$2</f>
        <v>5.9599153019787376</v>
      </c>
      <c r="E13" s="2">
        <f>'[2]Pc, Winter, S3'!E13*Main!$B$8+_xlfn.IFNA(VLOOKUP($A13,'EV Distribution'!$A$2:$B$27,2,FALSE),0)*'EV Scenarios'!E$2</f>
        <v>5.9895957398250506</v>
      </c>
      <c r="F13" s="2">
        <f>'[2]Pc, Winter, S3'!F13*Main!$B$8+_xlfn.IFNA(VLOOKUP($A13,'EV Distribution'!$A$2:$B$27,2,FALSE),0)*'EV Scenarios'!F$2</f>
        <v>5.950034466233511</v>
      </c>
      <c r="G13" s="2">
        <f>'[2]Pc, Winter, S3'!G13*Main!$B$8+_xlfn.IFNA(VLOOKUP($A13,'EV Distribution'!$A$2:$B$27,2,FALSE),0)*'EV Scenarios'!G$2</f>
        <v>5.9767455084451386</v>
      </c>
      <c r="H13" s="2">
        <f>'[2]Pc, Winter, S3'!H13*Main!$B$8+_xlfn.IFNA(VLOOKUP($A13,'EV Distribution'!$A$2:$B$27,2,FALSE),0)*'EV Scenarios'!H$2</f>
        <v>6.1130981511827418</v>
      </c>
      <c r="I13" s="2">
        <f>'[2]Pc, Winter, S3'!I13*Main!$B$8+_xlfn.IFNA(VLOOKUP($A13,'EV Distribution'!$A$2:$B$27,2,FALSE),0)*'EV Scenarios'!I$2</f>
        <v>5.655548515392514</v>
      </c>
      <c r="J13" s="2">
        <f>'[2]Pc, Winter, S3'!J13*Main!$B$8+_xlfn.IFNA(VLOOKUP($A13,'EV Distribution'!$A$2:$B$27,2,FALSE),0)*'EV Scenarios'!J$2</f>
        <v>4.1431210991125935</v>
      </c>
      <c r="K13" s="2">
        <f>'[2]Pc, Winter, S3'!K13*Main!$B$8+_xlfn.IFNA(VLOOKUP($A13,'EV Distribution'!$A$2:$B$27,2,FALSE),0)*'EV Scenarios'!K$2</f>
        <v>5.0339061223806718</v>
      </c>
      <c r="L13" s="2">
        <f>'[2]Pc, Winter, S3'!L13*Main!$B$8+_xlfn.IFNA(VLOOKUP($A13,'EV Distribution'!$A$2:$B$27,2,FALSE),0)*'EV Scenarios'!L$2</f>
        <v>6.1524440326976642</v>
      </c>
      <c r="M13" s="2">
        <f>'[2]Pc, Winter, S3'!M13*Main!$B$8+_xlfn.IFNA(VLOOKUP($A13,'EV Distribution'!$A$2:$B$27,2,FALSE),0)*'EV Scenarios'!M$2</f>
        <v>5.9719723376297367</v>
      </c>
      <c r="N13" s="2">
        <f>'[2]Pc, Winter, S3'!N13*Main!$B$8+_xlfn.IFNA(VLOOKUP($A13,'EV Distribution'!$A$2:$B$27,2,FALSE),0)*'EV Scenarios'!N$2</f>
        <v>5.8089487895465934</v>
      </c>
      <c r="O13" s="2">
        <f>'[2]Pc, Winter, S3'!O13*Main!$B$8+_xlfn.IFNA(VLOOKUP($A13,'EV Distribution'!$A$2:$B$27,2,FALSE),0)*'EV Scenarios'!O$2</f>
        <v>5.8691508555114904</v>
      </c>
      <c r="P13" s="2">
        <f>'[2]Pc, Winter, S3'!P13*Main!$B$8+_xlfn.IFNA(VLOOKUP($A13,'EV Distribution'!$A$2:$B$27,2,FALSE),0)*'EV Scenarios'!P$2</f>
        <v>5.7660142960720613</v>
      </c>
      <c r="Q13" s="2">
        <f>'[2]Pc, Winter, S3'!Q13*Main!$B$8+_xlfn.IFNA(VLOOKUP($A13,'EV Distribution'!$A$2:$B$27,2,FALSE),0)*'EV Scenarios'!Q$2</f>
        <v>5.7676154068784644</v>
      </c>
      <c r="R13" s="2">
        <f>'[2]Pc, Winter, S3'!R13*Main!$B$8+_xlfn.IFNA(VLOOKUP($A13,'EV Distribution'!$A$2:$B$27,2,FALSE),0)*'EV Scenarios'!R$2</f>
        <v>5.79196050560431</v>
      </c>
      <c r="S13" s="2">
        <f>'[2]Pc, Winter, S3'!S13*Main!$B$8+_xlfn.IFNA(VLOOKUP($A13,'EV Distribution'!$A$2:$B$27,2,FALSE),0)*'EV Scenarios'!S$2</f>
        <v>6.7069793540981086</v>
      </c>
      <c r="T13" s="2">
        <f>'[2]Pc, Winter, S3'!T13*Main!$B$8+_xlfn.IFNA(VLOOKUP($A13,'EV Distribution'!$A$2:$B$27,2,FALSE),0)*'EV Scenarios'!T$2</f>
        <v>6.8598457495710639</v>
      </c>
      <c r="U13" s="2">
        <f>'[2]Pc, Winter, S3'!U13*Main!$B$8+_xlfn.IFNA(VLOOKUP($A13,'EV Distribution'!$A$2:$B$27,2,FALSE),0)*'EV Scenarios'!U$2</f>
        <v>6.5102106388138843</v>
      </c>
      <c r="V13" s="2">
        <f>'[2]Pc, Winter, S3'!V13*Main!$B$8+_xlfn.IFNA(VLOOKUP($A13,'EV Distribution'!$A$2:$B$27,2,FALSE),0)*'EV Scenarios'!V$2</f>
        <v>6.2075441244691039</v>
      </c>
      <c r="W13" s="2">
        <f>'[2]Pc, Winter, S3'!W13*Main!$B$8+_xlfn.IFNA(VLOOKUP($A13,'EV Distribution'!$A$2:$B$27,2,FALSE),0)*'EV Scenarios'!W$2</f>
        <v>6.183681535721318</v>
      </c>
      <c r="X13" s="2">
        <f>'[2]Pc, Winter, S3'!X13*Main!$B$8+_xlfn.IFNA(VLOOKUP($A13,'EV Distribution'!$A$2:$B$27,2,FALSE),0)*'EV Scenarios'!X$2</f>
        <v>6.3397371333150527</v>
      </c>
      <c r="Y13" s="2">
        <f>'[2]Pc, Winter, S3'!Y13*Main!$B$8+_xlfn.IFNA(VLOOKUP($A13,'EV Distribution'!$A$2:$B$27,2,FALSE),0)*'EV Scenarios'!Y$2</f>
        <v>6.4787041524062685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10.692192615967715</v>
      </c>
      <c r="C14" s="2">
        <f>'[2]Pc, Winter, S3'!C14*Main!$B$8+_xlfn.IFNA(VLOOKUP($A14,'EV Distribution'!$A$2:$B$27,2,FALSE),0)*'EV Scenarios'!C$2</f>
        <v>10.540840165337666</v>
      </c>
      <c r="D14" s="2">
        <f>'[2]Pc, Winter, S3'!D14*Main!$B$8+_xlfn.IFNA(VLOOKUP($A14,'EV Distribution'!$A$2:$B$27,2,FALSE),0)*'EV Scenarios'!D$2</f>
        <v>10.419837685764914</v>
      </c>
      <c r="E14" s="2">
        <f>'[2]Pc, Winter, S3'!E14*Main!$B$8+_xlfn.IFNA(VLOOKUP($A14,'EV Distribution'!$A$2:$B$27,2,FALSE),0)*'EV Scenarios'!E$2</f>
        <v>10.357996286487781</v>
      </c>
      <c r="F14" s="2">
        <f>'[2]Pc, Winter, S3'!F14*Main!$B$8+_xlfn.IFNA(VLOOKUP($A14,'EV Distribution'!$A$2:$B$27,2,FALSE),0)*'EV Scenarios'!F$2</f>
        <v>10.087684970663519</v>
      </c>
      <c r="G14" s="2">
        <f>'[2]Pc, Winter, S3'!G14*Main!$B$8+_xlfn.IFNA(VLOOKUP($A14,'EV Distribution'!$A$2:$B$27,2,FALSE),0)*'EV Scenarios'!G$2</f>
        <v>10.279036248256126</v>
      </c>
      <c r="H14" s="2">
        <f>'[2]Pc, Winter, S3'!H14*Main!$B$8+_xlfn.IFNA(VLOOKUP($A14,'EV Distribution'!$A$2:$B$27,2,FALSE),0)*'EV Scenarios'!H$2</f>
        <v>10.622319003663547</v>
      </c>
      <c r="I14" s="2">
        <f>'[2]Pc, Winter, S3'!I14*Main!$B$8+_xlfn.IFNA(VLOOKUP($A14,'EV Distribution'!$A$2:$B$27,2,FALSE),0)*'EV Scenarios'!I$2</f>
        <v>10.92960347227379</v>
      </c>
      <c r="J14" s="2">
        <f>'[2]Pc, Winter, S3'!J14*Main!$B$8+_xlfn.IFNA(VLOOKUP($A14,'EV Distribution'!$A$2:$B$27,2,FALSE),0)*'EV Scenarios'!J$2</f>
        <v>11.417419186236042</v>
      </c>
      <c r="K14" s="2">
        <f>'[2]Pc, Winter, S3'!K14*Main!$B$8+_xlfn.IFNA(VLOOKUP($A14,'EV Distribution'!$A$2:$B$27,2,FALSE),0)*'EV Scenarios'!K$2</f>
        <v>11.786698904719715</v>
      </c>
      <c r="L14" s="2">
        <f>'[2]Pc, Winter, S3'!L14*Main!$B$8+_xlfn.IFNA(VLOOKUP($A14,'EV Distribution'!$A$2:$B$27,2,FALSE),0)*'EV Scenarios'!L$2</f>
        <v>12.353367148025486</v>
      </c>
      <c r="M14" s="2">
        <f>'[2]Pc, Winter, S3'!M14*Main!$B$8+_xlfn.IFNA(VLOOKUP($A14,'EV Distribution'!$A$2:$B$27,2,FALSE),0)*'EV Scenarios'!M$2</f>
        <v>11.82348159501308</v>
      </c>
      <c r="N14" s="2">
        <f>'[2]Pc, Winter, S3'!N14*Main!$B$8+_xlfn.IFNA(VLOOKUP($A14,'EV Distribution'!$A$2:$B$27,2,FALSE),0)*'EV Scenarios'!N$2</f>
        <v>11.465679833994319</v>
      </c>
      <c r="O14" s="2">
        <f>'[2]Pc, Winter, S3'!O14*Main!$B$8+_xlfn.IFNA(VLOOKUP($A14,'EV Distribution'!$A$2:$B$27,2,FALSE),0)*'EV Scenarios'!O$2</f>
        <v>11.096572364814502</v>
      </c>
      <c r="P14" s="2">
        <f>'[2]Pc, Winter, S3'!P14*Main!$B$8+_xlfn.IFNA(VLOOKUP($A14,'EV Distribution'!$A$2:$B$27,2,FALSE),0)*'EV Scenarios'!P$2</f>
        <v>10.817794391021858</v>
      </c>
      <c r="Q14" s="2">
        <f>'[2]Pc, Winter, S3'!Q14*Main!$B$8+_xlfn.IFNA(VLOOKUP($A14,'EV Distribution'!$A$2:$B$27,2,FALSE),0)*'EV Scenarios'!Q$2</f>
        <v>11.134893006701265</v>
      </c>
      <c r="R14" s="2">
        <f>'[2]Pc, Winter, S3'!R14*Main!$B$8+_xlfn.IFNA(VLOOKUP($A14,'EV Distribution'!$A$2:$B$27,2,FALSE),0)*'EV Scenarios'!R$2</f>
        <v>11.102327570430061</v>
      </c>
      <c r="S14" s="2">
        <f>'[2]Pc, Winter, S3'!S14*Main!$B$8+_xlfn.IFNA(VLOOKUP($A14,'EV Distribution'!$A$2:$B$27,2,FALSE),0)*'EV Scenarios'!S$2</f>
        <v>11.259590939301887</v>
      </c>
      <c r="T14" s="2">
        <f>'[2]Pc, Winter, S3'!T14*Main!$B$8+_xlfn.IFNA(VLOOKUP($A14,'EV Distribution'!$A$2:$B$27,2,FALSE),0)*'EV Scenarios'!T$2</f>
        <v>11.62489766407195</v>
      </c>
      <c r="U14" s="2">
        <f>'[2]Pc, Winter, S3'!U14*Main!$B$8+_xlfn.IFNA(VLOOKUP($A14,'EV Distribution'!$A$2:$B$27,2,FALSE),0)*'EV Scenarios'!U$2</f>
        <v>11.727510008719378</v>
      </c>
      <c r="V14" s="2">
        <f>'[2]Pc, Winter, S3'!V14*Main!$B$8+_xlfn.IFNA(VLOOKUP($A14,'EV Distribution'!$A$2:$B$27,2,FALSE),0)*'EV Scenarios'!V$2</f>
        <v>11.43884462107277</v>
      </c>
      <c r="W14" s="2">
        <f>'[2]Pc, Winter, S3'!W14*Main!$B$8+_xlfn.IFNA(VLOOKUP($A14,'EV Distribution'!$A$2:$B$27,2,FALSE),0)*'EV Scenarios'!W$2</f>
        <v>11.295089140712458</v>
      </c>
      <c r="X14" s="2">
        <f>'[2]Pc, Winter, S3'!X14*Main!$B$8+_xlfn.IFNA(VLOOKUP($A14,'EV Distribution'!$A$2:$B$27,2,FALSE),0)*'EV Scenarios'!X$2</f>
        <v>11.045598120468036</v>
      </c>
      <c r="Y14" s="2">
        <f>'[2]Pc, Winter, S3'!Y14*Main!$B$8+_xlfn.IFNA(VLOOKUP($A14,'EV Distribution'!$A$2:$B$27,2,FALSE),0)*'EV Scenarios'!Y$2</f>
        <v>10.591213263451751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0.60423994733215203</v>
      </c>
      <c r="C15" s="2">
        <f>'[2]Pc, Winter, S3'!C15*Main!$B$8+_xlfn.IFNA(VLOOKUP($A15,'EV Distribution'!$A$2:$B$27,2,FALSE),0)*'EV Scenarios'!C$2</f>
        <v>0.56419999478243754</v>
      </c>
      <c r="D15" s="2">
        <f>'[2]Pc, Winter, S3'!D15*Main!$B$8+_xlfn.IFNA(VLOOKUP($A15,'EV Distribution'!$A$2:$B$27,2,FALSE),0)*'EV Scenarios'!D$2</f>
        <v>0.50555247593030139</v>
      </c>
      <c r="E15" s="2">
        <f>'[2]Pc, Winter, S3'!E15*Main!$B$8+_xlfn.IFNA(VLOOKUP($A15,'EV Distribution'!$A$2:$B$27,2,FALSE),0)*'EV Scenarios'!E$2</f>
        <v>0.4843438129201475</v>
      </c>
      <c r="F15" s="2">
        <f>'[2]Pc, Winter, S3'!F15*Main!$B$8+_xlfn.IFNA(VLOOKUP($A15,'EV Distribution'!$A$2:$B$27,2,FALSE),0)*'EV Scenarios'!F$2</f>
        <v>0.46068693551880291</v>
      </c>
      <c r="G15" s="2">
        <f>'[2]Pc, Winter, S3'!G15*Main!$B$8+_xlfn.IFNA(VLOOKUP($A15,'EV Distribution'!$A$2:$B$27,2,FALSE),0)*'EV Scenarios'!G$2</f>
        <v>0.4873214827511041</v>
      </c>
      <c r="H15" s="2">
        <f>'[2]Pc, Winter, S3'!H15*Main!$B$8+_xlfn.IFNA(VLOOKUP($A15,'EV Distribution'!$A$2:$B$27,2,FALSE),0)*'EV Scenarios'!H$2</f>
        <v>0.57009693101144776</v>
      </c>
      <c r="I15" s="2">
        <f>'[2]Pc, Winter, S3'!I15*Main!$B$8+_xlfn.IFNA(VLOOKUP($A15,'EV Distribution'!$A$2:$B$27,2,FALSE),0)*'EV Scenarios'!I$2</f>
        <v>0.49994998275813585</v>
      </c>
      <c r="J15" s="2">
        <f>'[2]Pc, Winter, S3'!J15*Main!$B$8+_xlfn.IFNA(VLOOKUP($A15,'EV Distribution'!$A$2:$B$27,2,FALSE),0)*'EV Scenarios'!J$2</f>
        <v>0.60152981869321853</v>
      </c>
      <c r="K15" s="2">
        <f>'[2]Pc, Winter, S3'!K15*Main!$B$8+_xlfn.IFNA(VLOOKUP($A15,'EV Distribution'!$A$2:$B$27,2,FALSE),0)*'EV Scenarios'!K$2</f>
        <v>0.70828340220937769</v>
      </c>
      <c r="L15" s="2">
        <f>'[2]Pc, Winter, S3'!L15*Main!$B$8+_xlfn.IFNA(VLOOKUP($A15,'EV Distribution'!$A$2:$B$27,2,FALSE),0)*'EV Scenarios'!L$2</f>
        <v>0.73315996358957058</v>
      </c>
      <c r="M15" s="2">
        <f>'[2]Pc, Winter, S3'!M15*Main!$B$8+_xlfn.IFNA(VLOOKUP($A15,'EV Distribution'!$A$2:$B$27,2,FALSE),0)*'EV Scenarios'!M$2</f>
        <v>0.72372533128006078</v>
      </c>
      <c r="N15" s="2">
        <f>'[2]Pc, Winter, S3'!N15*Main!$B$8+_xlfn.IFNA(VLOOKUP($A15,'EV Distribution'!$A$2:$B$27,2,FALSE),0)*'EV Scenarios'!N$2</f>
        <v>0.69807769371079798</v>
      </c>
      <c r="O15" s="2">
        <f>'[2]Pc, Winter, S3'!O15*Main!$B$8+_xlfn.IFNA(VLOOKUP($A15,'EV Distribution'!$A$2:$B$27,2,FALSE),0)*'EV Scenarios'!O$2</f>
        <v>0.61077453020138961</v>
      </c>
      <c r="P15" s="2">
        <f>'[2]Pc, Winter, S3'!P15*Main!$B$8+_xlfn.IFNA(VLOOKUP($A15,'EV Distribution'!$A$2:$B$27,2,FALSE),0)*'EV Scenarios'!P$2</f>
        <v>0.54351555197873613</v>
      </c>
      <c r="Q15" s="2">
        <f>'[2]Pc, Winter, S3'!Q15*Main!$B$8+_xlfn.IFNA(VLOOKUP($A15,'EV Distribution'!$A$2:$B$27,2,FALSE),0)*'EV Scenarios'!Q$2</f>
        <v>0.54918682226535043</v>
      </c>
      <c r="R15" s="2">
        <f>'[2]Pc, Winter, S3'!R15*Main!$B$8+_xlfn.IFNA(VLOOKUP($A15,'EV Distribution'!$A$2:$B$27,2,FALSE),0)*'EV Scenarios'!R$2</f>
        <v>0.55253153631901675</v>
      </c>
      <c r="S15" s="2">
        <f>'[2]Pc, Winter, S3'!S15*Main!$B$8+_xlfn.IFNA(VLOOKUP($A15,'EV Distribution'!$A$2:$B$27,2,FALSE),0)*'EV Scenarios'!S$2</f>
        <v>0.61409609627176331</v>
      </c>
      <c r="T15" s="2">
        <f>'[2]Pc, Winter, S3'!T15*Main!$B$8+_xlfn.IFNA(VLOOKUP($A15,'EV Distribution'!$A$2:$B$27,2,FALSE),0)*'EV Scenarios'!T$2</f>
        <v>0.61493407237082665</v>
      </c>
      <c r="U15" s="2">
        <f>'[2]Pc, Winter, S3'!U15*Main!$B$8+_xlfn.IFNA(VLOOKUP($A15,'EV Distribution'!$A$2:$B$27,2,FALSE),0)*'EV Scenarios'!U$2</f>
        <v>0.60724829327342289</v>
      </c>
      <c r="V15" s="2">
        <f>'[2]Pc, Winter, S3'!V15*Main!$B$8+_xlfn.IFNA(VLOOKUP($A15,'EV Distribution'!$A$2:$B$27,2,FALSE),0)*'EV Scenarios'!V$2</f>
        <v>0.57769763864512158</v>
      </c>
      <c r="W15" s="2">
        <f>'[2]Pc, Winter, S3'!W15*Main!$B$8+_xlfn.IFNA(VLOOKUP($A15,'EV Distribution'!$A$2:$B$27,2,FALSE),0)*'EV Scenarios'!W$2</f>
        <v>0.54193355373667496</v>
      </c>
      <c r="X15" s="2">
        <f>'[2]Pc, Winter, S3'!X15*Main!$B$8+_xlfn.IFNA(VLOOKUP($A15,'EV Distribution'!$A$2:$B$27,2,FALSE),0)*'EV Scenarios'!X$2</f>
        <v>0.61720790768008338</v>
      </c>
      <c r="Y15" s="2">
        <f>'[2]Pc, Winter, S3'!Y15*Main!$B$8+_xlfn.IFNA(VLOOKUP($A15,'EV Distribution'!$A$2:$B$27,2,FALSE),0)*'EV Scenarios'!Y$2</f>
        <v>0.56589552585576475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0.54825753101004138</v>
      </c>
      <c r="C2" s="2">
        <f>'[2]Qc, Winter, S1'!C2*Main!$B$8</f>
        <v>0.39161252215002956</v>
      </c>
      <c r="D2" s="2">
        <f>'[2]Qc, Winter, S1'!D2*Main!$B$8</f>
        <v>0.33939751919669231</v>
      </c>
      <c r="E2" s="2">
        <f>'[2]Qc, Winter, S1'!E2*Main!$B$8</f>
        <v>0.43077377436503256</v>
      </c>
      <c r="F2" s="2">
        <f>'[2]Qc, Winter, S1'!F2*Main!$B$8</f>
        <v>0.36550502067336099</v>
      </c>
      <c r="G2" s="2">
        <f>'[2]Qc, Winter, S1'!G2*Main!$B$8</f>
        <v>0.30023626698168937</v>
      </c>
      <c r="H2" s="2">
        <f>'[2]Qc, Winter, S1'!H2*Main!$B$8</f>
        <v>0.24802126402835209</v>
      </c>
      <c r="I2" s="2">
        <f>'[2]Qc, Winter, S1'!I2*Main!$B$8</f>
        <v>0.88765505020673385</v>
      </c>
      <c r="J2" s="2">
        <f>'[2]Qc, Winter, S1'!J2*Main!$B$8</f>
        <v>0.92681630242173663</v>
      </c>
      <c r="K2" s="2">
        <f>'[2]Qc, Winter, S1'!K2*Main!$B$8</f>
        <v>0.79627879503839349</v>
      </c>
      <c r="L2" s="2">
        <f>'[2]Qc, Winter, S1'!L2*Main!$B$8</f>
        <v>0.92681630242173663</v>
      </c>
      <c r="M2" s="2">
        <f>'[2]Qc, Winter, S1'!M2*Main!$B$8</f>
        <v>0.86154754873006512</v>
      </c>
      <c r="N2" s="2">
        <f>'[2]Qc, Winter, S1'!N2*Main!$B$8</f>
        <v>0.86154754873006512</v>
      </c>
      <c r="O2" s="2">
        <f>'[2]Qc, Winter, S1'!O2*Main!$B$8</f>
        <v>0.77017129356172487</v>
      </c>
      <c r="P2" s="2">
        <f>'[2]Qc, Winter, S1'!P2*Main!$B$8</f>
        <v>0.45688127584170118</v>
      </c>
      <c r="Q2" s="2">
        <f>'[2]Qc, Winter, S1'!Q2*Main!$B$8</f>
        <v>0.71795629060838762</v>
      </c>
      <c r="R2" s="2">
        <f>'[2]Qc, Winter, S1'!R2*Main!$B$8</f>
        <v>0.86154754873006512</v>
      </c>
      <c r="S2" s="2">
        <f>'[2]Qc, Winter, S1'!S2*Main!$B$8</f>
        <v>0.79627879503839349</v>
      </c>
      <c r="T2" s="2">
        <f>'[2]Qc, Winter, S1'!T2*Main!$B$8</f>
        <v>0.56131128174837575</v>
      </c>
      <c r="U2" s="2">
        <f>'[2]Qc, Winter, S1'!U2*Main!$B$8</f>
        <v>0.57436503248671011</v>
      </c>
      <c r="V2" s="2">
        <f>'[2]Qc, Winter, S1'!V2*Main!$B$8</f>
        <v>0.53520378027170712</v>
      </c>
      <c r="W2" s="2">
        <f>'[2]Qc, Winter, S1'!W2*Main!$B$8</f>
        <v>0.33939751919669231</v>
      </c>
      <c r="X2" s="2">
        <f>'[2]Qc, Winter, S1'!X2*Main!$B$8</f>
        <v>0.26107501476668643</v>
      </c>
      <c r="Y2" s="2">
        <f>'[2]Qc, Winter, S1'!Y2*Main!$B$8</f>
        <v>0.27412876550502069</v>
      </c>
    </row>
    <row r="3" spans="1:25" x14ac:dyDescent="0.25">
      <c r="A3">
        <v>17</v>
      </c>
      <c r="B3" s="2">
        <f>'[2]Qc, Winter, S1'!B3*Main!$B$8</f>
        <v>-0.326343768458358</v>
      </c>
      <c r="C3" s="2">
        <f>'[2]Qc, Winter, S1'!C3*Main!$B$8</f>
        <v>-0.326343768458358</v>
      </c>
      <c r="D3" s="2">
        <f>'[2]Qc, Winter, S1'!D3*Main!$B$8</f>
        <v>-0.33939751919669231</v>
      </c>
      <c r="E3" s="2">
        <f>'[2]Qc, Winter, S1'!E3*Main!$B$8</f>
        <v>-0.35245126993502668</v>
      </c>
      <c r="F3" s="2">
        <f>'[2]Qc, Winter, S1'!F3*Main!$B$8</f>
        <v>-0.35245126993502668</v>
      </c>
      <c r="G3" s="2">
        <f>'[2]Qc, Winter, S1'!G3*Main!$B$8</f>
        <v>-0.326343768458358</v>
      </c>
      <c r="H3" s="2">
        <f>'[2]Qc, Winter, S1'!H3*Main!$B$8</f>
        <v>-0.20886001181334912</v>
      </c>
      <c r="I3" s="2">
        <f>'[2]Qc, Winter, S1'!I3*Main!$B$8</f>
        <v>-3.916125221500296E-2</v>
      </c>
      <c r="J3" s="2">
        <f>'[2]Qc, Winter, S1'!J3*Main!$B$8</f>
        <v>-3.916125221500296E-2</v>
      </c>
      <c r="K3" s="2">
        <f>'[2]Qc, Winter, S1'!K3*Main!$B$8</f>
        <v>-2.610750147666864E-2</v>
      </c>
      <c r="L3" s="2">
        <f>'[2]Qc, Winter, S1'!L3*Main!$B$8</f>
        <v>-2.610750147666864E-2</v>
      </c>
      <c r="M3" s="2">
        <f>'[2]Qc, Winter, S1'!M3*Main!$B$8</f>
        <v>-0.10443000590667456</v>
      </c>
      <c r="N3" s="2">
        <f>'[2]Qc, Winter, S1'!N3*Main!$B$8</f>
        <v>-0.15664500886001184</v>
      </c>
      <c r="O3" s="2">
        <f>'[2]Qc, Winter, S1'!O3*Main!$B$8</f>
        <v>-0.20886001181334912</v>
      </c>
      <c r="P3" s="2">
        <f>'[2]Qc, Winter, S1'!P3*Main!$B$8</f>
        <v>-0.20886001181334912</v>
      </c>
      <c r="Q3" s="2">
        <f>'[2]Qc, Winter, S1'!Q3*Main!$B$8</f>
        <v>-0.20886001181334912</v>
      </c>
      <c r="R3" s="2">
        <f>'[2]Qc, Winter, S1'!R3*Main!$B$8</f>
        <v>-0.16969875959834615</v>
      </c>
      <c r="S3" s="2">
        <f>'[2]Qc, Winter, S1'!S3*Main!$B$8</f>
        <v>5.2215002953337281E-2</v>
      </c>
      <c r="T3" s="2">
        <f>'[2]Qc, Winter, S1'!T3*Main!$B$8</f>
        <v>-1.305375073833432E-2</v>
      </c>
      <c r="U3" s="2">
        <f>'[2]Qc, Winter, S1'!U3*Main!$B$8</f>
        <v>-9.1376255168340248E-2</v>
      </c>
      <c r="V3" s="2">
        <f>'[2]Qc, Winter, S1'!V3*Main!$B$8</f>
        <v>-0.16969875959834615</v>
      </c>
      <c r="W3" s="2">
        <f>'[2]Qc, Winter, S1'!W3*Main!$B$8</f>
        <v>-0.22191376255168346</v>
      </c>
      <c r="X3" s="2">
        <f>'[2]Qc, Winter, S1'!X3*Main!$B$8</f>
        <v>-0.23496751329001775</v>
      </c>
      <c r="Y3" s="2">
        <f>'[2]Qc, Winter, S1'!Y3*Main!$B$8</f>
        <v>-0.27412876550502069</v>
      </c>
    </row>
    <row r="4" spans="1:25" x14ac:dyDescent="0.25">
      <c r="A4">
        <v>38</v>
      </c>
      <c r="B4" s="2">
        <f>'[2]Qc, Winter, S1'!B4*Main!$B$8</f>
        <v>-0.88765505020673385</v>
      </c>
      <c r="C4" s="2">
        <f>'[2]Qc, Winter, S1'!C4*Main!$B$8</f>
        <v>-0.95292380389840536</v>
      </c>
      <c r="D4" s="2">
        <f>'[2]Qc, Winter, S1'!D4*Main!$B$8</f>
        <v>-0.96597755463673962</v>
      </c>
      <c r="E4" s="2">
        <f>'[2]Qc, Winter, S1'!E4*Main!$B$8</f>
        <v>-0.95292380389840536</v>
      </c>
      <c r="F4" s="2">
        <f>'[2]Qc, Winter, S1'!F4*Main!$B$8</f>
        <v>-0.95292380389840536</v>
      </c>
      <c r="G4" s="2">
        <f>'[2]Qc, Winter, S1'!G4*Main!$B$8</f>
        <v>-0.79627879503839349</v>
      </c>
      <c r="H4" s="2">
        <f>'[2]Qc, Winter, S1'!H4*Main!$B$8</f>
        <v>-2.610750147666864E-2</v>
      </c>
      <c r="I4" s="2">
        <f>'[2]Qc, Winter, S1'!I4*Main!$B$8</f>
        <v>0.41772002362669824</v>
      </c>
      <c r="J4" s="2">
        <f>'[2]Qc, Winter, S1'!J4*Main!$B$8</f>
        <v>0.52215002953337286</v>
      </c>
      <c r="K4" s="2">
        <f>'[2]Qc, Winter, S1'!K4*Main!$B$8</f>
        <v>0.36550502067336099</v>
      </c>
      <c r="L4" s="2">
        <f>'[2]Qc, Winter, S1'!L4*Main!$B$8</f>
        <v>0.22191376255168346</v>
      </c>
      <c r="M4" s="2">
        <f>'[2]Qc, Winter, S1'!M4*Main!$B$8</f>
        <v>0.43077377436503256</v>
      </c>
      <c r="N4" s="2">
        <f>'[2]Qc, Winter, S1'!N4*Main!$B$8</f>
        <v>0.27412876550502069</v>
      </c>
      <c r="O4" s="2">
        <f>'[2]Qc, Winter, S1'!O4*Main!$B$8</f>
        <v>7.8322504430005921E-2</v>
      </c>
      <c r="P4" s="2">
        <f>'[2]Qc, Winter, S1'!P4*Main!$B$8</f>
        <v>-0.326343768458358</v>
      </c>
      <c r="Q4" s="2">
        <f>'[2]Qc, Winter, S1'!Q4*Main!$B$8</f>
        <v>-0.326343768458358</v>
      </c>
      <c r="R4" s="2">
        <f>'[2]Qc, Winter, S1'!R4*Main!$B$8</f>
        <v>-0.26107501476668643</v>
      </c>
      <c r="S4" s="2">
        <f>'[2]Qc, Winter, S1'!S4*Main!$B$8</f>
        <v>-0.13053750738334322</v>
      </c>
      <c r="T4" s="2">
        <f>'[2]Qc, Winter, S1'!T4*Main!$B$8</f>
        <v>-0.326343768458358</v>
      </c>
      <c r="U4" s="2">
        <f>'[2]Qc, Winter, S1'!U4*Main!$B$8</f>
        <v>-0.1827525103366805</v>
      </c>
      <c r="V4" s="2">
        <f>'[2]Qc, Winter, S1'!V4*Main!$B$8</f>
        <v>-0.26107501476668643</v>
      </c>
      <c r="W4" s="2">
        <f>'[2]Qc, Winter, S1'!W4*Main!$B$8</f>
        <v>-0.43077377436503256</v>
      </c>
      <c r="X4" s="2">
        <f>'[2]Qc, Winter, S1'!X4*Main!$B$8</f>
        <v>-0.67879503839338462</v>
      </c>
      <c r="Y4" s="2">
        <f>'[2]Qc, Winter, S1'!Y4*Main!$B$8</f>
        <v>-0.7571175428233905</v>
      </c>
    </row>
    <row r="5" spans="1:25" x14ac:dyDescent="0.25">
      <c r="A5">
        <v>36</v>
      </c>
      <c r="B5" s="2">
        <f>'[2]Qc, Winter, S1'!B5*Main!$B$8</f>
        <v>-0.939870053160071</v>
      </c>
      <c r="C5" s="2">
        <f>'[2]Qc, Winter, S1'!C5*Main!$B$8</f>
        <v>-0.95292380389840536</v>
      </c>
      <c r="D5" s="2">
        <f>'[2]Qc, Winter, S1'!D5*Main!$B$8</f>
        <v>-0.95292380389840536</v>
      </c>
      <c r="E5" s="2">
        <f>'[2]Qc, Winter, S1'!E5*Main!$B$8</f>
        <v>-0.96597755463673962</v>
      </c>
      <c r="F5" s="2">
        <f>'[2]Qc, Winter, S1'!F5*Main!$B$8</f>
        <v>-0.96597755463673962</v>
      </c>
      <c r="G5" s="2">
        <f>'[2]Qc, Winter, S1'!G5*Main!$B$8</f>
        <v>-0.88765505020673385</v>
      </c>
      <c r="H5" s="2">
        <f>'[2]Qc, Winter, S1'!H5*Main!$B$8</f>
        <v>-0.77017129356172487</v>
      </c>
      <c r="I5" s="2">
        <f>'[2]Qc, Winter, S1'!I5*Main!$B$8</f>
        <v>-0.70490253987005336</v>
      </c>
      <c r="J5" s="2">
        <f>'[2]Qc, Winter, S1'!J5*Main!$B$8</f>
        <v>-0.71795629060838762</v>
      </c>
      <c r="K5" s="2">
        <f>'[2]Qc, Winter, S1'!K5*Main!$B$8</f>
        <v>-0.79627879503839349</v>
      </c>
      <c r="L5" s="2">
        <f>'[2]Qc, Winter, S1'!L5*Main!$B$8</f>
        <v>-0.84849379799173086</v>
      </c>
      <c r="M5" s="2">
        <f>'[2]Qc, Winter, S1'!M5*Main!$B$8</f>
        <v>-0.900708800945068</v>
      </c>
      <c r="N5" s="2">
        <f>'[2]Qc, Winter, S1'!N5*Main!$B$8</f>
        <v>-0.900708800945068</v>
      </c>
      <c r="O5" s="2">
        <f>'[2]Qc, Winter, S1'!O5*Main!$B$8</f>
        <v>-0.92681630242173663</v>
      </c>
      <c r="P5" s="2">
        <f>'[2]Qc, Winter, S1'!P5*Main!$B$8</f>
        <v>-0.92681630242173663</v>
      </c>
      <c r="Q5" s="2">
        <f>'[2]Qc, Winter, S1'!Q5*Main!$B$8</f>
        <v>-0.900708800945068</v>
      </c>
      <c r="R5" s="2">
        <f>'[2]Qc, Winter, S1'!R5*Main!$B$8</f>
        <v>-0.77017129356172487</v>
      </c>
      <c r="S5" s="2">
        <f>'[2]Qc, Winter, S1'!S5*Main!$B$8</f>
        <v>-0.45688127584170118</v>
      </c>
      <c r="T5" s="2">
        <f>'[2]Qc, Winter, S1'!T5*Main!$B$8</f>
        <v>-0.58741878322504437</v>
      </c>
      <c r="U5" s="2">
        <f>'[2]Qc, Winter, S1'!U5*Main!$B$8</f>
        <v>-0.71795629060838762</v>
      </c>
      <c r="V5" s="2">
        <f>'[2]Qc, Winter, S1'!V5*Main!$B$8</f>
        <v>-0.77017129356172487</v>
      </c>
      <c r="W5" s="2">
        <f>'[2]Qc, Winter, S1'!W5*Main!$B$8</f>
        <v>-0.80933254577672786</v>
      </c>
      <c r="X5" s="2">
        <f>'[2]Qc, Winter, S1'!X5*Main!$B$8</f>
        <v>-0.86154754873006512</v>
      </c>
      <c r="Y5" s="2">
        <f>'[2]Qc, Winter, S1'!Y5*Main!$B$8</f>
        <v>-0.86154754873006512</v>
      </c>
    </row>
    <row r="6" spans="1:25" x14ac:dyDescent="0.25">
      <c r="A6">
        <v>26</v>
      </c>
      <c r="B6" s="2">
        <f>'[2]Qc, Winter, S1'!B6*Main!$B$8</f>
        <v>-0.939870053160071</v>
      </c>
      <c r="C6" s="2">
        <f>'[2]Qc, Winter, S1'!C6*Main!$B$8</f>
        <v>-0.99208505611340836</v>
      </c>
      <c r="D6" s="2">
        <f>'[2]Qc, Winter, S1'!D6*Main!$B$8</f>
        <v>-1.0312463083284114</v>
      </c>
      <c r="E6" s="2">
        <f>'[2]Qc, Winter, S1'!E6*Main!$B$8</f>
        <v>-1.0312463083284114</v>
      </c>
      <c r="F6" s="2">
        <f>'[2]Qc, Winter, S1'!F6*Main!$B$8</f>
        <v>-1.0312463083284114</v>
      </c>
      <c r="G6" s="2">
        <f>'[2]Qc, Winter, S1'!G6*Main!$B$8</f>
        <v>-0.87460129946839948</v>
      </c>
      <c r="H6" s="2">
        <f>'[2]Qc, Winter, S1'!H6*Main!$B$8</f>
        <v>-0.66574128765505036</v>
      </c>
      <c r="I6" s="2">
        <f>'[2]Qc, Winter, S1'!I6*Main!$B$8</f>
        <v>-0.53520378027170712</v>
      </c>
      <c r="J6" s="2">
        <f>'[2]Qc, Winter, S1'!J6*Main!$B$8</f>
        <v>-0.52215002953337286</v>
      </c>
      <c r="K6" s="2">
        <f>'[2]Qc, Winter, S1'!K6*Main!$B$8</f>
        <v>-0.44382752510336693</v>
      </c>
      <c r="L6" s="2">
        <f>'[2]Qc, Winter, S1'!L6*Main!$B$8</f>
        <v>-0.44382752510336693</v>
      </c>
      <c r="M6" s="2">
        <f>'[2]Qc, Winter, S1'!M6*Main!$B$8</f>
        <v>-0.43077377436503256</v>
      </c>
      <c r="N6" s="2">
        <f>'[2]Qc, Winter, S1'!N6*Main!$B$8</f>
        <v>-0.52215002953337286</v>
      </c>
      <c r="O6" s="2">
        <f>'[2]Qc, Winter, S1'!O6*Main!$B$8</f>
        <v>-0.56131128174837575</v>
      </c>
      <c r="P6" s="2">
        <f>'[2]Qc, Winter, S1'!P6*Main!$B$8</f>
        <v>-0.53520378027170712</v>
      </c>
      <c r="Q6" s="2">
        <f>'[2]Qc, Winter, S1'!Q6*Main!$B$8</f>
        <v>-0.66574128765505036</v>
      </c>
      <c r="R6" s="2">
        <f>'[2]Qc, Winter, S1'!R6*Main!$B$8</f>
        <v>-0.58741878322504437</v>
      </c>
      <c r="S6" s="2">
        <f>'[2]Qc, Winter, S1'!S6*Main!$B$8</f>
        <v>-0.30023626698168937</v>
      </c>
      <c r="T6" s="2">
        <f>'[2]Qc, Winter, S1'!T6*Main!$B$8</f>
        <v>-0.35245126993502668</v>
      </c>
      <c r="U6" s="2">
        <f>'[2]Qc, Winter, S1'!U6*Main!$B$8</f>
        <v>-0.44382752510336693</v>
      </c>
      <c r="V6" s="2">
        <f>'[2]Qc, Winter, S1'!V6*Main!$B$8</f>
        <v>-0.4699350265800355</v>
      </c>
      <c r="W6" s="2">
        <f>'[2]Qc, Winter, S1'!W6*Main!$B$8</f>
        <v>-0.613526284701713</v>
      </c>
      <c r="X6" s="2">
        <f>'[2]Qc, Winter, S1'!X6*Main!$B$8</f>
        <v>-0.67879503839338462</v>
      </c>
      <c r="Y6" s="2">
        <f>'[2]Qc, Winter, S1'!Y6*Main!$B$8</f>
        <v>-0.70490253987005336</v>
      </c>
    </row>
    <row r="7" spans="1:25" x14ac:dyDescent="0.25">
      <c r="A7">
        <v>24</v>
      </c>
      <c r="B7" s="2">
        <f>'[2]Qc, Winter, S1'!B7*Main!$B$8</f>
        <v>0.52215002953337286</v>
      </c>
      <c r="C7" s="2">
        <f>'[2]Qc, Winter, S1'!C7*Main!$B$8</f>
        <v>0.40466627288836393</v>
      </c>
      <c r="D7" s="2">
        <f>'[2]Qc, Winter, S1'!D7*Main!$B$8</f>
        <v>0.31329001772002368</v>
      </c>
      <c r="E7" s="2">
        <f>'[2]Qc, Winter, S1'!E7*Main!$B$8</f>
        <v>0.45688127584170118</v>
      </c>
      <c r="F7" s="2">
        <f>'[2]Qc, Winter, S1'!F7*Main!$B$8</f>
        <v>0.37855877141169525</v>
      </c>
      <c r="G7" s="2">
        <f>'[2]Qc, Winter, S1'!G7*Main!$B$8</f>
        <v>0.54825753101004138</v>
      </c>
      <c r="H7" s="2">
        <f>'[2]Qc, Winter, S1'!H7*Main!$B$8</f>
        <v>0.73101004134672198</v>
      </c>
      <c r="I7" s="2">
        <f>'[2]Qc, Winter, S1'!I7*Main!$B$8</f>
        <v>1.4228588304784409</v>
      </c>
      <c r="J7" s="2">
        <f>'[2]Qc, Winter, S1'!J7*Main!$B$8</f>
        <v>1.6317188422917899</v>
      </c>
      <c r="K7" s="2">
        <f>'[2]Qc, Winter, S1'!K7*Main!$B$8</f>
        <v>1.6839338452451273</v>
      </c>
      <c r="L7" s="2">
        <f>'[2]Qc, Winter, S1'!L7*Main!$B$8</f>
        <v>1.6056113408151214</v>
      </c>
      <c r="M7" s="2">
        <f>'[2]Qc, Winter, S1'!M7*Main!$B$8</f>
        <v>1.7100413467217959</v>
      </c>
      <c r="N7" s="2">
        <f>'[2]Qc, Winter, S1'!N7*Main!$B$8</f>
        <v>1.6969875959834617</v>
      </c>
      <c r="O7" s="2">
        <f>'[2]Qc, Winter, S1'!O7*Main!$B$8</f>
        <v>1.670880094506793</v>
      </c>
      <c r="P7" s="2">
        <f>'[2]Qc, Winter, S1'!P7*Main!$B$8</f>
        <v>1.4098050797401067</v>
      </c>
      <c r="Q7" s="2">
        <f>'[2]Qc, Winter, S1'!Q7*Main!$B$8</f>
        <v>1.3445363260484349</v>
      </c>
      <c r="R7" s="2">
        <f>'[2]Qc, Winter, S1'!R7*Main!$B$8</f>
        <v>1.1617838157117544</v>
      </c>
      <c r="S7" s="2">
        <f>'[2]Qc, Winter, S1'!S7*Main!$B$8</f>
        <v>1.2792675723567632</v>
      </c>
      <c r="T7" s="2">
        <f>'[2]Qc, Winter, S1'!T7*Main!$B$8</f>
        <v>1.0834613112817486</v>
      </c>
      <c r="U7" s="2">
        <f>'[2]Qc, Winter, S1'!U7*Main!$B$8</f>
        <v>1.1226225634967515</v>
      </c>
      <c r="V7" s="2">
        <f>'[2]Qc, Winter, S1'!V7*Main!$B$8</f>
        <v>0.95292380389840536</v>
      </c>
      <c r="W7" s="2">
        <f>'[2]Qc, Winter, S1'!W7*Main!$B$8</f>
        <v>1.0051388068517426</v>
      </c>
      <c r="X7" s="2">
        <f>'[2]Qc, Winter, S1'!X7*Main!$B$8</f>
        <v>0.62658003544004737</v>
      </c>
      <c r="Y7" s="2">
        <f>'[2]Qc, Winter, S1'!Y7*Main!$B$8</f>
        <v>0.63963378617838162</v>
      </c>
    </row>
    <row r="8" spans="1:25" x14ac:dyDescent="0.25">
      <c r="A8">
        <v>28</v>
      </c>
      <c r="B8" s="2">
        <f>'[2]Qc, Winter, S1'!B8*Main!$B$8</f>
        <v>-0.65268753691671599</v>
      </c>
      <c r="C8" s="2">
        <f>'[2]Qc, Winter, S1'!C8*Main!$B$8</f>
        <v>-0.63963378617838162</v>
      </c>
      <c r="D8" s="2">
        <f>'[2]Qc, Winter, S1'!D8*Main!$B$8</f>
        <v>-0.66574128765505036</v>
      </c>
      <c r="E8" s="2">
        <f>'[2]Qc, Winter, S1'!E8*Main!$B$8</f>
        <v>-0.66574128765505036</v>
      </c>
      <c r="F8" s="2">
        <f>'[2]Qc, Winter, S1'!F8*Main!$B$8</f>
        <v>-0.71795629060838762</v>
      </c>
      <c r="G8" s="2">
        <f>'[2]Qc, Winter, S1'!G8*Main!$B$8</f>
        <v>-0.63963378617838162</v>
      </c>
      <c r="H8" s="2">
        <f>'[2]Qc, Winter, S1'!H8*Main!$B$8</f>
        <v>-0.53520378027170712</v>
      </c>
      <c r="I8" s="2">
        <f>'[2]Qc, Winter, S1'!I8*Main!$B$8</f>
        <v>-0.28718251624335506</v>
      </c>
      <c r="J8" s="2">
        <f>'[2]Qc, Winter, S1'!J8*Main!$B$8</f>
        <v>-0.14359125812167753</v>
      </c>
      <c r="K8" s="2">
        <f>'[2]Qc, Winter, S1'!K8*Main!$B$8</f>
        <v>-0.13053750738334322</v>
      </c>
      <c r="L8" s="2">
        <f>'[2]Qc, Winter, S1'!L8*Main!$B$8</f>
        <v>-0.10443000590667456</v>
      </c>
      <c r="M8" s="2">
        <f>'[2]Qc, Winter, S1'!M8*Main!$B$8</f>
        <v>-3.916125221500296E-2</v>
      </c>
      <c r="N8" s="2">
        <f>'[2]Qc, Winter, S1'!N8*Main!$B$8</f>
        <v>-0.13053750738334322</v>
      </c>
      <c r="O8" s="2">
        <f>'[2]Qc, Winter, S1'!O8*Main!$B$8</f>
        <v>-0.14359125812167753</v>
      </c>
      <c r="P8" s="2">
        <f>'[2]Qc, Winter, S1'!P8*Main!$B$8</f>
        <v>-0.26107501476668643</v>
      </c>
      <c r="Q8" s="2">
        <f>'[2]Qc, Winter, S1'!Q8*Main!$B$8</f>
        <v>-0.36550502067336099</v>
      </c>
      <c r="R8" s="2">
        <f>'[2]Qc, Winter, S1'!R8*Main!$B$8</f>
        <v>-0.326343768458358</v>
      </c>
      <c r="S8" s="2">
        <f>'[2]Qc, Winter, S1'!S8*Main!$B$8</f>
        <v>-0.36550502067336099</v>
      </c>
      <c r="T8" s="2">
        <f>'[2]Qc, Winter, S1'!T8*Main!$B$8</f>
        <v>-0.41772002362669824</v>
      </c>
      <c r="U8" s="2">
        <f>'[2]Qc, Winter, S1'!U8*Main!$B$8</f>
        <v>-0.39161252215002956</v>
      </c>
      <c r="V8" s="2">
        <f>'[2]Qc, Winter, S1'!V8*Main!$B$8</f>
        <v>-0.45688127584170118</v>
      </c>
      <c r="W8" s="2">
        <f>'[2]Qc, Winter, S1'!W8*Main!$B$8</f>
        <v>-0.53520378027170712</v>
      </c>
      <c r="X8" s="2">
        <f>'[2]Qc, Winter, S1'!X8*Main!$B$8</f>
        <v>-0.60047253396337874</v>
      </c>
      <c r="Y8" s="2">
        <f>'[2]Qc, Winter, S1'!Y8*Main!$B$8</f>
        <v>-0.60047253396337874</v>
      </c>
    </row>
    <row r="9" spans="1:25" x14ac:dyDescent="0.25">
      <c r="A9">
        <v>6</v>
      </c>
      <c r="B9" s="2">
        <f>'[2]Qc, Winter, S1'!B9*Main!$B$8</f>
        <v>-2.1538688718251628</v>
      </c>
      <c r="C9" s="2">
        <f>'[2]Qc, Winter, S1'!C9*Main!$B$8</f>
        <v>-2.1930301240401655</v>
      </c>
      <c r="D9" s="2">
        <f>'[2]Qc, Winter, S1'!D9*Main!$B$8</f>
        <v>-2.1799763733018311</v>
      </c>
      <c r="E9" s="2">
        <f>'[2]Qc, Winter, S1'!E9*Main!$B$8</f>
        <v>-2.1799763733018311</v>
      </c>
      <c r="F9" s="2">
        <f>'[2]Qc, Winter, S1'!F9*Main!$B$8</f>
        <v>-2.1408151210868285</v>
      </c>
      <c r="G9" s="2">
        <f>'[2]Qc, Winter, S1'!G9*Main!$B$8</f>
        <v>-2.0494388659184883</v>
      </c>
      <c r="H9" s="2">
        <f>'[2]Qc, Winter, S1'!H9*Main!$B$8</f>
        <v>-1.5664500886001183</v>
      </c>
      <c r="I9" s="2">
        <f>'[2]Qc, Winter, S1'!I9*Main!$B$8</f>
        <v>-1.2531600708800947</v>
      </c>
      <c r="J9" s="2">
        <f>'[2]Qc, Winter, S1'!J9*Main!$B$8</f>
        <v>-1.1487300649734202</v>
      </c>
      <c r="K9" s="2">
        <f>'[2]Qc, Winter, S1'!K9*Main!$B$8</f>
        <v>-1.3184288245717664</v>
      </c>
      <c r="L9" s="2">
        <f>'[2]Qc, Winter, S1'!L9*Main!$B$8</f>
        <v>-1.2401063201417604</v>
      </c>
      <c r="M9" s="2">
        <f>'[2]Qc, Winter, S1'!M9*Main!$B$8</f>
        <v>-1.1356763142350859</v>
      </c>
      <c r="N9" s="2">
        <f>'[2]Qc, Winter, S1'!N9*Main!$B$8</f>
        <v>-1.2009450679267575</v>
      </c>
      <c r="O9" s="2">
        <f>'[2]Qc, Winter, S1'!O9*Main!$B$8</f>
        <v>-1.305375073833432</v>
      </c>
      <c r="P9" s="2">
        <f>'[2]Qc, Winter, S1'!P9*Main!$B$8</f>
        <v>-1.5795038393384526</v>
      </c>
      <c r="Q9" s="2">
        <f>'[2]Qc, Winter, S1'!Q9*Main!$B$8</f>
        <v>-1.749202598936799</v>
      </c>
      <c r="R9" s="2">
        <f>'[2]Qc, Winter, S1'!R9*Main!$B$8</f>
        <v>-1.749202598936799</v>
      </c>
      <c r="S9" s="2">
        <f>'[2]Qc, Winter, S1'!S9*Main!$B$8</f>
        <v>-1.7230950974601302</v>
      </c>
      <c r="T9" s="2">
        <f>'[2]Qc, Winter, S1'!T9*Main!$B$8</f>
        <v>-1.8144713526284704</v>
      </c>
      <c r="U9" s="2">
        <f>'[2]Qc, Winter, S1'!U9*Main!$B$8</f>
        <v>-1.879740106320142</v>
      </c>
      <c r="V9" s="2">
        <f>'[2]Qc, Winter, S1'!V9*Main!$B$8</f>
        <v>-1.9058476077968107</v>
      </c>
      <c r="W9" s="2">
        <f>'[2]Qc, Winter, S1'!W9*Main!$B$8</f>
        <v>-1.9711163614884823</v>
      </c>
      <c r="X9" s="2">
        <f>'[2]Qc, Winter, S1'!X9*Main!$B$8</f>
        <v>-2.0494388659184883</v>
      </c>
      <c r="Y9" s="2">
        <f>'[2]Qc, Winter, S1'!Y9*Main!$B$8</f>
        <v>-2.0886001181334914</v>
      </c>
    </row>
    <row r="10" spans="1:25" x14ac:dyDescent="0.25">
      <c r="A10">
        <v>30</v>
      </c>
      <c r="B10" s="2">
        <f>'[2]Qc, Winter, S1'!B10*Main!$B$8</f>
        <v>-7.8322504430005921E-2</v>
      </c>
      <c r="C10" s="2">
        <f>'[2]Qc, Winter, S1'!C10*Main!$B$8</f>
        <v>-7.8322504430005921E-2</v>
      </c>
      <c r="D10" s="2">
        <f>'[2]Qc, Winter, S1'!D10*Main!$B$8</f>
        <v>-7.8322504430005921E-2</v>
      </c>
      <c r="E10" s="2">
        <f>'[2]Qc, Winter, S1'!E10*Main!$B$8</f>
        <v>-7.8322504430005921E-2</v>
      </c>
      <c r="F10" s="2">
        <f>'[2]Qc, Winter, S1'!F10*Main!$B$8</f>
        <v>-7.8322504430005921E-2</v>
      </c>
      <c r="G10" s="2">
        <f>'[2]Qc, Winter, S1'!G10*Main!$B$8</f>
        <v>-7.8322504430005921E-2</v>
      </c>
      <c r="H10" s="2">
        <f>'[2]Qc, Winter, S1'!H10*Main!$B$8</f>
        <v>-7.8322504430005921E-2</v>
      </c>
      <c r="I10" s="2">
        <f>'[2]Qc, Winter, S1'!I10*Main!$B$8</f>
        <v>-7.8322504430005921E-2</v>
      </c>
      <c r="J10" s="2">
        <f>'[2]Qc, Winter, S1'!J10*Main!$B$8</f>
        <v>-7.8322504430005921E-2</v>
      </c>
      <c r="K10" s="2">
        <f>'[2]Qc, Winter, S1'!K10*Main!$B$8</f>
        <v>-7.8322504430005921E-2</v>
      </c>
      <c r="L10" s="2">
        <f>'[2]Qc, Winter, S1'!L10*Main!$B$8</f>
        <v>-7.8322504430005921E-2</v>
      </c>
      <c r="M10" s="2">
        <f>'[2]Qc, Winter, S1'!M10*Main!$B$8</f>
        <v>-7.8322504430005921E-2</v>
      </c>
      <c r="N10" s="2">
        <f>'[2]Qc, Winter, S1'!N10*Main!$B$8</f>
        <v>-7.8322504430005921E-2</v>
      </c>
      <c r="O10" s="2">
        <f>'[2]Qc, Winter, S1'!O10*Main!$B$8</f>
        <v>-7.8322504430005921E-2</v>
      </c>
      <c r="P10" s="2">
        <f>'[2]Qc, Winter, S1'!P10*Main!$B$8</f>
        <v>-7.8322504430005921E-2</v>
      </c>
      <c r="Q10" s="2">
        <f>'[2]Qc, Winter, S1'!Q10*Main!$B$8</f>
        <v>-7.8322504430005921E-2</v>
      </c>
      <c r="R10" s="2">
        <f>'[2]Qc, Winter, S1'!R10*Main!$B$8</f>
        <v>-7.8322504430005921E-2</v>
      </c>
      <c r="S10" s="2">
        <f>'[2]Qc, Winter, S1'!S10*Main!$B$8</f>
        <v>-7.8322504430005921E-2</v>
      </c>
      <c r="T10" s="2">
        <f>'[2]Qc, Winter, S1'!T10*Main!$B$8</f>
        <v>-7.8322504430005921E-2</v>
      </c>
      <c r="U10" s="2">
        <f>'[2]Qc, Winter, S1'!U10*Main!$B$8</f>
        <v>-7.8322504430005921E-2</v>
      </c>
      <c r="V10" s="2">
        <f>'[2]Qc, Winter, S1'!V10*Main!$B$8</f>
        <v>-7.8322504430005921E-2</v>
      </c>
      <c r="W10" s="2">
        <f>'[2]Qc, Winter, S1'!W10*Main!$B$8</f>
        <v>-7.8322504430005921E-2</v>
      </c>
      <c r="X10" s="2">
        <f>'[2]Qc, Winter, S1'!X10*Main!$B$8</f>
        <v>-7.8322504430005921E-2</v>
      </c>
      <c r="Y10" s="2">
        <f>'[2]Qc, Winter, S1'!Y10*Main!$B$8</f>
        <v>-7.8322504430005921E-2</v>
      </c>
    </row>
    <row r="11" spans="1:25" x14ac:dyDescent="0.25">
      <c r="A11">
        <v>40</v>
      </c>
      <c r="B11" s="2">
        <f>'[2]Qc, Winter, S1'!B11*Main!$B$8</f>
        <v>-0.84849379799173086</v>
      </c>
      <c r="C11" s="2">
        <f>'[2]Qc, Winter, S1'!C11*Main!$B$8</f>
        <v>-0.87460129946839948</v>
      </c>
      <c r="D11" s="2">
        <f>'[2]Qc, Winter, S1'!D11*Main!$B$8</f>
        <v>-0.87460129946839948</v>
      </c>
      <c r="E11" s="2">
        <f>'[2]Qc, Winter, S1'!E11*Main!$B$8</f>
        <v>-0.87460129946839948</v>
      </c>
      <c r="F11" s="2">
        <f>'[2]Qc, Winter, S1'!F11*Main!$B$8</f>
        <v>-0.87460129946839948</v>
      </c>
      <c r="G11" s="2">
        <f>'[2]Qc, Winter, S1'!G11*Main!$B$8</f>
        <v>-0.82238629651506212</v>
      </c>
      <c r="H11" s="2">
        <f>'[2]Qc, Winter, S1'!H11*Main!$B$8</f>
        <v>-0.613526284701713</v>
      </c>
      <c r="I11" s="2">
        <f>'[2]Qc, Winter, S1'!I11*Main!$B$8</f>
        <v>-0.49604252805670418</v>
      </c>
      <c r="J11" s="2">
        <f>'[2]Qc, Winter, S1'!J11*Main!$B$8</f>
        <v>-0.326343768458358</v>
      </c>
      <c r="K11" s="2">
        <f>'[2]Qc, Winter, S1'!K11*Main!$B$8</f>
        <v>-0.1827525103366805</v>
      </c>
      <c r="L11" s="2">
        <f>'[2]Qc, Winter, S1'!L11*Main!$B$8</f>
        <v>-0.23496751329001775</v>
      </c>
      <c r="M11" s="2">
        <f>'[2]Qc, Winter, S1'!M11*Main!$B$8</f>
        <v>-0.1827525103366805</v>
      </c>
      <c r="N11" s="2">
        <f>'[2]Qc, Winter, S1'!N11*Main!$B$8</f>
        <v>-0.22191376255168346</v>
      </c>
      <c r="O11" s="2">
        <f>'[2]Qc, Winter, S1'!O11*Main!$B$8</f>
        <v>-0.31329001772002368</v>
      </c>
      <c r="P11" s="2">
        <f>'[2]Qc, Winter, S1'!P11*Main!$B$8</f>
        <v>-0.39161252215002956</v>
      </c>
      <c r="Q11" s="2">
        <f>'[2]Qc, Winter, S1'!Q11*Main!$B$8</f>
        <v>-0.40466627288836393</v>
      </c>
      <c r="R11" s="2">
        <f>'[2]Qc, Winter, S1'!R11*Main!$B$8</f>
        <v>-0.41772002362669824</v>
      </c>
      <c r="S11" s="2">
        <f>'[2]Qc, Winter, S1'!S11*Main!$B$8</f>
        <v>-0.28718251624335506</v>
      </c>
      <c r="T11" s="2">
        <f>'[2]Qc, Winter, S1'!T11*Main!$B$8</f>
        <v>-0.33939751919669231</v>
      </c>
      <c r="U11" s="2">
        <f>'[2]Qc, Winter, S1'!U11*Main!$B$8</f>
        <v>-0.43077377436503256</v>
      </c>
      <c r="V11" s="2">
        <f>'[2]Qc, Winter, S1'!V11*Main!$B$8</f>
        <v>-0.49604252805670418</v>
      </c>
      <c r="W11" s="2">
        <f>'[2]Qc, Winter, S1'!W11*Main!$B$8</f>
        <v>-0.63963378617838162</v>
      </c>
      <c r="X11" s="2">
        <f>'[2]Qc, Winter, S1'!X11*Main!$B$8</f>
        <v>-0.79627879503839349</v>
      </c>
      <c r="Y11" s="2">
        <f>'[2]Qc, Winter, S1'!Y11*Main!$B$8</f>
        <v>-0.80933254577672786</v>
      </c>
    </row>
    <row r="12" spans="1:25" x14ac:dyDescent="0.25">
      <c r="A12">
        <v>14</v>
      </c>
      <c r="B12" s="2">
        <f>'[2]Qc, Winter, S1'!B12*Main!$B$8</f>
        <v>-0.613526284701713</v>
      </c>
      <c r="C12" s="2">
        <f>'[2]Qc, Winter, S1'!C12*Main!$B$8</f>
        <v>-0.62658003544004737</v>
      </c>
      <c r="D12" s="2">
        <f>'[2]Qc, Winter, S1'!D12*Main!$B$8</f>
        <v>-0.63963378617838162</v>
      </c>
      <c r="E12" s="2">
        <f>'[2]Qc, Winter, S1'!E12*Main!$B$8</f>
        <v>-0.63963378617838162</v>
      </c>
      <c r="F12" s="2">
        <f>'[2]Qc, Winter, S1'!F12*Main!$B$8</f>
        <v>-0.62658003544004737</v>
      </c>
      <c r="G12" s="2">
        <f>'[2]Qc, Winter, S1'!G12*Main!$B$8</f>
        <v>-0.50909627879503849</v>
      </c>
      <c r="H12" s="2">
        <f>'[2]Qc, Winter, S1'!H12*Main!$B$8</f>
        <v>-0.37855877141169525</v>
      </c>
      <c r="I12" s="2">
        <f>'[2]Qc, Winter, S1'!I12*Main!$B$8</f>
        <v>-0.33939751919669231</v>
      </c>
      <c r="J12" s="2">
        <f>'[2]Qc, Winter, S1'!J12*Main!$B$8</f>
        <v>-0.23496751329001775</v>
      </c>
      <c r="K12" s="2">
        <f>'[2]Qc, Winter, S1'!K12*Main!$B$8</f>
        <v>-0.15664500886001184</v>
      </c>
      <c r="L12" s="2">
        <f>'[2]Qc, Winter, S1'!L12*Main!$B$8</f>
        <v>-0.36550502067336099</v>
      </c>
      <c r="M12" s="2">
        <f>'[2]Qc, Winter, S1'!M12*Main!$B$8</f>
        <v>-0.33939751919669231</v>
      </c>
      <c r="N12" s="2">
        <f>'[2]Qc, Winter, S1'!N12*Main!$B$8</f>
        <v>-0.37855877141169525</v>
      </c>
      <c r="O12" s="2">
        <f>'[2]Qc, Winter, S1'!O12*Main!$B$8</f>
        <v>-0.37855877141169525</v>
      </c>
      <c r="P12" s="2">
        <f>'[2]Qc, Winter, S1'!P12*Main!$B$8</f>
        <v>-0.43077377436503256</v>
      </c>
      <c r="Q12" s="2">
        <f>'[2]Qc, Winter, S1'!Q12*Main!$B$8</f>
        <v>-0.43077377436503256</v>
      </c>
      <c r="R12" s="2">
        <f>'[2]Qc, Winter, S1'!R12*Main!$B$8</f>
        <v>-0.36550502067336099</v>
      </c>
      <c r="S12" s="2">
        <f>'[2]Qc, Winter, S1'!S12*Main!$B$8</f>
        <v>-0.24802126402835209</v>
      </c>
      <c r="T12" s="2">
        <f>'[2]Qc, Winter, S1'!T12*Main!$B$8</f>
        <v>-0.326343768458358</v>
      </c>
      <c r="U12" s="2">
        <f>'[2]Qc, Winter, S1'!U12*Main!$B$8</f>
        <v>-0.39161252215002956</v>
      </c>
      <c r="V12" s="2">
        <f>'[2]Qc, Winter, S1'!V12*Main!$B$8</f>
        <v>-0.41772002362669824</v>
      </c>
      <c r="W12" s="2">
        <f>'[2]Qc, Winter, S1'!W12*Main!$B$8</f>
        <v>-0.43077377436503256</v>
      </c>
      <c r="X12" s="2">
        <f>'[2]Qc, Winter, S1'!X12*Main!$B$8</f>
        <v>-0.45688127584170118</v>
      </c>
      <c r="Y12" s="2">
        <f>'[2]Qc, Winter, S1'!Y12*Main!$B$8</f>
        <v>-0.49604252805670418</v>
      </c>
    </row>
    <row r="13" spans="1:25" x14ac:dyDescent="0.25">
      <c r="A13">
        <v>34</v>
      </c>
      <c r="B13" s="2">
        <f>'[2]Qc, Winter, S1'!B13*Main!$B$8</f>
        <v>-9.1376255168340248E-2</v>
      </c>
      <c r="C13" s="2">
        <f>'[2]Qc, Winter, S1'!C13*Main!$B$8</f>
        <v>0.14359125812167753</v>
      </c>
      <c r="D13" s="2">
        <f>'[2]Qc, Winter, S1'!D13*Main!$B$8</f>
        <v>0.30023626698168937</v>
      </c>
      <c r="E13" s="2">
        <f>'[2]Qc, Winter, S1'!E13*Main!$B$8</f>
        <v>0.26107501476668643</v>
      </c>
      <c r="F13" s="2">
        <f>'[2]Qc, Winter, S1'!F13*Main!$B$8</f>
        <v>0.20886001181334912</v>
      </c>
      <c r="G13" s="2">
        <f>'[2]Qc, Winter, S1'!G13*Main!$B$8</f>
        <v>-0.20886001181334912</v>
      </c>
      <c r="H13" s="2">
        <f>'[2]Qc, Winter, S1'!H13*Main!$B$8</f>
        <v>-1.305375073833432E-2</v>
      </c>
      <c r="I13" s="2">
        <f>'[2]Qc, Winter, S1'!I13*Main!$B$8</f>
        <v>0.24802126402835209</v>
      </c>
      <c r="J13" s="2">
        <f>'[2]Qc, Winter, S1'!J13*Main!$B$8</f>
        <v>0.53520378027170712</v>
      </c>
      <c r="K13" s="2">
        <f>'[2]Qc, Winter, S1'!K13*Main!$B$8</f>
        <v>0.62658003544004737</v>
      </c>
      <c r="L13" s="2">
        <f>'[2]Qc, Winter, S1'!L13*Main!$B$8</f>
        <v>0.30023626698168937</v>
      </c>
      <c r="M13" s="2">
        <f>'[2]Qc, Winter, S1'!M13*Main!$B$8</f>
        <v>0</v>
      </c>
      <c r="N13" s="2">
        <f>'[2]Qc, Winter, S1'!N13*Main!$B$8</f>
        <v>0.96597755463673962</v>
      </c>
      <c r="O13" s="2">
        <f>'[2]Qc, Winter, S1'!O13*Main!$B$8</f>
        <v>1.0965150620200828</v>
      </c>
      <c r="P13" s="2">
        <f>'[2]Qc, Winter, S1'!P13*Main!$B$8</f>
        <v>1.0312463083284114</v>
      </c>
      <c r="Q13" s="2">
        <f>'[2]Qc, Winter, S1'!Q13*Main!$B$8</f>
        <v>1.1878913171884231</v>
      </c>
      <c r="R13" s="2">
        <f>'[2]Qc, Winter, S1'!R13*Main!$B$8</f>
        <v>0.65268753691671599</v>
      </c>
      <c r="S13" s="2">
        <f>'[2]Qc, Winter, S1'!S13*Main!$B$8</f>
        <v>0.900708800945068</v>
      </c>
      <c r="T13" s="2">
        <f>'[2]Qc, Winter, S1'!T13*Main!$B$8</f>
        <v>0.96597755463673962</v>
      </c>
      <c r="U13" s="2">
        <f>'[2]Qc, Winter, S1'!U13*Main!$B$8</f>
        <v>0.86154754873006512</v>
      </c>
      <c r="V13" s="2">
        <f>'[2]Qc, Winter, S1'!V13*Main!$B$8</f>
        <v>0.96597755463673962</v>
      </c>
      <c r="W13" s="2">
        <f>'[2]Qc, Winter, S1'!W13*Main!$B$8</f>
        <v>1.2401063201417604</v>
      </c>
      <c r="X13" s="2">
        <f>'[2]Qc, Winter, S1'!X13*Main!$B$8</f>
        <v>1.1487300649734202</v>
      </c>
      <c r="Y13" s="2">
        <f>'[2]Qc, Winter, S1'!Y13*Main!$B$8</f>
        <v>0.78322504430005913</v>
      </c>
    </row>
    <row r="14" spans="1:25" x14ac:dyDescent="0.25">
      <c r="A14">
        <v>3</v>
      </c>
      <c r="B14" s="2">
        <f>'[2]Qc, Winter, S1'!B14*Main!$B$8</f>
        <v>0.27412876550502069</v>
      </c>
      <c r="C14" s="2">
        <f>'[2]Qc, Winter, S1'!C14*Main!$B$8</f>
        <v>0.22191376255168346</v>
      </c>
      <c r="D14" s="2">
        <f>'[2]Qc, Winter, S1'!D14*Main!$B$8</f>
        <v>0.31329001772002368</v>
      </c>
      <c r="E14" s="2">
        <f>'[2]Qc, Winter, S1'!E14*Main!$B$8</f>
        <v>0.39161252215002956</v>
      </c>
      <c r="F14" s="2">
        <f>'[2]Qc, Winter, S1'!F14*Main!$B$8</f>
        <v>0.41772002362669824</v>
      </c>
      <c r="G14" s="2">
        <f>'[2]Qc, Winter, S1'!G14*Main!$B$8</f>
        <v>0.50909627879503849</v>
      </c>
      <c r="H14" s="2">
        <f>'[2]Qc, Winter, S1'!H14*Main!$B$8</f>
        <v>1.8536326048434733</v>
      </c>
      <c r="I14" s="2">
        <f>'[2]Qc, Winter, S1'!I14*Main!$B$8</f>
        <v>2.3235676314235088</v>
      </c>
      <c r="J14" s="2">
        <f>'[2]Qc, Winter, S1'!J14*Main!$B$8</f>
        <v>2.4802126402835207</v>
      </c>
      <c r="K14" s="2">
        <f>'[2]Qc, Winter, S1'!K14*Main!$B$8</f>
        <v>2.3235676314235088</v>
      </c>
      <c r="L14" s="2">
        <f>'[2]Qc, Winter, S1'!L14*Main!$B$8</f>
        <v>2.1277613703484941</v>
      </c>
      <c r="M14" s="2">
        <f>'[2]Qc, Winter, S1'!M14*Main!$B$8</f>
        <v>2.4410513880685181</v>
      </c>
      <c r="N14" s="2">
        <f>'[2]Qc, Winter, S1'!N14*Main!$B$8</f>
        <v>2.7543414057885411</v>
      </c>
      <c r="O14" s="2">
        <f>'[2]Qc, Winter, S1'!O14*Main!$B$8</f>
        <v>2.4410513880685181</v>
      </c>
      <c r="P14" s="2">
        <f>'[2]Qc, Winter, S1'!P14*Main!$B$8</f>
        <v>2.401890135853515</v>
      </c>
      <c r="Q14" s="2">
        <f>'[2]Qc, Winter, S1'!Q14*Main!$B$8</f>
        <v>2.401890135853515</v>
      </c>
      <c r="R14" s="2">
        <f>'[2]Qc, Winter, S1'!R14*Main!$B$8</f>
        <v>2.1669226225634972</v>
      </c>
      <c r="S14" s="2">
        <f>'[2]Qc, Winter, S1'!S14*Main!$B$8</f>
        <v>2.2321913762551686</v>
      </c>
      <c r="T14" s="2">
        <f>'[2]Qc, Winter, S1'!T14*Main!$B$8</f>
        <v>1.9319551092734792</v>
      </c>
      <c r="U14" s="2">
        <f>'[2]Qc, Winter, S1'!U14*Main!$B$8</f>
        <v>1.462020082693444</v>
      </c>
      <c r="V14" s="2">
        <f>'[2]Qc, Winter, S1'!V14*Main!$B$8</f>
        <v>1.6056113408151214</v>
      </c>
      <c r="W14" s="2">
        <f>'[2]Qc, Winter, S1'!W14*Main!$B$8</f>
        <v>1.3967513290017723</v>
      </c>
      <c r="X14" s="2">
        <f>'[2]Qc, Winter, S1'!X14*Main!$B$8</f>
        <v>0.613526284701713</v>
      </c>
      <c r="Y14" s="2">
        <f>'[2]Qc, Winter, S1'!Y14*Main!$B$8</f>
        <v>0.43077377436503256</v>
      </c>
    </row>
    <row r="15" spans="1:25" x14ac:dyDescent="0.25">
      <c r="A15">
        <v>20</v>
      </c>
      <c r="B15" s="2">
        <f>'[2]Qc, Winter, S1'!B15*Main!$B$8</f>
        <v>0.26107501476668643</v>
      </c>
      <c r="C15" s="2">
        <f>'[2]Qc, Winter, S1'!C15*Main!$B$8</f>
        <v>0.27412876550502069</v>
      </c>
      <c r="D15" s="2">
        <f>'[2]Qc, Winter, S1'!D15*Main!$B$8</f>
        <v>0.27412876550502069</v>
      </c>
      <c r="E15" s="2">
        <f>'[2]Qc, Winter, S1'!E15*Main!$B$8</f>
        <v>0.27412876550502069</v>
      </c>
      <c r="F15" s="2">
        <f>'[2]Qc, Winter, S1'!F15*Main!$B$8</f>
        <v>0.27412876550502069</v>
      </c>
      <c r="G15" s="2">
        <f>'[2]Qc, Winter, S1'!G15*Main!$B$8</f>
        <v>0.26107501476668643</v>
      </c>
      <c r="H15" s="2">
        <f>'[2]Qc, Winter, S1'!H15*Main!$B$8</f>
        <v>0.23496751329001775</v>
      </c>
      <c r="I15" s="2">
        <f>'[2]Qc, Winter, S1'!I15*Main!$B$8</f>
        <v>0.1827525103366805</v>
      </c>
      <c r="J15" s="2">
        <f>'[2]Qc, Winter, S1'!J15*Main!$B$8</f>
        <v>0.14359125812167753</v>
      </c>
      <c r="K15" s="2">
        <f>'[2]Qc, Winter, S1'!K15*Main!$B$8</f>
        <v>0.13053750738334322</v>
      </c>
      <c r="L15" s="2">
        <f>'[2]Qc, Winter, S1'!L15*Main!$B$8</f>
        <v>0.16969875959834615</v>
      </c>
      <c r="M15" s="2">
        <f>'[2]Qc, Winter, S1'!M15*Main!$B$8</f>
        <v>0.16969875959834615</v>
      </c>
      <c r="N15" s="2">
        <f>'[2]Qc, Winter, S1'!N15*Main!$B$8</f>
        <v>0.14359125812167753</v>
      </c>
      <c r="O15" s="2">
        <f>'[2]Qc, Winter, S1'!O15*Main!$B$8</f>
        <v>0.13053750738334322</v>
      </c>
      <c r="P15" s="2">
        <f>'[2]Qc, Winter, S1'!P15*Main!$B$8</f>
        <v>0.16969875959834615</v>
      </c>
      <c r="Q15" s="2">
        <f>'[2]Qc, Winter, S1'!Q15*Main!$B$8</f>
        <v>0.20886001181334912</v>
      </c>
      <c r="R15" s="2">
        <f>'[2]Qc, Winter, S1'!R15*Main!$B$8</f>
        <v>0.19580626107501478</v>
      </c>
      <c r="S15" s="2">
        <f>'[2]Qc, Winter, S1'!S15*Main!$B$8</f>
        <v>0.20886001181334912</v>
      </c>
      <c r="T15" s="2">
        <f>'[2]Qc, Winter, S1'!T15*Main!$B$8</f>
        <v>0.20886001181334912</v>
      </c>
      <c r="U15" s="2">
        <f>'[2]Qc, Winter, S1'!U15*Main!$B$8</f>
        <v>0.23496751329001775</v>
      </c>
      <c r="V15" s="2">
        <f>'[2]Qc, Winter, S1'!V15*Main!$B$8</f>
        <v>0.23496751329001775</v>
      </c>
      <c r="W15" s="2">
        <f>'[2]Qc, Winter, S1'!W15*Main!$B$8</f>
        <v>0.24802126402835209</v>
      </c>
      <c r="X15" s="2">
        <f>'[2]Qc, Winter, S1'!X15*Main!$B$8</f>
        <v>0.26107501476668643</v>
      </c>
      <c r="Y15" s="2">
        <f>'[2]Qc, Winter, S1'!Y15*Main!$B$8</f>
        <v>0.26107501476668643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0.43566465578854113</v>
      </c>
      <c r="C2" s="2">
        <f>'[2]Qc, Winter, S2'!C2*Main!$B$8</f>
        <v>0.29511563954518616</v>
      </c>
      <c r="D2" s="2">
        <f>'[2]Qc, Winter, S2'!D2*Main!$B$8</f>
        <v>0.24748132826343772</v>
      </c>
      <c r="E2" s="2">
        <f>'[2]Qc, Winter, S2'!E2*Main!$B$8</f>
        <v>0.23463924409332546</v>
      </c>
      <c r="F2" s="2">
        <f>'[2]Qc, Winter, S2'!F2*Main!$B$8</f>
        <v>0.26077758505611343</v>
      </c>
      <c r="G2" s="2">
        <f>'[2]Qc, Winter, S2'!G2*Main!$B$8</f>
        <v>0.13983742365623156</v>
      </c>
      <c r="H2" s="2">
        <f>'[2]Qc, Winter, S2'!H2*Main!$B$8</f>
        <v>6.0022222829297117E-2</v>
      </c>
      <c r="I2" s="2">
        <f>'[2]Qc, Winter, S2'!I2*Main!$B$8</f>
        <v>0.18440638792085062</v>
      </c>
      <c r="J2" s="2">
        <f>'[2]Qc, Winter, S2'!J2*Main!$B$8</f>
        <v>0.117975687241583</v>
      </c>
      <c r="K2" s="2">
        <f>'[2]Qc, Winter, S2'!K2*Main!$B$8</f>
        <v>0.15407981630242176</v>
      </c>
      <c r="L2" s="2">
        <f>'[2]Qc, Winter, S2'!L2*Main!$B$8</f>
        <v>0.10027675930301243</v>
      </c>
      <c r="M2" s="2">
        <f>'[2]Qc, Winter, S2'!M2*Main!$B$8</f>
        <v>0.22023305950974606</v>
      </c>
      <c r="N2" s="2">
        <f>'[2]Qc, Winter, S2'!N2*Main!$B$8</f>
        <v>0.24344452111636153</v>
      </c>
      <c r="O2" s="2">
        <f>'[2]Qc, Winter, S2'!O2*Main!$B$8</f>
        <v>0.24784719226225638</v>
      </c>
      <c r="P2" s="2">
        <f>'[2]Qc, Winter, S2'!P2*Main!$B$8</f>
        <v>0.16815825383933847</v>
      </c>
      <c r="Q2" s="2">
        <f>'[2]Qc, Winter, S2'!Q2*Main!$B$8</f>
        <v>0.19529302023036033</v>
      </c>
      <c r="R2" s="2">
        <f>'[2]Qc, Winter, S2'!R2*Main!$B$8</f>
        <v>0.20514533860011813</v>
      </c>
      <c r="S2" s="2">
        <f>'[2]Qc, Winter, S2'!S2*Main!$B$8</f>
        <v>0.21610791110454816</v>
      </c>
      <c r="T2" s="2">
        <f>'[2]Qc, Winter, S2'!T2*Main!$B$8</f>
        <v>0.18978029075605435</v>
      </c>
      <c r="U2" s="2">
        <f>'[2]Qc, Winter, S2'!U2*Main!$B$8</f>
        <v>0.19343860440047256</v>
      </c>
      <c r="V2" s="2">
        <f>'[2]Qc, Winter, S2'!V2*Main!$B$8</f>
        <v>0.22834436650915538</v>
      </c>
      <c r="W2" s="2">
        <f>'[2]Qc, Winter, S2'!W2*Main!$B$8</f>
        <v>0.24280116701122273</v>
      </c>
      <c r="X2" s="2">
        <f>'[2]Qc, Winter, S2'!X2*Main!$B$8</f>
        <v>0.18487302687536919</v>
      </c>
      <c r="Y2" s="2">
        <f>'[2]Qc, Winter, S2'!Y2*Main!$B$8</f>
        <v>0.21299191553455407</v>
      </c>
    </row>
    <row r="3" spans="1:25" x14ac:dyDescent="0.25">
      <c r="A3">
        <v>17</v>
      </c>
      <c r="B3" s="2">
        <f>'[2]Qc, Winter, S2'!B3*Main!$B$8</f>
        <v>-0.35081547179562916</v>
      </c>
      <c r="C3" s="2">
        <f>'[2]Qc, Winter, S2'!C3*Main!$B$8</f>
        <v>-0.37953421293561734</v>
      </c>
      <c r="D3" s="2">
        <f>'[2]Qc, Winter, S2'!D3*Main!$B$8</f>
        <v>-0.35924600826934439</v>
      </c>
      <c r="E3" s="2">
        <f>'[2]Qc, Winter, S2'!E3*Main!$B$8</f>
        <v>-0.41180644610159484</v>
      </c>
      <c r="F3" s="2">
        <f>'[2]Qc, Winter, S2'!F3*Main!$B$8</f>
        <v>-0.38814649025398712</v>
      </c>
      <c r="G3" s="2">
        <f>'[2]Qc, Winter, S2'!G3*Main!$B$8</f>
        <v>-0.34914736562315424</v>
      </c>
      <c r="H3" s="2">
        <f>'[2]Qc, Winter, S2'!H3*Main!$B$8</f>
        <v>-0.29388584568812764</v>
      </c>
      <c r="I3" s="2">
        <f>'[2]Qc, Winter, S2'!I3*Main!$B$8</f>
        <v>-0.16465188585351451</v>
      </c>
      <c r="J3" s="2">
        <f>'[2]Qc, Winter, S2'!J3*Main!$B$8</f>
        <v>-9.8638774660366219E-2</v>
      </c>
      <c r="K3" s="2">
        <f>'[2]Qc, Winter, S2'!K3*Main!$B$8</f>
        <v>-4.8344598493797998E-2</v>
      </c>
      <c r="L3" s="2">
        <f>'[2]Qc, Winter, S2'!L3*Main!$B$8</f>
        <v>-7.5304770968694631E-2</v>
      </c>
      <c r="M3" s="2">
        <f>'[2]Qc, Winter, S2'!M3*Main!$B$8</f>
        <v>-0.12155564574719435</v>
      </c>
      <c r="N3" s="2">
        <f>'[2]Qc, Winter, S2'!N3*Main!$B$8</f>
        <v>-0.15647498375664504</v>
      </c>
      <c r="O3" s="2">
        <f>'[2]Qc, Winter, S2'!O3*Main!$B$8</f>
        <v>-0.18537474778499707</v>
      </c>
      <c r="P3" s="2">
        <f>'[2]Qc, Winter, S2'!P3*Main!$B$8</f>
        <v>-0.24043713275251039</v>
      </c>
      <c r="Q3" s="2">
        <f>'[2]Qc, Winter, S2'!Q3*Main!$B$8</f>
        <v>-0.19766749748966336</v>
      </c>
      <c r="R3" s="2">
        <f>'[2]Qc, Winter, S2'!R3*Main!$B$8</f>
        <v>-0.14086468857058479</v>
      </c>
      <c r="S3" s="2">
        <f>'[2]Qc, Winter, S2'!S3*Main!$B$8</f>
        <v>6.3121542232722982E-2</v>
      </c>
      <c r="T3" s="2">
        <f>'[2]Qc, Winter, S2'!T3*Main!$B$8</f>
        <v>7.3885860897814548E-3</v>
      </c>
      <c r="U3" s="2">
        <f>'[2]Qc, Winter, S2'!U3*Main!$B$8</f>
        <v>-8.2303310986414663E-2</v>
      </c>
      <c r="V3" s="2">
        <f>'[2]Qc, Winter, S2'!V3*Main!$B$8</f>
        <v>-0.16749845200826938</v>
      </c>
      <c r="W3" s="2">
        <f>'[2]Qc, Winter, S2'!W3*Main!$B$8</f>
        <v>-0.2092166076491436</v>
      </c>
      <c r="X3" s="2">
        <f>'[2]Qc, Winter, S2'!X3*Main!$B$8</f>
        <v>-0.26101522858830478</v>
      </c>
      <c r="Y3" s="2">
        <f>'[2]Qc, Winter, S2'!Y3*Main!$B$8</f>
        <v>-0.31379320717660963</v>
      </c>
    </row>
    <row r="4" spans="1:25" x14ac:dyDescent="0.25">
      <c r="A4">
        <v>38</v>
      </c>
      <c r="B4" s="2">
        <f>'[2]Qc, Winter, S2'!B4*Main!$B$8</f>
        <v>-0.830734594359126</v>
      </c>
      <c r="C4" s="2">
        <f>'[2]Qc, Winter, S2'!C4*Main!$B$8</f>
        <v>-0.85485241051388083</v>
      </c>
      <c r="D4" s="2">
        <f>'[2]Qc, Winter, S2'!D4*Main!$B$8</f>
        <v>-0.91149844388659185</v>
      </c>
      <c r="E4" s="2">
        <f>'[2]Qc, Winter, S2'!E4*Main!$B$8</f>
        <v>-0.9070087042232724</v>
      </c>
      <c r="F4" s="2">
        <f>'[2]Qc, Winter, S2'!F4*Main!$B$8</f>
        <v>-0.90402340933254599</v>
      </c>
      <c r="G4" s="2">
        <f>'[2]Qc, Winter, S2'!G4*Main!$B$8</f>
        <v>-0.84655818783225045</v>
      </c>
      <c r="H4" s="2">
        <f>'[2]Qc, Winter, S2'!H4*Main!$B$8</f>
        <v>-0.4488006451565269</v>
      </c>
      <c r="I4" s="2">
        <f>'[2]Qc, Winter, S2'!I4*Main!$B$8</f>
        <v>-0.48545126949202599</v>
      </c>
      <c r="J4" s="2">
        <f>'[2]Qc, Winter, S2'!J4*Main!$B$8</f>
        <v>-0.40744394787359722</v>
      </c>
      <c r="K4" s="2">
        <f>'[2]Qc, Winter, S2'!K4*Main!$B$8</f>
        <v>-0.26411441745422332</v>
      </c>
      <c r="L4" s="2">
        <f>'[2]Qc, Winter, S2'!L4*Main!$B$8</f>
        <v>-0.40027433845245136</v>
      </c>
      <c r="M4" s="2">
        <f>'[2]Qc, Winter, S2'!M4*Main!$B$8</f>
        <v>-0.33555021987595984</v>
      </c>
      <c r="N4" s="2">
        <f>'[2]Qc, Winter, S2'!N4*Main!$B$8</f>
        <v>-0.42470939338452457</v>
      </c>
      <c r="O4" s="2">
        <f>'[2]Qc, Winter, S2'!O4*Main!$B$8</f>
        <v>-0.58458833845245128</v>
      </c>
      <c r="P4" s="2">
        <f>'[2]Qc, Winter, S2'!P4*Main!$B$8</f>
        <v>-0.77667424793266415</v>
      </c>
      <c r="Q4" s="2">
        <f>'[2]Qc, Winter, S2'!Q4*Main!$B$8</f>
        <v>-0.80957185366213846</v>
      </c>
      <c r="R4" s="2">
        <f>'[2]Qc, Winter, S2'!R4*Main!$B$8</f>
        <v>-0.74299012108682827</v>
      </c>
      <c r="S4" s="2">
        <f>'[2]Qc, Winter, S2'!S4*Main!$B$8</f>
        <v>-0.4929738196987597</v>
      </c>
      <c r="T4" s="2">
        <f>'[2]Qc, Winter, S2'!T4*Main!$B$8</f>
        <v>-0.52651836931482587</v>
      </c>
      <c r="U4" s="2">
        <f>'[2]Qc, Winter, S2'!U4*Main!$B$8</f>
        <v>-0.64476426919669239</v>
      </c>
      <c r="V4" s="2">
        <f>'[2]Qc, Winter, S2'!V4*Main!$B$8</f>
        <v>-0.70536594802126418</v>
      </c>
      <c r="W4" s="2">
        <f>'[2]Qc, Winter, S2'!W4*Main!$B$8</f>
        <v>-0.77370050561134096</v>
      </c>
      <c r="X4" s="2">
        <f>'[2]Qc, Winter, S2'!X4*Main!$B$8</f>
        <v>-0.79534760572947449</v>
      </c>
      <c r="Y4" s="2">
        <f>'[2]Qc, Winter, S2'!Y4*Main!$B$8</f>
        <v>-0.82932253750738338</v>
      </c>
    </row>
    <row r="5" spans="1:25" x14ac:dyDescent="0.25">
      <c r="A5">
        <v>36</v>
      </c>
      <c r="B5" s="2">
        <f>'[2]Qc, Winter, S2'!B5*Main!$B$8</f>
        <v>-0.92390234627879508</v>
      </c>
      <c r="C5" s="2">
        <f>'[2]Qc, Winter, S2'!C5*Main!$B$8</f>
        <v>-0.94134401742469009</v>
      </c>
      <c r="D5" s="2">
        <f>'[2]Qc, Winter, S2'!D5*Main!$B$8</f>
        <v>-0.95720830596574147</v>
      </c>
      <c r="E5" s="2">
        <f>'[2]Qc, Winter, S2'!E5*Main!$B$8</f>
        <v>-0.95878568857058499</v>
      </c>
      <c r="F5" s="2">
        <f>'[2]Qc, Winter, S2'!F5*Main!$B$8</f>
        <v>-0.95160592985824</v>
      </c>
      <c r="G5" s="2">
        <f>'[2]Qc, Winter, S2'!G5*Main!$B$8</f>
        <v>-0.86998190342587134</v>
      </c>
      <c r="H5" s="2">
        <f>'[2]Qc, Winter, S2'!H5*Main!$B$8</f>
        <v>-0.7776801046958064</v>
      </c>
      <c r="I5" s="2">
        <f>'[2]Qc, Winter, S2'!I5*Main!$B$8</f>
        <v>-0.73452959362079162</v>
      </c>
      <c r="J5" s="2">
        <f>'[2]Qc, Winter, S2'!J5*Main!$B$8</f>
        <v>-0.72851044388659181</v>
      </c>
      <c r="K5" s="2">
        <f>'[2]Qc, Winter, S2'!K5*Main!$B$8</f>
        <v>-0.7069532188422919</v>
      </c>
      <c r="L5" s="2">
        <f>'[2]Qc, Winter, S2'!L5*Main!$B$8</f>
        <v>-0.77011976388068526</v>
      </c>
      <c r="M5" s="2">
        <f>'[2]Qc, Winter, S2'!M5*Main!$B$8</f>
        <v>-0.86515942365623166</v>
      </c>
      <c r="N5" s="2">
        <f>'[2]Qc, Winter, S2'!N5*Main!$B$8</f>
        <v>-0.8582337235676315</v>
      </c>
      <c r="O5" s="2">
        <f>'[2]Qc, Winter, S2'!O5*Main!$B$8</f>
        <v>-0.89648891494388672</v>
      </c>
      <c r="P5" s="2">
        <f>'[2]Qc, Winter, S2'!P5*Main!$B$8</f>
        <v>-0.87837644418192573</v>
      </c>
      <c r="Q5" s="2">
        <f>'[2]Qc, Winter, S2'!Q5*Main!$B$8</f>
        <v>-0.89850147696396943</v>
      </c>
      <c r="R5" s="2">
        <f>'[2]Qc, Winter, S2'!R5*Main!$B$8</f>
        <v>-0.75106458387477859</v>
      </c>
      <c r="S5" s="2">
        <f>'[2]Qc, Winter, S2'!S5*Main!$B$8</f>
        <v>-0.47074902584170114</v>
      </c>
      <c r="T5" s="2">
        <f>'[2]Qc, Winter, S2'!T5*Main!$B$8</f>
        <v>-0.55498321500295344</v>
      </c>
      <c r="U5" s="2">
        <f>'[2]Qc, Winter, S2'!U5*Main!$B$8</f>
        <v>-0.7184839884819848</v>
      </c>
      <c r="V5" s="2">
        <f>'[2]Qc, Winter, S2'!V5*Main!$B$8</f>
        <v>-0.79675297253396349</v>
      </c>
      <c r="W5" s="2">
        <f>'[2]Qc, Winter, S2'!W5*Main!$B$8</f>
        <v>-0.83321346898995874</v>
      </c>
      <c r="X5" s="2">
        <f>'[2]Qc, Winter, S2'!X5*Main!$B$8</f>
        <v>-0.8561487132309511</v>
      </c>
      <c r="Y5" s="2">
        <f>'[2]Qc, Winter, S2'!Y5*Main!$B$8</f>
        <v>-0.85700060100413478</v>
      </c>
    </row>
    <row r="6" spans="1:25" x14ac:dyDescent="0.25">
      <c r="A6">
        <v>26</v>
      </c>
      <c r="B6" s="2">
        <f>'[2]Qc, Winter, S2'!B6*Main!$B$8</f>
        <v>-0.94045283786178391</v>
      </c>
      <c r="C6" s="2">
        <f>'[2]Qc, Winter, S2'!C6*Main!$B$8</f>
        <v>-1.0059670673360899</v>
      </c>
      <c r="D6" s="2">
        <f>'[2]Qc, Winter, S2'!D6*Main!$B$8</f>
        <v>-1.059400605286474</v>
      </c>
      <c r="E6" s="2">
        <f>'[2]Qc, Winter, S2'!E6*Main!$B$8</f>
        <v>-1.0446192885410515</v>
      </c>
      <c r="F6" s="2">
        <f>'[2]Qc, Winter, S2'!F6*Main!$B$8</f>
        <v>-1.0489222616656824</v>
      </c>
      <c r="G6" s="2">
        <f>'[2]Qc, Winter, S2'!G6*Main!$B$8</f>
        <v>-0.91652377894270542</v>
      </c>
      <c r="H6" s="2">
        <f>'[2]Qc, Winter, S2'!H6*Main!$B$8</f>
        <v>-0.81878385292380396</v>
      </c>
      <c r="I6" s="2">
        <f>'[2]Qc, Winter, S2'!I6*Main!$B$8</f>
        <v>-0.8098873301831071</v>
      </c>
      <c r="J6" s="2">
        <f>'[2]Qc, Winter, S2'!J6*Main!$B$8</f>
        <v>-0.66888237906083892</v>
      </c>
      <c r="K6" s="2">
        <f>'[2]Qc, Winter, S2'!K6*Main!$B$8</f>
        <v>-0.4801350968694626</v>
      </c>
      <c r="L6" s="2">
        <f>'[2]Qc, Winter, S2'!L6*Main!$B$8</f>
        <v>-0.3384934164205553</v>
      </c>
      <c r="M6" s="2">
        <f>'[2]Qc, Winter, S2'!M6*Main!$B$8</f>
        <v>-0.41604901299468411</v>
      </c>
      <c r="N6" s="2">
        <f>'[2]Qc, Winter, S2'!N6*Main!$B$8</f>
        <v>-0.42394160440047263</v>
      </c>
      <c r="O6" s="2">
        <f>'[2]Qc, Winter, S2'!O6*Main!$B$8</f>
        <v>-0.469965833431778</v>
      </c>
      <c r="P6" s="2">
        <f>'[2]Qc, Winter, S2'!P6*Main!$B$8</f>
        <v>-0.55128450000000007</v>
      </c>
      <c r="Q6" s="2">
        <f>'[2]Qc, Winter, S2'!Q6*Main!$B$8</f>
        <v>-0.60523904577672782</v>
      </c>
      <c r="R6" s="2">
        <f>'[2]Qc, Winter, S2'!R6*Main!$B$8</f>
        <v>-0.5769496751329003</v>
      </c>
      <c r="S6" s="2">
        <f>'[2]Qc, Winter, S2'!S6*Main!$B$8</f>
        <v>-0.28100681940342592</v>
      </c>
      <c r="T6" s="2">
        <f>'[2]Qc, Winter, S2'!T6*Main!$B$8</f>
        <v>-0.29762127436503255</v>
      </c>
      <c r="U6" s="2">
        <f>'[2]Qc, Winter, S2'!U6*Main!$B$8</f>
        <v>-0.41101300649734201</v>
      </c>
      <c r="V6" s="2">
        <f>'[2]Qc, Winter, S2'!V6*Main!$B$8</f>
        <v>-0.52141216627288844</v>
      </c>
      <c r="W6" s="2">
        <f>'[2]Qc, Winter, S2'!W6*Main!$B$8</f>
        <v>-0.59651662743650335</v>
      </c>
      <c r="X6" s="2">
        <f>'[2]Qc, Winter, S2'!X6*Main!$B$8</f>
        <v>-0.66967327318369774</v>
      </c>
      <c r="Y6" s="2">
        <f>'[2]Qc, Winter, S2'!Y6*Main!$B$8</f>
        <v>-0.71409551329001786</v>
      </c>
    </row>
    <row r="7" spans="1:25" x14ac:dyDescent="0.25">
      <c r="A7">
        <v>24</v>
      </c>
      <c r="B7" s="2">
        <f>'[2]Qc, Winter, S2'!B7*Main!$B$8</f>
        <v>0.55897449719432968</v>
      </c>
      <c r="C7" s="2">
        <f>'[2]Qc, Winter, S2'!C7*Main!$B$8</f>
        <v>0.45921332841110463</v>
      </c>
      <c r="D7" s="2">
        <f>'[2]Qc, Winter, S2'!D7*Main!$B$8</f>
        <v>0.37872899232132318</v>
      </c>
      <c r="E7" s="2">
        <f>'[2]Qc, Winter, S2'!E7*Main!$B$8</f>
        <v>0.44654139988186659</v>
      </c>
      <c r="F7" s="2">
        <f>'[2]Qc, Winter, S2'!F7*Main!$B$8</f>
        <v>0.36280397120496166</v>
      </c>
      <c r="G7" s="2">
        <f>'[2]Qc, Winter, S2'!G7*Main!$B$8</f>
        <v>0.40096484923213238</v>
      </c>
      <c r="H7" s="2">
        <f>'[2]Qc, Winter, S2'!H7*Main!$B$8</f>
        <v>0.55568256969875962</v>
      </c>
      <c r="I7" s="2">
        <f>'[2]Qc, Winter, S2'!I7*Main!$B$8</f>
        <v>0.80895584716479629</v>
      </c>
      <c r="J7" s="2">
        <f>'[2]Qc, Winter, S2'!J7*Main!$B$8</f>
        <v>0.7700570732427644</v>
      </c>
      <c r="K7" s="2">
        <f>'[2]Qc, Winter, S2'!K7*Main!$B$8</f>
        <v>1.0615658309214415</v>
      </c>
      <c r="L7" s="2">
        <f>'[2]Qc, Winter, S2'!L7*Main!$B$8</f>
        <v>0.90187241228588322</v>
      </c>
      <c r="M7" s="2">
        <f>'[2]Qc, Winter, S2'!M7*Main!$B$8</f>
        <v>1.0353608179267575</v>
      </c>
      <c r="N7" s="2">
        <f>'[2]Qc, Winter, S2'!N7*Main!$B$8</f>
        <v>0.90740606039574723</v>
      </c>
      <c r="O7" s="2">
        <f>'[2]Qc, Winter, S2'!O7*Main!$B$8</f>
        <v>0.78813106807442423</v>
      </c>
      <c r="P7" s="2">
        <f>'[2]Qc, Winter, S2'!P7*Main!$B$8</f>
        <v>0.51539220067926772</v>
      </c>
      <c r="Q7" s="2">
        <f>'[2]Qc, Winter, S2'!Q7*Main!$B$8</f>
        <v>0.67166772312463086</v>
      </c>
      <c r="R7" s="2">
        <f>'[2]Qc, Winter, S2'!R7*Main!$B$8</f>
        <v>0.59847096972829306</v>
      </c>
      <c r="S7" s="2">
        <f>'[2]Qc, Winter, S2'!S7*Main!$B$8</f>
        <v>0.78019477923803915</v>
      </c>
      <c r="T7" s="2">
        <f>'[2]Qc, Winter, S2'!T7*Main!$B$8</f>
        <v>0.73104048922031906</v>
      </c>
      <c r="U7" s="2">
        <f>'[2]Qc, Winter, S2'!U7*Main!$B$8</f>
        <v>0.56300791036621389</v>
      </c>
      <c r="V7" s="2">
        <f>'[2]Qc, Winter, S2'!V7*Main!$B$8</f>
        <v>0.46084576520968695</v>
      </c>
      <c r="W7" s="2">
        <f>'[2]Qc, Winter, S2'!W7*Main!$B$8</f>
        <v>0.43500152525103369</v>
      </c>
      <c r="X7" s="2">
        <f>'[2]Qc, Winter, S2'!X7*Main!$B$8</f>
        <v>0.45375020318960424</v>
      </c>
      <c r="Y7" s="2">
        <f>'[2]Qc, Winter, S2'!Y7*Main!$B$8</f>
        <v>0.50277682752510344</v>
      </c>
    </row>
    <row r="8" spans="1:25" x14ac:dyDescent="0.25">
      <c r="A8">
        <v>28</v>
      </c>
      <c r="B8" s="2">
        <f>'[2]Qc, Winter, S2'!B8*Main!$B$8</f>
        <v>-0.68115587448316617</v>
      </c>
      <c r="C8" s="2">
        <f>'[2]Qc, Winter, S2'!C8*Main!$B$8</f>
        <v>-0.69821347164796232</v>
      </c>
      <c r="D8" s="2">
        <f>'[2]Qc, Winter, S2'!D8*Main!$B$8</f>
        <v>-0.61226496603662139</v>
      </c>
      <c r="E8" s="2">
        <f>'[2]Qc, Winter, S2'!E8*Main!$B$8</f>
        <v>-0.67672911916715905</v>
      </c>
      <c r="F8" s="2">
        <f>'[2]Qc, Winter, S2'!F8*Main!$B$8</f>
        <v>-0.67306760735380999</v>
      </c>
      <c r="G8" s="2">
        <f>'[2]Qc, Winter, S2'!G8*Main!$B$8</f>
        <v>-0.62621942557590082</v>
      </c>
      <c r="H8" s="2">
        <f>'[2]Qc, Winter, S2'!H8*Main!$B$8</f>
        <v>-0.58378279149438872</v>
      </c>
      <c r="I8" s="2">
        <f>'[2]Qc, Winter, S2'!I8*Main!$B$8</f>
        <v>-0.53081683889545195</v>
      </c>
      <c r="J8" s="2">
        <f>'[2]Qc, Winter, S2'!J8*Main!$B$8</f>
        <v>-0.42895868295924405</v>
      </c>
      <c r="K8" s="2">
        <f>'[2]Qc, Winter, S2'!K8*Main!$B$8</f>
        <v>-0.36536234317779093</v>
      </c>
      <c r="L8" s="2">
        <f>'[2]Qc, Winter, S2'!L8*Main!$B$8</f>
        <v>-0.32086719787359724</v>
      </c>
      <c r="M8" s="2">
        <f>'[2]Qc, Winter, S2'!M8*Main!$B$8</f>
        <v>-0.28498752805670413</v>
      </c>
      <c r="N8" s="2">
        <f>'[2]Qc, Winter, S2'!N8*Main!$B$8</f>
        <v>-0.33946787891317204</v>
      </c>
      <c r="O8" s="2">
        <f>'[2]Qc, Winter, S2'!O8*Main!$B$8</f>
        <v>-0.3494810521264029</v>
      </c>
      <c r="P8" s="2">
        <f>'[2]Qc, Winter, S2'!P8*Main!$B$8</f>
        <v>-0.39805020776727712</v>
      </c>
      <c r="Q8" s="2">
        <f>'[2]Qc, Winter, S2'!Q8*Main!$B$8</f>
        <v>-0.45404453263437689</v>
      </c>
      <c r="R8" s="2">
        <f>'[2]Qc, Winter, S2'!R8*Main!$B$8</f>
        <v>-0.45570552451269941</v>
      </c>
      <c r="S8" s="2">
        <f>'[2]Qc, Winter, S2'!S8*Main!$B$8</f>
        <v>-0.38816877953337275</v>
      </c>
      <c r="T8" s="2">
        <f>'[2]Qc, Winter, S2'!T8*Main!$B$8</f>
        <v>-0.40827080507974017</v>
      </c>
      <c r="U8" s="2">
        <f>'[2]Qc, Winter, S2'!U8*Main!$B$8</f>
        <v>-0.40406469078558782</v>
      </c>
      <c r="V8" s="2">
        <f>'[2]Qc, Winter, S2'!V8*Main!$B$8</f>
        <v>-0.42082717528056712</v>
      </c>
      <c r="W8" s="2">
        <f>'[2]Qc, Winter, S2'!W8*Main!$B$8</f>
        <v>-0.47448318177790905</v>
      </c>
      <c r="X8" s="2">
        <f>'[2]Qc, Winter, S2'!X8*Main!$B$8</f>
        <v>-0.52030246692262261</v>
      </c>
      <c r="Y8" s="2">
        <f>'[2]Qc, Winter, S2'!Y8*Main!$B$8</f>
        <v>-0.56078387758417025</v>
      </c>
    </row>
    <row r="9" spans="1:25" x14ac:dyDescent="0.25">
      <c r="A9">
        <v>6</v>
      </c>
      <c r="B9" s="2">
        <f>'[2]Qc, Winter, S2'!B9*Main!$B$8</f>
        <v>-2.1394332836680454</v>
      </c>
      <c r="C9" s="2">
        <f>'[2]Qc, Winter, S2'!C9*Main!$B$8</f>
        <v>-2.1823043792085062</v>
      </c>
      <c r="D9" s="2">
        <f>'[2]Qc, Winter, S2'!D9*Main!$B$8</f>
        <v>-2.1368771308328416</v>
      </c>
      <c r="E9" s="2">
        <f>'[2]Qc, Winter, S2'!E9*Main!$B$8</f>
        <v>-2.1803324796219736</v>
      </c>
      <c r="F9" s="2">
        <f>'[2]Qc, Winter, S2'!F9*Main!$B$8</f>
        <v>-2.1316916915239226</v>
      </c>
      <c r="G9" s="2">
        <f>'[2]Qc, Winter, S2'!G9*Main!$B$8</f>
        <v>-2.1109499342882465</v>
      </c>
      <c r="H9" s="2">
        <f>'[2]Qc, Winter, S2'!H9*Main!$B$8</f>
        <v>-1.7891535378027175</v>
      </c>
      <c r="I9" s="2">
        <f>'[2]Qc, Winter, S2'!I9*Main!$B$8</f>
        <v>-1.7139958499704668</v>
      </c>
      <c r="J9" s="2">
        <f>'[2]Qc, Winter, S2'!J9*Main!$B$8</f>
        <v>-1.6710398397814532</v>
      </c>
      <c r="K9" s="2">
        <f>'[2]Qc, Winter, S2'!K9*Main!$B$8</f>
        <v>-1.6459157752510341</v>
      </c>
      <c r="L9" s="2">
        <f>'[2]Qc, Winter, S2'!L9*Main!$B$8</f>
        <v>-1.5515794515652692</v>
      </c>
      <c r="M9" s="2">
        <f>'[2]Qc, Winter, S2'!M9*Main!$B$8</f>
        <v>-1.6398806673065569</v>
      </c>
      <c r="N9" s="2">
        <f>'[2]Qc, Winter, S2'!N9*Main!$B$8</f>
        <v>-1.7466183805375077</v>
      </c>
      <c r="O9" s="2">
        <f>'[2]Qc, Winter, S2'!O9*Main!$B$8</f>
        <v>-1.8577765832841113</v>
      </c>
      <c r="P9" s="2">
        <f>'[2]Qc, Winter, S2'!P9*Main!$B$8</f>
        <v>-1.9139399215888957</v>
      </c>
      <c r="Q9" s="2">
        <f>'[2]Qc, Winter, S2'!Q9*Main!$B$8</f>
        <v>-1.8744649224748968</v>
      </c>
      <c r="R9" s="2">
        <f>'[2]Qc, Winter, S2'!R9*Main!$B$8</f>
        <v>-1.8651895472533966</v>
      </c>
      <c r="S9" s="2">
        <f>'[2]Qc, Winter, S2'!S9*Main!$B$8</f>
        <v>-1.8591276791199058</v>
      </c>
      <c r="T9" s="2">
        <f>'[2]Qc, Winter, S2'!T9*Main!$B$8</f>
        <v>-1.948010439456586</v>
      </c>
      <c r="U9" s="2">
        <f>'[2]Qc, Winter, S2'!U9*Main!$B$8</f>
        <v>-2.0372948310691084</v>
      </c>
      <c r="V9" s="2">
        <f>'[2]Qc, Winter, S2'!V9*Main!$B$8</f>
        <v>-2.0762587758417013</v>
      </c>
      <c r="W9" s="2">
        <f>'[2]Qc, Winter, S2'!W9*Main!$B$8</f>
        <v>-2.1152589447725934</v>
      </c>
      <c r="X9" s="2">
        <f>'[2]Qc, Winter, S2'!X9*Main!$B$8</f>
        <v>-2.1200791727702306</v>
      </c>
      <c r="Y9" s="2">
        <f>'[2]Qc, Winter, S2'!Y9*Main!$B$8</f>
        <v>-2.1018571157708212</v>
      </c>
    </row>
    <row r="10" spans="1:25" x14ac:dyDescent="0.25">
      <c r="A10">
        <v>30</v>
      </c>
      <c r="B10" s="2">
        <f>'[2]Qc, Winter, S2'!B10*Main!$B$8</f>
        <v>-7.2204341996456006E-2</v>
      </c>
      <c r="C10" s="2">
        <f>'[2]Qc, Winter, S2'!C10*Main!$B$8</f>
        <v>-7.2204341996456006E-2</v>
      </c>
      <c r="D10" s="2">
        <f>'[2]Qc, Winter, S2'!D10*Main!$B$8</f>
        <v>-7.2204341996456006E-2</v>
      </c>
      <c r="E10" s="2">
        <f>'[2]Qc, Winter, S2'!E10*Main!$B$8</f>
        <v>-7.2204341996456006E-2</v>
      </c>
      <c r="F10" s="2">
        <f>'[2]Qc, Winter, S2'!F10*Main!$B$8</f>
        <v>-7.2204341996456006E-2</v>
      </c>
      <c r="G10" s="2">
        <f>'[2]Qc, Winter, S2'!G10*Main!$B$8</f>
        <v>-7.2204341996456006E-2</v>
      </c>
      <c r="H10" s="2">
        <f>'[2]Qc, Winter, S2'!H10*Main!$B$8</f>
        <v>-7.2204341996456006E-2</v>
      </c>
      <c r="I10" s="2">
        <f>'[2]Qc, Winter, S2'!I10*Main!$B$8</f>
        <v>-7.2204341996456006E-2</v>
      </c>
      <c r="J10" s="2">
        <f>'[2]Qc, Winter, S2'!J10*Main!$B$8</f>
        <v>-7.2204341996456006E-2</v>
      </c>
      <c r="K10" s="2">
        <f>'[2]Qc, Winter, S2'!K10*Main!$B$8</f>
        <v>-7.2204341996456006E-2</v>
      </c>
      <c r="L10" s="2">
        <f>'[2]Qc, Winter, S2'!L10*Main!$B$8</f>
        <v>-7.2204341996456006E-2</v>
      </c>
      <c r="M10" s="2">
        <f>'[2]Qc, Winter, S2'!M10*Main!$B$8</f>
        <v>-7.2204341996456006E-2</v>
      </c>
      <c r="N10" s="2">
        <f>'[2]Qc, Winter, S2'!N10*Main!$B$8</f>
        <v>-7.2204341996456006E-2</v>
      </c>
      <c r="O10" s="2">
        <f>'[2]Qc, Winter, S2'!O10*Main!$B$8</f>
        <v>-7.2204341996456006E-2</v>
      </c>
      <c r="P10" s="2">
        <f>'[2]Qc, Winter, S2'!P10*Main!$B$8</f>
        <v>-7.2204341996456006E-2</v>
      </c>
      <c r="Q10" s="2">
        <f>'[2]Qc, Winter, S2'!Q10*Main!$B$8</f>
        <v>-7.2204341996456006E-2</v>
      </c>
      <c r="R10" s="2">
        <f>'[2]Qc, Winter, S2'!R10*Main!$B$8</f>
        <v>-7.2204341996456006E-2</v>
      </c>
      <c r="S10" s="2">
        <f>'[2]Qc, Winter, S2'!S10*Main!$B$8</f>
        <v>-7.2204341996456006E-2</v>
      </c>
      <c r="T10" s="2">
        <f>'[2]Qc, Winter, S2'!T10*Main!$B$8</f>
        <v>-7.2204341996456006E-2</v>
      </c>
      <c r="U10" s="2">
        <f>'[2]Qc, Winter, S2'!U10*Main!$B$8</f>
        <v>-7.2204341996456006E-2</v>
      </c>
      <c r="V10" s="2">
        <f>'[2]Qc, Winter, S2'!V10*Main!$B$8</f>
        <v>-7.2204341996456006E-2</v>
      </c>
      <c r="W10" s="2">
        <f>'[2]Qc, Winter, S2'!W10*Main!$B$8</f>
        <v>-7.2204341996456006E-2</v>
      </c>
      <c r="X10" s="2">
        <f>'[2]Qc, Winter, S2'!X10*Main!$B$8</f>
        <v>-7.2204341996456006E-2</v>
      </c>
      <c r="Y10" s="2">
        <f>'[2]Qc, Winter, S2'!Y10*Main!$B$8</f>
        <v>-7.2204341996456006E-2</v>
      </c>
    </row>
    <row r="11" spans="1:25" x14ac:dyDescent="0.25">
      <c r="A11">
        <v>40</v>
      </c>
      <c r="B11" s="2">
        <f>'[2]Qc, Winter, S2'!B11*Main!$B$8</f>
        <v>-0.84132657088009455</v>
      </c>
      <c r="C11" s="2">
        <f>'[2]Qc, Winter, S2'!C11*Main!$B$8</f>
        <v>-0.89088804001772026</v>
      </c>
      <c r="D11" s="2">
        <f>'[2]Qc, Winter, S2'!D11*Main!$B$8</f>
        <v>-0.92388283092144141</v>
      </c>
      <c r="E11" s="2">
        <f>'[2]Qc, Winter, S2'!E11*Main!$B$8</f>
        <v>-0.928836337714117</v>
      </c>
      <c r="F11" s="2">
        <f>'[2]Qc, Winter, S2'!F11*Main!$B$8</f>
        <v>-0.91005456851742483</v>
      </c>
      <c r="G11" s="2">
        <f>'[2]Qc, Winter, S2'!G11*Main!$B$8</f>
        <v>-0.88025468310691091</v>
      </c>
      <c r="H11" s="2">
        <f>'[2]Qc, Winter, S2'!H11*Main!$B$8</f>
        <v>-0.7741149948316598</v>
      </c>
      <c r="I11" s="2">
        <f>'[2]Qc, Winter, S2'!I11*Main!$B$8</f>
        <v>-0.77357718030124056</v>
      </c>
      <c r="J11" s="2">
        <f>'[2]Qc, Winter, S2'!J11*Main!$B$8</f>
        <v>-0.6465049215888955</v>
      </c>
      <c r="K11" s="2">
        <f>'[2]Qc, Winter, S2'!K11*Main!$B$8</f>
        <v>-0.52622283239810996</v>
      </c>
      <c r="L11" s="2">
        <f>'[2]Qc, Winter, S2'!L11*Main!$B$8</f>
        <v>-0.56488543133490854</v>
      </c>
      <c r="M11" s="2">
        <f>'[2]Qc, Winter, S2'!M11*Main!$B$8</f>
        <v>-0.56749543089190801</v>
      </c>
      <c r="N11" s="2">
        <f>'[2]Qc, Winter, S2'!N11*Main!$B$8</f>
        <v>-0.5770702591553456</v>
      </c>
      <c r="O11" s="2">
        <f>'[2]Qc, Winter, S2'!O11*Main!$B$8</f>
        <v>-0.61211625118133495</v>
      </c>
      <c r="P11" s="2">
        <f>'[2]Qc, Winter, S2'!P11*Main!$B$8</f>
        <v>-0.6210539585056114</v>
      </c>
      <c r="Q11" s="2">
        <f>'[2]Qc, Winter, S2'!Q11*Main!$B$8</f>
        <v>-0.6332352618133491</v>
      </c>
      <c r="R11" s="2">
        <f>'[2]Qc, Winter, S2'!R11*Main!$B$8</f>
        <v>-0.61949472061429423</v>
      </c>
      <c r="S11" s="2">
        <f>'[2]Qc, Winter, S2'!S11*Main!$B$8</f>
        <v>-0.46711427421736568</v>
      </c>
      <c r="T11" s="2">
        <f>'[2]Qc, Winter, S2'!T11*Main!$B$8</f>
        <v>-0.47278978396337867</v>
      </c>
      <c r="U11" s="2">
        <f>'[2]Qc, Winter, S2'!U11*Main!$B$8</f>
        <v>-0.57711066051388071</v>
      </c>
      <c r="V11" s="2">
        <f>'[2]Qc, Winter, S2'!V11*Main!$B$8</f>
        <v>-0.64816222578263449</v>
      </c>
      <c r="W11" s="2">
        <f>'[2]Qc, Winter, S2'!W11*Main!$B$8</f>
        <v>-0.71788850900767875</v>
      </c>
      <c r="X11" s="2">
        <f>'[2]Qc, Winter, S2'!X11*Main!$B$8</f>
        <v>-0.73920995067926765</v>
      </c>
      <c r="Y11" s="2">
        <f>'[2]Qc, Winter, S2'!Y11*Main!$B$8</f>
        <v>-0.79525371662728894</v>
      </c>
    </row>
    <row r="12" spans="1:25" x14ac:dyDescent="0.25">
      <c r="A12">
        <v>14</v>
      </c>
      <c r="B12" s="2">
        <f>'[2]Qc, Winter, S2'!B12*Main!$B$8</f>
        <v>-0.60494765342587131</v>
      </c>
      <c r="C12" s="2">
        <f>'[2]Qc, Winter, S2'!C12*Main!$B$8</f>
        <v>-0.62809939412285898</v>
      </c>
      <c r="D12" s="2">
        <f>'[2]Qc, Winter, S2'!D12*Main!$B$8</f>
        <v>-0.63792717144122868</v>
      </c>
      <c r="E12" s="2">
        <f>'[2]Qc, Winter, S2'!E12*Main!$B$8</f>
        <v>-0.63888482722976969</v>
      </c>
      <c r="F12" s="2">
        <f>'[2]Qc, Winter, S2'!F12*Main!$B$8</f>
        <v>-0.62824726048434731</v>
      </c>
      <c r="G12" s="2">
        <f>'[2]Qc, Winter, S2'!G12*Main!$B$8</f>
        <v>-0.51324215002953344</v>
      </c>
      <c r="H12" s="2">
        <f>'[2]Qc, Winter, S2'!H12*Main!$B$8</f>
        <v>-0.45933900339633793</v>
      </c>
      <c r="I12" s="2">
        <f>'[2]Qc, Winter, S2'!I12*Main!$B$8</f>
        <v>-0.44008801712935619</v>
      </c>
      <c r="J12" s="2">
        <f>'[2]Qc, Winter, S2'!J12*Main!$B$8</f>
        <v>-0.41394582531010043</v>
      </c>
      <c r="K12" s="2">
        <f>'[2]Qc, Winter, S2'!K12*Main!$B$8</f>
        <v>-0.38839108490844659</v>
      </c>
      <c r="L12" s="2">
        <f>'[2]Qc, Winter, S2'!L12*Main!$B$8</f>
        <v>-0.37420508446544604</v>
      </c>
      <c r="M12" s="2">
        <f>'[2]Qc, Winter, S2'!M12*Main!$B$8</f>
        <v>-0.37471519240992329</v>
      </c>
      <c r="N12" s="2">
        <f>'[2]Qc, Winter, S2'!N12*Main!$B$8</f>
        <v>-0.38215204474305975</v>
      </c>
      <c r="O12" s="2">
        <f>'[2]Qc, Winter, S2'!O12*Main!$B$8</f>
        <v>-0.41082744743059668</v>
      </c>
      <c r="P12" s="2">
        <f>'[2]Qc, Winter, S2'!P12*Main!$B$8</f>
        <v>-0.42054984834613113</v>
      </c>
      <c r="Q12" s="2">
        <f>'[2]Qc, Winter, S2'!Q12*Main!$B$8</f>
        <v>-0.43675865800354408</v>
      </c>
      <c r="R12" s="2">
        <f>'[2]Qc, Winter, S2'!R12*Main!$B$8</f>
        <v>-0.40122315032486716</v>
      </c>
      <c r="S12" s="2">
        <f>'[2]Qc, Winter, S2'!S12*Main!$B$8</f>
        <v>-0.25139715977554639</v>
      </c>
      <c r="T12" s="2">
        <f>'[2]Qc, Winter, S2'!T12*Main!$B$8</f>
        <v>-0.32488817734790321</v>
      </c>
      <c r="U12" s="2">
        <f>'[2]Qc, Winter, S2'!U12*Main!$B$8</f>
        <v>-0.36445403056704073</v>
      </c>
      <c r="V12" s="2">
        <f>'[2]Qc, Winter, S2'!V12*Main!$B$8</f>
        <v>-0.39204590667454225</v>
      </c>
      <c r="W12" s="2">
        <f>'[2]Qc, Winter, S2'!W12*Main!$B$8</f>
        <v>-0.43494134746013002</v>
      </c>
      <c r="X12" s="2">
        <f>'[2]Qc, Winter, S2'!X12*Main!$B$8</f>
        <v>-0.46015437330183112</v>
      </c>
      <c r="Y12" s="2">
        <f>'[2]Qc, Winter, S2'!Y12*Main!$B$8</f>
        <v>-0.48745707619610168</v>
      </c>
    </row>
    <row r="13" spans="1:25" x14ac:dyDescent="0.25">
      <c r="A13">
        <v>34</v>
      </c>
      <c r="B13" s="2">
        <f>'[2]Qc, Winter, S2'!B13*Main!$B$8</f>
        <v>0.99101167882457186</v>
      </c>
      <c r="C13" s="2">
        <f>'[2]Qc, Winter, S2'!C13*Main!$B$8</f>
        <v>1.0766920930301243</v>
      </c>
      <c r="D13" s="2">
        <f>'[2]Qc, Winter, S2'!D13*Main!$B$8</f>
        <v>0.56403918930891916</v>
      </c>
      <c r="E13" s="2">
        <f>'[2]Qc, Winter, S2'!E13*Main!$B$8</f>
        <v>0.72980534332545777</v>
      </c>
      <c r="F13" s="2">
        <f>'[2]Qc, Winter, S2'!F13*Main!$B$8</f>
        <v>0.68827617336089797</v>
      </c>
      <c r="G13" s="2">
        <f>'[2]Qc, Winter, S2'!G13*Main!$B$8</f>
        <v>0.42043030862374492</v>
      </c>
      <c r="H13" s="2">
        <f>'[2]Qc, Winter, S2'!H13*Main!$B$8</f>
        <v>0.31603186015948026</v>
      </c>
      <c r="I13" s="2">
        <f>'[2]Qc, Winter, S2'!I13*Main!$B$8</f>
        <v>0.62397630168340223</v>
      </c>
      <c r="J13" s="2">
        <f>'[2]Qc, Winter, S2'!J13*Main!$B$8</f>
        <v>0.68731156645008873</v>
      </c>
      <c r="K13" s="2">
        <f>'[2]Qc, Winter, S2'!K13*Main!$B$8</f>
        <v>0.5492585252510338</v>
      </c>
      <c r="L13" s="2">
        <f>'[2]Qc, Winter, S2'!L13*Main!$B$8</f>
        <v>0.77148587152982884</v>
      </c>
      <c r="M13" s="2">
        <f>'[2]Qc, Winter, S2'!M13*Main!$B$8</f>
        <v>1.2142054595392795</v>
      </c>
      <c r="N13" s="2">
        <f>'[2]Qc, Winter, S2'!N13*Main!$B$8</f>
        <v>1.3660352987300655</v>
      </c>
      <c r="O13" s="2">
        <f>'[2]Qc, Winter, S2'!O13*Main!$B$8</f>
        <v>1.2083760460720616</v>
      </c>
      <c r="P13" s="2">
        <f>'[2]Qc, Winter, S2'!P13*Main!$B$8</f>
        <v>1.5979503882161843</v>
      </c>
      <c r="Q13" s="2">
        <f>'[2]Qc, Winter, S2'!Q13*Main!$B$8</f>
        <v>1.5531805267277026</v>
      </c>
      <c r="R13" s="2">
        <f>'[2]Qc, Winter, S2'!R13*Main!$B$8</f>
        <v>1.2708603694624927</v>
      </c>
      <c r="S13" s="2">
        <f>'[2]Qc, Winter, S2'!S13*Main!$B$8</f>
        <v>1.3913138217660961</v>
      </c>
      <c r="T13" s="2">
        <f>'[2]Qc, Winter, S2'!T13*Main!$B$8</f>
        <v>1.794897906083875</v>
      </c>
      <c r="U13" s="2">
        <f>'[2]Qc, Winter, S2'!U13*Main!$B$8</f>
        <v>0.79147752761370371</v>
      </c>
      <c r="V13" s="2">
        <f>'[2]Qc, Winter, S2'!V13*Main!$B$8</f>
        <v>0.81598581408741888</v>
      </c>
      <c r="W13" s="2">
        <f>'[2]Qc, Winter, S2'!W13*Main!$B$8</f>
        <v>0.59572540696987597</v>
      </c>
      <c r="X13" s="2">
        <f>'[2]Qc, Winter, S2'!X13*Main!$B$8</f>
        <v>0.81224118251624333</v>
      </c>
      <c r="Y13" s="2">
        <f>'[2]Qc, Winter, S2'!Y13*Main!$B$8</f>
        <v>0.62266485661547566</v>
      </c>
    </row>
    <row r="14" spans="1:25" x14ac:dyDescent="0.25">
      <c r="A14">
        <v>3</v>
      </c>
      <c r="B14" s="2">
        <f>'[2]Qc, Winter, S2'!B14*Main!$B$8</f>
        <v>0.39297069964559961</v>
      </c>
      <c r="C14" s="2">
        <f>'[2]Qc, Winter, S2'!C14*Main!$B$8</f>
        <v>0.15909095540460724</v>
      </c>
      <c r="D14" s="2">
        <f>'[2]Qc, Winter, S2'!D14*Main!$B$8</f>
        <v>0.20151541686355587</v>
      </c>
      <c r="E14" s="2">
        <f>'[2]Qc, Winter, S2'!E14*Main!$B$8</f>
        <v>0.21946435676314235</v>
      </c>
      <c r="F14" s="2">
        <f>'[2]Qc, Winter, S2'!F14*Main!$B$8</f>
        <v>0.12355564353219139</v>
      </c>
      <c r="G14" s="2">
        <f>'[2]Qc, Winter, S2'!G14*Main!$B$8</f>
        <v>0.32208080507974018</v>
      </c>
      <c r="H14" s="2">
        <f>'[2]Qc, Winter, S2'!H14*Main!$B$8</f>
        <v>1.2141037381866511</v>
      </c>
      <c r="I14" s="2">
        <f>'[2]Qc, Winter, S2'!I14*Main!$B$8</f>
        <v>1.1811061080921443</v>
      </c>
      <c r="J14" s="2">
        <f>'[2]Qc, Winter, S2'!J14*Main!$B$8</f>
        <v>1.5745383557294745</v>
      </c>
      <c r="K14" s="2">
        <f>'[2]Qc, Winter, S2'!K14*Main!$B$8</f>
        <v>1.6057241252215007</v>
      </c>
      <c r="L14" s="2">
        <f>'[2]Qc, Winter, S2'!L14*Main!$B$8</f>
        <v>1.8309064164205555</v>
      </c>
      <c r="M14" s="2">
        <f>'[2]Qc, Winter, S2'!M14*Main!$B$8</f>
        <v>2.0132986106024813</v>
      </c>
      <c r="N14" s="2">
        <f>'[2]Qc, Winter, S2'!N14*Main!$B$8</f>
        <v>1.6350966961015954</v>
      </c>
      <c r="O14" s="2">
        <f>'[2]Qc, Winter, S2'!O14*Main!$B$8</f>
        <v>0.99382016066154777</v>
      </c>
      <c r="P14" s="2">
        <f>'[2]Qc, Winter, S2'!P14*Main!$B$8</f>
        <v>0.19517008653278206</v>
      </c>
      <c r="Q14" s="2">
        <f>'[2]Qc, Winter, S2'!Q14*Main!$B$8</f>
        <v>0.15292544049025403</v>
      </c>
      <c r="R14" s="2">
        <f>'[2]Qc, Winter, S2'!R14*Main!$B$8</f>
        <v>0.24067611429415245</v>
      </c>
      <c r="S14" s="2">
        <f>'[2]Qc, Winter, S2'!S14*Main!$B$8</f>
        <v>0.44863368768458367</v>
      </c>
      <c r="T14" s="2">
        <f>'[2]Qc, Winter, S2'!T14*Main!$B$8</f>
        <v>0.44971975974601308</v>
      </c>
      <c r="U14" s="2">
        <f>'[2]Qc, Winter, S2'!U14*Main!$B$8</f>
        <v>0.55941359273479041</v>
      </c>
      <c r="V14" s="2">
        <f>'[2]Qc, Winter, S2'!V14*Main!$B$8</f>
        <v>0.33314177023036035</v>
      </c>
      <c r="W14" s="2">
        <f>'[2]Qc, Winter, S2'!W14*Main!$B$8</f>
        <v>0.23396795496160666</v>
      </c>
      <c r="X14" s="2">
        <f>'[2]Qc, Winter, S2'!X14*Main!$B$8</f>
        <v>0.20622964840519792</v>
      </c>
      <c r="Y14" s="2">
        <f>'[2]Qc, Winter, S2'!Y14*Main!$B$8</f>
        <v>0.14023438821618431</v>
      </c>
    </row>
    <row r="15" spans="1:25" x14ac:dyDescent="0.25">
      <c r="A15">
        <v>20</v>
      </c>
      <c r="B15" s="2">
        <f>'[2]Qc, Winter, S2'!B15*Main!$B$8</f>
        <v>0.2658606176904903</v>
      </c>
      <c r="C15" s="2">
        <f>'[2]Qc, Winter, S2'!C15*Main!$B$8</f>
        <v>0.26839431807442415</v>
      </c>
      <c r="D15" s="2">
        <f>'[2]Qc, Winter, S2'!D15*Main!$B$8</f>
        <v>0.27319255050206737</v>
      </c>
      <c r="E15" s="2">
        <f>'[2]Qc, Winter, S2'!E15*Main!$B$8</f>
        <v>0.28150873611931487</v>
      </c>
      <c r="F15" s="2">
        <f>'[2]Qc, Winter, S2'!F15*Main!$B$8</f>
        <v>0.27491620038393388</v>
      </c>
      <c r="G15" s="2">
        <f>'[2]Qc, Winter, S2'!G15*Main!$B$8</f>
        <v>0.26458823597164804</v>
      </c>
      <c r="H15" s="2">
        <f>'[2]Qc, Winter, S2'!H15*Main!$B$8</f>
        <v>0.2452575565564088</v>
      </c>
      <c r="I15" s="2">
        <f>'[2]Qc, Winter, S2'!I15*Main!$B$8</f>
        <v>0.23357764781453047</v>
      </c>
      <c r="J15" s="2">
        <f>'[2]Qc, Winter, S2'!J15*Main!$B$8</f>
        <v>0.21821478647371537</v>
      </c>
      <c r="K15" s="2">
        <f>'[2]Qc, Winter, S2'!K15*Main!$B$8</f>
        <v>0.18424785011813352</v>
      </c>
      <c r="L15" s="2">
        <f>'[2]Qc, Winter, S2'!L15*Main!$B$8</f>
        <v>0.1857859409332546</v>
      </c>
      <c r="M15" s="2">
        <f>'[2]Qc, Winter, S2'!M15*Main!$B$8</f>
        <v>0.18460575132900178</v>
      </c>
      <c r="N15" s="2">
        <f>'[2]Qc, Winter, S2'!N15*Main!$B$8</f>
        <v>0.18727958372711168</v>
      </c>
      <c r="O15" s="2">
        <f>'[2]Qc, Winter, S2'!O15*Main!$B$8</f>
        <v>0.20152997179562909</v>
      </c>
      <c r="P15" s="2">
        <f>'[2]Qc, Winter, S2'!P15*Main!$B$8</f>
        <v>0.20008345304193739</v>
      </c>
      <c r="Q15" s="2">
        <f>'[2]Qc, Winter, S2'!Q15*Main!$B$8</f>
        <v>0.21009437448316601</v>
      </c>
      <c r="R15" s="2">
        <f>'[2]Qc, Winter, S2'!R15*Main!$B$8</f>
        <v>0.20492384908446548</v>
      </c>
      <c r="S15" s="2">
        <f>'[2]Qc, Winter, S2'!S15*Main!$B$8</f>
        <v>0.21321578735971652</v>
      </c>
      <c r="T15" s="2">
        <f>'[2]Qc, Winter, S2'!T15*Main!$B$8</f>
        <v>0.22409915623154167</v>
      </c>
      <c r="U15" s="2">
        <f>'[2]Qc, Winter, S2'!U15*Main!$B$8</f>
        <v>0.23459267483756654</v>
      </c>
      <c r="V15" s="2">
        <f>'[2]Qc, Winter, S2'!V15*Main!$B$8</f>
        <v>0.23709883180744243</v>
      </c>
      <c r="W15" s="2">
        <f>'[2]Qc, Winter, S2'!W15*Main!$B$8</f>
        <v>0.2483397429119906</v>
      </c>
      <c r="X15" s="2">
        <f>'[2]Qc, Winter, S2'!X15*Main!$B$8</f>
        <v>0.25357919211458957</v>
      </c>
      <c r="Y15" s="2">
        <f>'[2]Qc, Winter, S2'!Y15*Main!$B$8</f>
        <v>0.25625867025989374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0.26494052406969881</v>
      </c>
      <c r="C2" s="2">
        <f>'[2]Qc, Winter, S3'!C2*Main!$B$8</f>
        <v>0.27160129828706442</v>
      </c>
      <c r="D2" s="2">
        <f>'[2]Qc, Winter, S3'!D2*Main!$B$8</f>
        <v>0.20099502909037215</v>
      </c>
      <c r="E2" s="2">
        <f>'[2]Qc, Winter, S3'!E2*Main!$B$8</f>
        <v>0.15266687832250445</v>
      </c>
      <c r="F2" s="2">
        <f>'[2]Qc, Winter, S3'!F2*Main!$B$8</f>
        <v>0.1740619105138807</v>
      </c>
      <c r="G2" s="2">
        <f>'[2]Qc, Winter, S3'!G2*Main!$B$8</f>
        <v>0.16988637463083286</v>
      </c>
      <c r="H2" s="2">
        <f>'[2]Qc, Winter, S3'!H2*Main!$B$8</f>
        <v>0.13177650413467221</v>
      </c>
      <c r="I2" s="2">
        <f>'[2]Qc, Winter, S3'!I2*Main!$B$8</f>
        <v>0.14239827584170114</v>
      </c>
      <c r="J2" s="2">
        <f>'[2]Qc, Winter, S3'!J2*Main!$B$8</f>
        <v>0.16393216730655644</v>
      </c>
      <c r="K2" s="2">
        <f>'[2]Qc, Winter, S3'!K2*Main!$B$8</f>
        <v>0.1432182471943296</v>
      </c>
      <c r="L2" s="2">
        <f>'[2]Qc, Winter, S3'!L2*Main!$B$8</f>
        <v>0.14828956408741883</v>
      </c>
      <c r="M2" s="2">
        <f>'[2]Qc, Winter, S3'!M2*Main!$B$8</f>
        <v>5.3664295629060846E-2</v>
      </c>
      <c r="N2" s="2">
        <f>'[2]Qc, Winter, S3'!N2*Main!$B$8</f>
        <v>0.18988132678676908</v>
      </c>
      <c r="O2" s="2">
        <f>'[2]Qc, Winter, S3'!O2*Main!$B$8</f>
        <v>0.2151112246012995</v>
      </c>
      <c r="P2" s="2">
        <f>'[2]Qc, Winter, S3'!P2*Main!$B$8</f>
        <v>0.18140399261665685</v>
      </c>
      <c r="Q2" s="2">
        <f>'[2]Qc, Winter, S3'!Q2*Main!$B$8</f>
        <v>0.16264539382752516</v>
      </c>
      <c r="R2" s="2">
        <f>'[2]Qc, Winter, S3'!R2*Main!$B$8</f>
        <v>0.18925040637920854</v>
      </c>
      <c r="S2" s="2">
        <f>'[2]Qc, Winter, S3'!S2*Main!$B$8</f>
        <v>0.19578501609568819</v>
      </c>
      <c r="T2" s="2">
        <f>'[2]Qc, Winter, S3'!T2*Main!$B$8</f>
        <v>0.18296815829887775</v>
      </c>
      <c r="U2" s="2">
        <f>'[2]Qc, Winter, S3'!U2*Main!$B$8</f>
        <v>0.18525145510927349</v>
      </c>
      <c r="V2" s="2">
        <f>'[2]Qc, Winter, S3'!V2*Main!$B$8</f>
        <v>0.20235748168930892</v>
      </c>
      <c r="W2" s="2">
        <f>'[2]Qc, Winter, S3'!W2*Main!$B$8</f>
        <v>0.25161907353809809</v>
      </c>
      <c r="X2" s="2">
        <f>'[2]Qc, Winter, S3'!X2*Main!$B$8</f>
        <v>0.21858032412876555</v>
      </c>
      <c r="Y2" s="2">
        <f>'[2]Qc, Winter, S3'!Y2*Main!$B$8</f>
        <v>0.22288208978145307</v>
      </c>
    </row>
    <row r="3" spans="1:25" x14ac:dyDescent="0.25">
      <c r="A3">
        <v>17</v>
      </c>
      <c r="B3" s="2">
        <f>'[2]Qc, Winter, S3'!B3*Main!$B$8</f>
        <v>-0.362672650472534</v>
      </c>
      <c r="C3" s="2">
        <f>'[2]Qc, Winter, S3'!C3*Main!$B$8</f>
        <v>-0.38093027894270531</v>
      </c>
      <c r="D3" s="2">
        <f>'[2]Qc, Winter, S3'!D3*Main!$B$8</f>
        <v>-0.39427463880685187</v>
      </c>
      <c r="E3" s="2">
        <f>'[2]Qc, Winter, S3'!E3*Main!$B$8</f>
        <v>-0.40127304828706445</v>
      </c>
      <c r="F3" s="2">
        <f>'[2]Qc, Winter, S3'!F3*Main!$B$8</f>
        <v>-0.41006621795629067</v>
      </c>
      <c r="G3" s="2">
        <f>'[2]Qc, Winter, S3'!G3*Main!$B$8</f>
        <v>-0.35186691878322507</v>
      </c>
      <c r="H3" s="2">
        <f>'[2]Qc, Winter, S3'!H3*Main!$B$8</f>
        <v>-0.30273341686355587</v>
      </c>
      <c r="I3" s="2">
        <f>'[2]Qc, Winter, S3'!I3*Main!$B$8</f>
        <v>-0.2081287080626108</v>
      </c>
      <c r="J3" s="2">
        <f>'[2]Qc, Winter, S3'!J3*Main!$B$8</f>
        <v>-0.22734686414648556</v>
      </c>
      <c r="K3" s="2">
        <f>'[2]Qc, Winter, S3'!K3*Main!$B$8</f>
        <v>-0.20252656039574723</v>
      </c>
      <c r="L3" s="2">
        <f>'[2]Qc, Winter, S3'!L3*Main!$B$8</f>
        <v>-0.25325539382752515</v>
      </c>
      <c r="M3" s="2">
        <f>'[2]Qc, Winter, S3'!M3*Main!$B$8</f>
        <v>-0.27818518591258129</v>
      </c>
      <c r="N3" s="2">
        <f>'[2]Qc, Winter, S3'!N3*Main!$B$8</f>
        <v>-0.29441165076786774</v>
      </c>
      <c r="O3" s="2">
        <f>'[2]Qc, Winter, S3'!O3*Main!$B$8</f>
        <v>-0.33174217971057296</v>
      </c>
      <c r="P3" s="2">
        <f>'[2]Qc, Winter, S3'!P3*Main!$B$8</f>
        <v>-0.39101094004725351</v>
      </c>
      <c r="Q3" s="2">
        <f>'[2]Qc, Winter, S3'!Q3*Main!$B$8</f>
        <v>-0.3379065197873598</v>
      </c>
      <c r="R3" s="2">
        <f>'[2]Qc, Winter, S3'!R3*Main!$B$8</f>
        <v>-0.23175266819255763</v>
      </c>
      <c r="S3" s="2">
        <f>'[2]Qc, Winter, S3'!S3*Main!$B$8</f>
        <v>-6.5387216479621979E-2</v>
      </c>
      <c r="T3" s="2">
        <f>'[2]Qc, Winter, S3'!T3*Main!$B$8</f>
        <v>-0.10491191774955702</v>
      </c>
      <c r="U3" s="2">
        <f>'[2]Qc, Winter, S3'!U3*Main!$B$8</f>
        <v>-0.16193246323095101</v>
      </c>
      <c r="V3" s="2">
        <f>'[2]Qc, Winter, S3'!V3*Main!$B$8</f>
        <v>-0.22939555242173659</v>
      </c>
      <c r="W3" s="2">
        <f>'[2]Qc, Winter, S3'!W3*Main!$B$8</f>
        <v>-0.26039883047844065</v>
      </c>
      <c r="X3" s="2">
        <f>'[2]Qc, Winter, S3'!X3*Main!$B$8</f>
        <v>-0.29607988747785002</v>
      </c>
      <c r="Y3" s="2">
        <f>'[2]Qc, Winter, S3'!Y3*Main!$B$8</f>
        <v>-0.29876308594211465</v>
      </c>
    </row>
    <row r="4" spans="1:25" x14ac:dyDescent="0.25">
      <c r="A4">
        <v>38</v>
      </c>
      <c r="B4" s="2">
        <f>'[2]Qc, Winter, S3'!B4*Main!$B$8</f>
        <v>-0.97189563570584792</v>
      </c>
      <c r="C4" s="2">
        <f>'[2]Qc, Winter, S3'!C4*Main!$B$8</f>
        <v>-0.93519899689899599</v>
      </c>
      <c r="D4" s="2">
        <f>'[2]Qc, Winter, S3'!D4*Main!$B$8</f>
        <v>-0.96119586783815736</v>
      </c>
      <c r="E4" s="2">
        <f>'[2]Qc, Winter, S3'!E4*Main!$B$8</f>
        <v>-0.96166694506792705</v>
      </c>
      <c r="F4" s="2">
        <f>'[2]Qc, Winter, S3'!F4*Main!$B$8</f>
        <v>-0.972521106172475</v>
      </c>
      <c r="G4" s="2">
        <f>'[2]Qc, Winter, S3'!G4*Main!$B$8</f>
        <v>-0.94966219373892513</v>
      </c>
      <c r="H4" s="2">
        <f>'[2]Qc, Winter, S3'!H4*Main!$B$8</f>
        <v>-0.88993074320732446</v>
      </c>
      <c r="I4" s="2">
        <f>'[2]Qc, Winter, S3'!I4*Main!$B$8</f>
        <v>-0.8824810329297107</v>
      </c>
      <c r="J4" s="2">
        <f>'[2]Qc, Winter, S3'!J4*Main!$B$8</f>
        <v>-0.8915095290903724</v>
      </c>
      <c r="K4" s="2">
        <f>'[2]Qc, Winter, S3'!K4*Main!$B$8</f>
        <v>-0.78316848892498547</v>
      </c>
      <c r="L4" s="2">
        <f>'[2]Qc, Winter, S3'!L4*Main!$B$8</f>
        <v>-0.76070331024808047</v>
      </c>
      <c r="M4" s="2">
        <f>'[2]Qc, Winter, S3'!M4*Main!$B$8</f>
        <v>-0.81902022371529848</v>
      </c>
      <c r="N4" s="2">
        <f>'[2]Qc, Winter, S3'!N4*Main!$B$8</f>
        <v>-0.82650149143532203</v>
      </c>
      <c r="O4" s="2">
        <f>'[2]Qc, Winter, S3'!O4*Main!$B$8</f>
        <v>-0.85782253041937406</v>
      </c>
      <c r="P4" s="2">
        <f>'[2]Qc, Winter, S3'!P4*Main!$B$8</f>
        <v>-0.90893161961015967</v>
      </c>
      <c r="Q4" s="2">
        <f>'[2]Qc, Winter, S3'!Q4*Main!$B$8</f>
        <v>-0.92521320392793871</v>
      </c>
      <c r="R4" s="2">
        <f>'[2]Qc, Winter, S3'!R4*Main!$B$8</f>
        <v>-0.90510393354991159</v>
      </c>
      <c r="S4" s="2">
        <f>'[2]Qc, Winter, S3'!S4*Main!$B$8</f>
        <v>-0.68895232501476678</v>
      </c>
      <c r="T4" s="2">
        <f>'[2]Qc, Winter, S3'!T4*Main!$B$8</f>
        <v>-0.69044949232132313</v>
      </c>
      <c r="U4" s="2">
        <f>'[2]Qc, Winter, S3'!U4*Main!$B$8</f>
        <v>-0.80213082412876557</v>
      </c>
      <c r="V4" s="2">
        <f>'[2]Qc, Winter, S3'!V4*Main!$B$8</f>
        <v>-0.81152958992912005</v>
      </c>
      <c r="W4" s="2">
        <f>'[2]Qc, Winter, S3'!W4*Main!$B$8</f>
        <v>-0.84828314308919095</v>
      </c>
      <c r="X4" s="2">
        <f>'[2]Qc, Winter, S3'!X4*Main!$B$8</f>
        <v>-0.86090174704666278</v>
      </c>
      <c r="Y4" s="2">
        <f>'[2]Qc, Winter, S3'!Y4*Main!$B$8</f>
        <v>-0.91078561119314838</v>
      </c>
    </row>
    <row r="5" spans="1:25" x14ac:dyDescent="0.25">
      <c r="A5">
        <v>36</v>
      </c>
      <c r="B5" s="2">
        <f>'[2]Qc, Winter, S3'!B5*Main!$B$8</f>
        <v>-0.9121537421736563</v>
      </c>
      <c r="C5" s="2">
        <f>'[2]Qc, Winter, S3'!C5*Main!$B$8</f>
        <v>-0.93666630375073867</v>
      </c>
      <c r="D5" s="2">
        <f>'[2]Qc, Winter, S3'!D5*Main!$B$8</f>
        <v>-0.92344905478440642</v>
      </c>
      <c r="E5" s="2">
        <f>'[2]Qc, Winter, S3'!E5*Main!$B$8</f>
        <v>-0.94574975620200841</v>
      </c>
      <c r="F5" s="2">
        <f>'[2]Qc, Winter, S3'!F5*Main!$B$8</f>
        <v>-0.9420873306261075</v>
      </c>
      <c r="G5" s="2">
        <f>'[2]Qc, Winter, S3'!G5*Main!$B$8</f>
        <v>-0.84055636695215608</v>
      </c>
      <c r="H5" s="2">
        <f>'[2]Qc, Winter, S3'!H5*Main!$B$8</f>
        <v>-0.78654660380980523</v>
      </c>
      <c r="I5" s="2">
        <f>'[2]Qc, Winter, S3'!I5*Main!$B$8</f>
        <v>-0.76895951388068529</v>
      </c>
      <c r="J5" s="2">
        <f>'[2]Qc, Winter, S3'!J5*Main!$B$8</f>
        <v>-0.76946704370939167</v>
      </c>
      <c r="K5" s="2">
        <f>'[2]Qc, Winter, S3'!K5*Main!$B$8</f>
        <v>-0.85188819743059685</v>
      </c>
      <c r="L5" s="2">
        <f>'[2]Qc, Winter, S3'!L5*Main!$B$8</f>
        <v>-0.87712560115180171</v>
      </c>
      <c r="M5" s="2">
        <f>'[2]Qc, Winter, S3'!M5*Main!$B$8</f>
        <v>-0.92867068561724764</v>
      </c>
      <c r="N5" s="2">
        <f>'[2]Qc, Winter, S3'!N5*Main!$B$8</f>
        <v>-0.97153146869462514</v>
      </c>
      <c r="O5" s="2">
        <f>'[2]Qc, Winter, S3'!O5*Main!$B$8</f>
        <v>-1.0009756067631426</v>
      </c>
      <c r="P5" s="2">
        <f>'[2]Qc, Winter, S3'!P5*Main!$B$8</f>
        <v>-1.0037496266981689</v>
      </c>
      <c r="Q5" s="2">
        <f>'[2]Qc, Winter, S3'!Q5*Main!$B$8</f>
        <v>-0.97327202318369777</v>
      </c>
      <c r="R5" s="2">
        <f>'[2]Qc, Winter, S3'!R5*Main!$B$8</f>
        <v>-0.82108411961015959</v>
      </c>
      <c r="S5" s="2">
        <f>'[2]Qc, Winter, S3'!S5*Main!$B$8</f>
        <v>-0.56018666848789134</v>
      </c>
      <c r="T5" s="2">
        <f>'[2]Qc, Winter, S3'!T5*Main!$B$8</f>
        <v>-0.62830313053750741</v>
      </c>
      <c r="U5" s="2">
        <f>'[2]Qc, Winter, S3'!U5*Main!$B$8</f>
        <v>-0.72880056349675149</v>
      </c>
      <c r="V5" s="2">
        <f>'[2]Qc, Winter, S3'!V5*Main!$B$8</f>
        <v>-0.80063319994093352</v>
      </c>
      <c r="W5" s="2">
        <f>'[2]Qc, Winter, S3'!W5*Main!$B$8</f>
        <v>-0.82209960351447142</v>
      </c>
      <c r="X5" s="2">
        <f>'[2]Qc, Winter, S3'!X5*Main!$B$8</f>
        <v>-0.85417221219728301</v>
      </c>
      <c r="Y5" s="2">
        <f>'[2]Qc, Winter, S3'!Y5*Main!$B$8</f>
        <v>-0.84644853632604866</v>
      </c>
    </row>
    <row r="6" spans="1:25" x14ac:dyDescent="0.25">
      <c r="A6">
        <v>26</v>
      </c>
      <c r="B6" s="2">
        <f>'[2]Qc, Winter, S3'!B6*Main!$B$8</f>
        <v>-0.92856573346131144</v>
      </c>
      <c r="C6" s="2">
        <f>'[2]Qc, Winter, S3'!C6*Main!$B$8</f>
        <v>-0.99575887108682837</v>
      </c>
      <c r="D6" s="2">
        <f>'[2]Qc, Winter, S3'!D6*Main!$B$8</f>
        <v>-1.0538045602480806</v>
      </c>
      <c r="E6" s="2">
        <f>'[2]Qc, Winter, S3'!E6*Main!$B$8</f>
        <v>-1.0852208263437686</v>
      </c>
      <c r="F6" s="2">
        <f>'[2]Qc, Winter, S3'!F6*Main!$B$8</f>
        <v>-1.0760738021264031</v>
      </c>
      <c r="G6" s="2">
        <f>'[2]Qc, Winter, S3'!G6*Main!$B$8</f>
        <v>-0.94170652008269351</v>
      </c>
      <c r="H6" s="2">
        <f>'[2]Qc, Winter, S3'!H6*Main!$B$8</f>
        <v>-0.88645929400472556</v>
      </c>
      <c r="I6" s="2">
        <f>'[2]Qc, Winter, S3'!I6*Main!$B$8</f>
        <v>-0.9347411365918491</v>
      </c>
      <c r="J6" s="2">
        <f>'[2]Qc, Winter, S3'!J6*Main!$B$8</f>
        <v>-0.8838732154459541</v>
      </c>
      <c r="K6" s="2">
        <f>'[2]Qc, Winter, S3'!K6*Main!$B$8</f>
        <v>-0.70392598877731849</v>
      </c>
      <c r="L6" s="2">
        <f>'[2]Qc, Winter, S3'!L6*Main!$B$8</f>
        <v>-0.55655234111045493</v>
      </c>
      <c r="M6" s="2">
        <f>'[2]Qc, Winter, S3'!M6*Main!$B$8</f>
        <v>-0.49962499940933258</v>
      </c>
      <c r="N6" s="2">
        <f>'[2]Qc, Winter, S3'!N6*Main!$B$8</f>
        <v>-0.56081729518606038</v>
      </c>
      <c r="O6" s="2">
        <f>'[2]Qc, Winter, S3'!O6*Main!$B$8</f>
        <v>-0.69674743753691681</v>
      </c>
      <c r="P6" s="2">
        <f>'[2]Qc, Winter, S3'!P6*Main!$B$8</f>
        <v>-0.79442989441819267</v>
      </c>
      <c r="Q6" s="2">
        <f>'[2]Qc, Winter, S3'!Q6*Main!$B$8</f>
        <v>-0.8132253700531602</v>
      </c>
      <c r="R6" s="2">
        <f>'[2]Qc, Winter, S3'!R6*Main!$B$8</f>
        <v>-0.78063247150029558</v>
      </c>
      <c r="S6" s="2">
        <f>'[2]Qc, Winter, S3'!S6*Main!$B$8</f>
        <v>-0.59315969226225651</v>
      </c>
      <c r="T6" s="2">
        <f>'[2]Qc, Winter, S3'!T6*Main!$B$8</f>
        <v>-0.57482736370348508</v>
      </c>
      <c r="U6" s="2">
        <f>'[2]Qc, Winter, S3'!U6*Main!$B$8</f>
        <v>-0.59611205906674547</v>
      </c>
      <c r="V6" s="2">
        <f>'[2]Qc, Winter, S3'!V6*Main!$B$8</f>
        <v>-0.63298854592439469</v>
      </c>
      <c r="W6" s="2">
        <f>'[2]Qc, Winter, S3'!W6*Main!$B$8</f>
        <v>-0.68557434066745437</v>
      </c>
      <c r="X6" s="2">
        <f>'[2]Qc, Winter, S3'!X6*Main!$B$8</f>
        <v>-0.76473228514471359</v>
      </c>
      <c r="Y6" s="2">
        <f>'[2]Qc, Winter, S3'!Y6*Main!$B$8</f>
        <v>-0.81561929740106331</v>
      </c>
    </row>
    <row r="7" spans="1:25" x14ac:dyDescent="0.25">
      <c r="A7">
        <v>24</v>
      </c>
      <c r="B7" s="2">
        <f>'[2]Qc, Winter, S3'!B7*Main!$B$8</f>
        <v>0.49233578499704678</v>
      </c>
      <c r="C7" s="2">
        <f>'[2]Qc, Winter, S3'!C7*Main!$B$8</f>
        <v>0.44472333874778502</v>
      </c>
      <c r="D7" s="2">
        <f>'[2]Qc, Winter, S3'!D7*Main!$B$8</f>
        <v>0.32374382028942711</v>
      </c>
      <c r="E7" s="2">
        <f>'[2]Qc, Winter, S3'!E7*Main!$B$8</f>
        <v>0.36342369802126412</v>
      </c>
      <c r="F7" s="2">
        <f>'[2]Qc, Winter, S3'!F7*Main!$B$8</f>
        <v>0.32090381364441822</v>
      </c>
      <c r="G7" s="2">
        <f>'[2]Qc, Winter, S3'!G7*Main!$B$8</f>
        <v>0.32935637832250447</v>
      </c>
      <c r="H7" s="2">
        <f>'[2]Qc, Winter, S3'!H7*Main!$B$8</f>
        <v>0.37700886695215596</v>
      </c>
      <c r="I7" s="2">
        <f>'[2]Qc, Winter, S3'!I7*Main!$B$8</f>
        <v>0.45563154238038983</v>
      </c>
      <c r="J7" s="2">
        <f>'[2]Qc, Winter, S3'!J7*Main!$B$8</f>
        <v>0.46321466199054945</v>
      </c>
      <c r="K7" s="2">
        <f>'[2]Qc, Winter, S3'!K7*Main!$B$8</f>
        <v>0.48291942926757242</v>
      </c>
      <c r="L7" s="2">
        <f>'[2]Qc, Winter, S3'!L7*Main!$B$8</f>
        <v>0.48204166243354996</v>
      </c>
      <c r="M7" s="2">
        <f>'[2]Qc, Winter, S3'!M7*Main!$B$8</f>
        <v>0.4175958824571766</v>
      </c>
      <c r="N7" s="2">
        <f>'[2]Qc, Winter, S3'!N7*Main!$B$8</f>
        <v>0.51165491184288248</v>
      </c>
      <c r="O7" s="2">
        <f>'[2]Qc, Winter, S3'!O7*Main!$B$8</f>
        <v>0.54525229651506213</v>
      </c>
      <c r="P7" s="2">
        <f>'[2]Qc, Winter, S3'!P7*Main!$B$8</f>
        <v>0.37106529843473135</v>
      </c>
      <c r="Q7" s="2">
        <f>'[2]Qc, Winter, S3'!Q7*Main!$B$8</f>
        <v>0.44444950369167169</v>
      </c>
      <c r="R7" s="2">
        <f>'[2]Qc, Winter, S3'!R7*Main!$B$8</f>
        <v>0.55500057649143542</v>
      </c>
      <c r="S7" s="2">
        <f>'[2]Qc, Winter, S3'!S7*Main!$B$8</f>
        <v>0.70374587965150626</v>
      </c>
      <c r="T7" s="2">
        <f>'[2]Qc, Winter, S3'!T7*Main!$B$8</f>
        <v>0.64307126299468409</v>
      </c>
      <c r="U7" s="2">
        <f>'[2]Qc, Winter, S3'!U7*Main!$B$8</f>
        <v>0.66255362699350273</v>
      </c>
      <c r="V7" s="2">
        <f>'[2]Qc, Winter, S3'!V7*Main!$B$8</f>
        <v>0.61054206674542244</v>
      </c>
      <c r="W7" s="2">
        <f>'[2]Qc, Winter, S3'!W7*Main!$B$8</f>
        <v>0.57536801742469001</v>
      </c>
      <c r="X7" s="2">
        <f>'[2]Qc, Winter, S3'!X7*Main!$B$8</f>
        <v>0.47088729769639703</v>
      </c>
      <c r="Y7" s="2">
        <f>'[2]Qc, Winter, S3'!Y7*Main!$B$8</f>
        <v>0.47379671766095688</v>
      </c>
    </row>
    <row r="8" spans="1:25" x14ac:dyDescent="0.25">
      <c r="A8">
        <v>28</v>
      </c>
      <c r="B8" s="2">
        <f>'[2]Qc, Winter, S3'!B8*Main!$B$8</f>
        <v>-0.64176203706438284</v>
      </c>
      <c r="C8" s="2">
        <f>'[2]Qc, Winter, S3'!C8*Main!$B$8</f>
        <v>-0.64921654459539291</v>
      </c>
      <c r="D8" s="2">
        <f>'[2]Qc, Winter, S3'!D8*Main!$B$8</f>
        <v>-0.61207330434140583</v>
      </c>
      <c r="E8" s="2">
        <f>'[2]Qc, Winter, S3'!E8*Main!$B$8</f>
        <v>-0.64777508417011231</v>
      </c>
      <c r="F8" s="2">
        <f>'[2]Qc, Winter, S3'!F8*Main!$B$8</f>
        <v>-0.64576049881866515</v>
      </c>
      <c r="G8" s="2">
        <f>'[2]Qc, Winter, S3'!G8*Main!$B$8</f>
        <v>-0.63680689855286476</v>
      </c>
      <c r="H8" s="2">
        <f>'[2]Qc, Winter, S3'!H8*Main!$B$8</f>
        <v>-0.63360011414648565</v>
      </c>
      <c r="I8" s="2">
        <f>'[2]Qc, Winter, S3'!I8*Main!$B$8</f>
        <v>-0.61777818502658011</v>
      </c>
      <c r="J8" s="2">
        <f>'[2]Qc, Winter, S3'!J8*Main!$B$8</f>
        <v>-0.64468800265800363</v>
      </c>
      <c r="K8" s="2">
        <f>'[2]Qc, Winter, S3'!K8*Main!$B$8</f>
        <v>-0.56870995186060258</v>
      </c>
      <c r="L8" s="2">
        <f>'[2]Qc, Winter, S3'!L8*Main!$B$8</f>
        <v>-0.48111507457176617</v>
      </c>
      <c r="M8" s="2">
        <f>'[2]Qc, Winter, S3'!M8*Main!$B$8</f>
        <v>-0.44053132250443011</v>
      </c>
      <c r="N8" s="2">
        <f>'[2]Qc, Winter, S3'!N8*Main!$B$8</f>
        <v>-0.42576808520378034</v>
      </c>
      <c r="O8" s="2">
        <f>'[2]Qc, Winter, S3'!O8*Main!$B$8</f>
        <v>-0.49965844964559963</v>
      </c>
      <c r="P8" s="2">
        <f>'[2]Qc, Winter, S3'!P8*Main!$B$8</f>
        <v>-0.54946242483756658</v>
      </c>
      <c r="Q8" s="2">
        <f>'[2]Qc, Winter, S3'!Q8*Main!$B$8</f>
        <v>-0.55671091154754881</v>
      </c>
      <c r="R8" s="2">
        <f>'[2]Qc, Winter, S3'!R8*Main!$B$8</f>
        <v>-0.5559315047253397</v>
      </c>
      <c r="S8" s="2">
        <f>'[2]Qc, Winter, S3'!S8*Main!$B$8</f>
        <v>-0.54110936237448326</v>
      </c>
      <c r="T8" s="2">
        <f>'[2]Qc, Winter, S3'!T8*Main!$B$8</f>
        <v>-0.49633450782634381</v>
      </c>
      <c r="U8" s="2">
        <f>'[2]Qc, Winter, S3'!U8*Main!$B$8</f>
        <v>-0.50714206704075615</v>
      </c>
      <c r="V8" s="2">
        <f>'[2]Qc, Winter, S3'!V8*Main!$B$8</f>
        <v>-0.49761413437684587</v>
      </c>
      <c r="W8" s="2">
        <f>'[2]Qc, Winter, S3'!W8*Main!$B$8</f>
        <v>-0.53940467306556417</v>
      </c>
      <c r="X8" s="2">
        <f>'[2]Qc, Winter, S3'!X8*Main!$B$8</f>
        <v>-0.60502950044300063</v>
      </c>
      <c r="Y8" s="2">
        <f>'[2]Qc, Winter, S3'!Y8*Main!$B$8</f>
        <v>-0.66639175605434142</v>
      </c>
    </row>
    <row r="9" spans="1:25" x14ac:dyDescent="0.25">
      <c r="A9">
        <v>6</v>
      </c>
      <c r="B9" s="2">
        <f>'[2]Qc, Winter, S3'!B9*Main!$B$8</f>
        <v>-2.1335905553750742</v>
      </c>
      <c r="C9" s="2">
        <f>'[2]Qc, Winter, S3'!C9*Main!$B$8</f>
        <v>-2.1478687479326646</v>
      </c>
      <c r="D9" s="2">
        <f>'[2]Qc, Winter, S3'!D9*Main!$B$8</f>
        <v>-2.1741975757531011</v>
      </c>
      <c r="E9" s="2">
        <f>'[2]Qc, Winter, S3'!E9*Main!$B$8</f>
        <v>-2.2064057150029535</v>
      </c>
      <c r="F9" s="2">
        <f>'[2]Qc, Winter, S3'!F9*Main!$B$8</f>
        <v>-2.1836555076786772</v>
      </c>
      <c r="G9" s="2">
        <f>'[2]Qc, Winter, S3'!G9*Main!$B$8</f>
        <v>-2.1297196940342591</v>
      </c>
      <c r="H9" s="2">
        <f>'[2]Qc, Winter, S3'!H9*Main!$B$8</f>
        <v>-2.1188010800354404</v>
      </c>
      <c r="I9" s="2">
        <f>'[2]Qc, Winter, S3'!I9*Main!$B$8</f>
        <v>-2.1135061523922034</v>
      </c>
      <c r="J9" s="2">
        <f>'[2]Qc, Winter, S3'!J9*Main!$B$8</f>
        <v>-2.0534353696101602</v>
      </c>
      <c r="K9" s="2">
        <f>'[2]Qc, Winter, S3'!K9*Main!$B$8</f>
        <v>-1.9824825886001183</v>
      </c>
      <c r="L9" s="2">
        <f>'[2]Qc, Winter, S3'!L9*Main!$B$8</f>
        <v>-1.8923583186650916</v>
      </c>
      <c r="M9" s="2">
        <f>'[2]Qc, Winter, S3'!M9*Main!$B$8</f>
        <v>-1.8747205149143535</v>
      </c>
      <c r="N9" s="2">
        <f>'[2]Qc, Winter, S3'!N9*Main!$B$8</f>
        <v>-1.9807297635853516</v>
      </c>
      <c r="O9" s="2">
        <f>'[2]Qc, Winter, S3'!O9*Main!$B$8</f>
        <v>-2.0490900696987602</v>
      </c>
      <c r="P9" s="2">
        <f>'[2]Qc, Winter, S3'!P9*Main!$B$8</f>
        <v>-2.0732276949202602</v>
      </c>
      <c r="Q9" s="2">
        <f>'[2]Qc, Winter, S3'!Q9*Main!$B$8</f>
        <v>-2.0902811801535739</v>
      </c>
      <c r="R9" s="2">
        <f>'[2]Qc, Winter, S3'!R9*Main!$B$8</f>
        <v>-2.065011337861784</v>
      </c>
      <c r="S9" s="2">
        <f>'[2]Qc, Winter, S3'!S9*Main!$B$8</f>
        <v>-2.0245503236857649</v>
      </c>
      <c r="T9" s="2">
        <f>'[2]Qc, Winter, S3'!T9*Main!$B$8</f>
        <v>-2.0378425990844655</v>
      </c>
      <c r="U9" s="2">
        <f>'[2]Qc, Winter, S3'!U9*Main!$B$8</f>
        <v>-2.0594242346426466</v>
      </c>
      <c r="V9" s="2">
        <f>'[2]Qc, Winter, S3'!V9*Main!$B$8</f>
        <v>-2.087505952746604</v>
      </c>
      <c r="W9" s="2">
        <f>'[2]Qc, Winter, S3'!W9*Main!$B$8</f>
        <v>-2.1015650054636743</v>
      </c>
      <c r="X9" s="2">
        <f>'[2]Qc, Winter, S3'!X9*Main!$B$8</f>
        <v>-2.1304866345245128</v>
      </c>
      <c r="Y9" s="2">
        <f>'[2]Qc, Winter, S3'!Y9*Main!$B$8</f>
        <v>-2.1253011625812173</v>
      </c>
    </row>
    <row r="10" spans="1:25" x14ac:dyDescent="0.25">
      <c r="A10">
        <v>30</v>
      </c>
      <c r="B10" s="2">
        <f>'[2]Qc, Winter, S3'!B10*Main!$B$8</f>
        <v>-7.2204341996456006E-2</v>
      </c>
      <c r="C10" s="2">
        <f>'[2]Qc, Winter, S3'!C10*Main!$B$8</f>
        <v>-7.2204341996456006E-2</v>
      </c>
      <c r="D10" s="2">
        <f>'[2]Qc, Winter, S3'!D10*Main!$B$8</f>
        <v>-7.2204341996456006E-2</v>
      </c>
      <c r="E10" s="2">
        <f>'[2]Qc, Winter, S3'!E10*Main!$B$8</f>
        <v>-7.2204341996456006E-2</v>
      </c>
      <c r="F10" s="2">
        <f>'[2]Qc, Winter, S3'!F10*Main!$B$8</f>
        <v>-7.2204341996456006E-2</v>
      </c>
      <c r="G10" s="2">
        <f>'[2]Qc, Winter, S3'!G10*Main!$B$8</f>
        <v>-7.2204341996456006E-2</v>
      </c>
      <c r="H10" s="2">
        <f>'[2]Qc, Winter, S3'!H10*Main!$B$8</f>
        <v>-7.2204341996456006E-2</v>
      </c>
      <c r="I10" s="2">
        <f>'[2]Qc, Winter, S3'!I10*Main!$B$8</f>
        <v>-7.2204341996456006E-2</v>
      </c>
      <c r="J10" s="2">
        <f>'[2]Qc, Winter, S3'!J10*Main!$B$8</f>
        <v>-7.2204341996456006E-2</v>
      </c>
      <c r="K10" s="2">
        <f>'[2]Qc, Winter, S3'!K10*Main!$B$8</f>
        <v>-7.2204341996456006E-2</v>
      </c>
      <c r="L10" s="2">
        <f>'[2]Qc, Winter, S3'!L10*Main!$B$8</f>
        <v>-7.2204341996456006E-2</v>
      </c>
      <c r="M10" s="2">
        <f>'[2]Qc, Winter, S3'!M10*Main!$B$8</f>
        <v>-7.2204341996456006E-2</v>
      </c>
      <c r="N10" s="2">
        <f>'[2]Qc, Winter, S3'!N10*Main!$B$8</f>
        <v>-7.2204341996456006E-2</v>
      </c>
      <c r="O10" s="2">
        <f>'[2]Qc, Winter, S3'!O10*Main!$B$8</f>
        <v>-7.2204341996456006E-2</v>
      </c>
      <c r="P10" s="2">
        <f>'[2]Qc, Winter, S3'!P10*Main!$B$8</f>
        <v>-7.2204341996456006E-2</v>
      </c>
      <c r="Q10" s="2">
        <f>'[2]Qc, Winter, S3'!Q10*Main!$B$8</f>
        <v>-7.2204341996456006E-2</v>
      </c>
      <c r="R10" s="2">
        <f>'[2]Qc, Winter, S3'!R10*Main!$B$8</f>
        <v>-7.2204341996456006E-2</v>
      </c>
      <c r="S10" s="2">
        <f>'[2]Qc, Winter, S3'!S10*Main!$B$8</f>
        <v>-7.2204341996456006E-2</v>
      </c>
      <c r="T10" s="2">
        <f>'[2]Qc, Winter, S3'!T10*Main!$B$8</f>
        <v>-7.2204341996456006E-2</v>
      </c>
      <c r="U10" s="2">
        <f>'[2]Qc, Winter, S3'!U10*Main!$B$8</f>
        <v>-7.2204341996456006E-2</v>
      </c>
      <c r="V10" s="2">
        <f>'[2]Qc, Winter, S3'!V10*Main!$B$8</f>
        <v>-7.2204341996456006E-2</v>
      </c>
      <c r="W10" s="2">
        <f>'[2]Qc, Winter, S3'!W10*Main!$B$8</f>
        <v>-7.2204341996456006E-2</v>
      </c>
      <c r="X10" s="2">
        <f>'[2]Qc, Winter, S3'!X10*Main!$B$8</f>
        <v>-7.2204341996456006E-2</v>
      </c>
      <c r="Y10" s="2">
        <f>'[2]Qc, Winter, S3'!Y10*Main!$B$8</f>
        <v>-7.2204341996456006E-2</v>
      </c>
    </row>
    <row r="11" spans="1:25" x14ac:dyDescent="0.25">
      <c r="A11">
        <v>40</v>
      </c>
      <c r="B11" s="2">
        <f>'[2]Qc, Winter, S3'!B11*Main!$B$8</f>
        <v>-0.86748556940342603</v>
      </c>
      <c r="C11" s="2">
        <f>'[2]Qc, Winter, S3'!C11*Main!$B$8</f>
        <v>-0.87993594314825774</v>
      </c>
      <c r="D11" s="2">
        <f>'[2]Qc, Winter, S3'!D11*Main!$B$8</f>
        <v>-0.86344615150620219</v>
      </c>
      <c r="E11" s="2">
        <f>'[2]Qc, Winter, S3'!E11*Main!$B$8</f>
        <v>-0.86760592498523348</v>
      </c>
      <c r="F11" s="2">
        <f>'[2]Qc, Winter, S3'!F11*Main!$B$8</f>
        <v>-0.89833262669816916</v>
      </c>
      <c r="G11" s="2">
        <f>'[2]Qc, Winter, S3'!G11*Main!$B$8</f>
        <v>-0.88179140327820449</v>
      </c>
      <c r="H11" s="2">
        <f>'[2]Qc, Winter, S3'!H11*Main!$B$8</f>
        <v>-0.83044698759598345</v>
      </c>
      <c r="I11" s="2">
        <f>'[2]Qc, Winter, S3'!I11*Main!$B$8</f>
        <v>-0.83967523877731853</v>
      </c>
      <c r="J11" s="2">
        <f>'[2]Qc, Winter, S3'!J11*Main!$B$8</f>
        <v>-0.76292248050797418</v>
      </c>
      <c r="K11" s="2">
        <f>'[2]Qc, Winter, S3'!K11*Main!$B$8</f>
        <v>-0.6958029660366214</v>
      </c>
      <c r="L11" s="2">
        <f>'[2]Qc, Winter, S3'!L11*Main!$B$8</f>
        <v>-0.65717332782043725</v>
      </c>
      <c r="M11" s="2">
        <f>'[2]Qc, Winter, S3'!M11*Main!$B$8</f>
        <v>-0.6454420199350267</v>
      </c>
      <c r="N11" s="2">
        <f>'[2]Qc, Winter, S3'!N11*Main!$B$8</f>
        <v>-0.7174008208800946</v>
      </c>
      <c r="O11" s="2">
        <f>'[2]Qc, Winter, S3'!O11*Main!$B$8</f>
        <v>-0.77038266642055531</v>
      </c>
      <c r="P11" s="2">
        <f>'[2]Qc, Winter, S3'!P11*Main!$B$8</f>
        <v>-0.83011777200236281</v>
      </c>
      <c r="Q11" s="2">
        <f>'[2]Qc, Winter, S3'!Q11*Main!$B$8</f>
        <v>-0.81661330788541076</v>
      </c>
      <c r="R11" s="2">
        <f>'[2]Qc, Winter, S3'!R11*Main!$B$8</f>
        <v>-0.80098539013585357</v>
      </c>
      <c r="S11" s="2">
        <f>'[2]Qc, Winter, S3'!S11*Main!$B$8</f>
        <v>-0.64835150516834028</v>
      </c>
      <c r="T11" s="2">
        <f>'[2]Qc, Winter, S3'!T11*Main!$B$8</f>
        <v>-0.64122526683402259</v>
      </c>
      <c r="U11" s="2">
        <f>'[2]Qc, Winter, S3'!U11*Main!$B$8</f>
        <v>-0.69149451033668052</v>
      </c>
      <c r="V11" s="2">
        <f>'[2]Qc, Winter, S3'!V11*Main!$B$8</f>
        <v>-0.74121520259893692</v>
      </c>
      <c r="W11" s="2">
        <f>'[2]Qc, Winter, S3'!W11*Main!$B$8</f>
        <v>-0.76893082826343773</v>
      </c>
      <c r="X11" s="2">
        <f>'[2]Qc, Winter, S3'!X11*Main!$B$8</f>
        <v>-0.78865648154164203</v>
      </c>
      <c r="Y11" s="2">
        <f>'[2]Qc, Winter, S3'!Y11*Main!$B$8</f>
        <v>-0.84029607516243376</v>
      </c>
    </row>
    <row r="12" spans="1:25" x14ac:dyDescent="0.25">
      <c r="A12">
        <v>14</v>
      </c>
      <c r="B12" s="2">
        <f>'[2]Qc, Winter, S3'!B12*Main!$B$8</f>
        <v>-0.60603447607796812</v>
      </c>
      <c r="C12" s="2">
        <f>'[2]Qc, Winter, S3'!C12*Main!$B$8</f>
        <v>-0.62161941435321921</v>
      </c>
      <c r="D12" s="2">
        <f>'[2]Qc, Winter, S3'!D12*Main!$B$8</f>
        <v>-0.62629357088009463</v>
      </c>
      <c r="E12" s="2">
        <f>'[2]Qc, Winter, S3'!E12*Main!$B$8</f>
        <v>-0.62129404961606627</v>
      </c>
      <c r="F12" s="2">
        <f>'[2]Qc, Winter, S3'!F12*Main!$B$8</f>
        <v>-0.62014244772593041</v>
      </c>
      <c r="G12" s="2">
        <f>'[2]Qc, Winter, S3'!G12*Main!$B$8</f>
        <v>-0.51517668325457777</v>
      </c>
      <c r="H12" s="2">
        <f>'[2]Qc, Winter, S3'!H12*Main!$B$8</f>
        <v>-0.45584379636739525</v>
      </c>
      <c r="I12" s="2">
        <f>'[2]Qc, Winter, S3'!I12*Main!$B$8</f>
        <v>-0.46076489722386305</v>
      </c>
      <c r="J12" s="2">
        <f>'[2]Qc, Winter, S3'!J12*Main!$B$8</f>
        <v>-0.48473164884819853</v>
      </c>
      <c r="K12" s="2">
        <f>'[2]Qc, Winter, S3'!K12*Main!$B$8</f>
        <v>-0.46827860351447143</v>
      </c>
      <c r="L12" s="2">
        <f>'[2]Qc, Winter, S3'!L12*Main!$B$8</f>
        <v>-0.45012586193148263</v>
      </c>
      <c r="M12" s="2">
        <f>'[2]Qc, Winter, S3'!M12*Main!$B$8</f>
        <v>-0.42163445186060261</v>
      </c>
      <c r="N12" s="2">
        <f>'[2]Qc, Winter, S3'!N12*Main!$B$8</f>
        <v>-0.4843294301535736</v>
      </c>
      <c r="O12" s="2">
        <f>'[2]Qc, Winter, S3'!O12*Main!$B$8</f>
        <v>-0.52566648154164219</v>
      </c>
      <c r="P12" s="2">
        <f>'[2]Qc, Winter, S3'!P12*Main!$B$8</f>
        <v>-0.53272552569403442</v>
      </c>
      <c r="Q12" s="2">
        <f>'[2]Qc, Winter, S3'!Q12*Main!$B$8</f>
        <v>-0.5238790640874188</v>
      </c>
      <c r="R12" s="2">
        <f>'[2]Qc, Winter, S3'!R12*Main!$B$8</f>
        <v>-0.44776995363260497</v>
      </c>
      <c r="S12" s="2">
        <f>'[2]Qc, Winter, S3'!S12*Main!$B$8</f>
        <v>-0.32908038939751927</v>
      </c>
      <c r="T12" s="2">
        <f>'[2]Qc, Winter, S3'!T12*Main!$B$8</f>
        <v>-0.39844815135853517</v>
      </c>
      <c r="U12" s="2">
        <f>'[2]Qc, Winter, S3'!U12*Main!$B$8</f>
        <v>-0.41998442513290019</v>
      </c>
      <c r="V12" s="2">
        <f>'[2]Qc, Winter, S3'!V12*Main!$B$8</f>
        <v>-0.42706252776137044</v>
      </c>
      <c r="W12" s="2">
        <f>'[2]Qc, Winter, S3'!W12*Main!$B$8</f>
        <v>-0.43433960218546963</v>
      </c>
      <c r="X12" s="2">
        <f>'[2]Qc, Winter, S3'!X12*Main!$B$8</f>
        <v>-0.47441272415829899</v>
      </c>
      <c r="Y12" s="2">
        <f>'[2]Qc, Winter, S3'!Y12*Main!$B$8</f>
        <v>-0.50801275221500308</v>
      </c>
    </row>
    <row r="13" spans="1:25" x14ac:dyDescent="0.25">
      <c r="A13">
        <v>34</v>
      </c>
      <c r="B13" s="2">
        <f>'[2]Qc, Winter, S3'!B13*Main!$B$8</f>
        <v>0.36207576772002364</v>
      </c>
      <c r="C13" s="2">
        <f>'[2]Qc, Winter, S3'!C13*Main!$B$8</f>
        <v>0.5829520507974012</v>
      </c>
      <c r="D13" s="2">
        <f>'[2]Qc, Winter, S3'!D13*Main!$B$8</f>
        <v>0.72289746160661561</v>
      </c>
      <c r="E13" s="2">
        <f>'[2]Qc, Winter, S3'!E13*Main!$B$8</f>
        <v>0.75053146869462506</v>
      </c>
      <c r="F13" s="2">
        <f>'[2]Qc, Winter, S3'!F13*Main!$B$8</f>
        <v>0.65570164796219743</v>
      </c>
      <c r="G13" s="2">
        <f>'[2]Qc, Winter, S3'!G13*Main!$B$8</f>
        <v>0.45041829858239824</v>
      </c>
      <c r="H13" s="2">
        <f>'[2]Qc, Winter, S3'!H13*Main!$B$8</f>
        <v>0.37033559376845837</v>
      </c>
      <c r="I13" s="2">
        <f>'[2]Qc, Winter, S3'!I13*Main!$B$8</f>
        <v>0.4276857790903722</v>
      </c>
      <c r="J13" s="2">
        <f>'[2]Qc, Winter, S3'!J13*Main!$B$8</f>
        <v>-6.0497281453041951E-2</v>
      </c>
      <c r="K13" s="2">
        <f>'[2]Qc, Winter, S3'!K13*Main!$B$8</f>
        <v>-0.31035778632604843</v>
      </c>
      <c r="L13" s="2">
        <f>'[2]Qc, Winter, S3'!L13*Main!$B$8</f>
        <v>-8.57375243650325E-2</v>
      </c>
      <c r="M13" s="2">
        <f>'[2]Qc, Winter, S3'!M13*Main!$B$8</f>
        <v>0.40769435144713528</v>
      </c>
      <c r="N13" s="2">
        <f>'[2]Qc, Winter, S3'!N13*Main!$B$8</f>
        <v>0.60348331630242191</v>
      </c>
      <c r="O13" s="2">
        <f>'[2]Qc, Winter, S3'!O13*Main!$B$8</f>
        <v>0.58619235070880105</v>
      </c>
      <c r="P13" s="2">
        <f>'[2]Qc, Winter, S3'!P13*Main!$B$8</f>
        <v>0.68472601004134692</v>
      </c>
      <c r="Q13" s="2">
        <f>'[2]Qc, Winter, S3'!Q13*Main!$B$8</f>
        <v>0.32027697253396348</v>
      </c>
      <c r="R13" s="2">
        <f>'[2]Qc, Winter, S3'!R13*Main!$B$8</f>
        <v>-3.5641569403425874E-2</v>
      </c>
      <c r="S13" s="2">
        <f>'[2]Qc, Winter, S3'!S13*Main!$B$8</f>
        <v>0.11804036857649147</v>
      </c>
      <c r="T13" s="2">
        <f>'[2]Qc, Winter, S3'!T13*Main!$B$8</f>
        <v>0.10059497711163616</v>
      </c>
      <c r="U13" s="2">
        <f>'[2]Qc, Winter, S3'!U13*Main!$B$8</f>
        <v>0.21846483106910813</v>
      </c>
      <c r="V13" s="2">
        <f>'[2]Qc, Winter, S3'!V13*Main!$B$8</f>
        <v>0.35497407043709395</v>
      </c>
      <c r="W13" s="2">
        <f>'[2]Qc, Winter, S3'!W13*Main!$B$8</f>
        <v>0.63405112123449503</v>
      </c>
      <c r="X13" s="2">
        <f>'[2]Qc, Winter, S3'!X13*Main!$B$8</f>
        <v>0.77970686266981704</v>
      </c>
      <c r="Y13" s="2">
        <f>'[2]Qc, Winter, S3'!Y13*Main!$B$8</f>
        <v>0.44806382619610169</v>
      </c>
    </row>
    <row r="14" spans="1:25" x14ac:dyDescent="0.25">
      <c r="A14">
        <v>3</v>
      </c>
      <c r="B14" s="2">
        <f>'[2]Qc, Winter, S3'!B14*Main!$B$8</f>
        <v>8.4937264176018906E-2</v>
      </c>
      <c r="C14" s="2">
        <f>'[2]Qc, Winter, S3'!C14*Main!$B$8</f>
        <v>5.5022440490253996E-2</v>
      </c>
      <c r="D14" s="2">
        <f>'[2]Qc, Winter, S3'!D14*Main!$B$8</f>
        <v>2.6015244093325462E-2</v>
      </c>
      <c r="E14" s="2">
        <f>'[2]Qc, Winter, S3'!E14*Main!$B$8</f>
        <v>4.4143607796810404E-2</v>
      </c>
      <c r="F14" s="2">
        <f>'[2]Qc, Winter, S3'!F14*Main!$B$8</f>
        <v>-9.5201004134672206E-3</v>
      </c>
      <c r="G14" s="2">
        <f>'[2]Qc, Winter, S3'!G14*Main!$B$8</f>
        <v>1.0243049763733018E-2</v>
      </c>
      <c r="H14" s="2">
        <f>'[2]Qc, Winter, S3'!H14*Main!$B$8</f>
        <v>0.13261993960425283</v>
      </c>
      <c r="I14" s="2">
        <f>'[2]Qc, Winter, S3'!I14*Main!$B$8</f>
        <v>0.12464187876550505</v>
      </c>
      <c r="J14" s="2">
        <f>'[2]Qc, Winter, S3'!J14*Main!$B$8</f>
        <v>0.24647928972238634</v>
      </c>
      <c r="K14" s="2">
        <f>'[2]Qc, Winter, S3'!K14*Main!$B$8</f>
        <v>0.33241630803307748</v>
      </c>
      <c r="L14" s="2">
        <f>'[2]Qc, Winter, S3'!L14*Main!$B$8</f>
        <v>0.49994282560543418</v>
      </c>
      <c r="M14" s="2">
        <f>'[2]Qc, Winter, S3'!M14*Main!$B$8</f>
        <v>0.24956007279976378</v>
      </c>
      <c r="N14" s="2">
        <f>'[2]Qc, Winter, S3'!N14*Main!$B$8</f>
        <v>0.20876817867690495</v>
      </c>
      <c r="O14" s="2">
        <f>'[2]Qc, Winter, S3'!O14*Main!$B$8</f>
        <v>0.1580021746898996</v>
      </c>
      <c r="P14" s="2">
        <f>'[2]Qc, Winter, S3'!P14*Main!$B$8</f>
        <v>7.6777429858239835E-2</v>
      </c>
      <c r="Q14" s="2">
        <f>'[2]Qc, Winter, S3'!Q14*Main!$B$8</f>
        <v>0.12663658978145306</v>
      </c>
      <c r="R14" s="2">
        <f>'[2]Qc, Winter, S3'!R14*Main!$B$8</f>
        <v>0.14766791184288247</v>
      </c>
      <c r="S14" s="2">
        <f>'[2]Qc, Winter, S3'!S14*Main!$B$8</f>
        <v>0.16416671057294749</v>
      </c>
      <c r="T14" s="2">
        <f>'[2]Qc, Winter, S3'!T14*Main!$B$8</f>
        <v>0.18302252717070291</v>
      </c>
      <c r="U14" s="2">
        <f>'[2]Qc, Winter, S3'!U14*Main!$B$8</f>
        <v>0.23251771588895453</v>
      </c>
      <c r="V14" s="2">
        <f>'[2]Qc, Winter, S3'!V14*Main!$B$8</f>
        <v>0.17232537005316009</v>
      </c>
      <c r="W14" s="2">
        <f>'[2]Qc, Winter, S3'!W14*Main!$B$8</f>
        <v>0.15908994373892502</v>
      </c>
      <c r="X14" s="2">
        <f>'[2]Qc, Winter, S3'!X14*Main!$B$8</f>
        <v>0.12137942011222683</v>
      </c>
      <c r="Y14" s="2">
        <f>'[2]Qc, Winter, S3'!Y14*Main!$B$8</f>
        <v>-2.6020726668635565E-2</v>
      </c>
    </row>
    <row r="15" spans="1:25" x14ac:dyDescent="0.25">
      <c r="A15">
        <v>20</v>
      </c>
      <c r="B15" s="2">
        <f>'[2]Qc, Winter, S3'!B15*Main!$B$8</f>
        <v>0.26581486429415241</v>
      </c>
      <c r="C15" s="2">
        <f>'[2]Qc, Winter, S3'!C15*Main!$B$8</f>
        <v>0.27218235336680457</v>
      </c>
      <c r="D15" s="2">
        <f>'[2]Qc, Winter, S3'!D15*Main!$B$8</f>
        <v>0.27235900324867102</v>
      </c>
      <c r="E15" s="2">
        <f>'[2]Qc, Winter, S3'!E15*Main!$B$8</f>
        <v>0.27326353027170708</v>
      </c>
      <c r="F15" s="2">
        <f>'[2]Qc, Winter, S3'!F15*Main!$B$8</f>
        <v>0.27278396810395755</v>
      </c>
      <c r="G15" s="2">
        <f>'[2]Qc, Winter, S3'!G15*Main!$B$8</f>
        <v>0.26460739235085651</v>
      </c>
      <c r="H15" s="2">
        <f>'[2]Qc, Winter, S3'!H15*Main!$B$8</f>
        <v>0.25618932220909629</v>
      </c>
      <c r="I15" s="2">
        <f>'[2]Qc, Winter, S3'!I15*Main!$B$8</f>
        <v>0.24422679976373307</v>
      </c>
      <c r="J15" s="2">
        <f>'[2]Qc, Winter, S3'!J15*Main!$B$8</f>
        <v>0.23657084022445368</v>
      </c>
      <c r="K15" s="2">
        <f>'[2]Qc, Winter, S3'!K15*Main!$B$8</f>
        <v>0.2249119480212641</v>
      </c>
      <c r="L15" s="2">
        <f>'[2]Qc, Winter, S3'!L15*Main!$B$8</f>
        <v>0.22284615933254581</v>
      </c>
      <c r="M15" s="2">
        <f>'[2]Qc, Winter, S3'!M15*Main!$B$8</f>
        <v>0.22218743443591263</v>
      </c>
      <c r="N15" s="2">
        <f>'[2]Qc, Winter, S3'!N15*Main!$B$8</f>
        <v>0.24077121086828118</v>
      </c>
      <c r="O15" s="2">
        <f>'[2]Qc, Winter, S3'!O15*Main!$B$8</f>
        <v>0.25527229621972836</v>
      </c>
      <c r="P15" s="2">
        <f>'[2]Qc, Winter, S3'!P15*Main!$B$8</f>
        <v>0.25862916612522152</v>
      </c>
      <c r="Q15" s="2">
        <f>'[2]Qc, Winter, S3'!Q15*Main!$B$8</f>
        <v>0.25155165091553461</v>
      </c>
      <c r="R15" s="2">
        <f>'[2]Qc, Winter, S3'!R15*Main!$B$8</f>
        <v>0.24529041937389254</v>
      </c>
      <c r="S15" s="2">
        <f>'[2]Qc, Winter, S3'!S15*Main!$B$8</f>
        <v>0.2541518275251034</v>
      </c>
      <c r="T15" s="2">
        <f>'[2]Qc, Winter, S3'!T15*Main!$B$8</f>
        <v>0.25937078233904315</v>
      </c>
      <c r="U15" s="2">
        <f>'[2]Qc, Winter, S3'!U15*Main!$B$8</f>
        <v>0.2557193871825163</v>
      </c>
      <c r="V15" s="2">
        <f>'[2]Qc, Winter, S3'!V15*Main!$B$8</f>
        <v>0.26364787640283527</v>
      </c>
      <c r="W15" s="2">
        <f>'[2]Qc, Winter, S3'!W15*Main!$B$8</f>
        <v>0.26892857545776733</v>
      </c>
      <c r="X15" s="2">
        <f>'[2]Qc, Winter, S3'!X15*Main!$B$8</f>
        <v>0.2731095612817484</v>
      </c>
      <c r="Y15" s="2">
        <f>'[2]Qc, Winter, S3'!Y15*Main!$B$8</f>
        <v>0.27796908106910811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5.5E-2</v>
      </c>
      <c r="C6" s="7">
        <f>_xlfn.IFNA(VLOOKUP($A6,'PV Distribution'!$A$2:$B$6,2,FALSE),0)*'PV Scenarios'!D$2</f>
        <v>5.5E-2</v>
      </c>
      <c r="D6" s="7">
        <f>_xlfn.IFNA(VLOOKUP($A6,'PV Distribution'!$A$2:$B$6,2,FALSE),0)*'PV Scenarios'!E$2</f>
        <v>5.5E-2</v>
      </c>
      <c r="E6" s="7">
        <f>_xlfn.IFNA(VLOOKUP($A6,'PV Distribution'!$A$2:$B$6,2,FALSE),0)*'PV Scenarios'!F$2</f>
        <v>5.5E-2</v>
      </c>
      <c r="F6" s="7">
        <f>_xlfn.IFNA(VLOOKUP($A6,'PV Distribution'!$A$2:$B$6,2,FALSE),0)*'PV Scenarios'!G$2</f>
        <v>5.5E-2</v>
      </c>
      <c r="G6" s="7">
        <f>_xlfn.IFNA(VLOOKUP($A6,'PV Distribution'!$A$2:$B$6,2,FALSE),0)*'PV Scenarios'!H$2</f>
        <v>5.5E-2</v>
      </c>
      <c r="H6" s="7">
        <f>_xlfn.IFNA(VLOOKUP($A6,'PV Distribution'!$A$2:$B$6,2,FALSE),0)*'PV Scenarios'!I$2</f>
        <v>0.73919999999999997</v>
      </c>
      <c r="I6" s="7">
        <f>_xlfn.IFNA(VLOOKUP($A6,'PV Distribution'!$A$2:$B$6,2,FALSE),0)*'PV Scenarios'!J$2</f>
        <v>1.9712000000000003</v>
      </c>
      <c r="J6" s="7">
        <f>_xlfn.IFNA(VLOOKUP($A6,'PV Distribution'!$A$2:$B$6,2,FALSE),0)*'PV Scenarios'!K$2</f>
        <v>3.3748</v>
      </c>
      <c r="K6" s="7">
        <f>_xlfn.IFNA(VLOOKUP($A6,'PV Distribution'!$A$2:$B$6,2,FALSE),0)*'PV Scenarios'!L$2</f>
        <v>4.8136000000000001</v>
      </c>
      <c r="L6" s="7">
        <f>_xlfn.IFNA(VLOOKUP($A6,'PV Distribution'!$A$2:$B$6,2,FALSE),0)*'PV Scenarios'!M$2</f>
        <v>6.1204000000000001</v>
      </c>
      <c r="M6" s="7">
        <f>_xlfn.IFNA(VLOOKUP($A6,'PV Distribution'!$A$2:$B$6,2,FALSE),0)*'PV Scenarios'!N$2</f>
        <v>7.1203000000000003</v>
      </c>
      <c r="N6" s="7">
        <f>_xlfn.IFNA(VLOOKUP($A6,'PV Distribution'!$A$2:$B$6,2,FALSE),0)*'PV Scenarios'!O$2</f>
        <v>7.6746999999999996</v>
      </c>
      <c r="O6" s="7">
        <f>_xlfn.IFNA(VLOOKUP($A6,'PV Distribution'!$A$2:$B$6,2,FALSE),0)*'PV Scenarios'!P$2</f>
        <v>7.6999999999999993</v>
      </c>
      <c r="P6" s="7">
        <f>_xlfn.IFNA(VLOOKUP($A6,'PV Distribution'!$A$2:$B$6,2,FALSE),0)*'PV Scenarios'!Q$2</f>
        <v>7.194</v>
      </c>
      <c r="Q6" s="7">
        <f>_xlfn.IFNA(VLOOKUP($A6,'PV Distribution'!$A$2:$B$6,2,FALSE),0)*'PV Scenarios'!R$2</f>
        <v>6.2304000000000004</v>
      </c>
      <c r="R6" s="7">
        <f>_xlfn.IFNA(VLOOKUP($A6,'PV Distribution'!$A$2:$B$6,2,FALSE),0)*'PV Scenarios'!S$2</f>
        <v>4.9455999999999998</v>
      </c>
      <c r="S6" s="7">
        <f>_xlfn.IFNA(VLOOKUP($A6,'PV Distribution'!$A$2:$B$6,2,FALSE),0)*'PV Scenarios'!T$2</f>
        <v>3.5122999999999998</v>
      </c>
      <c r="T6" s="7">
        <f>_xlfn.IFNA(VLOOKUP($A6,'PV Distribution'!$A$2:$B$6,2,FALSE),0)*'PV Scenarios'!U$2</f>
        <v>2.0987999999999998</v>
      </c>
      <c r="U6" s="7">
        <f>_xlfn.IFNA(VLOOKUP($A6,'PV Distribution'!$A$2:$B$6,2,FALSE),0)*'PV Scenarios'!V$2</f>
        <v>0.8459000000000001</v>
      </c>
      <c r="V6" s="7">
        <f>_xlfn.IFNA(VLOOKUP($A6,'PV Distribution'!$A$2:$B$6,2,FALSE),0)*'PV Scenarios'!W$2</f>
        <v>5.5E-2</v>
      </c>
      <c r="W6" s="7">
        <f>_xlfn.IFNA(VLOOKUP($A6,'PV Distribution'!$A$2:$B$6,2,FALSE),0)*'PV Scenarios'!X$2</f>
        <v>5.5E-2</v>
      </c>
      <c r="X6" s="7">
        <f>_xlfn.IFNA(VLOOKUP($A6,'PV Distribution'!$A$2:$B$6,2,FALSE),0)*'PV Scenarios'!Y$2</f>
        <v>5.5E-2</v>
      </c>
      <c r="Y6" s="7">
        <f>_xlfn.IFNA(VLOOKUP($A6,'PV Distribution'!$A$2:$B$6,2,FALSE),0)*'PV Scenarios'!Z$2</f>
        <v>5.5E-2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5.5E-2</v>
      </c>
      <c r="C6" s="7">
        <f>_xlfn.IFNA(VLOOKUP($A6,'PV Distribution'!$A$2:$B$6,2,FALSE),0)*'PV Scenarios'!D$2</f>
        <v>5.5E-2</v>
      </c>
      <c r="D6" s="7">
        <f>_xlfn.IFNA(VLOOKUP($A6,'PV Distribution'!$A$2:$B$6,2,FALSE),0)*'PV Scenarios'!E$2</f>
        <v>5.5E-2</v>
      </c>
      <c r="E6" s="7">
        <f>_xlfn.IFNA(VLOOKUP($A6,'PV Distribution'!$A$2:$B$6,2,FALSE),0)*'PV Scenarios'!F$2</f>
        <v>5.5E-2</v>
      </c>
      <c r="F6" s="7">
        <f>_xlfn.IFNA(VLOOKUP($A6,'PV Distribution'!$A$2:$B$6,2,FALSE),0)*'PV Scenarios'!G$2</f>
        <v>5.5E-2</v>
      </c>
      <c r="G6" s="7">
        <f>_xlfn.IFNA(VLOOKUP($A6,'PV Distribution'!$A$2:$B$6,2,FALSE),0)*'PV Scenarios'!H$2</f>
        <v>5.5E-2</v>
      </c>
      <c r="H6" s="7">
        <f>_xlfn.IFNA(VLOOKUP($A6,'PV Distribution'!$A$2:$B$6,2,FALSE),0)*'PV Scenarios'!I$2</f>
        <v>0.73919999999999997</v>
      </c>
      <c r="I6" s="7">
        <f>_xlfn.IFNA(VLOOKUP($A6,'PV Distribution'!$A$2:$B$6,2,FALSE),0)*'PV Scenarios'!J$2</f>
        <v>1.9712000000000003</v>
      </c>
      <c r="J6" s="7">
        <f>_xlfn.IFNA(VLOOKUP($A6,'PV Distribution'!$A$2:$B$6,2,FALSE),0)*'PV Scenarios'!K$2</f>
        <v>3.3748</v>
      </c>
      <c r="K6" s="7">
        <f>_xlfn.IFNA(VLOOKUP($A6,'PV Distribution'!$A$2:$B$6,2,FALSE),0)*'PV Scenarios'!L$2</f>
        <v>4.8136000000000001</v>
      </c>
      <c r="L6" s="7">
        <f>_xlfn.IFNA(VLOOKUP($A6,'PV Distribution'!$A$2:$B$6,2,FALSE),0)*'PV Scenarios'!M$2</f>
        <v>6.1204000000000001</v>
      </c>
      <c r="M6" s="7">
        <f>_xlfn.IFNA(VLOOKUP($A6,'PV Distribution'!$A$2:$B$6,2,FALSE),0)*'PV Scenarios'!N$2</f>
        <v>7.1203000000000003</v>
      </c>
      <c r="N6" s="7">
        <f>_xlfn.IFNA(VLOOKUP($A6,'PV Distribution'!$A$2:$B$6,2,FALSE),0)*'PV Scenarios'!O$2</f>
        <v>7.6746999999999996</v>
      </c>
      <c r="O6" s="7">
        <f>_xlfn.IFNA(VLOOKUP($A6,'PV Distribution'!$A$2:$B$6,2,FALSE),0)*'PV Scenarios'!P$2</f>
        <v>7.6999999999999993</v>
      </c>
      <c r="P6" s="7">
        <f>_xlfn.IFNA(VLOOKUP($A6,'PV Distribution'!$A$2:$B$6,2,FALSE),0)*'PV Scenarios'!Q$2</f>
        <v>7.194</v>
      </c>
      <c r="Q6" s="7">
        <f>_xlfn.IFNA(VLOOKUP($A6,'PV Distribution'!$A$2:$B$6,2,FALSE),0)*'PV Scenarios'!R$2</f>
        <v>6.2304000000000004</v>
      </c>
      <c r="R6" s="7">
        <f>_xlfn.IFNA(VLOOKUP($A6,'PV Distribution'!$A$2:$B$6,2,FALSE),0)*'PV Scenarios'!S$2</f>
        <v>4.9455999999999998</v>
      </c>
      <c r="S6" s="7">
        <f>_xlfn.IFNA(VLOOKUP($A6,'PV Distribution'!$A$2:$B$6,2,FALSE),0)*'PV Scenarios'!T$2</f>
        <v>3.5122999999999998</v>
      </c>
      <c r="T6" s="7">
        <f>_xlfn.IFNA(VLOOKUP($A6,'PV Distribution'!$A$2:$B$6,2,FALSE),0)*'PV Scenarios'!U$2</f>
        <v>2.0987999999999998</v>
      </c>
      <c r="U6" s="7">
        <f>_xlfn.IFNA(VLOOKUP($A6,'PV Distribution'!$A$2:$B$6,2,FALSE),0)*'PV Scenarios'!V$2</f>
        <v>0.8459000000000001</v>
      </c>
      <c r="V6" s="7">
        <f>_xlfn.IFNA(VLOOKUP($A6,'PV Distribution'!$A$2:$B$6,2,FALSE),0)*'PV Scenarios'!W$2</f>
        <v>5.5E-2</v>
      </c>
      <c r="W6" s="7">
        <f>_xlfn.IFNA(VLOOKUP($A6,'PV Distribution'!$A$2:$B$6,2,FALSE),0)*'PV Scenarios'!X$2</f>
        <v>5.5E-2</v>
      </c>
      <c r="X6" s="7">
        <f>_xlfn.IFNA(VLOOKUP($A6,'PV Distribution'!$A$2:$B$6,2,FALSE),0)*'PV Scenarios'!Y$2</f>
        <v>5.5E-2</v>
      </c>
      <c r="Y6" s="7">
        <f>_xlfn.IFNA(VLOOKUP($A6,'PV Distribution'!$A$2:$B$6,2,FALSE),0)*'PV Scenarios'!Z$2</f>
        <v>5.5E-2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2"/>
  <sheetViews>
    <sheetView zoomScale="70" zoomScaleNormal="70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Scenarios'!C$2</f>
        <v>0</v>
      </c>
      <c r="C4" s="7">
        <f>_xlfn.IFNA(VLOOKUP($A4,'PV Distribution'!$A$2:$B$6,2,FALSE),0)*'PV Scenarios'!D$2</f>
        <v>0</v>
      </c>
      <c r="D4" s="7">
        <f>_xlfn.IFNA(VLOOKUP($A4,'PV Distribution'!$A$2:$B$6,2,FALSE),0)*'PV Scenarios'!E$2</f>
        <v>0</v>
      </c>
      <c r="E4" s="7">
        <f>_xlfn.IFNA(VLOOKUP($A4,'PV Distribution'!$A$2:$B$6,2,FALSE),0)*'PV Scenarios'!F$2</f>
        <v>0</v>
      </c>
      <c r="F4" s="7">
        <f>_xlfn.IFNA(VLOOKUP($A4,'PV Distribution'!$A$2:$B$6,2,FALSE),0)*'PV Scenarios'!G$2</f>
        <v>0</v>
      </c>
      <c r="G4" s="7">
        <f>_xlfn.IFNA(VLOOKUP($A4,'PV Distribution'!$A$2:$B$6,2,FALSE),0)*'PV Scenarios'!H$2</f>
        <v>0</v>
      </c>
      <c r="H4" s="7">
        <f>_xlfn.IFNA(VLOOKUP($A4,'PV Distribution'!$A$2:$B$6,2,FALSE),0)*'PV Scenarios'!I$2</f>
        <v>0</v>
      </c>
      <c r="I4" s="7">
        <f>_xlfn.IFNA(VLOOKUP($A4,'PV Distribution'!$A$2:$B$6,2,FALSE),0)*'PV Scenarios'!J$2</f>
        <v>0</v>
      </c>
      <c r="J4" s="7">
        <f>_xlfn.IFNA(VLOOKUP($A4,'PV Distribution'!$A$2:$B$6,2,FALSE),0)*'PV Scenarios'!K$2</f>
        <v>0</v>
      </c>
      <c r="K4" s="7">
        <f>_xlfn.IFNA(VLOOKUP($A4,'PV Distribution'!$A$2:$B$6,2,FALSE),0)*'PV Scenarios'!L$2</f>
        <v>0</v>
      </c>
      <c r="L4" s="7">
        <f>_xlfn.IFNA(VLOOKUP($A4,'PV Distribution'!$A$2:$B$6,2,FALSE),0)*'PV Scenarios'!M$2</f>
        <v>0</v>
      </c>
      <c r="M4" s="7">
        <f>_xlfn.IFNA(VLOOKUP($A4,'PV Distribution'!$A$2:$B$6,2,FALSE),0)*'PV Scenarios'!N$2</f>
        <v>0</v>
      </c>
      <c r="N4" s="7">
        <f>_xlfn.IFNA(VLOOKUP($A4,'PV Distribution'!$A$2:$B$6,2,FALSE),0)*'PV Scenarios'!O$2</f>
        <v>0</v>
      </c>
      <c r="O4" s="7">
        <f>_xlfn.IFNA(VLOOKUP($A4,'PV Distribution'!$A$2:$B$6,2,FALSE),0)*'PV Scenarios'!P$2</f>
        <v>0</v>
      </c>
      <c r="P4" s="7">
        <f>_xlfn.IFNA(VLOOKUP($A4,'PV Distribution'!$A$2:$B$6,2,FALSE),0)*'PV Scenarios'!Q$2</f>
        <v>0</v>
      </c>
      <c r="Q4" s="7">
        <f>_xlfn.IFNA(VLOOKUP($A4,'PV Distribution'!$A$2:$B$6,2,FALSE),0)*'PV Scenarios'!R$2</f>
        <v>0</v>
      </c>
      <c r="R4" s="7">
        <f>_xlfn.IFNA(VLOOKUP($A4,'PV Distribution'!$A$2:$B$6,2,FALSE),0)*'PV Scenarios'!S$2</f>
        <v>0</v>
      </c>
      <c r="S4" s="7">
        <f>_xlfn.IFNA(VLOOKUP($A4,'PV Distribution'!$A$2:$B$6,2,FALSE),0)*'PV Scenarios'!T$2</f>
        <v>0</v>
      </c>
      <c r="T4" s="7">
        <f>_xlfn.IFNA(VLOOKUP($A4,'PV Distribution'!$A$2:$B$6,2,FALSE),0)*'PV Scenarios'!U$2</f>
        <v>0</v>
      </c>
      <c r="U4" s="7">
        <f>_xlfn.IFNA(VLOOKUP($A4,'PV Distribution'!$A$2:$B$6,2,FALSE),0)*'PV Scenarios'!V$2</f>
        <v>0</v>
      </c>
      <c r="V4" s="7">
        <f>_xlfn.IFNA(VLOOKUP($A4,'PV Distribution'!$A$2:$B$6,2,FALSE),0)*'PV Scenarios'!W$2</f>
        <v>0</v>
      </c>
      <c r="W4" s="7">
        <f>_xlfn.IFNA(VLOOKUP($A4,'PV Distribution'!$A$2:$B$6,2,FALSE),0)*'PV Scenarios'!X$2</f>
        <v>0</v>
      </c>
      <c r="X4" s="7">
        <f>_xlfn.IFNA(VLOOKUP($A4,'PV Distribution'!$A$2:$B$6,2,FALSE),0)*'PV Scenarios'!Y$2</f>
        <v>0</v>
      </c>
      <c r="Y4" s="7">
        <f>_xlfn.IFNA(VLOOKUP($A4,'PV Distribution'!$A$2:$B$6,2,FALSE),0)*'PV Scenarios'!Z$2</f>
        <v>0</v>
      </c>
    </row>
    <row r="5" spans="1:25" x14ac:dyDescent="0.25">
      <c r="A5" s="6">
        <v>36</v>
      </c>
      <c r="B5" s="7">
        <f>_xlfn.IFNA(VLOOKUP($A5,'PV Distribution'!$A$2:$B$6,2,FALSE),0)*'PV Scenarios'!C$2</f>
        <v>0</v>
      </c>
      <c r="C5" s="7">
        <f>_xlfn.IFNA(VLOOKUP($A5,'PV Distribution'!$A$2:$B$6,2,FALSE),0)*'PV Scenarios'!D$2</f>
        <v>0</v>
      </c>
      <c r="D5" s="7">
        <f>_xlfn.IFNA(VLOOKUP($A5,'PV Distribution'!$A$2:$B$6,2,FALSE),0)*'PV Scenarios'!E$2</f>
        <v>0</v>
      </c>
      <c r="E5" s="7">
        <f>_xlfn.IFNA(VLOOKUP($A5,'PV Distribution'!$A$2:$B$6,2,FALSE),0)*'PV Scenarios'!F$2</f>
        <v>0</v>
      </c>
      <c r="F5" s="7">
        <f>_xlfn.IFNA(VLOOKUP($A5,'PV Distribution'!$A$2:$B$6,2,FALSE),0)*'PV Scenarios'!G$2</f>
        <v>0</v>
      </c>
      <c r="G5" s="7">
        <f>_xlfn.IFNA(VLOOKUP($A5,'PV Distribution'!$A$2:$B$6,2,FALSE),0)*'PV Scenarios'!H$2</f>
        <v>0</v>
      </c>
      <c r="H5" s="7">
        <f>_xlfn.IFNA(VLOOKUP($A5,'PV Distribution'!$A$2:$B$6,2,FALSE),0)*'PV Scenarios'!I$2</f>
        <v>0</v>
      </c>
      <c r="I5" s="7">
        <f>_xlfn.IFNA(VLOOKUP($A5,'PV Distribution'!$A$2:$B$6,2,FALSE),0)*'PV Scenarios'!J$2</f>
        <v>0</v>
      </c>
      <c r="J5" s="7">
        <f>_xlfn.IFNA(VLOOKUP($A5,'PV Distribution'!$A$2:$B$6,2,FALSE),0)*'PV Scenarios'!K$2</f>
        <v>0</v>
      </c>
      <c r="K5" s="7">
        <f>_xlfn.IFNA(VLOOKUP($A5,'PV Distribution'!$A$2:$B$6,2,FALSE),0)*'PV Scenarios'!L$2</f>
        <v>0</v>
      </c>
      <c r="L5" s="7">
        <f>_xlfn.IFNA(VLOOKUP($A5,'PV Distribution'!$A$2:$B$6,2,FALSE),0)*'PV Scenarios'!M$2</f>
        <v>0</v>
      </c>
      <c r="M5" s="7">
        <f>_xlfn.IFNA(VLOOKUP($A5,'PV Distribution'!$A$2:$B$6,2,FALSE),0)*'PV Scenarios'!N$2</f>
        <v>0</v>
      </c>
      <c r="N5" s="7">
        <f>_xlfn.IFNA(VLOOKUP($A5,'PV Distribution'!$A$2:$B$6,2,FALSE),0)*'PV Scenarios'!O$2</f>
        <v>0</v>
      </c>
      <c r="O5" s="7">
        <f>_xlfn.IFNA(VLOOKUP($A5,'PV Distribution'!$A$2:$B$6,2,FALSE),0)*'PV Scenarios'!P$2</f>
        <v>0</v>
      </c>
      <c r="P5" s="7">
        <f>_xlfn.IFNA(VLOOKUP($A5,'PV Distribution'!$A$2:$B$6,2,FALSE),0)*'PV Scenarios'!Q$2</f>
        <v>0</v>
      </c>
      <c r="Q5" s="7">
        <f>_xlfn.IFNA(VLOOKUP($A5,'PV Distribution'!$A$2:$B$6,2,FALSE),0)*'PV Scenarios'!R$2</f>
        <v>0</v>
      </c>
      <c r="R5" s="7">
        <f>_xlfn.IFNA(VLOOKUP($A5,'PV Distribution'!$A$2:$B$6,2,FALSE),0)*'PV Scenarios'!S$2</f>
        <v>0</v>
      </c>
      <c r="S5" s="7">
        <f>_xlfn.IFNA(VLOOKUP($A5,'PV Distribution'!$A$2:$B$6,2,FALSE),0)*'PV Scenarios'!T$2</f>
        <v>0</v>
      </c>
      <c r="T5" s="7">
        <f>_xlfn.IFNA(VLOOKUP($A5,'PV Distribution'!$A$2:$B$6,2,FALSE),0)*'PV Scenarios'!U$2</f>
        <v>0</v>
      </c>
      <c r="U5" s="7">
        <f>_xlfn.IFNA(VLOOKUP($A5,'PV Distribution'!$A$2:$B$6,2,FALSE),0)*'PV Scenarios'!V$2</f>
        <v>0</v>
      </c>
      <c r="V5" s="7">
        <f>_xlfn.IFNA(VLOOKUP($A5,'PV Distribution'!$A$2:$B$6,2,FALSE),0)*'PV Scenarios'!W$2</f>
        <v>0</v>
      </c>
      <c r="W5" s="7">
        <f>_xlfn.IFNA(VLOOKUP($A5,'PV Distribution'!$A$2:$B$6,2,FALSE),0)*'PV Scenarios'!X$2</f>
        <v>0</v>
      </c>
      <c r="X5" s="7">
        <f>_xlfn.IFNA(VLOOKUP($A5,'PV Distribution'!$A$2:$B$6,2,FALSE),0)*'PV Scenarios'!Y$2</f>
        <v>0</v>
      </c>
      <c r="Y5" s="7">
        <f>_xlfn.IFNA(VLOOKUP($A5,'PV Distribution'!$A$2:$B$6,2,FALSE),0)*'PV Scenarios'!Z$2</f>
        <v>0</v>
      </c>
    </row>
    <row r="6" spans="1:25" x14ac:dyDescent="0.25">
      <c r="A6" s="6">
        <v>40</v>
      </c>
      <c r="B6" s="7">
        <f>_xlfn.IFNA(VLOOKUP($A6,'PV Distribution'!$A$2:$B$6,2,FALSE),0)*'PV Scenarios'!C$2</f>
        <v>5.5E-2</v>
      </c>
      <c r="C6" s="7">
        <f>_xlfn.IFNA(VLOOKUP($A6,'PV Distribution'!$A$2:$B$6,2,FALSE),0)*'PV Scenarios'!D$2</f>
        <v>5.5E-2</v>
      </c>
      <c r="D6" s="7">
        <f>_xlfn.IFNA(VLOOKUP($A6,'PV Distribution'!$A$2:$B$6,2,FALSE),0)*'PV Scenarios'!E$2</f>
        <v>5.5E-2</v>
      </c>
      <c r="E6" s="7">
        <f>_xlfn.IFNA(VLOOKUP($A6,'PV Distribution'!$A$2:$B$6,2,FALSE),0)*'PV Scenarios'!F$2</f>
        <v>5.5E-2</v>
      </c>
      <c r="F6" s="7">
        <f>_xlfn.IFNA(VLOOKUP($A6,'PV Distribution'!$A$2:$B$6,2,FALSE),0)*'PV Scenarios'!G$2</f>
        <v>5.5E-2</v>
      </c>
      <c r="G6" s="7">
        <f>_xlfn.IFNA(VLOOKUP($A6,'PV Distribution'!$A$2:$B$6,2,FALSE),0)*'PV Scenarios'!H$2</f>
        <v>5.5E-2</v>
      </c>
      <c r="H6" s="7">
        <f>_xlfn.IFNA(VLOOKUP($A6,'PV Distribution'!$A$2:$B$6,2,FALSE),0)*'PV Scenarios'!I$2</f>
        <v>0.73919999999999997</v>
      </c>
      <c r="I6" s="7">
        <f>_xlfn.IFNA(VLOOKUP($A6,'PV Distribution'!$A$2:$B$6,2,FALSE),0)*'PV Scenarios'!J$2</f>
        <v>1.9712000000000003</v>
      </c>
      <c r="J6" s="7">
        <f>_xlfn.IFNA(VLOOKUP($A6,'PV Distribution'!$A$2:$B$6,2,FALSE),0)*'PV Scenarios'!K$2</f>
        <v>3.3748</v>
      </c>
      <c r="K6" s="7">
        <f>_xlfn.IFNA(VLOOKUP($A6,'PV Distribution'!$A$2:$B$6,2,FALSE),0)*'PV Scenarios'!L$2</f>
        <v>4.8136000000000001</v>
      </c>
      <c r="L6" s="7">
        <f>_xlfn.IFNA(VLOOKUP($A6,'PV Distribution'!$A$2:$B$6,2,FALSE),0)*'PV Scenarios'!M$2</f>
        <v>6.1204000000000001</v>
      </c>
      <c r="M6" s="7">
        <f>_xlfn.IFNA(VLOOKUP($A6,'PV Distribution'!$A$2:$B$6,2,FALSE),0)*'PV Scenarios'!N$2</f>
        <v>7.1203000000000003</v>
      </c>
      <c r="N6" s="7">
        <f>_xlfn.IFNA(VLOOKUP($A6,'PV Distribution'!$A$2:$B$6,2,FALSE),0)*'PV Scenarios'!O$2</f>
        <v>7.6746999999999996</v>
      </c>
      <c r="O6" s="7">
        <f>_xlfn.IFNA(VLOOKUP($A6,'PV Distribution'!$A$2:$B$6,2,FALSE),0)*'PV Scenarios'!P$2</f>
        <v>7.6999999999999993</v>
      </c>
      <c r="P6" s="7">
        <f>_xlfn.IFNA(VLOOKUP($A6,'PV Distribution'!$A$2:$B$6,2,FALSE),0)*'PV Scenarios'!Q$2</f>
        <v>7.194</v>
      </c>
      <c r="Q6" s="7">
        <f>_xlfn.IFNA(VLOOKUP($A6,'PV Distribution'!$A$2:$B$6,2,FALSE),0)*'PV Scenarios'!R$2</f>
        <v>6.2304000000000004</v>
      </c>
      <c r="R6" s="7">
        <f>_xlfn.IFNA(VLOOKUP($A6,'PV Distribution'!$A$2:$B$6,2,FALSE),0)*'PV Scenarios'!S$2</f>
        <v>4.9455999999999998</v>
      </c>
      <c r="S6" s="7">
        <f>_xlfn.IFNA(VLOOKUP($A6,'PV Distribution'!$A$2:$B$6,2,FALSE),0)*'PV Scenarios'!T$2</f>
        <v>3.5122999999999998</v>
      </c>
      <c r="T6" s="7">
        <f>_xlfn.IFNA(VLOOKUP($A6,'PV Distribution'!$A$2:$B$6,2,FALSE),0)*'PV Scenarios'!U$2</f>
        <v>2.0987999999999998</v>
      </c>
      <c r="U6" s="7">
        <f>_xlfn.IFNA(VLOOKUP($A6,'PV Distribution'!$A$2:$B$6,2,FALSE),0)*'PV Scenarios'!V$2</f>
        <v>0.8459000000000001</v>
      </c>
      <c r="V6" s="7">
        <f>_xlfn.IFNA(VLOOKUP($A6,'PV Distribution'!$A$2:$B$6,2,FALSE),0)*'PV Scenarios'!W$2</f>
        <v>5.5E-2</v>
      </c>
      <c r="W6" s="7">
        <f>_xlfn.IFNA(VLOOKUP($A6,'PV Distribution'!$A$2:$B$6,2,FALSE),0)*'PV Scenarios'!X$2</f>
        <v>5.5E-2</v>
      </c>
      <c r="X6" s="7">
        <f>_xlfn.IFNA(VLOOKUP($A6,'PV Distribution'!$A$2:$B$6,2,FALSE),0)*'PV Scenarios'!Y$2</f>
        <v>5.5E-2</v>
      </c>
      <c r="Y6" s="7">
        <f>_xlfn.IFNA(VLOOKUP($A6,'PV Distribution'!$A$2:$B$6,2,FALSE),0)*'PV Scenarios'!Z$2</f>
        <v>5.5E-2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2"/>
  <sheetViews>
    <sheetView topLeftCell="B1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0.25911695215593628</v>
      </c>
      <c r="C2" s="2">
        <f>'Pc, Winter, S1'!C2*Main!$B$4+_xlfn.IFNA(VLOOKUP($A2,'EV Distribution'!$A$2:$B$22,2,FALSE),0)*('EV Scenarios'!C$2-'EV Scenarios'!C$3)</f>
        <v>0.24932663910218553</v>
      </c>
      <c r="D2" s="2">
        <f>'Pc, Winter, S1'!D2*Main!$B$4+_xlfn.IFNA(VLOOKUP($A2,'EV Distribution'!$A$2:$B$22,2,FALSE),0)*('EV Scenarios'!D$2-'EV Scenarios'!D$3)</f>
        <v>0.2401890135853515</v>
      </c>
      <c r="E2" s="2">
        <f>'Pc, Winter, S1'!E2*Main!$B$4+_xlfn.IFNA(VLOOKUP($A2,'EV Distribution'!$A$2:$B$22,2,FALSE),0)*('EV Scenarios'!E$2-'EV Scenarios'!E$3)</f>
        <v>0.2473685764914354</v>
      </c>
      <c r="F2" s="2">
        <f>'Pc, Winter, S1'!F2*Main!$B$4+_xlfn.IFNA(VLOOKUP($A2,'EV Distribution'!$A$2:$B$22,2,FALSE),0)*('EV Scenarios'!F$2-'EV Scenarios'!F$3)</f>
        <v>0.24084170112226821</v>
      </c>
      <c r="G2" s="2">
        <f>'Pc, Winter, S1'!G2*Main!$B$4+_xlfn.IFNA(VLOOKUP($A2,'EV Distribution'!$A$2:$B$22,2,FALSE),0)*('EV Scenarios'!G$2-'EV Scenarios'!G$3)</f>
        <v>0.24084170112226821</v>
      </c>
      <c r="H2" s="2">
        <f>'Pc, Winter, S1'!H2*Main!$B$4+_xlfn.IFNA(VLOOKUP($A2,'EV Distribution'!$A$2:$B$22,2,FALSE),0)*('EV Scenarios'!H$2-'EV Scenarios'!H$3)</f>
        <v>0.24345245126993509</v>
      </c>
      <c r="I2" s="2">
        <f>'Pc, Winter, S1'!I2*Main!$B$4+_xlfn.IFNA(VLOOKUP($A2,'EV Distribution'!$A$2:$B$22,2,FALSE),0)*('EV Scenarios'!I$2-'EV Scenarios'!I$3)</f>
        <v>0.31590076786769056</v>
      </c>
      <c r="J2" s="2">
        <f>'Pc, Winter, S1'!J2*Main!$B$4+_xlfn.IFNA(VLOOKUP($A2,'EV Distribution'!$A$2:$B$22,2,FALSE),0)*('EV Scenarios'!J$2-'EV Scenarios'!J$3)</f>
        <v>0.32177495569994097</v>
      </c>
      <c r="K2" s="2">
        <f>'Pc, Winter, S1'!K2*Main!$B$4+_xlfn.IFNA(VLOOKUP($A2,'EV Distribution'!$A$2:$B$22,2,FALSE),0)*('EV Scenarios'!K$2-'EV Scenarios'!K$3)</f>
        <v>0.31916420555227409</v>
      </c>
      <c r="L2" s="2">
        <f>'Pc, Winter, S1'!L2*Main!$B$4+_xlfn.IFNA(VLOOKUP($A2,'EV Distribution'!$A$2:$B$22,2,FALSE),0)*('EV Scenarios'!L$2-'EV Scenarios'!L$3)</f>
        <v>0.31785883047844071</v>
      </c>
      <c r="M2" s="2">
        <f>'Pc, Winter, S1'!M2*Main!$B$4+_xlfn.IFNA(VLOOKUP($A2,'EV Distribution'!$A$2:$B$22,2,FALSE),0)*('EV Scenarios'!M$2-'EV Scenarios'!M$3)</f>
        <v>0.32438570584760784</v>
      </c>
      <c r="N2" s="2">
        <f>'Pc, Winter, S1'!N2*Main!$B$4+_xlfn.IFNA(VLOOKUP($A2,'EV Distribution'!$A$2:$B$22,2,FALSE),0)*('EV Scenarios'!N$2-'EV Scenarios'!N$3)</f>
        <v>0.3211222681630243</v>
      </c>
      <c r="O2" s="2">
        <f>'Pc, Winter, S1'!O2*Main!$B$4+_xlfn.IFNA(VLOOKUP($A2,'EV Distribution'!$A$2:$B$22,2,FALSE),0)*('EV Scenarios'!O$2-'EV Scenarios'!O$3)</f>
        <v>0.31524808033077384</v>
      </c>
      <c r="P2" s="2">
        <f>'Pc, Winter, S1'!P2*Main!$B$4+_xlfn.IFNA(VLOOKUP($A2,'EV Distribution'!$A$2:$B$22,2,FALSE),0)*('EV Scenarios'!P$2-'EV Scenarios'!P$3)</f>
        <v>0.27412876550502074</v>
      </c>
      <c r="Q2" s="2">
        <f>'Pc, Winter, S1'!Q2*Main!$B$4+_xlfn.IFNA(VLOOKUP($A2,'EV Distribution'!$A$2:$B$22,2,FALSE),0)*('EV Scenarios'!Q$2-'EV Scenarios'!Q$3)</f>
        <v>0.29501476668635562</v>
      </c>
      <c r="R2" s="2">
        <f>'Pc, Winter, S1'!R2*Main!$B$4+_xlfn.IFNA(VLOOKUP($A2,'EV Distribution'!$A$2:$B$22,2,FALSE),0)*('EV Scenarios'!R$2-'EV Scenarios'!R$3)</f>
        <v>0.3211222681630243</v>
      </c>
      <c r="S2" s="2">
        <f>'Pc, Winter, S1'!S2*Main!$B$4+_xlfn.IFNA(VLOOKUP($A2,'EV Distribution'!$A$2:$B$22,2,FALSE),0)*('EV Scenarios'!S$2-'EV Scenarios'!S$3)</f>
        <v>0.31590076786769056</v>
      </c>
      <c r="T2" s="2">
        <f>'Pc, Winter, S1'!T2*Main!$B$4+_xlfn.IFNA(VLOOKUP($A2,'EV Distribution'!$A$2:$B$22,2,FALSE),0)*('EV Scenarios'!T$2-'EV Scenarios'!T$3)</f>
        <v>0.29958357944477265</v>
      </c>
      <c r="U2" s="2">
        <f>'Pc, Winter, S1'!U2*Main!$B$4+_xlfn.IFNA(VLOOKUP($A2,'EV Distribution'!$A$2:$B$22,2,FALSE),0)*('EV Scenarios'!U$2-'EV Scenarios'!U$3)</f>
        <v>0.28587714116952162</v>
      </c>
      <c r="V2" s="2">
        <f>'Pc, Winter, S1'!V2*Main!$B$4+_xlfn.IFNA(VLOOKUP($A2,'EV Distribution'!$A$2:$B$22,2,FALSE),0)*('EV Scenarios'!V$2-'EV Scenarios'!V$3)</f>
        <v>0.28391907855877146</v>
      </c>
      <c r="W2" s="2">
        <f>'Pc, Winter, S1'!W2*Main!$B$4+_xlfn.IFNA(VLOOKUP($A2,'EV Distribution'!$A$2:$B$22,2,FALSE),0)*('EV Scenarios'!W$2-'EV Scenarios'!W$3)</f>
        <v>0.27086532782043715</v>
      </c>
      <c r="X2" s="2">
        <f>'Pc, Winter, S1'!X2*Main!$B$4+_xlfn.IFNA(VLOOKUP($A2,'EV Distribution'!$A$2:$B$22,2,FALSE),0)*('EV Scenarios'!X$2-'EV Scenarios'!X$3)</f>
        <v>0.24475782634376853</v>
      </c>
      <c r="Y2" s="2">
        <f>'Pc, Winter, S1'!Y2*Main!$B$4+_xlfn.IFNA(VLOOKUP($A2,'EV Distribution'!$A$2:$B$22,2,FALSE),0)*('EV Scenarios'!Y$2-'EV Scenarios'!Y$3)</f>
        <v>0.23953632604843478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0.80621805557899473</v>
      </c>
      <c r="C3" s="2">
        <f>'Pc, Winter, S1'!C3*Main!$B$4+_xlfn.IFNA(VLOOKUP($A3,'EV Distribution'!$A$2:$B$22,2,FALSE),0)*('EV Scenarios'!C$2-'EV Scenarios'!C$3)</f>
        <v>0.82691290066942302</v>
      </c>
      <c r="D3" s="2">
        <f>'Pc, Winter, S1'!D3*Main!$B$4+_xlfn.IFNA(VLOOKUP($A3,'EV Distribution'!$A$2:$B$22,2,FALSE),0)*('EV Scenarios'!D$2-'EV Scenarios'!D$3)</f>
        <v>0.85992732306697051</v>
      </c>
      <c r="E3" s="2">
        <f>'Pc, Winter, S1'!E3*Main!$B$4+_xlfn.IFNA(VLOOKUP($A3,'EV Distribution'!$A$2:$B$22,2,FALSE),0)*('EV Scenarios'!E$2-'EV Scenarios'!E$3)</f>
        <v>0.91298504029195848</v>
      </c>
      <c r="F3" s="2">
        <f>'Pc, Winter, S1'!F3*Main!$B$4+_xlfn.IFNA(VLOOKUP($A3,'EV Distribution'!$A$2:$B$22,2,FALSE),0)*('EV Scenarios'!F$2-'EV Scenarios'!F$3)</f>
        <v>0.93925024869912532</v>
      </c>
      <c r="G3" s="2">
        <f>'Pc, Winter, S1'!G3*Main!$B$4+_xlfn.IFNA(VLOOKUP($A3,'EV Distribution'!$A$2:$B$22,2,FALSE),0)*('EV Scenarios'!G$2-'EV Scenarios'!G$3)</f>
        <v>0.99249705851826853</v>
      </c>
      <c r="H3" s="2">
        <f>'Pc, Winter, S1'!H3*Main!$B$4+_xlfn.IFNA(VLOOKUP($A3,'EV Distribution'!$A$2:$B$22,2,FALSE),0)*('EV Scenarios'!H$2-'EV Scenarios'!H$3)</f>
        <v>0.99849638098050808</v>
      </c>
      <c r="I3" s="2">
        <f>'Pc, Winter, S1'!I3*Main!$B$4+_xlfn.IFNA(VLOOKUP($A3,'EV Distribution'!$A$2:$B$22,2,FALSE),0)*('EV Scenarios'!I$2-'EV Scenarios'!I$3)</f>
        <v>0.95338794447725927</v>
      </c>
      <c r="J3" s="2">
        <f>'Pc, Winter, S1'!J3*Main!$B$4+_xlfn.IFNA(VLOOKUP($A3,'EV Distribution'!$A$2:$B$22,2,FALSE),0)*('EV Scenarios'!J$2-'EV Scenarios'!J$3)</f>
        <v>0.85584099268697444</v>
      </c>
      <c r="K3" s="2">
        <f>'Pc, Winter, S1'!K3*Main!$B$4+_xlfn.IFNA(VLOOKUP($A3,'EV Distribution'!$A$2:$B$22,2,FALSE),0)*('EV Scenarios'!K$2-'EV Scenarios'!K$3)</f>
        <v>1.2157888798132366</v>
      </c>
      <c r="L3" s="2">
        <f>'Pc, Winter, S1'!L3*Main!$B$4+_xlfn.IFNA(VLOOKUP($A3,'EV Distribution'!$A$2:$B$22,2,FALSE),0)*('EV Scenarios'!L$2-'EV Scenarios'!L$3)</f>
        <v>1.2112872607656175</v>
      </c>
      <c r="M3" s="2">
        <f>'Pc, Winter, S1'!M3*Main!$B$4+_xlfn.IFNA(VLOOKUP($A3,'EV Distribution'!$A$2:$B$22,2,FALSE),0)*('EV Scenarios'!M$2-'EV Scenarios'!M$3)</f>
        <v>1.1569257278429386</v>
      </c>
      <c r="N3" s="2">
        <f>'Pc, Winter, S1'!N3*Main!$B$4+_xlfn.IFNA(VLOOKUP($A3,'EV Distribution'!$A$2:$B$22,2,FALSE),0)*('EV Scenarios'!N$2-'EV Scenarios'!N$3)</f>
        <v>1.1054863465952238</v>
      </c>
      <c r="O3" s="2">
        <f>'Pc, Winter, S1'!O3*Main!$B$4+_xlfn.IFNA(VLOOKUP($A3,'EV Distribution'!$A$2:$B$22,2,FALSE),0)*('EV Scenarios'!O$2-'EV Scenarios'!O$3)</f>
        <v>1.0541338254296404</v>
      </c>
      <c r="P3" s="2">
        <f>'Pc, Winter, S1'!P3*Main!$B$4+_xlfn.IFNA(VLOOKUP($A3,'EV Distribution'!$A$2:$B$22,2,FALSE),0)*('EV Scenarios'!P$2-'EV Scenarios'!P$3)</f>
        <v>1.0302760541163896</v>
      </c>
      <c r="Q3" s="2">
        <f>'Pc, Winter, S1'!Q3*Main!$B$4+_xlfn.IFNA(VLOOKUP($A3,'EV Distribution'!$A$2:$B$22,2,FALSE),0)*('EV Scenarios'!Q$2-'EV Scenarios'!Q$3)</f>
        <v>0.97465201561049697</v>
      </c>
      <c r="R3" s="2">
        <f>'Pc, Winter, S1'!R3*Main!$B$4+_xlfn.IFNA(VLOOKUP($A3,'EV Distribution'!$A$2:$B$22,2,FALSE),0)*('EV Scenarios'!R$2-'EV Scenarios'!R$3)</f>
        <v>0.94568657587264082</v>
      </c>
      <c r="S3" s="2">
        <f>'Pc, Winter, S1'!S3*Main!$B$4+_xlfn.IFNA(VLOOKUP($A3,'EV Distribution'!$A$2:$B$22,2,FALSE),0)*('EV Scenarios'!S$2-'EV Scenarios'!S$3)</f>
        <v>0.96224312496835718</v>
      </c>
      <c r="T3" s="2">
        <f>'Pc, Winter, S1'!T3*Main!$B$4+_xlfn.IFNA(VLOOKUP($A3,'EV Distribution'!$A$2:$B$22,2,FALSE),0)*('EV Scenarios'!T$2-'EV Scenarios'!T$3)</f>
        <v>0.62756787452535656</v>
      </c>
      <c r="U3" s="2">
        <f>'Pc, Winter, S1'!U3*Main!$B$4+_xlfn.IFNA(VLOOKUP($A3,'EV Distribution'!$A$2:$B$22,2,FALSE),0)*('EV Scenarios'!U$2-'EV Scenarios'!U$3)</f>
        <v>0.65106075782634376</v>
      </c>
      <c r="V3" s="2">
        <f>'Pc, Winter, S1'!V3*Main!$B$4+_xlfn.IFNA(VLOOKUP($A3,'EV Distribution'!$A$2:$B$22,2,FALSE),0)*('EV Scenarios'!V$2-'EV Scenarios'!V$3)</f>
        <v>0.67863075459173616</v>
      </c>
      <c r="W3" s="2">
        <f>'Pc, Winter, S1'!W3*Main!$B$4+_xlfn.IFNA(VLOOKUP($A3,'EV Distribution'!$A$2:$B$22,2,FALSE),0)*('EV Scenarios'!W$2-'EV Scenarios'!W$3)</f>
        <v>0.68591600708800948</v>
      </c>
      <c r="X3" s="2">
        <f>'Pc, Winter, S1'!X3*Main!$B$4+_xlfn.IFNA(VLOOKUP($A3,'EV Distribution'!$A$2:$B$22,2,FALSE),0)*('EV Scenarios'!X$2-'EV Scenarios'!X$3)</f>
        <v>0.71128562848423482</v>
      </c>
      <c r="Y3" s="2">
        <f>'Pc, Winter, S1'!Y3*Main!$B$4+_xlfn.IFNA(VLOOKUP($A3,'EV Distribution'!$A$2:$B$22,2,FALSE),0)*('EV Scenarios'!Y$2-'EV Scenarios'!Y$3)</f>
        <v>0.75148273488875761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0.21081807442409928</v>
      </c>
      <c r="C4" s="2">
        <f>'Pc, Winter, S1'!C4*Main!$B$4+_xlfn.IFNA(VLOOKUP($A4,'EV Distribution'!$A$2:$B$22,2,FALSE),0)*('EV Scenarios'!C$2-'EV Scenarios'!C$3)</f>
        <v>0.19841701122268168</v>
      </c>
      <c r="D4" s="2">
        <f>'Pc, Winter, S1'!D4*Main!$B$4+_xlfn.IFNA(VLOOKUP($A4,'EV Distribution'!$A$2:$B$22,2,FALSE),0)*('EV Scenarios'!D$2-'EV Scenarios'!D$3)</f>
        <v>0.19189013585351453</v>
      </c>
      <c r="E4" s="2">
        <f>'Pc, Winter, S1'!E4*Main!$B$4+_xlfn.IFNA(VLOOKUP($A4,'EV Distribution'!$A$2:$B$22,2,FALSE),0)*('EV Scenarios'!E$2-'EV Scenarios'!E$3)</f>
        <v>0.19580626107501481</v>
      </c>
      <c r="F4" s="2">
        <f>'Pc, Winter, S1'!F4*Main!$B$4+_xlfn.IFNA(VLOOKUP($A4,'EV Distribution'!$A$2:$B$22,2,FALSE),0)*('EV Scenarios'!F$2-'EV Scenarios'!F$3)</f>
        <v>0.19776432368576494</v>
      </c>
      <c r="G4" s="2">
        <f>'Pc, Winter, S1'!G4*Main!$B$4+_xlfn.IFNA(VLOOKUP($A4,'EV Distribution'!$A$2:$B$22,2,FALSE),0)*('EV Scenarios'!G$2-'EV Scenarios'!G$3)</f>
        <v>0.22582988777318375</v>
      </c>
      <c r="H4" s="2">
        <f>'Pc, Winter, S1'!H4*Main!$B$4+_xlfn.IFNA(VLOOKUP($A4,'EV Distribution'!$A$2:$B$22,2,FALSE),0)*('EV Scenarios'!H$2-'EV Scenarios'!H$3)</f>
        <v>0.36485233313644427</v>
      </c>
      <c r="I4" s="2">
        <f>'Pc, Winter, S1'!I4*Main!$B$4+_xlfn.IFNA(VLOOKUP($A4,'EV Distribution'!$A$2:$B$22,2,FALSE),0)*('EV Scenarios'!I$2-'EV Scenarios'!I$3)</f>
        <v>0.42816302421736574</v>
      </c>
      <c r="J4" s="2">
        <f>'Pc, Winter, S1'!J4*Main!$B$4+_xlfn.IFNA(VLOOKUP($A4,'EV Distribution'!$A$2:$B$22,2,FALSE),0)*('EV Scenarios'!J$2-'EV Scenarios'!J$3)</f>
        <v>0.44709096278795046</v>
      </c>
      <c r="K4" s="2">
        <f>'Pc, Winter, S1'!K4*Main!$B$4+_xlfn.IFNA(VLOOKUP($A4,'EV Distribution'!$A$2:$B$22,2,FALSE),0)*('EV Scenarios'!K$2-'EV Scenarios'!K$3)</f>
        <v>0.43338452451269949</v>
      </c>
      <c r="L4" s="2">
        <f>'Pc, Winter, S1'!L4*Main!$B$4+_xlfn.IFNA(VLOOKUP($A4,'EV Distribution'!$A$2:$B$22,2,FALSE),0)*('EV Scenarios'!L$2-'EV Scenarios'!L$3)</f>
        <v>0.41706733608978147</v>
      </c>
      <c r="M4" s="2">
        <f>'Pc, Winter, S1'!M4*Main!$B$4+_xlfn.IFNA(VLOOKUP($A4,'EV Distribution'!$A$2:$B$22,2,FALSE),0)*('EV Scenarios'!M$2-'EV Scenarios'!M$3)</f>
        <v>0.44382752510336687</v>
      </c>
      <c r="N4" s="2">
        <f>'Pc, Winter, S1'!N4*Main!$B$4+_xlfn.IFNA(VLOOKUP($A4,'EV Distribution'!$A$2:$B$22,2,FALSE),0)*('EV Scenarios'!N$2-'EV Scenarios'!N$3)</f>
        <v>0.41119314825753106</v>
      </c>
      <c r="O4" s="2">
        <f>'Pc, Winter, S1'!O4*Main!$B$4+_xlfn.IFNA(VLOOKUP($A4,'EV Distribution'!$A$2:$B$22,2,FALSE),0)*('EV Scenarios'!O$2-'EV Scenarios'!O$3)</f>
        <v>0.39161252215002962</v>
      </c>
      <c r="P4" s="2">
        <f>'Pc, Winter, S1'!P4*Main!$B$4+_xlfn.IFNA(VLOOKUP($A4,'EV Distribution'!$A$2:$B$22,2,FALSE),0)*('EV Scenarios'!P$2-'EV Scenarios'!P$3)</f>
        <v>0.33874483165977565</v>
      </c>
      <c r="Q4" s="2">
        <f>'Pc, Winter, S1'!Q4*Main!$B$4+_xlfn.IFNA(VLOOKUP($A4,'EV Distribution'!$A$2:$B$22,2,FALSE),0)*('EV Scenarios'!Q$2-'EV Scenarios'!Q$3)</f>
        <v>0.33743945658594221</v>
      </c>
      <c r="R4" s="2">
        <f>'Pc, Winter, S1'!R4*Main!$B$4+_xlfn.IFNA(VLOOKUP($A4,'EV Distribution'!$A$2:$B$22,2,FALSE),0)*('EV Scenarios'!R$2-'EV Scenarios'!R$3)</f>
        <v>0.3517985823981099</v>
      </c>
      <c r="S4" s="2">
        <f>'Pc, Winter, S1'!S4*Main!$B$4+_xlfn.IFNA(VLOOKUP($A4,'EV Distribution'!$A$2:$B$22,2,FALSE),0)*('EV Scenarios'!S$2-'EV Scenarios'!S$3)</f>
        <v>0.37986414648552874</v>
      </c>
      <c r="T4" s="2">
        <f>'Pc, Winter, S1'!T4*Main!$B$4+_xlfn.IFNA(VLOOKUP($A4,'EV Distribution'!$A$2:$B$22,2,FALSE),0)*('EV Scenarios'!T$2-'EV Scenarios'!T$3)</f>
        <v>0.34722976963969293</v>
      </c>
      <c r="U4" s="2">
        <f>'Pc, Winter, S1'!U4*Main!$B$4+_xlfn.IFNA(VLOOKUP($A4,'EV Distribution'!$A$2:$B$22,2,FALSE),0)*('EV Scenarios'!U$2-'EV Scenarios'!U$3)</f>
        <v>0.36028352037802724</v>
      </c>
      <c r="V4" s="2">
        <f>'Pc, Winter, S1'!V4*Main!$B$4+_xlfn.IFNA(VLOOKUP($A4,'EV Distribution'!$A$2:$B$22,2,FALSE),0)*('EV Scenarios'!V$2-'EV Scenarios'!V$3)</f>
        <v>0.3498405197873598</v>
      </c>
      <c r="W4" s="2">
        <f>'Pc, Winter, S1'!W4*Main!$B$4+_xlfn.IFNA(VLOOKUP($A4,'EV Distribution'!$A$2:$B$22,2,FALSE),0)*('EV Scenarios'!W$2-'EV Scenarios'!W$3)</f>
        <v>0.32895451860602487</v>
      </c>
      <c r="X4" s="2">
        <f>'Pc, Winter, S1'!X4*Main!$B$4+_xlfn.IFNA(VLOOKUP($A4,'EV Distribution'!$A$2:$B$22,2,FALSE),0)*('EV Scenarios'!X$2-'EV Scenarios'!X$3)</f>
        <v>0.27347607796810403</v>
      </c>
      <c r="Y4" s="2">
        <f>'Pc, Winter, S1'!Y4*Main!$B$4+_xlfn.IFNA(VLOOKUP($A4,'EV Distribution'!$A$2:$B$22,2,FALSE),0)*('EV Scenarios'!Y$2-'EV Scenarios'!Y$3)</f>
        <v>0.24149438865918493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0.73899123927657295</v>
      </c>
      <c r="C5" s="2">
        <f>'Pc, Winter, S1'!C5*Main!$B$4+_xlfn.IFNA(VLOOKUP($A5,'EV Distribution'!$A$2:$B$22,2,FALSE),0)*('EV Scenarios'!C$2-'EV Scenarios'!C$3)</f>
        <v>0.75511727160858422</v>
      </c>
      <c r="D5" s="2">
        <f>'Pc, Winter, S1'!D5*Main!$B$4+_xlfn.IFNA(VLOOKUP($A5,'EV Distribution'!$A$2:$B$22,2,FALSE),0)*('EV Scenarios'!D$2-'EV Scenarios'!D$3)</f>
        <v>0.79204781922763201</v>
      </c>
      <c r="E5" s="2">
        <f>'Pc, Winter, S1'!E5*Main!$B$4+_xlfn.IFNA(VLOOKUP($A5,'EV Distribution'!$A$2:$B$22,2,FALSE),0)*('EV Scenarios'!E$2-'EV Scenarios'!E$3)</f>
        <v>0.84380016137878655</v>
      </c>
      <c r="F5" s="2">
        <f>'Pc, Winter, S1'!F5*Main!$B$4+_xlfn.IFNA(VLOOKUP($A5,'EV Distribution'!$A$2:$B$22,2,FALSE),0)*('EV Scenarios'!F$2-'EV Scenarios'!F$3)</f>
        <v>0.86941268224903667</v>
      </c>
      <c r="G5" s="2">
        <f>'Pc, Winter, S1'!G5*Main!$B$4+_xlfn.IFNA(VLOOKUP($A5,'EV Distribution'!$A$2:$B$22,2,FALSE),0)*('EV Scenarios'!G$2-'EV Scenarios'!G$3)</f>
        <v>0.9304917425111805</v>
      </c>
      <c r="H5" s="2">
        <f>'Pc, Winter, S1'!H5*Main!$B$4+_xlfn.IFNA(VLOOKUP($A5,'EV Distribution'!$A$2:$B$22,2,FALSE),0)*('EV Scenarios'!H$2-'EV Scenarios'!H$3)</f>
        <v>0.94432331541642067</v>
      </c>
      <c r="I5" s="2">
        <f>'Pc, Winter, S1'!I5*Main!$B$4+_xlfn.IFNA(VLOOKUP($A5,'EV Distribution'!$A$2:$B$22,2,FALSE),0)*('EV Scenarios'!I$2-'EV Scenarios'!I$3)</f>
        <v>0.89399337861783812</v>
      </c>
      <c r="J5" s="2">
        <f>'Pc, Winter, S1'!J5*Main!$B$4+_xlfn.IFNA(VLOOKUP($A5,'EV Distribution'!$A$2:$B$22,2,FALSE),0)*('EV Scenarios'!J$2-'EV Scenarios'!J$3)</f>
        <v>0.7931829891429697</v>
      </c>
      <c r="K5" s="2">
        <f>'Pc, Winter, S1'!K5*Main!$B$4+_xlfn.IFNA(VLOOKUP($A5,'EV Distribution'!$A$2:$B$22,2,FALSE),0)*('EV Scenarios'!K$2-'EV Scenarios'!K$3)</f>
        <v>1.1446459382893146</v>
      </c>
      <c r="L5" s="2">
        <f>'Pc, Winter, S1'!L5*Main!$B$4+_xlfn.IFNA(VLOOKUP($A5,'EV Distribution'!$A$2:$B$22,2,FALSE),0)*('EV Scenarios'!L$2-'EV Scenarios'!L$3)</f>
        <v>1.1394916317047787</v>
      </c>
      <c r="M5" s="2">
        <f>'Pc, Winter, S1'!M5*Main!$B$4+_xlfn.IFNA(VLOOKUP($A5,'EV Distribution'!$A$2:$B$22,2,FALSE),0)*('EV Scenarios'!M$2-'EV Scenarios'!M$3)</f>
        <v>1.0838247237082665</v>
      </c>
      <c r="N5" s="2">
        <f>'Pc, Winter, S1'!N5*Main!$B$4+_xlfn.IFNA(VLOOKUP($A5,'EV Distribution'!$A$2:$B$22,2,FALSE),0)*('EV Scenarios'!N$2-'EV Scenarios'!N$3)</f>
        <v>1.0356487801451353</v>
      </c>
      <c r="O5" s="2">
        <f>'Pc, Winter, S1'!O5*Main!$B$4+_xlfn.IFNA(VLOOKUP($A5,'EV Distribution'!$A$2:$B$22,2,FALSE),0)*('EV Scenarios'!O$2-'EV Scenarios'!O$3)</f>
        <v>0.98690700912721852</v>
      </c>
      <c r="P5" s="2">
        <f>'Pc, Winter, S1'!P5*Main!$B$4+_xlfn.IFNA(VLOOKUP($A5,'EV Distribution'!$A$2:$B$22,2,FALSE),0)*('EV Scenarios'!P$2-'EV Scenarios'!P$3)</f>
        <v>0.96892342564621825</v>
      </c>
      <c r="Q5" s="2">
        <f>'Pc, Winter, S1'!Q5*Main!$B$4+_xlfn.IFNA(VLOOKUP($A5,'EV Distribution'!$A$2:$B$22,2,FALSE),0)*('EV Scenarios'!Q$2-'EV Scenarios'!Q$3)</f>
        <v>0.9113413245295755</v>
      </c>
      <c r="R5" s="2">
        <f>'Pc, Winter, S1'!R5*Main!$B$4+_xlfn.IFNA(VLOOKUP($A5,'EV Distribution'!$A$2:$B$22,2,FALSE),0)*('EV Scenarios'!R$2-'EV Scenarios'!R$3)</f>
        <v>0.88368125986555279</v>
      </c>
      <c r="S5" s="2">
        <f>'Pc, Winter, S1'!S5*Main!$B$4+_xlfn.IFNA(VLOOKUP($A5,'EV Distribution'!$A$2:$B$22,2,FALSE),0)*('EV Scenarios'!S$2-'EV Scenarios'!S$3)</f>
        <v>0.9093754344781031</v>
      </c>
      <c r="T5" s="2">
        <f>'Pc, Winter, S1'!T5*Main!$B$4+_xlfn.IFNA(VLOOKUP($A5,'EV Distribution'!$A$2:$B$22,2,FALSE),0)*('EV Scenarios'!T$2-'EV Scenarios'!T$3)</f>
        <v>0.57208943388743572</v>
      </c>
      <c r="U5" s="2">
        <f>'Pc, Winter, S1'!U5*Main!$B$4+_xlfn.IFNA(VLOOKUP($A5,'EV Distribution'!$A$2:$B$22,2,FALSE),0)*('EV Scenarios'!U$2-'EV Scenarios'!U$3)</f>
        <v>0.59166619196692261</v>
      </c>
      <c r="V5" s="2">
        <f>'Pc, Winter, S1'!V5*Main!$B$4+_xlfn.IFNA(VLOOKUP($A5,'EV Distribution'!$A$2:$B$22,2,FALSE),0)*('EV Scenarios'!V$2-'EV Scenarios'!V$3)</f>
        <v>0.62119425134306516</v>
      </c>
      <c r="W5" s="2">
        <f>'Pc, Winter, S1'!W5*Main!$B$4+_xlfn.IFNA(VLOOKUP($A5,'EV Distribution'!$A$2:$B$22,2,FALSE),0)*('EV Scenarios'!W$2-'EV Scenarios'!W$3)</f>
        <v>0.6291321913762552</v>
      </c>
      <c r="X5" s="2">
        <f>'Pc, Winter, S1'!X5*Main!$B$4+_xlfn.IFNA(VLOOKUP($A5,'EV Distribution'!$A$2:$B$22,2,FALSE),0)*('EV Scenarios'!X$2-'EV Scenarios'!X$3)</f>
        <v>0.64797493740331347</v>
      </c>
      <c r="Y5" s="2">
        <f>'Pc, Winter, S1'!Y5*Main!$B$4+_xlfn.IFNA(VLOOKUP($A5,'EV Distribution'!$A$2:$B$22,2,FALSE),0)*('EV Scenarios'!Y$2-'EV Scenarios'!Y$3)</f>
        <v>0.6901301064185863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0.92174374961325345</v>
      </c>
      <c r="C6" s="2">
        <f>'Pc, Winter, S1'!C6*Main!$B$4+_xlfn.IFNA(VLOOKUP($A6,'EV Distribution'!$A$2:$B$22,2,FALSE),0)*('EV Scenarios'!C$2-'EV Scenarios'!C$3)</f>
        <v>0.9267740938176805</v>
      </c>
      <c r="D6" s="2">
        <f>'Pc, Winter, S1'!D6*Main!$B$4+_xlfn.IFNA(VLOOKUP($A6,'EV Distribution'!$A$2:$B$22,2,FALSE),0)*('EV Scenarios'!D$2-'EV Scenarios'!D$3)</f>
        <v>0.94804014055072716</v>
      </c>
      <c r="E6" s="2">
        <f>'Pc, Winter, S1'!E6*Main!$B$4+_xlfn.IFNA(VLOOKUP($A6,'EV Distribution'!$A$2:$B$22,2,FALSE),0)*('EV Scenarios'!E$2-'EV Scenarios'!E$3)</f>
        <v>1.0043612954602987</v>
      </c>
      <c r="F6" s="2">
        <f>'Pc, Winter, S1'!F6*Main!$B$4+_xlfn.IFNA(VLOOKUP($A6,'EV Distribution'!$A$2:$B$22,2,FALSE),0)*('EV Scenarios'!F$2-'EV Scenarios'!F$3)</f>
        <v>1.0332372540151324</v>
      </c>
      <c r="G6" s="2">
        <f>'Pc, Winter, S1'!G6*Main!$B$4+_xlfn.IFNA(VLOOKUP($A6,'EV Distribution'!$A$2:$B$22,2,FALSE),0)*('EV Scenarios'!G$2-'EV Scenarios'!G$3)</f>
        <v>1.1034539397941103</v>
      </c>
      <c r="H6" s="2">
        <f>'Pc, Winter, S1'!H6*Main!$B$4+_xlfn.IFNA(VLOOKUP($A6,'EV Distribution'!$A$2:$B$22,2,FALSE),0)*('EV Scenarios'!H$2-'EV Scenarios'!H$3)</f>
        <v>1.1492672020082695</v>
      </c>
      <c r="I6" s="2">
        <f>'Pc, Winter, S1'!I6*Main!$B$4+_xlfn.IFNA(VLOOKUP($A6,'EV Distribution'!$A$2:$B$22,2,FALSE),0)*('EV Scenarios'!I$2-'EV Scenarios'!I$3)</f>
        <v>1.1139490785587713</v>
      </c>
      <c r="J6" s="2">
        <f>'Pc, Winter, S1'!J6*Main!$B$4+_xlfn.IFNA(VLOOKUP($A6,'EV Distribution'!$A$2:$B$22,2,FALSE),0)*('EV Scenarios'!J$2-'EV Scenarios'!J$3)</f>
        <v>1.0157494392315698</v>
      </c>
      <c r="K6" s="2">
        <f>'Pc, Winter, S1'!K6*Main!$B$4+_xlfn.IFNA(VLOOKUP($A6,'EV Distribution'!$A$2:$B$22,2,FALSE),0)*('EV Scenarios'!K$2-'EV Scenarios'!K$3)</f>
        <v>1.3828768892639161</v>
      </c>
      <c r="L6" s="2">
        <f>'Pc, Winter, S1'!L6*Main!$B$4+_xlfn.IFNA(VLOOKUP($A6,'EV Distribution'!$A$2:$B$22,2,FALSE),0)*('EV Scenarios'!L$2-'EV Scenarios'!L$3)</f>
        <v>1.3875128957331309</v>
      </c>
      <c r="M6" s="2">
        <f>'Pc, Winter, S1'!M6*Main!$B$4+_xlfn.IFNA(VLOOKUP($A6,'EV Distribution'!$A$2:$B$22,2,FALSE),0)*('EV Scenarios'!M$2-'EV Scenarios'!M$3)</f>
        <v>1.3416363007903693</v>
      </c>
      <c r="N6" s="2">
        <f>'Pc, Winter, S1'!N6*Main!$B$4+_xlfn.IFNA(VLOOKUP($A6,'EV Distribution'!$A$2:$B$22,2,FALSE),0)*('EV Scenarios'!N$2-'EV Scenarios'!N$3)</f>
        <v>1.2888915444688211</v>
      </c>
      <c r="O6" s="2">
        <f>'Pc, Winter, S1'!O6*Main!$B$4+_xlfn.IFNA(VLOOKUP($A6,'EV Distribution'!$A$2:$B$22,2,FALSE),0)*('EV Scenarios'!O$2-'EV Scenarios'!O$3)</f>
        <v>1.2284013977864034</v>
      </c>
      <c r="P6" s="2">
        <f>'Pc, Winter, S1'!P6*Main!$B$4+_xlfn.IFNA(VLOOKUP($A6,'EV Distribution'!$A$2:$B$22,2,FALSE),0)*('EV Scenarios'!P$2-'EV Scenarios'!P$3)</f>
        <v>1.2123758769161532</v>
      </c>
      <c r="Q6" s="2">
        <f>'Pc, Winter, S1'!Q6*Main!$B$4+_xlfn.IFNA(VLOOKUP($A6,'EV Distribution'!$A$2:$B$22,2,FALSE),0)*('EV Scenarios'!Q$2-'EV Scenarios'!Q$3)</f>
        <v>1.1508776505780103</v>
      </c>
      <c r="R6" s="2">
        <f>'Pc, Winter, S1'!R6*Main!$B$4+_xlfn.IFNA(VLOOKUP($A6,'EV Distribution'!$A$2:$B$22,2,FALSE),0)*('EV Scenarios'!R$2-'EV Scenarios'!R$3)</f>
        <v>1.129091773746238</v>
      </c>
      <c r="S6" s="2">
        <f>'Pc, Winter, S1'!S6*Main!$B$4+_xlfn.IFNA(VLOOKUP($A6,'EV Distribution'!$A$2:$B$22,2,FALSE),0)*('EV Scenarios'!S$2-'EV Scenarios'!S$3)</f>
        <v>1.1652289489494558</v>
      </c>
      <c r="T6" s="2">
        <f>'Pc, Winter, S1'!T6*Main!$B$4+_xlfn.IFNA(VLOOKUP($A6,'EV Distribution'!$A$2:$B$22,2,FALSE),0)*('EV Scenarios'!T$2-'EV Scenarios'!T$3)</f>
        <v>0.83381713619103892</v>
      </c>
      <c r="U6" s="2">
        <f>'Pc, Winter, S1'!U6*Main!$B$4+_xlfn.IFNA(VLOOKUP($A6,'EV Distribution'!$A$2:$B$22,2,FALSE),0)*('EV Scenarios'!U$2-'EV Scenarios'!U$3)</f>
        <v>0.8605734571766096</v>
      </c>
      <c r="V6" s="2">
        <f>'Pc, Winter, S1'!V6*Main!$B$4+_xlfn.IFNA(VLOOKUP($A6,'EV Distribution'!$A$2:$B$22,2,FALSE),0)*('EV Scenarios'!V$2-'EV Scenarios'!V$3)</f>
        <v>0.88944882901583555</v>
      </c>
      <c r="W6" s="2">
        <f>'Pc, Winter, S1'!W6*Main!$B$4+_xlfn.IFNA(VLOOKUP($A6,'EV Distribution'!$A$2:$B$22,2,FALSE),0)*('EV Scenarios'!W$2-'EV Scenarios'!W$3)</f>
        <v>0.88237495569994095</v>
      </c>
      <c r="X6" s="2">
        <f>'Pc, Winter, S1'!X6*Main!$B$4+_xlfn.IFNA(VLOOKUP($A6,'EV Distribution'!$A$2:$B$22,2,FALSE),0)*('EV Scenarios'!X$2-'EV Scenarios'!X$3)</f>
        <v>0.88359513823024782</v>
      </c>
      <c r="Y6" s="2">
        <f>'Pc, Winter, S1'!Y6*Main!$B$4+_xlfn.IFNA(VLOOKUP($A6,'EV Distribution'!$A$2:$B$22,2,FALSE),0)*('EV Scenarios'!Y$2-'EV Scenarios'!Y$3)</f>
        <v>0.91008580635951963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0.35506202008269355</v>
      </c>
      <c r="C7" s="2">
        <f>'Pc, Winter, S1'!C7*Main!$B$4+_xlfn.IFNA(VLOOKUP($A7,'EV Distribution'!$A$2:$B$22,2,FALSE),0)*('EV Scenarios'!C$2-'EV Scenarios'!C$3)</f>
        <v>0.3335233313644419</v>
      </c>
      <c r="D7" s="2">
        <f>'Pc, Winter, S1'!D7*Main!$B$4+_xlfn.IFNA(VLOOKUP($A7,'EV Distribution'!$A$2:$B$22,2,FALSE),0)*('EV Scenarios'!D$2-'EV Scenarios'!D$3)</f>
        <v>0.32503839338452462</v>
      </c>
      <c r="E7" s="2">
        <f>'Pc, Winter, S1'!E7*Main!$B$4+_xlfn.IFNA(VLOOKUP($A7,'EV Distribution'!$A$2:$B$22,2,FALSE),0)*('EV Scenarios'!E$2-'EV Scenarios'!E$3)</f>
        <v>0.32895451860602487</v>
      </c>
      <c r="F7" s="2">
        <f>'Pc, Winter, S1'!F7*Main!$B$4+_xlfn.IFNA(VLOOKUP($A7,'EV Distribution'!$A$2:$B$22,2,FALSE),0)*('EV Scenarios'!F$2-'EV Scenarios'!F$3)</f>
        <v>0.33287064382752513</v>
      </c>
      <c r="G7" s="2">
        <f>'Pc, Winter, S1'!G7*Main!$B$4+_xlfn.IFNA(VLOOKUP($A7,'EV Distribution'!$A$2:$B$22,2,FALSE),0)*('EV Scenarios'!G$2-'EV Scenarios'!G$3)</f>
        <v>0.36093620791494396</v>
      </c>
      <c r="H7" s="2">
        <f>'Pc, Winter, S1'!H7*Main!$B$4+_xlfn.IFNA(VLOOKUP($A7,'EV Distribution'!$A$2:$B$22,2,FALSE),0)*('EV Scenarios'!H$2-'EV Scenarios'!H$3)</f>
        <v>0.40727702303603081</v>
      </c>
      <c r="I7" s="2">
        <f>'Pc, Winter, S1'!I7*Main!$B$4+_xlfn.IFNA(VLOOKUP($A7,'EV Distribution'!$A$2:$B$22,2,FALSE),0)*('EV Scenarios'!I$2-'EV Scenarios'!I$3)</f>
        <v>0.49408446544595402</v>
      </c>
      <c r="J7" s="2">
        <f>'Pc, Winter, S1'!J7*Main!$B$4+_xlfn.IFNA(VLOOKUP($A7,'EV Distribution'!$A$2:$B$22,2,FALSE),0)*('EV Scenarios'!J$2-'EV Scenarios'!J$3)</f>
        <v>0.51823390431187255</v>
      </c>
      <c r="K7" s="2">
        <f>'Pc, Winter, S1'!K7*Main!$B$4+_xlfn.IFNA(VLOOKUP($A7,'EV Distribution'!$A$2:$B$22,2,FALSE),0)*('EV Scenarios'!K$2-'EV Scenarios'!K$3)</f>
        <v>0.53585646780862395</v>
      </c>
      <c r="L7" s="2">
        <f>'Pc, Winter, S1'!L7*Main!$B$4+_xlfn.IFNA(VLOOKUP($A7,'EV Distribution'!$A$2:$B$22,2,FALSE),0)*('EV Scenarios'!L$2-'EV Scenarios'!L$3)</f>
        <v>0.52671884229178978</v>
      </c>
      <c r="M7" s="2">
        <f>'Pc, Winter, S1'!M7*Main!$B$4+_xlfn.IFNA(VLOOKUP($A7,'EV Distribution'!$A$2:$B$22,2,FALSE),0)*('EV Scenarios'!M$2-'EV Scenarios'!M$3)</f>
        <v>0.53520378027170712</v>
      </c>
      <c r="N7" s="2">
        <f>'Pc, Winter, S1'!N7*Main!$B$4+_xlfn.IFNA(VLOOKUP($A7,'EV Distribution'!$A$2:$B$22,2,FALSE),0)*('EV Scenarios'!N$2-'EV Scenarios'!N$3)</f>
        <v>0.53259303012404036</v>
      </c>
      <c r="O7" s="2">
        <f>'Pc, Winter, S1'!O7*Main!$B$4+_xlfn.IFNA(VLOOKUP($A7,'EV Distribution'!$A$2:$B$22,2,FALSE),0)*('EV Scenarios'!O$2-'EV Scenarios'!O$3)</f>
        <v>0.52410809214412291</v>
      </c>
      <c r="P7" s="2">
        <f>'Pc, Winter, S1'!P7*Main!$B$4+_xlfn.IFNA(VLOOKUP($A7,'EV Distribution'!$A$2:$B$22,2,FALSE),0)*('EV Scenarios'!P$2-'EV Scenarios'!P$3)</f>
        <v>0.48886296515062028</v>
      </c>
      <c r="Q7" s="2">
        <f>'Pc, Winter, S1'!Q7*Main!$B$4+_xlfn.IFNA(VLOOKUP($A7,'EV Distribution'!$A$2:$B$22,2,FALSE),0)*('EV Scenarios'!Q$2-'EV Scenarios'!Q$3)</f>
        <v>0.49016834022445366</v>
      </c>
      <c r="R7" s="2">
        <f>'Pc, Winter, S1'!R7*Main!$B$4+_xlfn.IFNA(VLOOKUP($A7,'EV Distribution'!$A$2:$B$22,2,FALSE),0)*('EV Scenarios'!R$2-'EV Scenarios'!R$3)</f>
        <v>0.47515652687536925</v>
      </c>
      <c r="S7" s="2">
        <f>'Pc, Winter, S1'!S7*Main!$B$4+_xlfn.IFNA(VLOOKUP($A7,'EV Distribution'!$A$2:$B$22,2,FALSE),0)*('EV Scenarios'!S$2-'EV Scenarios'!S$3)</f>
        <v>0.49800059066745428</v>
      </c>
      <c r="T7" s="2">
        <f>'Pc, Winter, S1'!T7*Main!$B$4+_xlfn.IFNA(VLOOKUP($A7,'EV Distribution'!$A$2:$B$22,2,FALSE),0)*('EV Scenarios'!T$2-'EV Scenarios'!T$3)</f>
        <v>0.48233608978145315</v>
      </c>
      <c r="U7" s="2">
        <f>'Pc, Winter, S1'!U7*Main!$B$4+_xlfn.IFNA(VLOOKUP($A7,'EV Distribution'!$A$2:$B$22,2,FALSE),0)*('EV Scenarios'!U$2-'EV Scenarios'!U$3)</f>
        <v>0.47515652687536925</v>
      </c>
      <c r="V7" s="2">
        <f>'Pc, Winter, S1'!V7*Main!$B$4+_xlfn.IFNA(VLOOKUP($A7,'EV Distribution'!$A$2:$B$22,2,FALSE),0)*('EV Scenarios'!V$2-'EV Scenarios'!V$3)</f>
        <v>0.46471352628470175</v>
      </c>
      <c r="W7" s="2">
        <f>'Pc, Winter, S1'!W7*Main!$B$4+_xlfn.IFNA(VLOOKUP($A7,'EV Distribution'!$A$2:$B$22,2,FALSE),0)*('EV Scenarios'!W$2-'EV Scenarios'!W$3)</f>
        <v>0.4483963378617839</v>
      </c>
      <c r="X7" s="2">
        <f>'Pc, Winter, S1'!X7*Main!$B$4+_xlfn.IFNA(VLOOKUP($A7,'EV Distribution'!$A$2:$B$22,2,FALSE),0)*('EV Scenarios'!X$2-'EV Scenarios'!X$3)</f>
        <v>0.40270821027761383</v>
      </c>
      <c r="Y7" s="2">
        <f>'Pc, Winter, S1'!Y7*Main!$B$4+_xlfn.IFNA(VLOOKUP($A7,'EV Distribution'!$A$2:$B$22,2,FALSE),0)*('EV Scenarios'!Y$2-'EV Scenarios'!Y$3)</f>
        <v>0.37398995865327833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0.16186650915534559</v>
      </c>
      <c r="C8" s="2">
        <f>'Pc, Winter, S1'!C8*Main!$B$4+_xlfn.IFNA(VLOOKUP($A8,'EV Distribution'!$A$2:$B$22,2,FALSE),0)*('EV Scenarios'!C$2-'EV Scenarios'!C$3)</f>
        <v>0.14946544595392797</v>
      </c>
      <c r="D8" s="2">
        <f>'Pc, Winter, S1'!D8*Main!$B$4+_xlfn.IFNA(VLOOKUP($A8,'EV Distribution'!$A$2:$B$22,2,FALSE),0)*('EV Scenarios'!D$2-'EV Scenarios'!D$3)</f>
        <v>0.14816007088009453</v>
      </c>
      <c r="E8" s="2">
        <f>'Pc, Winter, S1'!E8*Main!$B$4+_xlfn.IFNA(VLOOKUP($A8,'EV Distribution'!$A$2:$B$22,2,FALSE),0)*('EV Scenarios'!E$2-'EV Scenarios'!E$3)</f>
        <v>0.14489663319551097</v>
      </c>
      <c r="F8" s="2">
        <f>'Pc, Winter, S1'!F8*Main!$B$4+_xlfn.IFNA(VLOOKUP($A8,'EV Distribution'!$A$2:$B$22,2,FALSE),0)*('EV Scenarios'!F$2-'EV Scenarios'!F$3)</f>
        <v>0.15011813349084469</v>
      </c>
      <c r="G8" s="2">
        <f>'Pc, Winter, S1'!G8*Main!$B$4+_xlfn.IFNA(VLOOKUP($A8,'EV Distribution'!$A$2:$B$22,2,FALSE),0)*('EV Scenarios'!G$2-'EV Scenarios'!G$3)</f>
        <v>0.17296219728292975</v>
      </c>
      <c r="H8" s="2">
        <f>'Pc, Winter, S1'!H8*Main!$B$4+_xlfn.IFNA(VLOOKUP($A8,'EV Distribution'!$A$2:$B$22,2,FALSE),0)*('EV Scenarios'!H$2-'EV Scenarios'!H$3)</f>
        <v>0.21930301240401656</v>
      </c>
      <c r="I8" s="2">
        <f>'Pc, Winter, S1'!I8*Main!$B$4+_xlfn.IFNA(VLOOKUP($A8,'EV Distribution'!$A$2:$B$22,2,FALSE),0)*('EV Scenarios'!I$2-'EV Scenarios'!I$3)</f>
        <v>0.26825457767277028</v>
      </c>
      <c r="J8" s="2">
        <f>'Pc, Winter, S1'!J8*Main!$B$4+_xlfn.IFNA(VLOOKUP($A8,'EV Distribution'!$A$2:$B$22,2,FALSE),0)*('EV Scenarios'!J$2-'EV Scenarios'!J$3)</f>
        <v>0.3048050797401064</v>
      </c>
      <c r="K8" s="2">
        <f>'Pc, Winter, S1'!K8*Main!$B$4+_xlfn.IFNA(VLOOKUP($A8,'EV Distribution'!$A$2:$B$22,2,FALSE),0)*('EV Scenarios'!K$2-'EV Scenarios'!K$3)</f>
        <v>0.31263733018310697</v>
      </c>
      <c r="L8" s="2">
        <f>'Pc, Winter, S1'!L8*Main!$B$4+_xlfn.IFNA(VLOOKUP($A8,'EV Distribution'!$A$2:$B$22,2,FALSE),0)*('EV Scenarios'!L$2-'EV Scenarios'!L$3)</f>
        <v>0.31916420555227409</v>
      </c>
      <c r="M8" s="2">
        <f>'Pc, Winter, S1'!M8*Main!$B$4+_xlfn.IFNA(VLOOKUP($A8,'EV Distribution'!$A$2:$B$22,2,FALSE),0)*('EV Scenarios'!M$2-'EV Scenarios'!M$3)</f>
        <v>7.8975191966922639E-2</v>
      </c>
      <c r="N8" s="2">
        <f>'Pc, Winter, S1'!N8*Main!$B$4+_xlfn.IFNA(VLOOKUP($A8,'EV Distribution'!$A$2:$B$22,2,FALSE),0)*('EV Scenarios'!N$2-'EV Scenarios'!N$3)</f>
        <v>0.31263733018310697</v>
      </c>
      <c r="O8" s="2">
        <f>'Pc, Winter, S1'!O8*Main!$B$4+_xlfn.IFNA(VLOOKUP($A8,'EV Distribution'!$A$2:$B$22,2,FALSE),0)*('EV Scenarios'!O$2-'EV Scenarios'!O$3)</f>
        <v>0.30415239220318968</v>
      </c>
      <c r="P8" s="2">
        <f>'Pc, Winter, S1'!P8*Main!$B$4+_xlfn.IFNA(VLOOKUP($A8,'EV Distribution'!$A$2:$B$22,2,FALSE),0)*('EV Scenarios'!P$2-'EV Scenarios'!P$3)</f>
        <v>0.278044890726521</v>
      </c>
      <c r="Q8" s="2">
        <f>'Pc, Winter, S1'!Q8*Main!$B$4+_xlfn.IFNA(VLOOKUP($A8,'EV Distribution'!$A$2:$B$22,2,FALSE),0)*('EV Scenarios'!Q$2-'EV Scenarios'!Q$3)</f>
        <v>0.27086532782043715</v>
      </c>
      <c r="R8" s="2">
        <f>'Pc, Winter, S1'!R8*Main!$B$4+_xlfn.IFNA(VLOOKUP($A8,'EV Distribution'!$A$2:$B$22,2,FALSE),0)*('EV Scenarios'!R$2-'EV Scenarios'!R$3)</f>
        <v>0.29370939161252219</v>
      </c>
      <c r="S8" s="2">
        <f>'Pc, Winter, S1'!S8*Main!$B$4+_xlfn.IFNA(VLOOKUP($A8,'EV Distribution'!$A$2:$B$22,2,FALSE),0)*('EV Scenarios'!S$2-'EV Scenarios'!S$3)</f>
        <v>0.29958357944477265</v>
      </c>
      <c r="T8" s="2">
        <f>'Pc, Winter, S1'!T8*Main!$B$4+_xlfn.IFNA(VLOOKUP($A8,'EV Distribution'!$A$2:$B$22,2,FALSE),0)*('EV Scenarios'!T$2-'EV Scenarios'!T$3)</f>
        <v>0.28979326639102193</v>
      </c>
      <c r="U8" s="2">
        <f>'Pc, Winter, S1'!U8*Main!$B$4+_xlfn.IFNA(VLOOKUP($A8,'EV Distribution'!$A$2:$B$22,2,FALSE),0)*('EV Scenarios'!U$2-'EV Scenarios'!U$3)</f>
        <v>0.28587714116952162</v>
      </c>
      <c r="V8" s="2">
        <f>'Pc, Winter, S1'!V8*Main!$B$4+_xlfn.IFNA(VLOOKUP($A8,'EV Distribution'!$A$2:$B$22,2,FALSE),0)*('EV Scenarios'!V$2-'EV Scenarios'!V$3)</f>
        <v>0.26564382752510346</v>
      </c>
      <c r="W8" s="2">
        <f>'Pc, Winter, S1'!W8*Main!$B$4+_xlfn.IFNA(VLOOKUP($A8,'EV Distribution'!$A$2:$B$22,2,FALSE),0)*('EV Scenarios'!W$2-'EV Scenarios'!W$3)</f>
        <v>0.21995569994093331</v>
      </c>
      <c r="X8" s="2">
        <f>'Pc, Winter, S1'!X8*Main!$B$4+_xlfn.IFNA(VLOOKUP($A8,'EV Distribution'!$A$2:$B$22,2,FALSE),0)*('EV Scenarios'!X$2-'EV Scenarios'!X$3)</f>
        <v>0.20298582398109866</v>
      </c>
      <c r="Y8" s="2">
        <f>'Pc, Winter, S1'!Y8*Main!$B$4+_xlfn.IFNA(VLOOKUP($A8,'EV Distribution'!$A$2:$B$22,2,FALSE),0)*('EV Scenarios'!Y$2-'EV Scenarios'!Y$3)</f>
        <v>0.18666863555818078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0.83167286951874664</v>
      </c>
      <c r="C9" s="2">
        <f>'Pc, Winter, S1'!C9*Main!$B$4+_xlfn.IFNA(VLOOKUP($A9,'EV Distribution'!$A$2:$B$22,2,FALSE),0)*('EV Scenarios'!C$2-'EV Scenarios'!C$3)</f>
        <v>0.84910427692459134</v>
      </c>
      <c r="D9" s="2">
        <f>'Pc, Winter, S1'!D9*Main!$B$4+_xlfn.IFNA(VLOOKUP($A9,'EV Distribution'!$A$2:$B$22,2,FALSE),0)*('EV Scenarios'!D$2-'EV Scenarios'!D$3)</f>
        <v>0.88407676193288898</v>
      </c>
      <c r="E9" s="2">
        <f>'Pc, Winter, S1'!E9*Main!$B$4+_xlfn.IFNA(VLOOKUP($A9,'EV Distribution'!$A$2:$B$22,2,FALSE),0)*('EV Scenarios'!E$2-'EV Scenarios'!E$3)</f>
        <v>0.93648179162096024</v>
      </c>
      <c r="F9" s="2">
        <f>'Pc, Winter, S1'!F9*Main!$B$4+_xlfn.IFNA(VLOOKUP($A9,'EV Distribution'!$A$2:$B$22,2,FALSE),0)*('EV Scenarios'!F$2-'EV Scenarios'!F$3)</f>
        <v>0.9673158127865441</v>
      </c>
      <c r="G9" s="2">
        <f>'Pc, Winter, S1'!G9*Main!$B$4+_xlfn.IFNA(VLOOKUP($A9,'EV Distribution'!$A$2:$B$22,2,FALSE),0)*('EV Scenarios'!G$2-'EV Scenarios'!G$3)</f>
        <v>1.0401432487131888</v>
      </c>
      <c r="H9" s="2">
        <f>'Pc, Winter, S1'!H9*Main!$B$4+_xlfn.IFNA(VLOOKUP($A9,'EV Distribution'!$A$2:$B$22,2,FALSE),0)*('EV Scenarios'!H$2-'EV Scenarios'!H$3)</f>
        <v>1.1140220750147667</v>
      </c>
      <c r="I9" s="2">
        <f>'Pc, Winter, S1'!I9*Main!$B$4+_xlfn.IFNA(VLOOKUP($A9,'EV Distribution'!$A$2:$B$22,2,FALSE),0)*('EV Scenarios'!I$2-'EV Scenarios'!I$3)</f>
        <v>1.0963265150620201</v>
      </c>
      <c r="J9" s="2">
        <f>'Pc, Winter, S1'!J9*Main!$B$4+_xlfn.IFNA(VLOOKUP($A9,'EV Distribution'!$A$2:$B$22,2,FALSE),0)*('EV Scenarios'!J$2-'EV Scenarios'!J$3)</f>
        <v>0.99877956327173534</v>
      </c>
      <c r="K9" s="2">
        <f>'Pc, Winter, S1'!K9*Main!$B$4+_xlfn.IFNA(VLOOKUP($A9,'EV Distribution'!$A$2:$B$22,2,FALSE),0)*('EV Scenarios'!K$2-'EV Scenarios'!K$3)</f>
        <v>1.3535059501026638</v>
      </c>
      <c r="L9" s="2">
        <f>'Pc, Winter, S1'!L9*Main!$B$4+_xlfn.IFNA(VLOOKUP($A9,'EV Distribution'!$A$2:$B$22,2,FALSE),0)*('EV Scenarios'!L$2-'EV Scenarios'!L$3)</f>
        <v>1.3587946441087955</v>
      </c>
      <c r="M9" s="2">
        <f>'Pc, Winter, S1'!M9*Main!$B$4+_xlfn.IFNA(VLOOKUP($A9,'EV Distribution'!$A$2:$B$22,2,FALSE),0)*('EV Scenarios'!M$2-'EV Scenarios'!M$3)</f>
        <v>1.3057384862599499</v>
      </c>
      <c r="N9" s="2">
        <f>'Pc, Winter, S1'!N9*Main!$B$4+_xlfn.IFNA(VLOOKUP($A9,'EV Distribution'!$A$2:$B$22,2,FALSE),0)*('EV Scenarios'!N$2-'EV Scenarios'!N$3)</f>
        <v>1.2425507293477343</v>
      </c>
      <c r="O9" s="2">
        <f>'Pc, Winter, S1'!O9*Main!$B$4+_xlfn.IFNA(VLOOKUP($A9,'EV Distribution'!$A$2:$B$22,2,FALSE),0)*('EV Scenarios'!O$2-'EV Scenarios'!O$3)</f>
        <v>1.190545520645234</v>
      </c>
      <c r="P9" s="2">
        <f>'Pc, Winter, S1'!P9*Main!$B$4+_xlfn.IFNA(VLOOKUP($A9,'EV Distribution'!$A$2:$B$22,2,FALSE),0)*('EV Scenarios'!P$2-'EV Scenarios'!P$3)</f>
        <v>1.1451490606137316</v>
      </c>
      <c r="Q9" s="2">
        <f>'Pc, Winter, S1'!Q9*Main!$B$4+_xlfn.IFNA(VLOOKUP($A9,'EV Distribution'!$A$2:$B$22,2,FALSE),0)*('EV Scenarios'!Q$2-'EV Scenarios'!Q$3)</f>
        <v>1.0640702081680871</v>
      </c>
      <c r="R9" s="2">
        <f>'Pc, Winter, S1'!R9*Main!$B$4+_xlfn.IFNA(VLOOKUP($A9,'EV Distribution'!$A$2:$B$22,2,FALSE),0)*('EV Scenarios'!R$2-'EV Scenarios'!R$3)</f>
        <v>1.0272725179872304</v>
      </c>
      <c r="S9" s="2">
        <f>'Pc, Winter, S1'!S9*Main!$B$4+_xlfn.IFNA(VLOOKUP($A9,'EV Distribution'!$A$2:$B$22,2,FALSE),0)*('EV Scenarios'!S$2-'EV Scenarios'!S$3)</f>
        <v>1.0366495041768629</v>
      </c>
      <c r="T9" s="2">
        <f>'Pc, Winter, S1'!T9*Main!$B$4+_xlfn.IFNA(VLOOKUP($A9,'EV Distribution'!$A$2:$B$22,2,FALSE),0)*('EV Scenarios'!T$2-'EV Scenarios'!T$3)</f>
        <v>0.70589037895536255</v>
      </c>
      <c r="U9" s="2">
        <f>'Pc, Winter, S1'!U9*Main!$B$4+_xlfn.IFNA(VLOOKUP($A9,'EV Distribution'!$A$2:$B$22,2,FALSE),0)*('EV Scenarios'!U$2-'EV Scenarios'!U$3)</f>
        <v>0.73329938747784995</v>
      </c>
      <c r="V9" s="2">
        <f>'Pc, Winter, S1'!V9*Main!$B$4+_xlfn.IFNA(VLOOKUP($A9,'EV Distribution'!$A$2:$B$22,2,FALSE),0)*('EV Scenarios'!V$2-'EV Scenarios'!V$3)</f>
        <v>0.76086938424324235</v>
      </c>
      <c r="W9" s="2">
        <f>'Pc, Winter, S1'!W9*Main!$B$4+_xlfn.IFNA(VLOOKUP($A9,'EV Distribution'!$A$2:$B$22,2,FALSE),0)*('EV Scenarios'!W$2-'EV Scenarios'!W$3)</f>
        <v>0.75966969875959844</v>
      </c>
      <c r="X9" s="2">
        <f>'Pc, Winter, S1'!X9*Main!$B$4+_xlfn.IFNA(VLOOKUP($A9,'EV Distribution'!$A$2:$B$22,2,FALSE),0)*('EV Scenarios'!X$2-'EV Scenarios'!X$3)</f>
        <v>0.75436300592073813</v>
      </c>
      <c r="Y9" s="2">
        <f>'Pc, Winter, S1'!Y9*Main!$B$4+_xlfn.IFNA(VLOOKUP($A9,'EV Distribution'!$A$2:$B$22,2,FALSE),0)*('EV Scenarios'!Y$2-'EV Scenarios'!Y$3)</f>
        <v>0.78672786188226029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0.84146318257249741</v>
      </c>
      <c r="C10" s="2">
        <f>'Pc, Winter, S1'!C10*Main!$B$4+_xlfn.IFNA(VLOOKUP($A10,'EV Distribution'!$A$2:$B$22,2,FALSE),0)*('EV Scenarios'!C$2-'EV Scenarios'!C$3)</f>
        <v>0.86476877781059258</v>
      </c>
      <c r="D10" s="2">
        <f>'Pc, Winter, S1'!D10*Main!$B$4+_xlfn.IFNA(VLOOKUP($A10,'EV Distribution'!$A$2:$B$22,2,FALSE),0)*('EV Scenarios'!D$2-'EV Scenarios'!D$3)</f>
        <v>0.90169932542964037</v>
      </c>
      <c r="E10" s="2">
        <f>'Pc, Winter, S1'!E10*Main!$B$4+_xlfn.IFNA(VLOOKUP($A10,'EV Distribution'!$A$2:$B$22,2,FALSE),0)*('EV Scenarios'!E$2-'EV Scenarios'!E$3)</f>
        <v>0.95540973019154496</v>
      </c>
      <c r="F10" s="2">
        <f>'Pc, Winter, S1'!F10*Main!$B$4+_xlfn.IFNA(VLOOKUP($A10,'EV Distribution'!$A$2:$B$22,2,FALSE),0)*('EV Scenarios'!F$2-'EV Scenarios'!F$3)</f>
        <v>0.98036956352487836</v>
      </c>
      <c r="G10" s="2">
        <f>'Pc, Winter, S1'!G10*Main!$B$4+_xlfn.IFNA(VLOOKUP($A10,'EV Distribution'!$A$2:$B$22,2,FALSE),0)*('EV Scenarios'!G$2-'EV Scenarios'!G$3)</f>
        <v>1.0283948730486878</v>
      </c>
      <c r="H10" s="2">
        <f>'Pc, Winter, S1'!H10*Main!$B$4+_xlfn.IFNA(VLOOKUP($A10,'EV Distribution'!$A$2:$B$22,2,FALSE),0)*('EV Scenarios'!H$2-'EV Scenarios'!H$3)</f>
        <v>1.0161189444772594</v>
      </c>
      <c r="I10" s="2">
        <f>'Pc, Winter, S1'!I10*Main!$B$4+_xlfn.IFNA(VLOOKUP($A10,'EV Distribution'!$A$2:$B$22,2,FALSE),0)*('EV Scenarios'!I$2-'EV Scenarios'!I$3)</f>
        <v>0.95338794447725927</v>
      </c>
      <c r="J10" s="2">
        <f>'Pc, Winter, S1'!J10*Main!$B$4+_xlfn.IFNA(VLOOKUP($A10,'EV Distribution'!$A$2:$B$22,2,FALSE),0)*('EV Scenarios'!J$2-'EV Scenarios'!J$3)</f>
        <v>0.84539799209630695</v>
      </c>
      <c r="K10" s="2">
        <f>'Pc, Winter, S1'!K10*Main!$B$4+_xlfn.IFNA(VLOOKUP($A10,'EV Distribution'!$A$2:$B$22,2,FALSE),0)*('EV Scenarios'!K$2-'EV Scenarios'!K$3)</f>
        <v>1.201429754001069</v>
      </c>
      <c r="L10" s="2">
        <f>'Pc, Winter, S1'!L10*Main!$B$4+_xlfn.IFNA(VLOOKUP($A10,'EV Distribution'!$A$2:$B$22,2,FALSE),0)*('EV Scenarios'!L$2-'EV Scenarios'!L$3)</f>
        <v>1.1969281349534497</v>
      </c>
      <c r="M10" s="2">
        <f>'Pc, Winter, S1'!M10*Main!$B$4+_xlfn.IFNA(VLOOKUP($A10,'EV Distribution'!$A$2:$B$22,2,FALSE),0)*('EV Scenarios'!M$2-'EV Scenarios'!M$3)</f>
        <v>1.1458300397153545</v>
      </c>
      <c r="N10" s="2">
        <f>'Pc, Winter, S1'!N10*Main!$B$4+_xlfn.IFNA(VLOOKUP($A10,'EV Distribution'!$A$2:$B$22,2,FALSE),0)*('EV Scenarios'!N$2-'EV Scenarios'!N$3)</f>
        <v>1.0996121587629735</v>
      </c>
      <c r="O10" s="2">
        <f>'Pc, Winter, S1'!O10*Main!$B$4+_xlfn.IFNA(VLOOKUP($A10,'EV Distribution'!$A$2:$B$22,2,FALSE),0)*('EV Scenarios'!O$2-'EV Scenarios'!O$3)</f>
        <v>1.0541338254296404</v>
      </c>
      <c r="P10" s="2">
        <f>'Pc, Winter, S1'!P10*Main!$B$4+_xlfn.IFNA(VLOOKUP($A10,'EV Distribution'!$A$2:$B$22,2,FALSE),0)*('EV Scenarios'!P$2-'EV Scenarios'!P$3)</f>
        <v>1.0387609920963068</v>
      </c>
      <c r="Q10" s="2">
        <f>'Pc, Winter, S1'!Q10*Main!$B$4+_xlfn.IFNA(VLOOKUP($A10,'EV Distribution'!$A$2:$B$22,2,FALSE),0)*('EV Scenarios'!Q$2-'EV Scenarios'!Q$3)</f>
        <v>0.97987351590583072</v>
      </c>
      <c r="R10" s="2">
        <f>'Pc, Winter, S1'!R10*Main!$B$4+_xlfn.IFNA(VLOOKUP($A10,'EV Distribution'!$A$2:$B$22,2,FALSE),0)*('EV Scenarios'!R$2-'EV Scenarios'!R$3)</f>
        <v>0.93785432542964031</v>
      </c>
      <c r="S10" s="2">
        <f>'Pc, Winter, S1'!S10*Main!$B$4+_xlfn.IFNA(VLOOKUP($A10,'EV Distribution'!$A$2:$B$22,2,FALSE),0)*('EV Scenarios'!S$2-'EV Scenarios'!S$3)</f>
        <v>0.92830337304868793</v>
      </c>
      <c r="T10" s="2">
        <f>'Pc, Winter, S1'!T10*Main!$B$4+_xlfn.IFNA(VLOOKUP($A10,'EV Distribution'!$A$2:$B$22,2,FALSE),0)*('EV Scenarios'!T$2-'EV Scenarios'!T$3)</f>
        <v>0.60146037304868782</v>
      </c>
      <c r="U10" s="2">
        <f>'Pc, Winter, S1'!U10*Main!$B$4+_xlfn.IFNA(VLOOKUP($A10,'EV Distribution'!$A$2:$B$22,2,FALSE),0)*('EV Scenarios'!U$2-'EV Scenarios'!U$3)</f>
        <v>0.63604894447725924</v>
      </c>
      <c r="V10" s="2">
        <f>'Pc, Winter, S1'!V10*Main!$B$4+_xlfn.IFNA(VLOOKUP($A10,'EV Distribution'!$A$2:$B$22,2,FALSE),0)*('EV Scenarios'!V$2-'EV Scenarios'!V$3)</f>
        <v>0.66818775400106878</v>
      </c>
      <c r="W10" s="2">
        <f>'Pc, Winter, S1'!W10*Main!$B$4+_xlfn.IFNA(VLOOKUP($A10,'EV Distribution'!$A$2:$B$22,2,FALSE),0)*('EV Scenarios'!W$2-'EV Scenarios'!W$3)</f>
        <v>0.68395794447725933</v>
      </c>
      <c r="X10" s="2">
        <f>'Pc, Winter, S1'!X10*Main!$B$4+_xlfn.IFNA(VLOOKUP($A10,'EV Distribution'!$A$2:$B$22,2,FALSE),0)*('EV Scenarios'!X$2-'EV Scenarios'!X$3)</f>
        <v>0.72042325400106888</v>
      </c>
      <c r="Y10" s="2">
        <f>'Pc, Winter, S1'!Y10*Main!$B$4+_xlfn.IFNA(VLOOKUP($A10,'EV Distribution'!$A$2:$B$22,2,FALSE),0)*('EV Scenarios'!Y$2-'EV Scenarios'!Y$3)</f>
        <v>0.77367411114392592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0.85255887070008152</v>
      </c>
      <c r="C11" s="2">
        <f>'Pc, Winter, S1'!C11*Main!$B$4+_xlfn.IFNA(VLOOKUP($A11,'EV Distribution'!$A$2:$B$22,2,FALSE),0)*('EV Scenarios'!C$2-'EV Scenarios'!C$3)</f>
        <v>0.8654214653475093</v>
      </c>
      <c r="D11" s="2">
        <f>'Pc, Winter, S1'!D11*Main!$B$4+_xlfn.IFNA(VLOOKUP($A11,'EV Distribution'!$A$2:$B$22,2,FALSE),0)*('EV Scenarios'!D$2-'EV Scenarios'!D$3)</f>
        <v>0.89713051267122335</v>
      </c>
      <c r="E11" s="2">
        <f>'Pc, Winter, S1'!E11*Main!$B$4+_xlfn.IFNA(VLOOKUP($A11,'EV Distribution'!$A$2:$B$22,2,FALSE),0)*('EV Scenarios'!E$2-'EV Scenarios'!E$3)</f>
        <v>0.95149360497004476</v>
      </c>
      <c r="F11" s="2">
        <f>'Pc, Winter, S1'!F11*Main!$B$4+_xlfn.IFNA(VLOOKUP($A11,'EV Distribution'!$A$2:$B$22,2,FALSE),0)*('EV Scenarios'!F$2-'EV Scenarios'!F$3)</f>
        <v>0.97775881337721149</v>
      </c>
      <c r="G11" s="2">
        <f>'Pc, Winter, S1'!G11*Main!$B$4+_xlfn.IFNA(VLOOKUP($A11,'EV Distribution'!$A$2:$B$22,2,FALSE),0)*('EV Scenarios'!G$2-'EV Scenarios'!G$3)</f>
        <v>1.0440593739346891</v>
      </c>
      <c r="H11" s="2">
        <f>'Pc, Winter, S1'!H11*Main!$B$4+_xlfn.IFNA(VLOOKUP($A11,'EV Distribution'!$A$2:$B$22,2,FALSE),0)*('EV Scenarios'!H$2-'EV Scenarios'!H$3)</f>
        <v>1.0742081352628472</v>
      </c>
      <c r="I11" s="2">
        <f>'Pc, Winter, S1'!I11*Main!$B$4+_xlfn.IFNA(VLOOKUP($A11,'EV Distribution'!$A$2:$B$22,2,FALSE),0)*('EV Scenarios'!I$2-'EV Scenarios'!I$3)</f>
        <v>1.0428061370348494</v>
      </c>
      <c r="J11" s="2">
        <f>'Pc, Winter, S1'!J11*Main!$B$4+_xlfn.IFNA(VLOOKUP($A11,'EV Distribution'!$A$2:$B$22,2,FALSE),0)*('EV Scenarios'!J$2-'EV Scenarios'!J$3)</f>
        <v>0.9543968107613986</v>
      </c>
      <c r="K11" s="2">
        <f>'Pc, Winter, S1'!K11*Main!$B$4+_xlfn.IFNA(VLOOKUP($A11,'EV Distribution'!$A$2:$B$22,2,FALSE),0)*('EV Scenarios'!K$2-'EV Scenarios'!K$3)</f>
        <v>1.3260930735521617</v>
      </c>
      <c r="L11" s="2">
        <f>'Pc, Winter, S1'!L11*Main!$B$4+_xlfn.IFNA(VLOOKUP($A11,'EV Distribution'!$A$2:$B$22,2,FALSE),0)*('EV Scenarios'!L$2-'EV Scenarios'!L$3)</f>
        <v>1.3157172666722921</v>
      </c>
      <c r="M11" s="2">
        <f>'Pc, Winter, S1'!M11*Main!$B$4+_xlfn.IFNA(VLOOKUP($A11,'EV Distribution'!$A$2:$B$22,2,FALSE),0)*('EV Scenarios'!M$2-'EV Scenarios'!M$3)</f>
        <v>1.2639664838972802</v>
      </c>
      <c r="N11" s="2">
        <f>'Pc, Winter, S1'!N11*Main!$B$4+_xlfn.IFNA(VLOOKUP($A11,'EV Distribution'!$A$2:$B$22,2,FALSE),0)*('EV Scenarios'!N$2-'EV Scenarios'!N$3)</f>
        <v>1.2170959154079823</v>
      </c>
      <c r="O11" s="2">
        <f>'Pc, Winter, S1'!O11*Main!$B$4+_xlfn.IFNA(VLOOKUP($A11,'EV Distribution'!$A$2:$B$22,2,FALSE),0)*('EV Scenarios'!O$2-'EV Scenarios'!O$3)</f>
        <v>1.1611745814839818</v>
      </c>
      <c r="P11" s="2">
        <f>'Pc, Winter, S1'!P11*Main!$B$4+_xlfn.IFNA(VLOOKUP($A11,'EV Distribution'!$A$2:$B$22,2,FALSE),0)*('EV Scenarios'!P$2-'EV Scenarios'!P$3)</f>
        <v>1.1386221852445644</v>
      </c>
      <c r="Q11" s="2">
        <f>'Pc, Winter, S1'!Q11*Main!$B$4+_xlfn.IFNA(VLOOKUP($A11,'EV Distribution'!$A$2:$B$22,2,FALSE),0)*('EV Scenarios'!Q$2-'EV Scenarios'!Q$3)</f>
        <v>1.0666809583157539</v>
      </c>
      <c r="R11" s="2">
        <f>'Pc, Winter, S1'!R11*Main!$B$4+_xlfn.IFNA(VLOOKUP($A11,'EV Distribution'!$A$2:$B$22,2,FALSE),0)*('EV Scenarios'!R$2-'EV Scenarios'!R$3)</f>
        <v>1.0357574559671476</v>
      </c>
      <c r="S11" s="2">
        <f>'Pc, Winter, S1'!S11*Main!$B$4+_xlfn.IFNA(VLOOKUP($A11,'EV Distribution'!$A$2:$B$22,2,FALSE),0)*('EV Scenarios'!S$2-'EV Scenarios'!S$3)</f>
        <v>1.056882817821281</v>
      </c>
      <c r="T11" s="2">
        <f>'Pc, Winter, S1'!T11*Main!$B$4+_xlfn.IFNA(VLOOKUP($A11,'EV Distribution'!$A$2:$B$22,2,FALSE),0)*('EV Scenarios'!T$2-'EV Scenarios'!T$3)</f>
        <v>0.72416562998903056</v>
      </c>
      <c r="U11" s="2">
        <f>'Pc, Winter, S1'!U11*Main!$B$4+_xlfn.IFNA(VLOOKUP($A11,'EV Distribution'!$A$2:$B$22,2,FALSE),0)*('EV Scenarios'!U$2-'EV Scenarios'!U$3)</f>
        <v>0.7496165759007678</v>
      </c>
      <c r="V11" s="2">
        <f>'Pc, Winter, S1'!V11*Main!$B$4+_xlfn.IFNA(VLOOKUP($A11,'EV Distribution'!$A$2:$B$22,2,FALSE),0)*('EV Scenarios'!V$2-'EV Scenarios'!V$3)</f>
        <v>0.77261775990774328</v>
      </c>
      <c r="W11" s="2">
        <f>'Pc, Winter, S1'!W11*Main!$B$4+_xlfn.IFNA(VLOOKUP($A11,'EV Distribution'!$A$2:$B$22,2,FALSE),0)*('EV Scenarios'!W$2-'EV Scenarios'!W$3)</f>
        <v>0.77533419964559958</v>
      </c>
      <c r="X11" s="2">
        <f>'Pc, Winter, S1'!X11*Main!$B$4+_xlfn.IFNA(VLOOKUP($A11,'EV Distribution'!$A$2:$B$22,2,FALSE),0)*('EV Scenarios'!X$2-'EV Scenarios'!X$3)</f>
        <v>0.78503932015582378</v>
      </c>
      <c r="Y11" s="2">
        <f>'Pc, Winter, S1'!Y11*Main!$B$4+_xlfn.IFNA(VLOOKUP($A11,'EV Distribution'!$A$2:$B$22,2,FALSE),0)*('EV Scenarios'!Y$2-'EV Scenarios'!Y$3)</f>
        <v>0.81544611350659579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0.76836217843782517</v>
      </c>
      <c r="C12" s="2">
        <f>'Pc, Winter, S1'!C12*Main!$B$4+_xlfn.IFNA(VLOOKUP($A12,'EV Distribution'!$A$2:$B$22,2,FALSE),0)*('EV Scenarios'!C$2-'EV Scenarios'!C$3)</f>
        <v>0.78775164845442003</v>
      </c>
      <c r="D12" s="2">
        <f>'Pc, Winter, S1'!D12*Main!$B$4+_xlfn.IFNA(VLOOKUP($A12,'EV Distribution'!$A$2:$B$22,2,FALSE),0)*('EV Scenarios'!D$2-'EV Scenarios'!D$3)</f>
        <v>0.82207144592580095</v>
      </c>
      <c r="E12" s="2">
        <f>'Pc, Winter, S1'!E12*Main!$B$4+_xlfn.IFNA(VLOOKUP($A12,'EV Distribution'!$A$2:$B$22,2,FALSE),0)*('EV Scenarios'!E$2-'EV Scenarios'!E$3)</f>
        <v>0.87578185068770564</v>
      </c>
      <c r="F12" s="2">
        <f>'Pc, Winter, S1'!F12*Main!$B$4+_xlfn.IFNA(VLOOKUP($A12,'EV Distribution'!$A$2:$B$22,2,FALSE),0)*('EV Scenarios'!F$2-'EV Scenarios'!F$3)</f>
        <v>0.90204705909487248</v>
      </c>
      <c r="G12" s="2">
        <f>'Pc, Winter, S1'!G12*Main!$B$4+_xlfn.IFNA(VLOOKUP($A12,'EV Distribution'!$A$2:$B$22,2,FALSE),0)*('EV Scenarios'!G$2-'EV Scenarios'!G$3)</f>
        <v>0.96116805674626615</v>
      </c>
      <c r="H12" s="2">
        <f>'Pc, Winter, S1'!H12*Main!$B$4+_xlfn.IFNA(VLOOKUP($A12,'EV Distribution'!$A$2:$B$22,2,FALSE),0)*('EV Scenarios'!H$2-'EV Scenarios'!H$3)</f>
        <v>0.96782006674542242</v>
      </c>
      <c r="I12" s="2">
        <f>'Pc, Winter, S1'!I12*Main!$B$4+_xlfn.IFNA(VLOOKUP($A12,'EV Distribution'!$A$2:$B$22,2,FALSE),0)*('EV Scenarios'!I$2-'EV Scenarios'!I$3)</f>
        <v>0.91292131718842295</v>
      </c>
      <c r="J12" s="2">
        <f>'Pc, Winter, S1'!J12*Main!$B$4+_xlfn.IFNA(VLOOKUP($A12,'EV Distribution'!$A$2:$B$22,2,FALSE),0)*('EV Scenarios'!J$2-'EV Scenarios'!J$3)</f>
        <v>0.78796148884763595</v>
      </c>
      <c r="K12" s="2">
        <f>'Pc, Winter, S1'!K12*Main!$B$4+_xlfn.IFNA(VLOOKUP($A12,'EV Distribution'!$A$2:$B$22,2,FALSE),0)*('EV Scenarios'!K$2-'EV Scenarios'!K$3)</f>
        <v>1.1237599371079796</v>
      </c>
      <c r="L12" s="2">
        <f>'Pc, Winter, S1'!L12*Main!$B$4+_xlfn.IFNA(VLOOKUP($A12,'EV Distribution'!$A$2:$B$22,2,FALSE),0)*('EV Scenarios'!L$2-'EV Scenarios'!L$3)</f>
        <v>1.1629883830337806</v>
      </c>
      <c r="M12" s="2">
        <f>'Pc, Winter, S1'!M12*Main!$B$4+_xlfn.IFNA(VLOOKUP($A12,'EV Distribution'!$A$2:$B$22,2,FALSE),0)*('EV Scenarios'!M$2-'EV Scenarios'!M$3)</f>
        <v>1.1125429753326019</v>
      </c>
      <c r="N12" s="2">
        <f>'Pc, Winter, S1'!N12*Main!$B$4+_xlfn.IFNA(VLOOKUP($A12,'EV Distribution'!$A$2:$B$22,2,FALSE),0)*('EV Scenarios'!N$2-'EV Scenarios'!N$3)</f>
        <v>1.0630616566956375</v>
      </c>
      <c r="O12" s="2">
        <f>'Pc, Winter, S1'!O12*Main!$B$4+_xlfn.IFNA(VLOOKUP($A12,'EV Distribution'!$A$2:$B$22,2,FALSE),0)*('EV Scenarios'!O$2-'EV Scenarios'!O$3)</f>
        <v>1.0143198856777207</v>
      </c>
      <c r="P12" s="2">
        <f>'Pc, Winter, S1'!P12*Main!$B$4+_xlfn.IFNA(VLOOKUP($A12,'EV Distribution'!$A$2:$B$22,2,FALSE),0)*('EV Scenarios'!P$2-'EV Scenarios'!P$3)</f>
        <v>0.99307286451213672</v>
      </c>
      <c r="Q12" s="2">
        <f>'Pc, Winter, S1'!Q12*Main!$B$4+_xlfn.IFNA(VLOOKUP($A12,'EV Distribution'!$A$2:$B$22,2,FALSE),0)*('EV Scenarios'!Q$2-'EV Scenarios'!Q$3)</f>
        <v>0.93679613846932752</v>
      </c>
      <c r="R12" s="2">
        <f>'Pc, Winter, S1'!R12*Main!$B$4+_xlfn.IFNA(VLOOKUP($A12,'EV Distribution'!$A$2:$B$22,2,FALSE),0)*('EV Scenarios'!R$2-'EV Scenarios'!R$3)</f>
        <v>0.90130382336230419</v>
      </c>
      <c r="S12" s="2">
        <f>'Pc, Winter, S1'!S12*Main!$B$4+_xlfn.IFNA(VLOOKUP($A12,'EV Distribution'!$A$2:$B$22,2,FALSE),0)*('EV Scenarios'!S$2-'EV Scenarios'!S$3)</f>
        <v>0.9093754344781031</v>
      </c>
      <c r="T12" s="2">
        <f>'Pc, Winter, S1'!T12*Main!$B$4+_xlfn.IFNA(VLOOKUP($A12,'EV Distribution'!$A$2:$B$22,2,FALSE),0)*('EV Scenarios'!T$2-'EV Scenarios'!T$3)</f>
        <v>0.57665824664585275</v>
      </c>
      <c r="U12" s="2">
        <f>'Pc, Winter, S1'!U12*Main!$B$4+_xlfn.IFNA(VLOOKUP($A12,'EV Distribution'!$A$2:$B$22,2,FALSE),0)*('EV Scenarios'!U$2-'EV Scenarios'!U$3)</f>
        <v>0.60471994270525686</v>
      </c>
      <c r="V12" s="2">
        <f>'Pc, Winter, S1'!V12*Main!$B$4+_xlfn.IFNA(VLOOKUP($A12,'EV Distribution'!$A$2:$B$22,2,FALSE),0)*('EV Scenarios'!V$2-'EV Scenarios'!V$3)</f>
        <v>0.63359531454448281</v>
      </c>
      <c r="W12" s="2">
        <f>'Pc, Winter, S1'!W12*Main!$B$4+_xlfn.IFNA(VLOOKUP($A12,'EV Distribution'!$A$2:$B$22,2,FALSE),0)*('EV Scenarios'!W$2-'EV Scenarios'!W$3)</f>
        <v>0.64871281748375664</v>
      </c>
      <c r="X12" s="2">
        <f>'Pc, Winter, S1'!X12*Main!$B$4+_xlfn.IFNA(VLOOKUP($A12,'EV Distribution'!$A$2:$B$22,2,FALSE),0)*('EV Scenarios'!X$2-'EV Scenarios'!X$3)</f>
        <v>0.67473512641689881</v>
      </c>
      <c r="Y12" s="2">
        <f>'Pc, Winter, S1'!Y12*Main!$B$4+_xlfn.IFNA(VLOOKUP($A12,'EV Distribution'!$A$2:$B$22,2,FALSE),0)*('EV Scenarios'!Y$2-'EV Scenarios'!Y$3)</f>
        <v>0.71689029543217164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0.96938993980817378</v>
      </c>
      <c r="C13" s="2">
        <f>'Pc, Winter, S1'!C13*Main!$B$4+_xlfn.IFNA(VLOOKUP($A13,'EV Distribution'!$A$2:$B$22,2,FALSE),0)*('EV Scenarios'!C$2-'EV Scenarios'!C$3)</f>
        <v>0.99139015997243551</v>
      </c>
      <c r="D13" s="2">
        <f>'Pc, Winter, S1'!D13*Main!$B$4+_xlfn.IFNA(VLOOKUP($A13,'EV Distribution'!$A$2:$B$22,2,FALSE),0)*('EV Scenarios'!D$2-'EV Scenarios'!D$3)</f>
        <v>1.0283207075914833</v>
      </c>
      <c r="E13" s="2">
        <f>'Pc, Winter, S1'!E13*Main!$B$4+_xlfn.IFNA(VLOOKUP($A13,'EV Distribution'!$A$2:$B$22,2,FALSE),0)*('EV Scenarios'!E$2-'EV Scenarios'!E$3)</f>
        <v>1.0892106752594719</v>
      </c>
      <c r="F13" s="2">
        <f>'Pc, Winter, S1'!F13*Main!$B$4+_xlfn.IFNA(VLOOKUP($A13,'EV Distribution'!$A$2:$B$22,2,FALSE),0)*('EV Scenarios'!F$2-'EV Scenarios'!F$3)</f>
        <v>1.1128651335189716</v>
      </c>
      <c r="G13" s="2">
        <f>'Pc, Winter, S1'!G13*Main!$B$4+_xlfn.IFNA(VLOOKUP($A13,'EV Distribution'!$A$2:$B$22,2,FALSE),0)*('EV Scenarios'!G$2-'EV Scenarios'!G$3)</f>
        <v>1.1680700059488651</v>
      </c>
      <c r="H13" s="2">
        <f>'Pc, Winter, S1'!H13*Main!$B$4+_xlfn.IFNA(VLOOKUP($A13,'EV Distribution'!$A$2:$B$22,2,FALSE),0)*('EV Scenarios'!H$2-'EV Scenarios'!H$3)</f>
        <v>1.1655843904311873</v>
      </c>
      <c r="I13" s="2">
        <f>'Pc, Winter, S1'!I13*Main!$B$4+_xlfn.IFNA(VLOOKUP($A13,'EV Distribution'!$A$2:$B$22,2,FALSE),0)*('EV Scenarios'!I$2-'EV Scenarios'!I$3)</f>
        <v>1.09436845245127</v>
      </c>
      <c r="J13" s="2">
        <f>'Pc, Winter, S1'!J13*Main!$B$4+_xlfn.IFNA(VLOOKUP($A13,'EV Distribution'!$A$2:$B$22,2,FALSE),0)*('EV Scenarios'!J$2-'EV Scenarios'!J$3)</f>
        <v>0.94264843509689766</v>
      </c>
      <c r="K13" s="2">
        <f>'Pc, Winter, S1'!K13*Main!$B$4+_xlfn.IFNA(VLOOKUP($A13,'EV Distribution'!$A$2:$B$22,2,FALSE),0)*('EV Scenarios'!K$2-'EV Scenarios'!K$3)</f>
        <v>1.2895425714848257</v>
      </c>
      <c r="L13" s="2">
        <f>'Pc, Winter, S1'!L13*Main!$B$4+_xlfn.IFNA(VLOOKUP($A13,'EV Distribution'!$A$2:$B$22,2,FALSE),0)*('EV Scenarios'!L$2-'EV Scenarios'!L$3)</f>
        <v>1.3614053942564621</v>
      </c>
      <c r="M13" s="2">
        <f>'Pc, Winter, S1'!M13*Main!$B$4+_xlfn.IFNA(VLOOKUP($A13,'EV Distribution'!$A$2:$B$22,2,FALSE),0)*('EV Scenarios'!M$2-'EV Scenarios'!M$3)</f>
        <v>1.2848524850786149</v>
      </c>
      <c r="N13" s="2">
        <f>'Pc, Winter, S1'!N13*Main!$B$4+_xlfn.IFNA(VLOOKUP($A13,'EV Distribution'!$A$2:$B$22,2,FALSE),0)*('EV Scenarios'!N$2-'EV Scenarios'!N$3)</f>
        <v>1.2425507293477343</v>
      </c>
      <c r="O13" s="2">
        <f>'Pc, Winter, S1'!O13*Main!$B$4+_xlfn.IFNA(VLOOKUP($A13,'EV Distribution'!$A$2:$B$22,2,FALSE),0)*('EV Scenarios'!O$2-'EV Scenarios'!O$3)</f>
        <v>1.2029465838466515</v>
      </c>
      <c r="P13" s="2">
        <f>'Pc, Winter, S1'!P13*Main!$B$4+_xlfn.IFNA(VLOOKUP($A13,'EV Distribution'!$A$2:$B$22,2,FALSE),0)*('EV Scenarios'!P$2-'EV Scenarios'!P$3)</f>
        <v>1.1934479383455685</v>
      </c>
      <c r="Q13" s="2">
        <f>'Pc, Winter, S1'!Q13*Main!$B$4+_xlfn.IFNA(VLOOKUP($A13,'EV Distribution'!$A$2:$B$22,2,FALSE),0)*('EV Scenarios'!Q$2-'EV Scenarios'!Q$3)</f>
        <v>1.1436980876719265</v>
      </c>
      <c r="R13" s="2">
        <f>'Pc, Winter, S1'!R13*Main!$B$4+_xlfn.IFNA(VLOOKUP($A13,'EV Distribution'!$A$2:$B$22,2,FALSE),0)*('EV Scenarios'!R$2-'EV Scenarios'!R$3)</f>
        <v>1.1323552114308217</v>
      </c>
      <c r="S13" s="2">
        <f>'Pc, Winter, S1'!S13*Main!$B$4+_xlfn.IFNA(VLOOKUP($A13,'EV Distribution'!$A$2:$B$22,2,FALSE),0)*('EV Scenarios'!S$2-'EV Scenarios'!S$3)</f>
        <v>1.1319418845667033</v>
      </c>
      <c r="T13" s="2">
        <f>'Pc, Winter, S1'!T13*Main!$B$4+_xlfn.IFNA(VLOOKUP($A13,'EV Distribution'!$A$2:$B$22,2,FALSE),0)*('EV Scenarios'!T$2-'EV Scenarios'!T$3)</f>
        <v>0.78421288338536843</v>
      </c>
      <c r="U13" s="2">
        <f>'Pc, Winter, S1'!U13*Main!$B$4+_xlfn.IFNA(VLOOKUP($A13,'EV Distribution'!$A$2:$B$22,2,FALSE),0)*('EV Scenarios'!U$2-'EV Scenarios'!U$3)</f>
        <v>0.80248426639102188</v>
      </c>
      <c r="V13" s="2">
        <f>'Pc, Winter, S1'!V13*Main!$B$4+_xlfn.IFNA(VLOOKUP($A13,'EV Distribution'!$A$2:$B$22,2,FALSE),0)*('EV Scenarios'!V$2-'EV Scenarios'!V$3)</f>
        <v>0.83919188867324834</v>
      </c>
      <c r="W13" s="2">
        <f>'Pc, Winter, S1'!W13*Main!$B$4+_xlfn.IFNA(VLOOKUP($A13,'EV Distribution'!$A$2:$B$22,2,FALSE),0)*('EV Scenarios'!W$2-'EV Scenarios'!W$3)</f>
        <v>0.85430939161252217</v>
      </c>
      <c r="X13" s="2">
        <f>'Pc, Winter, S1'!X13*Main!$B$4+_xlfn.IFNA(VLOOKUP($A13,'EV Distribution'!$A$2:$B$22,2,FALSE),0)*('EV Scenarios'!X$2-'EV Scenarios'!X$3)</f>
        <v>0.89208007621016527</v>
      </c>
      <c r="Y13" s="2">
        <f>'Pc, Winter, S1'!Y13*Main!$B$4+_xlfn.IFNA(VLOOKUP($A13,'EV Distribution'!$A$2:$B$22,2,FALSE),0)*('EV Scenarios'!Y$2-'EV Scenarios'!Y$3)</f>
        <v>0.95969005916519001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1.2839853326020307</v>
      </c>
      <c r="C14" s="2">
        <f>'Pc, Winter, S1'!C14*Main!$B$4+_xlfn.IFNA(VLOOKUP($A14,'EV Distribution'!$A$2:$B$22,2,FALSE),0)*('EV Scenarios'!C$2-'EV Scenarios'!C$3)</f>
        <v>1.2870576141957077</v>
      </c>
      <c r="D14" s="2">
        <f>'Pc, Winter, S1'!D14*Main!$B$4+_xlfn.IFNA(VLOOKUP($A14,'EV Distribution'!$A$2:$B$22,2,FALSE),0)*('EV Scenarios'!D$2-'EV Scenarios'!D$3)</f>
        <v>1.332473099794673</v>
      </c>
      <c r="E14" s="2">
        <f>'Pc, Winter, S1'!E14*Main!$B$4+_xlfn.IFNA(VLOOKUP($A14,'EV Distribution'!$A$2:$B$22,2,FALSE),0)*('EV Scenarios'!E$2-'EV Scenarios'!E$3)</f>
        <v>1.3927103799257448</v>
      </c>
      <c r="F14" s="2">
        <f>'Pc, Winter, S1'!F14*Main!$B$4+_xlfn.IFNA(VLOOKUP($A14,'EV Distribution'!$A$2:$B$22,2,FALSE),0)*('EV Scenarios'!F$2-'EV Scenarios'!F$3)</f>
        <v>1.4268078387759122</v>
      </c>
      <c r="G14" s="2">
        <f>'Pc, Winter, S1'!G14*Main!$B$4+_xlfn.IFNA(VLOOKUP($A14,'EV Distribution'!$A$2:$B$22,2,FALSE),0)*('EV Scenarios'!G$2-'EV Scenarios'!G$3)</f>
        <v>1.4885395865749729</v>
      </c>
      <c r="H14" s="2">
        <f>'Pc, Winter, S1'!H14*Main!$B$4+_xlfn.IFNA(VLOOKUP($A14,'EV Distribution'!$A$2:$B$22,2,FALSE),0)*('EV Scenarios'!H$2-'EV Scenarios'!H$3)</f>
        <v>1.6139807282929715</v>
      </c>
      <c r="I14" s="2">
        <f>'Pc, Winter, S1'!I14*Main!$B$4+_xlfn.IFNA(VLOOKUP($A14,'EV Distribution'!$A$2:$B$22,2,FALSE),0)*('EV Scenarios'!I$2-'EV Scenarios'!I$3)</f>
        <v>1.5871475428233905</v>
      </c>
      <c r="J14" s="2">
        <f>'Pc, Winter, S1'!J14*Main!$B$4+_xlfn.IFNA(VLOOKUP($A14,'EV Distribution'!$A$2:$B$22,2,FALSE),0)*('EV Scenarios'!J$2-'EV Scenarios'!J$3)</f>
        <v>1.4928640287176893</v>
      </c>
      <c r="K14" s="2">
        <f>'Pc, Winter, S1'!K14*Main!$B$4+_xlfn.IFNA(VLOOKUP($A14,'EV Distribution'!$A$2:$B$22,2,FALSE),0)*('EV Scenarios'!K$2-'EV Scenarios'!K$3)</f>
        <v>1.8299678520518663</v>
      </c>
      <c r="L14" s="2">
        <f>'Pc, Winter, S1'!L14*Main!$B$4+_xlfn.IFNA(VLOOKUP($A14,'EV Distribution'!$A$2:$B$22,2,FALSE),0)*('EV Scenarios'!L$2-'EV Scenarios'!L$3)</f>
        <v>1.81502323241358</v>
      </c>
      <c r="M14" s="2">
        <f>'Pc, Winter, S1'!M14*Main!$B$4+_xlfn.IFNA(VLOOKUP($A14,'EV Distribution'!$A$2:$B$22,2,FALSE),0)*('EV Scenarios'!M$2-'EV Scenarios'!M$3)</f>
        <v>1.7913380137259867</v>
      </c>
      <c r="N14" s="2">
        <f>'Pc, Winter, S1'!N14*Main!$B$4+_xlfn.IFNA(VLOOKUP($A14,'EV Distribution'!$A$2:$B$22,2,FALSE),0)*('EV Scenarios'!N$2-'EV Scenarios'!N$3)</f>
        <v>1.771880321787191</v>
      </c>
      <c r="O14" s="2">
        <f>'Pc, Winter, S1'!O14*Main!$B$4+_xlfn.IFNA(VLOOKUP($A14,'EV Distribution'!$A$2:$B$22,2,FALSE),0)*('EV Scenarios'!O$2-'EV Scenarios'!O$3)</f>
        <v>1.700947174514106</v>
      </c>
      <c r="P14" s="2">
        <f>'Pc, Winter, S1'!P14*Main!$B$4+_xlfn.IFNA(VLOOKUP($A14,'EV Distribution'!$A$2:$B$22,2,FALSE),0)*('EV Scenarios'!P$2-'EV Scenarios'!P$3)</f>
        <v>1.6718679029055215</v>
      </c>
      <c r="Q14" s="2">
        <f>'Pc, Winter, S1'!Q14*Main!$B$4+_xlfn.IFNA(VLOOKUP($A14,'EV Distribution'!$A$2:$B$22,2,FALSE),0)*('EV Scenarios'!Q$2-'EV Scenarios'!Q$3)</f>
        <v>1.6214653646949626</v>
      </c>
      <c r="R14" s="2">
        <f>'Pc, Winter, S1'!R14*Main!$B$4+_xlfn.IFNA(VLOOKUP($A14,'EV Distribution'!$A$2:$B$22,2,FALSE),0)*('EV Scenarios'!R$2-'EV Scenarios'!R$3)</f>
        <v>1.5546440478159367</v>
      </c>
      <c r="S14" s="2">
        <f>'Pc, Winter, S1'!S14*Main!$B$4+_xlfn.IFNA(VLOOKUP($A14,'EV Distribution'!$A$2:$B$22,2,FALSE),0)*('EV Scenarios'!S$2-'EV Scenarios'!S$3)</f>
        <v>1.5783801598177369</v>
      </c>
      <c r="T14" s="2">
        <f>'Pc, Winter, S1'!T14*Main!$B$4+_xlfn.IFNA(VLOOKUP($A14,'EV Distribution'!$A$2:$B$22,2,FALSE),0)*('EV Scenarios'!T$2-'EV Scenarios'!T$3)</f>
        <v>1.2247769708041516</v>
      </c>
      <c r="U14" s="2">
        <f>'Pc, Winter, S1'!U14*Main!$B$4+_xlfn.IFNA(VLOOKUP($A14,'EV Distribution'!$A$2:$B$22,2,FALSE),0)*('EV Scenarios'!U$2-'EV Scenarios'!U$3)</f>
        <v>1.2162881647962198</v>
      </c>
      <c r="V14" s="2">
        <f>'Pc, Winter, S1'!V14*Main!$B$4+_xlfn.IFNA(VLOOKUP($A14,'EV Distribution'!$A$2:$B$22,2,FALSE),0)*('EV Scenarios'!V$2-'EV Scenarios'!V$3)</f>
        <v>1.2569119122999466</v>
      </c>
      <c r="W14" s="2">
        <f>'Pc, Winter, S1'!W14*Main!$B$4+_xlfn.IFNA(VLOOKUP($A14,'EV Distribution'!$A$2:$B$22,2,FALSE),0)*('EV Scenarios'!W$2-'EV Scenarios'!W$3)</f>
        <v>1.2517961015948023</v>
      </c>
      <c r="X14" s="2">
        <f>'Pc, Winter, S1'!X14*Main!$B$4+_xlfn.IFNA(VLOOKUP($A14,'EV Distribution'!$A$2:$B$22,2,FALSE),0)*('EV Scenarios'!X$2-'EV Scenarios'!X$3)</f>
        <v>1.2073281565409388</v>
      </c>
      <c r="Y14" s="2">
        <f>'Pc, Winter, S1'!Y14*Main!$B$4+_xlfn.IFNA(VLOOKUP($A14,'EV Distribution'!$A$2:$B$22,2,FALSE),0)*('EV Scenarios'!Y$2-'EV Scenarios'!Y$3)</f>
        <v>1.2409983875762947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0.73507511405507264</v>
      </c>
      <c r="C15" s="2">
        <f>'Pc, Winter, S1'!C15*Main!$B$4+_xlfn.IFNA(VLOOKUP($A15,'EV Distribution'!$A$2:$B$22,2,FALSE),0)*('EV Scenarios'!C$2-'EV Scenarios'!C$3)</f>
        <v>0.75707533421933437</v>
      </c>
      <c r="D15" s="2">
        <f>'Pc, Winter, S1'!D15*Main!$B$4+_xlfn.IFNA(VLOOKUP($A15,'EV Distribution'!$A$2:$B$22,2,FALSE),0)*('EV Scenarios'!D$2-'EV Scenarios'!D$3)</f>
        <v>0.79335319430146545</v>
      </c>
      <c r="E15" s="2">
        <f>'Pc, Winter, S1'!E15*Main!$B$4+_xlfn.IFNA(VLOOKUP($A15,'EV Distribution'!$A$2:$B$22,2,FALSE),0)*('EV Scenarios'!E$2-'EV Scenarios'!E$3)</f>
        <v>0.84706359906337014</v>
      </c>
      <c r="F15" s="2">
        <f>'Pc, Winter, S1'!F15*Main!$B$4+_xlfn.IFNA(VLOOKUP($A15,'EV Distribution'!$A$2:$B$22,2,FALSE),0)*('EV Scenarios'!F$2-'EV Scenarios'!F$3)</f>
        <v>0.87267611993362026</v>
      </c>
      <c r="G15" s="2">
        <f>'Pc, Winter, S1'!G15*Main!$B$4+_xlfn.IFNA(VLOOKUP($A15,'EV Distribution'!$A$2:$B$22,2,FALSE),0)*('EV Scenarios'!G$2-'EV Scenarios'!G$3)</f>
        <v>0.92331217960509659</v>
      </c>
      <c r="H15" s="2">
        <f>'Pc, Winter, S1'!H15*Main!$B$4+_xlfn.IFNA(VLOOKUP($A15,'EV Distribution'!$A$2:$B$22,2,FALSE),0)*('EV Scenarios'!H$2-'EV Scenarios'!H$3)</f>
        <v>0.91691043886591861</v>
      </c>
      <c r="I15" s="2">
        <f>'Pc, Winter, S1'!I15*Main!$B$4+_xlfn.IFNA(VLOOKUP($A15,'EV Distribution'!$A$2:$B$22,2,FALSE),0)*('EV Scenarios'!I$2-'EV Scenarios'!I$3)</f>
        <v>0.85874825162433555</v>
      </c>
      <c r="J15" s="2">
        <f>'Pc, Winter, S1'!J15*Main!$B$4+_xlfn.IFNA(VLOOKUP($A15,'EV Distribution'!$A$2:$B$22,2,FALSE),0)*('EV Scenarios'!J$2-'EV Scenarios'!J$3)</f>
        <v>0.75336904939104998</v>
      </c>
      <c r="K15" s="2">
        <f>'Pc, Winter, S1'!K15*Main!$B$4+_xlfn.IFNA(VLOOKUP($A15,'EV Distribution'!$A$2:$B$22,2,FALSE),0)*('EV Scenarios'!K$2-'EV Scenarios'!K$3)</f>
        <v>1.1107061863696455</v>
      </c>
      <c r="L15" s="2">
        <f>'Pc, Winter, S1'!L15*Main!$B$4+_xlfn.IFNA(VLOOKUP($A15,'EV Distribution'!$A$2:$B$22,2,FALSE),0)*('EV Scenarios'!L$2-'EV Scenarios'!L$3)</f>
        <v>1.1029411296374427</v>
      </c>
      <c r="M15" s="2">
        <f>'Pc, Winter, S1'!M15*Main!$B$4+_xlfn.IFNA(VLOOKUP($A15,'EV Distribution'!$A$2:$B$22,2,FALSE),0)*('EV Scenarios'!M$2-'EV Scenarios'!M$3)</f>
        <v>1.0518430343993475</v>
      </c>
      <c r="N15" s="2">
        <f>'Pc, Winter, S1'!N15*Main!$B$4+_xlfn.IFNA(VLOOKUP($A15,'EV Distribution'!$A$2:$B$22,2,FALSE),0)*('EV Scenarios'!N$2-'EV Scenarios'!N$3)</f>
        <v>1.0069305285207997</v>
      </c>
      <c r="O15" s="2">
        <f>'Pc, Winter, S1'!O15*Main!$B$4+_xlfn.IFNA(VLOOKUP($A15,'EV Distribution'!$A$2:$B$22,2,FALSE),0)*('EV Scenarios'!O$2-'EV Scenarios'!O$3)</f>
        <v>0.96079950765054989</v>
      </c>
      <c r="P15" s="2">
        <f>'Pc, Winter, S1'!P15*Main!$B$4+_xlfn.IFNA(VLOOKUP($A15,'EV Distribution'!$A$2:$B$22,2,FALSE),0)*('EV Scenarios'!P$2-'EV Scenarios'!P$3)</f>
        <v>0.94412129924338306</v>
      </c>
      <c r="Q15" s="2">
        <f>'Pc, Winter, S1'!Q15*Main!$B$4+_xlfn.IFNA(VLOOKUP($A15,'EV Distribution'!$A$2:$B$22,2,FALSE),0)*('EV Scenarios'!Q$2-'EV Scenarios'!Q$3)</f>
        <v>0.88458113551599016</v>
      </c>
      <c r="R15" s="2">
        <f>'Pc, Winter, S1'!R15*Main!$B$4+_xlfn.IFNA(VLOOKUP($A15,'EV Distribution'!$A$2:$B$22,2,FALSE),0)*('EV Scenarios'!R$2-'EV Scenarios'!R$3)</f>
        <v>0.84582538272438335</v>
      </c>
      <c r="S15" s="2">
        <f>'Pc, Winter, S1'!S15*Main!$B$4+_xlfn.IFNA(VLOOKUP($A15,'EV Distribution'!$A$2:$B$22,2,FALSE),0)*('EV Scenarios'!S$2-'EV Scenarios'!S$3)</f>
        <v>0.83888518049109784</v>
      </c>
      <c r="T15" s="2">
        <f>'Pc, Winter, S1'!T15*Main!$B$4+_xlfn.IFNA(VLOOKUP($A15,'EV Distribution'!$A$2:$B$22,2,FALSE),0)*('EV Scenarios'!T$2-'EV Scenarios'!T$3)</f>
        <v>0.51138949295418112</v>
      </c>
      <c r="U15" s="2">
        <f>'Pc, Winter, S1'!U15*Main!$B$4+_xlfn.IFNA(VLOOKUP($A15,'EV Distribution'!$A$2:$B$22,2,FALSE),0)*('EV Scenarios'!U$2-'EV Scenarios'!U$3)</f>
        <v>0.54402000177200227</v>
      </c>
      <c r="V15" s="2">
        <f>'Pc, Winter, S1'!V15*Main!$B$4+_xlfn.IFNA(VLOOKUP($A15,'EV Distribution'!$A$2:$B$22,2,FALSE),0)*('EV Scenarios'!V$2-'EV Scenarios'!V$3)</f>
        <v>0.57615881129581181</v>
      </c>
      <c r="W15" s="2">
        <f>'Pc, Winter, S1'!W15*Main!$B$4+_xlfn.IFNA(VLOOKUP($A15,'EV Distribution'!$A$2:$B$22,2,FALSE),0)*('EV Scenarios'!W$2-'EV Scenarios'!W$3)</f>
        <v>0.58931825162433549</v>
      </c>
      <c r="X15" s="2">
        <f>'Pc, Winter, S1'!X15*Main!$B$4+_xlfn.IFNA(VLOOKUP($A15,'EV Distribution'!$A$2:$B$22,2,FALSE),0)*('EV Scenarios'!X$2-'EV Scenarios'!X$3)</f>
        <v>0.62121474838972801</v>
      </c>
      <c r="Y15" s="2">
        <f>'Pc, Winter, S1'!Y15*Main!$B$4+_xlfn.IFNA(VLOOKUP($A15,'EV Distribution'!$A$2:$B$22,2,FALSE),0)*('EV Scenarios'!Y$2-'EV Scenarios'!Y$3)</f>
        <v>0.67185485538491829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0.25911695215593628</v>
      </c>
      <c r="C2" s="2">
        <f>'Pc, Winter, S1'!C2*Main!$B$5+_xlfn.IFNA(VLOOKUP($A2,'EV Distribution'!$A$2:$B$22,2,FALSE),0)*('EV Scenarios'!C$4-'EV Scenarios'!C$2)</f>
        <v>0.24932663910218553</v>
      </c>
      <c r="D2" s="2">
        <f>'Pc, Winter, S1'!D2*Main!$B$5+_xlfn.IFNA(VLOOKUP($A2,'EV Distribution'!$A$2:$B$22,2,FALSE),0)*('EV Scenarios'!D$4-'EV Scenarios'!D$2)</f>
        <v>0.2401890135853515</v>
      </c>
      <c r="E2" s="2">
        <f>'Pc, Winter, S1'!E2*Main!$B$5+_xlfn.IFNA(VLOOKUP($A2,'EV Distribution'!$A$2:$B$22,2,FALSE),0)*('EV Scenarios'!E$4-'EV Scenarios'!E$2)</f>
        <v>0.2473685764914354</v>
      </c>
      <c r="F2" s="2">
        <f>'Pc, Winter, S1'!F2*Main!$B$5+_xlfn.IFNA(VLOOKUP($A2,'EV Distribution'!$A$2:$B$22,2,FALSE),0)*('EV Scenarios'!F$4-'EV Scenarios'!F$2)</f>
        <v>0.24084170112226821</v>
      </c>
      <c r="G2" s="2">
        <f>'Pc, Winter, S1'!G2*Main!$B$5+_xlfn.IFNA(VLOOKUP($A2,'EV Distribution'!$A$2:$B$22,2,FALSE),0)*('EV Scenarios'!G$4-'EV Scenarios'!G$2)</f>
        <v>0.24084170112226821</v>
      </c>
      <c r="H2" s="2">
        <f>'Pc, Winter, S1'!H2*Main!$B$5+_xlfn.IFNA(VLOOKUP($A2,'EV Distribution'!$A$2:$B$22,2,FALSE),0)*('EV Scenarios'!H$4-'EV Scenarios'!H$2)</f>
        <v>0.24345245126993509</v>
      </c>
      <c r="I2" s="2">
        <f>'Pc, Winter, S1'!I2*Main!$B$5+_xlfn.IFNA(VLOOKUP($A2,'EV Distribution'!$A$2:$B$22,2,FALSE),0)*('EV Scenarios'!I$4-'EV Scenarios'!I$2)</f>
        <v>0.31590076786769056</v>
      </c>
      <c r="J2" s="2">
        <f>'Pc, Winter, S1'!J2*Main!$B$5+_xlfn.IFNA(VLOOKUP($A2,'EV Distribution'!$A$2:$B$22,2,FALSE),0)*('EV Scenarios'!J$4-'EV Scenarios'!J$2)</f>
        <v>0.32177495569994097</v>
      </c>
      <c r="K2" s="2">
        <f>'Pc, Winter, S1'!K2*Main!$B$5+_xlfn.IFNA(VLOOKUP($A2,'EV Distribution'!$A$2:$B$22,2,FALSE),0)*('EV Scenarios'!K$4-'EV Scenarios'!K$2)</f>
        <v>0.31916420555227409</v>
      </c>
      <c r="L2" s="2">
        <f>'Pc, Winter, S1'!L2*Main!$B$5+_xlfn.IFNA(VLOOKUP($A2,'EV Distribution'!$A$2:$B$22,2,FALSE),0)*('EV Scenarios'!L$4-'EV Scenarios'!L$2)</f>
        <v>0.31785883047844071</v>
      </c>
      <c r="M2" s="2">
        <f>'Pc, Winter, S1'!M2*Main!$B$5+_xlfn.IFNA(VLOOKUP($A2,'EV Distribution'!$A$2:$B$22,2,FALSE),0)*('EV Scenarios'!M$4-'EV Scenarios'!M$2)</f>
        <v>0.32438570584760784</v>
      </c>
      <c r="N2" s="2">
        <f>'Pc, Winter, S1'!N2*Main!$B$5+_xlfn.IFNA(VLOOKUP($A2,'EV Distribution'!$A$2:$B$22,2,FALSE),0)*('EV Scenarios'!N$4-'EV Scenarios'!N$2)</f>
        <v>0.3211222681630243</v>
      </c>
      <c r="O2" s="2">
        <f>'Pc, Winter, S1'!O2*Main!$B$5+_xlfn.IFNA(VLOOKUP($A2,'EV Distribution'!$A$2:$B$22,2,FALSE),0)*('EV Scenarios'!O$4-'EV Scenarios'!O$2)</f>
        <v>0.31524808033077384</v>
      </c>
      <c r="P2" s="2">
        <f>'Pc, Winter, S1'!P2*Main!$B$5+_xlfn.IFNA(VLOOKUP($A2,'EV Distribution'!$A$2:$B$22,2,FALSE),0)*('EV Scenarios'!P$4-'EV Scenarios'!P$2)</f>
        <v>0.27412876550502074</v>
      </c>
      <c r="Q2" s="2">
        <f>'Pc, Winter, S1'!Q2*Main!$B$5+_xlfn.IFNA(VLOOKUP($A2,'EV Distribution'!$A$2:$B$22,2,FALSE),0)*('EV Scenarios'!Q$4-'EV Scenarios'!Q$2)</f>
        <v>0.29501476668635562</v>
      </c>
      <c r="R2" s="2">
        <f>'Pc, Winter, S1'!R2*Main!$B$5+_xlfn.IFNA(VLOOKUP($A2,'EV Distribution'!$A$2:$B$22,2,FALSE),0)*('EV Scenarios'!R$4-'EV Scenarios'!R$2)</f>
        <v>0.3211222681630243</v>
      </c>
      <c r="S2" s="2">
        <f>'Pc, Winter, S1'!S2*Main!$B$5+_xlfn.IFNA(VLOOKUP($A2,'EV Distribution'!$A$2:$B$22,2,FALSE),0)*('EV Scenarios'!S$4-'EV Scenarios'!S$2)</f>
        <v>0.31590076786769056</v>
      </c>
      <c r="T2" s="2">
        <f>'Pc, Winter, S1'!T2*Main!$B$5+_xlfn.IFNA(VLOOKUP($A2,'EV Distribution'!$A$2:$B$22,2,FALSE),0)*('EV Scenarios'!T$4-'EV Scenarios'!T$2)</f>
        <v>0.29958357944477265</v>
      </c>
      <c r="U2" s="2">
        <f>'Pc, Winter, S1'!U2*Main!$B$5+_xlfn.IFNA(VLOOKUP($A2,'EV Distribution'!$A$2:$B$22,2,FALSE),0)*('EV Scenarios'!U$4-'EV Scenarios'!U$2)</f>
        <v>0.28587714116952162</v>
      </c>
      <c r="V2" s="2">
        <f>'Pc, Winter, S1'!V2*Main!$B$5+_xlfn.IFNA(VLOOKUP($A2,'EV Distribution'!$A$2:$B$22,2,FALSE),0)*('EV Scenarios'!V$4-'EV Scenarios'!V$2)</f>
        <v>0.28391907855877146</v>
      </c>
      <c r="W2" s="2">
        <f>'Pc, Winter, S1'!W2*Main!$B$5+_xlfn.IFNA(VLOOKUP($A2,'EV Distribution'!$A$2:$B$22,2,FALSE),0)*('EV Scenarios'!W$4-'EV Scenarios'!W$2)</f>
        <v>0.27086532782043715</v>
      </c>
      <c r="X2" s="2">
        <f>'Pc, Winter, S1'!X2*Main!$B$5+_xlfn.IFNA(VLOOKUP($A2,'EV Distribution'!$A$2:$B$22,2,FALSE),0)*('EV Scenarios'!X$4-'EV Scenarios'!X$2)</f>
        <v>0.24475782634376853</v>
      </c>
      <c r="Y2" s="2">
        <f>'Pc, Winter, S1'!Y2*Main!$B$5+_xlfn.IFNA(VLOOKUP($A2,'EV Distribution'!$A$2:$B$22,2,FALSE),0)*('EV Scenarios'!Y$4-'EV Scenarios'!Y$2)</f>
        <v>0.23953632604843478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0.3181342460551852</v>
      </c>
      <c r="C3" s="2">
        <f>'Pc, Winter, S1'!C3*Main!$B$5+_xlfn.IFNA(VLOOKUP($A3,'EV Distribution'!$A$2:$B$22,2,FALSE),0)*('EV Scenarios'!C$4-'EV Scenarios'!C$2)</f>
        <v>0.34587385305037549</v>
      </c>
      <c r="D3" s="2">
        <f>'Pc, Winter, S1'!D3*Main!$B$5+_xlfn.IFNA(VLOOKUP($A3,'EV Distribution'!$A$2:$B$22,2,FALSE),0)*('EV Scenarios'!D$4-'EV Scenarios'!D$2)</f>
        <v>0.46389875163839894</v>
      </c>
      <c r="E3" s="2">
        <f>'Pc, Winter, S1'!E3*Main!$B$5+_xlfn.IFNA(VLOOKUP($A3,'EV Distribution'!$A$2:$B$22,2,FALSE),0)*('EV Scenarios'!E$4-'EV Scenarios'!E$2)</f>
        <v>0.528668849815768</v>
      </c>
      <c r="F3" s="2">
        <f>'Pc, Winter, S1'!F3*Main!$B$5+_xlfn.IFNA(VLOOKUP($A3,'EV Distribution'!$A$2:$B$22,2,FALSE),0)*('EV Scenarios'!F$4-'EV Scenarios'!F$2)</f>
        <v>0.61133786774674437</v>
      </c>
      <c r="G3" s="2">
        <f>'Pc, Winter, S1'!G3*Main!$B$5+_xlfn.IFNA(VLOOKUP($A3,'EV Distribution'!$A$2:$B$22,2,FALSE),0)*('EV Scenarios'!G$4-'EV Scenarios'!G$2)</f>
        <v>0.64959610613731611</v>
      </c>
      <c r="H3" s="2">
        <f>'Pc, Winter, S1'!H3*Main!$B$5+_xlfn.IFNA(VLOOKUP($A3,'EV Distribution'!$A$2:$B$22,2,FALSE),0)*('EV Scenarios'!H$4-'EV Scenarios'!H$2)</f>
        <v>0.58990876193288888</v>
      </c>
      <c r="I3" s="2">
        <f>'Pc, Winter, S1'!I3*Main!$B$5+_xlfn.IFNA(VLOOKUP($A3,'EV Distribution'!$A$2:$B$22,2,FALSE),0)*('EV Scenarios'!I$4-'EV Scenarios'!I$2)</f>
        <v>0.83478508733440204</v>
      </c>
      <c r="J3" s="2">
        <f>'Pc, Winter, S1'!J3*Main!$B$5+_xlfn.IFNA(VLOOKUP($A3,'EV Distribution'!$A$2:$B$22,2,FALSE),0)*('EV Scenarios'!J$4-'EV Scenarios'!J$2)</f>
        <v>0.74989813554411722</v>
      </c>
      <c r="K3" s="2">
        <f>'Pc, Winter, S1'!K3*Main!$B$5+_xlfn.IFNA(VLOOKUP($A3,'EV Distribution'!$A$2:$B$22,2,FALSE),0)*('EV Scenarios'!K$4-'EV Scenarios'!K$2)</f>
        <v>0.85775173695609364</v>
      </c>
      <c r="L3" s="2">
        <f>'Pc, Winter, S1'!L3*Main!$B$5+_xlfn.IFNA(VLOOKUP($A3,'EV Distribution'!$A$2:$B$22,2,FALSE),0)*('EV Scenarios'!L$4-'EV Scenarios'!L$2)</f>
        <v>0.89647249886085556</v>
      </c>
      <c r="M3" s="2">
        <f>'Pc, Winter, S1'!M3*Main!$B$5+_xlfn.IFNA(VLOOKUP($A3,'EV Distribution'!$A$2:$B$22,2,FALSE),0)*('EV Scenarios'!M$4-'EV Scenarios'!M$2)</f>
        <v>0.87215953736674812</v>
      </c>
      <c r="N3" s="2">
        <f>'Pc, Winter, S1'!N3*Main!$B$5+_xlfn.IFNA(VLOOKUP($A3,'EV Distribution'!$A$2:$B$22,2,FALSE),0)*('EV Scenarios'!N$4-'EV Scenarios'!N$2)</f>
        <v>0.82035491802379545</v>
      </c>
      <c r="O3" s="2">
        <f>'Pc, Winter, S1'!O3*Main!$B$5+_xlfn.IFNA(VLOOKUP($A3,'EV Distribution'!$A$2:$B$22,2,FALSE),0)*('EV Scenarios'!O$4-'EV Scenarios'!O$2)</f>
        <v>0.77659763495344969</v>
      </c>
      <c r="P3" s="2">
        <f>'Pc, Winter, S1'!P3*Main!$B$5+_xlfn.IFNA(VLOOKUP($A3,'EV Distribution'!$A$2:$B$22,2,FALSE),0)*('EV Scenarios'!P$4-'EV Scenarios'!P$2)</f>
        <v>0.76392748268781818</v>
      </c>
      <c r="Q3" s="2">
        <f>'Pc, Winter, S1'!Q3*Main!$B$5+_xlfn.IFNA(VLOOKUP($A3,'EV Distribution'!$A$2:$B$22,2,FALSE),0)*('EV Scenarios'!Q$4-'EV Scenarios'!Q$2)</f>
        <v>0.71585677751525889</v>
      </c>
      <c r="R3" s="2">
        <f>'Pc, Winter, S1'!R3*Main!$B$5+_xlfn.IFNA(VLOOKUP($A3,'EV Distribution'!$A$2:$B$22,2,FALSE),0)*('EV Scenarios'!R$4-'EV Scenarios'!R$2)</f>
        <v>0.69630371872978369</v>
      </c>
      <c r="S3" s="2">
        <f>'Pc, Winter, S1'!S3*Main!$B$5+_xlfn.IFNA(VLOOKUP($A3,'EV Distribution'!$A$2:$B$22,2,FALSE),0)*('EV Scenarios'!S$4-'EV Scenarios'!S$2)</f>
        <v>0.69111550592073812</v>
      </c>
      <c r="T3" s="2">
        <f>'Pc, Winter, S1'!T3*Main!$B$5+_xlfn.IFNA(VLOOKUP($A3,'EV Distribution'!$A$2:$B$22,2,FALSE),0)*('EV Scenarios'!T$4-'EV Scenarios'!T$2)</f>
        <v>0.53111168404916598</v>
      </c>
      <c r="U3" s="2">
        <f>'Pc, Winter, S1'!U3*Main!$B$5+_xlfn.IFNA(VLOOKUP($A3,'EV Distribution'!$A$2:$B$22,2,FALSE),0)*('EV Scenarios'!U$4-'EV Scenarios'!U$2)</f>
        <v>0.55910266258824848</v>
      </c>
      <c r="V3" s="2">
        <f>'Pc, Winter, S1'!V3*Main!$B$5+_xlfn.IFNA(VLOOKUP($A3,'EV Distribution'!$A$2:$B$22,2,FALSE),0)*('EV Scenarios'!V$4-'EV Scenarios'!V$2)</f>
        <v>0.56954694506792669</v>
      </c>
      <c r="W3" s="2">
        <f>'Pc, Winter, S1'!W3*Main!$B$5+_xlfn.IFNA(VLOOKUP($A3,'EV Distribution'!$A$2:$B$22,2,FALSE),0)*('EV Scenarios'!W$4-'EV Scenarios'!W$2)</f>
        <v>0.58343219756419984</v>
      </c>
      <c r="X3" s="2">
        <f>'Pc, Winter, S1'!X3*Main!$B$5+_xlfn.IFNA(VLOOKUP($A3,'EV Distribution'!$A$2:$B$22,2,FALSE),0)*('EV Scenarios'!X$4-'EV Scenarios'!X$2)</f>
        <v>0.33284943800804434</v>
      </c>
      <c r="Y3" s="2">
        <f>'Pc, Winter, S1'!Y3*Main!$B$5+_xlfn.IFNA(VLOOKUP($A3,'EV Distribution'!$A$2:$B$22,2,FALSE),0)*('EV Scenarios'!Y$4-'EV Scenarios'!Y$2)</f>
        <v>0.32495511584113856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0.21081807442409928</v>
      </c>
      <c r="C4" s="2">
        <f>'Pc, Winter, S1'!C4*Main!$B$5+_xlfn.IFNA(VLOOKUP($A4,'EV Distribution'!$A$2:$B$22,2,FALSE),0)*('EV Scenarios'!C$4-'EV Scenarios'!C$2)</f>
        <v>0.19841701122268168</v>
      </c>
      <c r="D4" s="2">
        <f>'Pc, Winter, S1'!D4*Main!$B$5+_xlfn.IFNA(VLOOKUP($A4,'EV Distribution'!$A$2:$B$22,2,FALSE),0)*('EV Scenarios'!D$4-'EV Scenarios'!D$2)</f>
        <v>0.19189013585351453</v>
      </c>
      <c r="E4" s="2">
        <f>'Pc, Winter, S1'!E4*Main!$B$5+_xlfn.IFNA(VLOOKUP($A4,'EV Distribution'!$A$2:$B$22,2,FALSE),0)*('EV Scenarios'!E$4-'EV Scenarios'!E$2)</f>
        <v>0.19580626107501481</v>
      </c>
      <c r="F4" s="2">
        <f>'Pc, Winter, S1'!F4*Main!$B$5+_xlfn.IFNA(VLOOKUP($A4,'EV Distribution'!$A$2:$B$22,2,FALSE),0)*('EV Scenarios'!F$4-'EV Scenarios'!F$2)</f>
        <v>0.19776432368576494</v>
      </c>
      <c r="G4" s="2">
        <f>'Pc, Winter, S1'!G4*Main!$B$5+_xlfn.IFNA(VLOOKUP($A4,'EV Distribution'!$A$2:$B$22,2,FALSE),0)*('EV Scenarios'!G$4-'EV Scenarios'!G$2)</f>
        <v>0.22582988777318375</v>
      </c>
      <c r="H4" s="2">
        <f>'Pc, Winter, S1'!H4*Main!$B$5+_xlfn.IFNA(VLOOKUP($A4,'EV Distribution'!$A$2:$B$22,2,FALSE),0)*('EV Scenarios'!H$4-'EV Scenarios'!H$2)</f>
        <v>0.36485233313644427</v>
      </c>
      <c r="I4" s="2">
        <f>'Pc, Winter, S1'!I4*Main!$B$5+_xlfn.IFNA(VLOOKUP($A4,'EV Distribution'!$A$2:$B$22,2,FALSE),0)*('EV Scenarios'!I$4-'EV Scenarios'!I$2)</f>
        <v>0.42816302421736574</v>
      </c>
      <c r="J4" s="2">
        <f>'Pc, Winter, S1'!J4*Main!$B$5+_xlfn.IFNA(VLOOKUP($A4,'EV Distribution'!$A$2:$B$22,2,FALSE),0)*('EV Scenarios'!J$4-'EV Scenarios'!J$2)</f>
        <v>0.44709096278795046</v>
      </c>
      <c r="K4" s="2">
        <f>'Pc, Winter, S1'!K4*Main!$B$5+_xlfn.IFNA(VLOOKUP($A4,'EV Distribution'!$A$2:$B$22,2,FALSE),0)*('EV Scenarios'!K$4-'EV Scenarios'!K$2)</f>
        <v>0.43338452451269949</v>
      </c>
      <c r="L4" s="2">
        <f>'Pc, Winter, S1'!L4*Main!$B$5+_xlfn.IFNA(VLOOKUP($A4,'EV Distribution'!$A$2:$B$22,2,FALSE),0)*('EV Scenarios'!L$4-'EV Scenarios'!L$2)</f>
        <v>0.41706733608978147</v>
      </c>
      <c r="M4" s="2">
        <f>'Pc, Winter, S1'!M4*Main!$B$5+_xlfn.IFNA(VLOOKUP($A4,'EV Distribution'!$A$2:$B$22,2,FALSE),0)*('EV Scenarios'!M$4-'EV Scenarios'!M$2)</f>
        <v>0.44382752510336687</v>
      </c>
      <c r="N4" s="2">
        <f>'Pc, Winter, S1'!N4*Main!$B$5+_xlfn.IFNA(VLOOKUP($A4,'EV Distribution'!$A$2:$B$22,2,FALSE),0)*('EV Scenarios'!N$4-'EV Scenarios'!N$2)</f>
        <v>0.41119314825753106</v>
      </c>
      <c r="O4" s="2">
        <f>'Pc, Winter, S1'!O4*Main!$B$5+_xlfn.IFNA(VLOOKUP($A4,'EV Distribution'!$A$2:$B$22,2,FALSE),0)*('EV Scenarios'!O$4-'EV Scenarios'!O$2)</f>
        <v>0.39161252215002962</v>
      </c>
      <c r="P4" s="2">
        <f>'Pc, Winter, S1'!P4*Main!$B$5+_xlfn.IFNA(VLOOKUP($A4,'EV Distribution'!$A$2:$B$22,2,FALSE),0)*('EV Scenarios'!P$4-'EV Scenarios'!P$2)</f>
        <v>0.33874483165977565</v>
      </c>
      <c r="Q4" s="2">
        <f>'Pc, Winter, S1'!Q4*Main!$B$5+_xlfn.IFNA(VLOOKUP($A4,'EV Distribution'!$A$2:$B$22,2,FALSE),0)*('EV Scenarios'!Q$4-'EV Scenarios'!Q$2)</f>
        <v>0.33743945658594221</v>
      </c>
      <c r="R4" s="2">
        <f>'Pc, Winter, S1'!R4*Main!$B$5+_xlfn.IFNA(VLOOKUP($A4,'EV Distribution'!$A$2:$B$22,2,FALSE),0)*('EV Scenarios'!R$4-'EV Scenarios'!R$2)</f>
        <v>0.3517985823981099</v>
      </c>
      <c r="S4" s="2">
        <f>'Pc, Winter, S1'!S4*Main!$B$5+_xlfn.IFNA(VLOOKUP($A4,'EV Distribution'!$A$2:$B$22,2,FALSE),0)*('EV Scenarios'!S$4-'EV Scenarios'!S$2)</f>
        <v>0.37986414648552874</v>
      </c>
      <c r="T4" s="2">
        <f>'Pc, Winter, S1'!T4*Main!$B$5+_xlfn.IFNA(VLOOKUP($A4,'EV Distribution'!$A$2:$B$22,2,FALSE),0)*('EV Scenarios'!T$4-'EV Scenarios'!T$2)</f>
        <v>0.34722976963969293</v>
      </c>
      <c r="U4" s="2">
        <f>'Pc, Winter, S1'!U4*Main!$B$5+_xlfn.IFNA(VLOOKUP($A4,'EV Distribution'!$A$2:$B$22,2,FALSE),0)*('EV Scenarios'!U$4-'EV Scenarios'!U$2)</f>
        <v>0.36028352037802724</v>
      </c>
      <c r="V4" s="2">
        <f>'Pc, Winter, S1'!V4*Main!$B$5+_xlfn.IFNA(VLOOKUP($A4,'EV Distribution'!$A$2:$B$22,2,FALSE),0)*('EV Scenarios'!V$4-'EV Scenarios'!V$2)</f>
        <v>0.3498405197873598</v>
      </c>
      <c r="W4" s="2">
        <f>'Pc, Winter, S1'!W4*Main!$B$5+_xlfn.IFNA(VLOOKUP($A4,'EV Distribution'!$A$2:$B$22,2,FALSE),0)*('EV Scenarios'!W$4-'EV Scenarios'!W$2)</f>
        <v>0.32895451860602487</v>
      </c>
      <c r="X4" s="2">
        <f>'Pc, Winter, S1'!X4*Main!$B$5+_xlfn.IFNA(VLOOKUP($A4,'EV Distribution'!$A$2:$B$22,2,FALSE),0)*('EV Scenarios'!X$4-'EV Scenarios'!X$2)</f>
        <v>0.27347607796810403</v>
      </c>
      <c r="Y4" s="2">
        <f>'Pc, Winter, S1'!Y4*Main!$B$5+_xlfn.IFNA(VLOOKUP($A4,'EV Distribution'!$A$2:$B$22,2,FALSE),0)*('EV Scenarios'!Y$4-'EV Scenarios'!Y$2)</f>
        <v>0.24149438865918493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0.25090742975276348</v>
      </c>
      <c r="C5" s="2">
        <f>'Pc, Winter, S1'!C5*Main!$B$5+_xlfn.IFNA(VLOOKUP($A5,'EV Distribution'!$A$2:$B$22,2,FALSE),0)*('EV Scenarios'!C$4-'EV Scenarios'!C$2)</f>
        <v>0.27407822398953674</v>
      </c>
      <c r="D5" s="2">
        <f>'Pc, Winter, S1'!D5*Main!$B$5+_xlfn.IFNA(VLOOKUP($A5,'EV Distribution'!$A$2:$B$22,2,FALSE),0)*('EV Scenarios'!D$4-'EV Scenarios'!D$2)</f>
        <v>0.3960192477990605</v>
      </c>
      <c r="E5" s="2">
        <f>'Pc, Winter, S1'!E5*Main!$B$5+_xlfn.IFNA(VLOOKUP($A5,'EV Distribution'!$A$2:$B$22,2,FALSE),0)*('EV Scenarios'!E$4-'EV Scenarios'!E$2)</f>
        <v>0.45948397090259613</v>
      </c>
      <c r="F5" s="2">
        <f>'Pc, Winter, S1'!F5*Main!$B$5+_xlfn.IFNA(VLOOKUP($A5,'EV Distribution'!$A$2:$B$22,2,FALSE),0)*('EV Scenarios'!F$4-'EV Scenarios'!F$2)</f>
        <v>0.54150030129665572</v>
      </c>
      <c r="G5" s="2">
        <f>'Pc, Winter, S1'!G5*Main!$B$5+_xlfn.IFNA(VLOOKUP($A5,'EV Distribution'!$A$2:$B$22,2,FALSE),0)*('EV Scenarios'!G$4-'EV Scenarios'!G$2)</f>
        <v>0.58759079013022808</v>
      </c>
      <c r="H5" s="2">
        <f>'Pc, Winter, S1'!H5*Main!$B$5+_xlfn.IFNA(VLOOKUP($A5,'EV Distribution'!$A$2:$B$22,2,FALSE),0)*('EV Scenarios'!H$4-'EV Scenarios'!H$2)</f>
        <v>0.53573569636880147</v>
      </c>
      <c r="I5" s="2">
        <f>'Pc, Winter, S1'!I5*Main!$B$5+_xlfn.IFNA(VLOOKUP($A5,'EV Distribution'!$A$2:$B$22,2,FALSE),0)*('EV Scenarios'!I$4-'EV Scenarios'!I$2)</f>
        <v>0.77539052147498089</v>
      </c>
      <c r="J5" s="2">
        <f>'Pc, Winter, S1'!J5*Main!$B$5+_xlfn.IFNA(VLOOKUP($A5,'EV Distribution'!$A$2:$B$22,2,FALSE),0)*('EV Scenarios'!J$4-'EV Scenarios'!J$2)</f>
        <v>0.68724013200011247</v>
      </c>
      <c r="K5" s="2">
        <f>'Pc, Winter, S1'!K5*Main!$B$5+_xlfn.IFNA(VLOOKUP($A5,'EV Distribution'!$A$2:$B$22,2,FALSE),0)*('EV Scenarios'!K$4-'EV Scenarios'!K$2)</f>
        <v>0.78660879543217155</v>
      </c>
      <c r="L5" s="2">
        <f>'Pc, Winter, S1'!L5*Main!$B$5+_xlfn.IFNA(VLOOKUP($A5,'EV Distribution'!$A$2:$B$22,2,FALSE),0)*('EV Scenarios'!L$4-'EV Scenarios'!L$2)</f>
        <v>0.82467686980001675</v>
      </c>
      <c r="M5" s="2">
        <f>'Pc, Winter, S1'!M5*Main!$B$5+_xlfn.IFNA(VLOOKUP($A5,'EV Distribution'!$A$2:$B$22,2,FALSE),0)*('EV Scenarios'!M$4-'EV Scenarios'!M$2)</f>
        <v>0.79905853323207587</v>
      </c>
      <c r="N5" s="2">
        <f>'Pc, Winter, S1'!N5*Main!$B$5+_xlfn.IFNA(VLOOKUP($A5,'EV Distribution'!$A$2:$B$22,2,FALSE),0)*('EV Scenarios'!N$4-'EV Scenarios'!N$2)</f>
        <v>0.7505173515737068</v>
      </c>
      <c r="O5" s="2">
        <f>'Pc, Winter, S1'!O5*Main!$B$5+_xlfn.IFNA(VLOOKUP($A5,'EV Distribution'!$A$2:$B$22,2,FALSE),0)*('EV Scenarios'!O$4-'EV Scenarios'!O$2)</f>
        <v>0.70937081865102791</v>
      </c>
      <c r="P5" s="2">
        <f>'Pc, Winter, S1'!P5*Main!$B$5+_xlfn.IFNA(VLOOKUP($A5,'EV Distribution'!$A$2:$B$22,2,FALSE),0)*('EV Scenarios'!P$4-'EV Scenarios'!P$2)</f>
        <v>0.70257485421764687</v>
      </c>
      <c r="Q5" s="2">
        <f>'Pc, Winter, S1'!Q5*Main!$B$5+_xlfn.IFNA(VLOOKUP($A5,'EV Distribution'!$A$2:$B$22,2,FALSE),0)*('EV Scenarios'!Q$4-'EV Scenarios'!Q$2)</f>
        <v>0.65254608643433742</v>
      </c>
      <c r="R5" s="2">
        <f>'Pc, Winter, S1'!R5*Main!$B$5+_xlfn.IFNA(VLOOKUP($A5,'EV Distribution'!$A$2:$B$22,2,FALSE),0)*('EV Scenarios'!R$4-'EV Scenarios'!R$2)</f>
        <v>0.63429840272269566</v>
      </c>
      <c r="S5" s="2">
        <f>'Pc, Winter, S1'!S5*Main!$B$5+_xlfn.IFNA(VLOOKUP($A5,'EV Distribution'!$A$2:$B$22,2,FALSE),0)*('EV Scenarios'!S$4-'EV Scenarios'!S$2)</f>
        <v>0.63824781543048403</v>
      </c>
      <c r="T5" s="2">
        <f>'Pc, Winter, S1'!T5*Main!$B$5+_xlfn.IFNA(VLOOKUP($A5,'EV Distribution'!$A$2:$B$22,2,FALSE),0)*('EV Scenarios'!T$4-'EV Scenarios'!T$2)</f>
        <v>0.47563324341124513</v>
      </c>
      <c r="U5" s="2">
        <f>'Pc, Winter, S1'!U5*Main!$B$5+_xlfn.IFNA(VLOOKUP($A5,'EV Distribution'!$A$2:$B$22,2,FALSE),0)*('EV Scenarios'!U$4-'EV Scenarios'!U$2)</f>
        <v>0.49970809672882732</v>
      </c>
      <c r="V5" s="2">
        <f>'Pc, Winter, S1'!V5*Main!$B$5+_xlfn.IFNA(VLOOKUP($A5,'EV Distribution'!$A$2:$B$22,2,FALSE),0)*('EV Scenarios'!V$4-'EV Scenarios'!V$2)</f>
        <v>0.51211044181925569</v>
      </c>
      <c r="W5" s="2">
        <f>'Pc, Winter, S1'!W5*Main!$B$5+_xlfn.IFNA(VLOOKUP($A5,'EV Distribution'!$A$2:$B$22,2,FALSE),0)*('EV Scenarios'!W$4-'EV Scenarios'!W$2)</f>
        <v>0.52664838185244567</v>
      </c>
      <c r="X5" s="2">
        <f>'Pc, Winter, S1'!X5*Main!$B$5+_xlfn.IFNA(VLOOKUP($A5,'EV Distribution'!$A$2:$B$22,2,FALSE),0)*('EV Scenarios'!X$4-'EV Scenarios'!X$2)</f>
        <v>0.26953874692712287</v>
      </c>
      <c r="Y5" s="2">
        <f>'Pc, Winter, S1'!Y5*Main!$B$5+_xlfn.IFNA(VLOOKUP($A5,'EV Distribution'!$A$2:$B$22,2,FALSE),0)*('EV Scenarios'!Y$4-'EV Scenarios'!Y$2)</f>
        <v>0.26360248737096725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0.43365994008944392</v>
      </c>
      <c r="C6" s="2">
        <f>'Pc, Winter, S1'!C6*Main!$B$5+_xlfn.IFNA(VLOOKUP($A6,'EV Distribution'!$A$2:$B$22,2,FALSE),0)*('EV Scenarios'!C$4-'EV Scenarios'!C$2)</f>
        <v>0.44573504619863302</v>
      </c>
      <c r="D6" s="2">
        <f>'Pc, Winter, S1'!D6*Main!$B$5+_xlfn.IFNA(VLOOKUP($A6,'EV Distribution'!$A$2:$B$22,2,FALSE),0)*('EV Scenarios'!D$4-'EV Scenarios'!D$2)</f>
        <v>0.55201156912215565</v>
      </c>
      <c r="E6" s="2">
        <f>'Pc, Winter, S1'!E6*Main!$B$5+_xlfn.IFNA(VLOOKUP($A6,'EV Distribution'!$A$2:$B$22,2,FALSE),0)*('EV Scenarios'!E$4-'EV Scenarios'!E$2)</f>
        <v>0.62004510498410825</v>
      </c>
      <c r="F6" s="2">
        <f>'Pc, Winter, S1'!F6*Main!$B$5+_xlfn.IFNA(VLOOKUP($A6,'EV Distribution'!$A$2:$B$22,2,FALSE),0)*('EV Scenarios'!F$4-'EV Scenarios'!F$2)</f>
        <v>0.70532487306275149</v>
      </c>
      <c r="G6" s="2">
        <f>'Pc, Winter, S1'!G6*Main!$B$5+_xlfn.IFNA(VLOOKUP($A6,'EV Distribution'!$A$2:$B$22,2,FALSE),0)*('EV Scenarios'!G$4-'EV Scenarios'!G$2)</f>
        <v>0.7605529874131578</v>
      </c>
      <c r="H6" s="2">
        <f>'Pc, Winter, S1'!H6*Main!$B$5+_xlfn.IFNA(VLOOKUP($A6,'EV Distribution'!$A$2:$B$22,2,FALSE),0)*('EV Scenarios'!H$4-'EV Scenarios'!H$2)</f>
        <v>0.74067958296065028</v>
      </c>
      <c r="I6" s="2">
        <f>'Pc, Winter, S1'!I6*Main!$B$5+_xlfn.IFNA(VLOOKUP($A6,'EV Distribution'!$A$2:$B$22,2,FALSE),0)*('EV Scenarios'!I$4-'EV Scenarios'!I$2)</f>
        <v>0.99534622141591422</v>
      </c>
      <c r="J6" s="2">
        <f>'Pc, Winter, S1'!J6*Main!$B$5+_xlfn.IFNA(VLOOKUP($A6,'EV Distribution'!$A$2:$B$22,2,FALSE),0)*('EV Scenarios'!J$4-'EV Scenarios'!J$2)</f>
        <v>0.90980658208871268</v>
      </c>
      <c r="K6" s="2">
        <f>'Pc, Winter, S1'!K6*Main!$B$5+_xlfn.IFNA(VLOOKUP($A6,'EV Distribution'!$A$2:$B$22,2,FALSE),0)*('EV Scenarios'!K$4-'EV Scenarios'!K$2)</f>
        <v>1.0248397464067729</v>
      </c>
      <c r="L6" s="2">
        <f>'Pc, Winter, S1'!L6*Main!$B$5+_xlfn.IFNA(VLOOKUP($A6,'EV Distribution'!$A$2:$B$22,2,FALSE),0)*('EV Scenarios'!L$4-'EV Scenarios'!L$2)</f>
        <v>1.0726981338283688</v>
      </c>
      <c r="M6" s="2">
        <f>'Pc, Winter, S1'!M6*Main!$B$5+_xlfn.IFNA(VLOOKUP($A6,'EV Distribution'!$A$2:$B$22,2,FALSE),0)*('EV Scenarios'!M$4-'EV Scenarios'!M$2)</f>
        <v>1.0568701103141787</v>
      </c>
      <c r="N6" s="2">
        <f>'Pc, Winter, S1'!N6*Main!$B$5+_xlfn.IFNA(VLOOKUP($A6,'EV Distribution'!$A$2:$B$22,2,FALSE),0)*('EV Scenarios'!N$4-'EV Scenarios'!N$2)</f>
        <v>1.0037601158973926</v>
      </c>
      <c r="O6" s="2">
        <f>'Pc, Winter, S1'!O6*Main!$B$5+_xlfn.IFNA(VLOOKUP($A6,'EV Distribution'!$A$2:$B$22,2,FALSE),0)*('EV Scenarios'!O$4-'EV Scenarios'!O$2)</f>
        <v>0.95086520731021285</v>
      </c>
      <c r="P6" s="2">
        <f>'Pc, Winter, S1'!P6*Main!$B$5+_xlfn.IFNA(VLOOKUP($A6,'EV Distribution'!$A$2:$B$22,2,FALSE),0)*('EV Scenarios'!P$4-'EV Scenarios'!P$2)</f>
        <v>0.94602730548758196</v>
      </c>
      <c r="Q6" s="2">
        <f>'Pc, Winter, S1'!Q6*Main!$B$5+_xlfn.IFNA(VLOOKUP($A6,'EV Distribution'!$A$2:$B$22,2,FALSE),0)*('EV Scenarios'!Q$4-'EV Scenarios'!Q$2)</f>
        <v>0.8920824124827722</v>
      </c>
      <c r="R6" s="2">
        <f>'Pc, Winter, S1'!R6*Main!$B$5+_xlfn.IFNA(VLOOKUP($A6,'EV Distribution'!$A$2:$B$22,2,FALSE),0)*('EV Scenarios'!R$4-'EV Scenarios'!R$2)</f>
        <v>0.87970891660338091</v>
      </c>
      <c r="S6" s="2">
        <f>'Pc, Winter, S1'!S6*Main!$B$5+_xlfn.IFNA(VLOOKUP($A6,'EV Distribution'!$A$2:$B$22,2,FALSE),0)*('EV Scenarios'!S$4-'EV Scenarios'!S$2)</f>
        <v>0.89410132990183677</v>
      </c>
      <c r="T6" s="2">
        <f>'Pc, Winter, S1'!T6*Main!$B$5+_xlfn.IFNA(VLOOKUP($A6,'EV Distribution'!$A$2:$B$22,2,FALSE),0)*('EV Scenarios'!T$4-'EV Scenarios'!T$2)</f>
        <v>0.73736094571484834</v>
      </c>
      <c r="U6" s="2">
        <f>'Pc, Winter, S1'!U6*Main!$B$5+_xlfn.IFNA(VLOOKUP($A6,'EV Distribution'!$A$2:$B$22,2,FALSE),0)*('EV Scenarios'!U$4-'EV Scenarios'!U$2)</f>
        <v>0.76861536193851432</v>
      </c>
      <c r="V6" s="2">
        <f>'Pc, Winter, S1'!V6*Main!$B$5+_xlfn.IFNA(VLOOKUP($A6,'EV Distribution'!$A$2:$B$22,2,FALSE),0)*('EV Scenarios'!V$4-'EV Scenarios'!V$2)</f>
        <v>0.78036501949202608</v>
      </c>
      <c r="W6" s="2">
        <f>'Pc, Winter, S1'!W6*Main!$B$5+_xlfn.IFNA(VLOOKUP($A6,'EV Distribution'!$A$2:$B$22,2,FALSE),0)*('EV Scenarios'!W$4-'EV Scenarios'!W$2)</f>
        <v>0.77989114617613142</v>
      </c>
      <c r="X6" s="2">
        <f>'Pc, Winter, S1'!X6*Main!$B$5+_xlfn.IFNA(VLOOKUP($A6,'EV Distribution'!$A$2:$B$22,2,FALSE),0)*('EV Scenarios'!X$4-'EV Scenarios'!X$2)</f>
        <v>0.50515894775405734</v>
      </c>
      <c r="Y6" s="2">
        <f>'Pc, Winter, S1'!Y6*Main!$B$5+_xlfn.IFNA(VLOOKUP($A6,'EV Distribution'!$A$2:$B$22,2,FALSE),0)*('EV Scenarios'!Y$4-'EV Scenarios'!Y$2)</f>
        <v>0.48355818731190059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0.35506202008269355</v>
      </c>
      <c r="C7" s="2">
        <f>'Pc, Winter, S1'!C7*Main!$B$5+_xlfn.IFNA(VLOOKUP($A7,'EV Distribution'!$A$2:$B$22,2,FALSE),0)*('EV Scenarios'!C$4-'EV Scenarios'!C$2)</f>
        <v>0.3335233313644419</v>
      </c>
      <c r="D7" s="2">
        <f>'Pc, Winter, S1'!D7*Main!$B$5+_xlfn.IFNA(VLOOKUP($A7,'EV Distribution'!$A$2:$B$22,2,FALSE),0)*('EV Scenarios'!D$4-'EV Scenarios'!D$2)</f>
        <v>0.32503839338452462</v>
      </c>
      <c r="E7" s="2">
        <f>'Pc, Winter, S1'!E7*Main!$B$5+_xlfn.IFNA(VLOOKUP($A7,'EV Distribution'!$A$2:$B$22,2,FALSE),0)*('EV Scenarios'!E$4-'EV Scenarios'!E$2)</f>
        <v>0.32895451860602487</v>
      </c>
      <c r="F7" s="2">
        <f>'Pc, Winter, S1'!F7*Main!$B$5+_xlfn.IFNA(VLOOKUP($A7,'EV Distribution'!$A$2:$B$22,2,FALSE),0)*('EV Scenarios'!F$4-'EV Scenarios'!F$2)</f>
        <v>0.33287064382752513</v>
      </c>
      <c r="G7" s="2">
        <f>'Pc, Winter, S1'!G7*Main!$B$5+_xlfn.IFNA(VLOOKUP($A7,'EV Distribution'!$A$2:$B$22,2,FALSE),0)*('EV Scenarios'!G$4-'EV Scenarios'!G$2)</f>
        <v>0.36093620791494396</v>
      </c>
      <c r="H7" s="2">
        <f>'Pc, Winter, S1'!H7*Main!$B$5+_xlfn.IFNA(VLOOKUP($A7,'EV Distribution'!$A$2:$B$22,2,FALSE),0)*('EV Scenarios'!H$4-'EV Scenarios'!H$2)</f>
        <v>0.40727702303603081</v>
      </c>
      <c r="I7" s="2">
        <f>'Pc, Winter, S1'!I7*Main!$B$5+_xlfn.IFNA(VLOOKUP($A7,'EV Distribution'!$A$2:$B$22,2,FALSE),0)*('EV Scenarios'!I$4-'EV Scenarios'!I$2)</f>
        <v>0.49408446544595402</v>
      </c>
      <c r="J7" s="2">
        <f>'Pc, Winter, S1'!J7*Main!$B$5+_xlfn.IFNA(VLOOKUP($A7,'EV Distribution'!$A$2:$B$22,2,FALSE),0)*('EV Scenarios'!J$4-'EV Scenarios'!J$2)</f>
        <v>0.51823390431187255</v>
      </c>
      <c r="K7" s="2">
        <f>'Pc, Winter, S1'!K7*Main!$B$5+_xlfn.IFNA(VLOOKUP($A7,'EV Distribution'!$A$2:$B$22,2,FALSE),0)*('EV Scenarios'!K$4-'EV Scenarios'!K$2)</f>
        <v>0.53585646780862395</v>
      </c>
      <c r="L7" s="2">
        <f>'Pc, Winter, S1'!L7*Main!$B$5+_xlfn.IFNA(VLOOKUP($A7,'EV Distribution'!$A$2:$B$22,2,FALSE),0)*('EV Scenarios'!L$4-'EV Scenarios'!L$2)</f>
        <v>0.52671884229178978</v>
      </c>
      <c r="M7" s="2">
        <f>'Pc, Winter, S1'!M7*Main!$B$5+_xlfn.IFNA(VLOOKUP($A7,'EV Distribution'!$A$2:$B$22,2,FALSE),0)*('EV Scenarios'!M$4-'EV Scenarios'!M$2)</f>
        <v>0.53520378027170712</v>
      </c>
      <c r="N7" s="2">
        <f>'Pc, Winter, S1'!N7*Main!$B$5+_xlfn.IFNA(VLOOKUP($A7,'EV Distribution'!$A$2:$B$22,2,FALSE),0)*('EV Scenarios'!N$4-'EV Scenarios'!N$2)</f>
        <v>0.53259303012404036</v>
      </c>
      <c r="O7" s="2">
        <f>'Pc, Winter, S1'!O7*Main!$B$5+_xlfn.IFNA(VLOOKUP($A7,'EV Distribution'!$A$2:$B$22,2,FALSE),0)*('EV Scenarios'!O$4-'EV Scenarios'!O$2)</f>
        <v>0.52410809214412291</v>
      </c>
      <c r="P7" s="2">
        <f>'Pc, Winter, S1'!P7*Main!$B$5+_xlfn.IFNA(VLOOKUP($A7,'EV Distribution'!$A$2:$B$22,2,FALSE),0)*('EV Scenarios'!P$4-'EV Scenarios'!P$2)</f>
        <v>0.48886296515062028</v>
      </c>
      <c r="Q7" s="2">
        <f>'Pc, Winter, S1'!Q7*Main!$B$5+_xlfn.IFNA(VLOOKUP($A7,'EV Distribution'!$A$2:$B$22,2,FALSE),0)*('EV Scenarios'!Q$4-'EV Scenarios'!Q$2)</f>
        <v>0.49016834022445366</v>
      </c>
      <c r="R7" s="2">
        <f>'Pc, Winter, S1'!R7*Main!$B$5+_xlfn.IFNA(VLOOKUP($A7,'EV Distribution'!$A$2:$B$22,2,FALSE),0)*('EV Scenarios'!R$4-'EV Scenarios'!R$2)</f>
        <v>0.47515652687536925</v>
      </c>
      <c r="S7" s="2">
        <f>'Pc, Winter, S1'!S7*Main!$B$5+_xlfn.IFNA(VLOOKUP($A7,'EV Distribution'!$A$2:$B$22,2,FALSE),0)*('EV Scenarios'!S$4-'EV Scenarios'!S$2)</f>
        <v>0.49800059066745428</v>
      </c>
      <c r="T7" s="2">
        <f>'Pc, Winter, S1'!T7*Main!$B$5+_xlfn.IFNA(VLOOKUP($A7,'EV Distribution'!$A$2:$B$22,2,FALSE),0)*('EV Scenarios'!T$4-'EV Scenarios'!T$2)</f>
        <v>0.48233608978145315</v>
      </c>
      <c r="U7" s="2">
        <f>'Pc, Winter, S1'!U7*Main!$B$5+_xlfn.IFNA(VLOOKUP($A7,'EV Distribution'!$A$2:$B$22,2,FALSE),0)*('EV Scenarios'!U$4-'EV Scenarios'!U$2)</f>
        <v>0.47515652687536925</v>
      </c>
      <c r="V7" s="2">
        <f>'Pc, Winter, S1'!V7*Main!$B$5+_xlfn.IFNA(VLOOKUP($A7,'EV Distribution'!$A$2:$B$22,2,FALSE),0)*('EV Scenarios'!V$4-'EV Scenarios'!V$2)</f>
        <v>0.46471352628470175</v>
      </c>
      <c r="W7" s="2">
        <f>'Pc, Winter, S1'!W7*Main!$B$5+_xlfn.IFNA(VLOOKUP($A7,'EV Distribution'!$A$2:$B$22,2,FALSE),0)*('EV Scenarios'!W$4-'EV Scenarios'!W$2)</f>
        <v>0.4483963378617839</v>
      </c>
      <c r="X7" s="2">
        <f>'Pc, Winter, S1'!X7*Main!$B$5+_xlfn.IFNA(VLOOKUP($A7,'EV Distribution'!$A$2:$B$22,2,FALSE),0)*('EV Scenarios'!X$4-'EV Scenarios'!X$2)</f>
        <v>0.40270821027761383</v>
      </c>
      <c r="Y7" s="2">
        <f>'Pc, Winter, S1'!Y7*Main!$B$5+_xlfn.IFNA(VLOOKUP($A7,'EV Distribution'!$A$2:$B$22,2,FALSE),0)*('EV Scenarios'!Y$4-'EV Scenarios'!Y$2)</f>
        <v>0.37398995865327833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0.16186650915534559</v>
      </c>
      <c r="C8" s="2">
        <f>'Pc, Winter, S1'!C8*Main!$B$5+_xlfn.IFNA(VLOOKUP($A8,'EV Distribution'!$A$2:$B$22,2,FALSE),0)*('EV Scenarios'!C$4-'EV Scenarios'!C$2)</f>
        <v>0.14946544595392797</v>
      </c>
      <c r="D8" s="2">
        <f>'Pc, Winter, S1'!D8*Main!$B$5+_xlfn.IFNA(VLOOKUP($A8,'EV Distribution'!$A$2:$B$22,2,FALSE),0)*('EV Scenarios'!D$4-'EV Scenarios'!D$2)</f>
        <v>0.14816007088009453</v>
      </c>
      <c r="E8" s="2">
        <f>'Pc, Winter, S1'!E8*Main!$B$5+_xlfn.IFNA(VLOOKUP($A8,'EV Distribution'!$A$2:$B$22,2,FALSE),0)*('EV Scenarios'!E$4-'EV Scenarios'!E$2)</f>
        <v>0.14489663319551097</v>
      </c>
      <c r="F8" s="2">
        <f>'Pc, Winter, S1'!F8*Main!$B$5+_xlfn.IFNA(VLOOKUP($A8,'EV Distribution'!$A$2:$B$22,2,FALSE),0)*('EV Scenarios'!F$4-'EV Scenarios'!F$2)</f>
        <v>0.15011813349084469</v>
      </c>
      <c r="G8" s="2">
        <f>'Pc, Winter, S1'!G8*Main!$B$5+_xlfn.IFNA(VLOOKUP($A8,'EV Distribution'!$A$2:$B$22,2,FALSE),0)*('EV Scenarios'!G$4-'EV Scenarios'!G$2)</f>
        <v>0.17296219728292975</v>
      </c>
      <c r="H8" s="2">
        <f>'Pc, Winter, S1'!H8*Main!$B$5+_xlfn.IFNA(VLOOKUP($A8,'EV Distribution'!$A$2:$B$22,2,FALSE),0)*('EV Scenarios'!H$4-'EV Scenarios'!H$2)</f>
        <v>0.21930301240401656</v>
      </c>
      <c r="I8" s="2">
        <f>'Pc, Winter, S1'!I8*Main!$B$5+_xlfn.IFNA(VLOOKUP($A8,'EV Distribution'!$A$2:$B$22,2,FALSE),0)*('EV Scenarios'!I$4-'EV Scenarios'!I$2)</f>
        <v>0.26825457767277028</v>
      </c>
      <c r="J8" s="2">
        <f>'Pc, Winter, S1'!J8*Main!$B$5+_xlfn.IFNA(VLOOKUP($A8,'EV Distribution'!$A$2:$B$22,2,FALSE),0)*('EV Scenarios'!J$4-'EV Scenarios'!J$2)</f>
        <v>0.3048050797401064</v>
      </c>
      <c r="K8" s="2">
        <f>'Pc, Winter, S1'!K8*Main!$B$5+_xlfn.IFNA(VLOOKUP($A8,'EV Distribution'!$A$2:$B$22,2,FALSE),0)*('EV Scenarios'!K$4-'EV Scenarios'!K$2)</f>
        <v>0.31263733018310697</v>
      </c>
      <c r="L8" s="2">
        <f>'Pc, Winter, S1'!L8*Main!$B$5+_xlfn.IFNA(VLOOKUP($A8,'EV Distribution'!$A$2:$B$22,2,FALSE),0)*('EV Scenarios'!L$4-'EV Scenarios'!L$2)</f>
        <v>0.31916420555227409</v>
      </c>
      <c r="M8" s="2">
        <f>'Pc, Winter, S1'!M8*Main!$B$5+_xlfn.IFNA(VLOOKUP($A8,'EV Distribution'!$A$2:$B$22,2,FALSE),0)*('EV Scenarios'!M$4-'EV Scenarios'!M$2)</f>
        <v>7.8975191966922639E-2</v>
      </c>
      <c r="N8" s="2">
        <f>'Pc, Winter, S1'!N8*Main!$B$5+_xlfn.IFNA(VLOOKUP($A8,'EV Distribution'!$A$2:$B$22,2,FALSE),0)*('EV Scenarios'!N$4-'EV Scenarios'!N$2)</f>
        <v>0.31263733018310697</v>
      </c>
      <c r="O8" s="2">
        <f>'Pc, Winter, S1'!O8*Main!$B$5+_xlfn.IFNA(VLOOKUP($A8,'EV Distribution'!$A$2:$B$22,2,FALSE),0)*('EV Scenarios'!O$4-'EV Scenarios'!O$2)</f>
        <v>0.30415239220318968</v>
      </c>
      <c r="P8" s="2">
        <f>'Pc, Winter, S1'!P8*Main!$B$5+_xlfn.IFNA(VLOOKUP($A8,'EV Distribution'!$A$2:$B$22,2,FALSE),0)*('EV Scenarios'!P$4-'EV Scenarios'!P$2)</f>
        <v>0.278044890726521</v>
      </c>
      <c r="Q8" s="2">
        <f>'Pc, Winter, S1'!Q8*Main!$B$5+_xlfn.IFNA(VLOOKUP($A8,'EV Distribution'!$A$2:$B$22,2,FALSE),0)*('EV Scenarios'!Q$4-'EV Scenarios'!Q$2)</f>
        <v>0.27086532782043715</v>
      </c>
      <c r="R8" s="2">
        <f>'Pc, Winter, S1'!R8*Main!$B$5+_xlfn.IFNA(VLOOKUP($A8,'EV Distribution'!$A$2:$B$22,2,FALSE),0)*('EV Scenarios'!R$4-'EV Scenarios'!R$2)</f>
        <v>0.29370939161252219</v>
      </c>
      <c r="S8" s="2">
        <f>'Pc, Winter, S1'!S8*Main!$B$5+_xlfn.IFNA(VLOOKUP($A8,'EV Distribution'!$A$2:$B$22,2,FALSE),0)*('EV Scenarios'!S$4-'EV Scenarios'!S$2)</f>
        <v>0.29958357944477265</v>
      </c>
      <c r="T8" s="2">
        <f>'Pc, Winter, S1'!T8*Main!$B$5+_xlfn.IFNA(VLOOKUP($A8,'EV Distribution'!$A$2:$B$22,2,FALSE),0)*('EV Scenarios'!T$4-'EV Scenarios'!T$2)</f>
        <v>0.28979326639102193</v>
      </c>
      <c r="U8" s="2">
        <f>'Pc, Winter, S1'!U8*Main!$B$5+_xlfn.IFNA(VLOOKUP($A8,'EV Distribution'!$A$2:$B$22,2,FALSE),0)*('EV Scenarios'!U$4-'EV Scenarios'!U$2)</f>
        <v>0.28587714116952162</v>
      </c>
      <c r="V8" s="2">
        <f>'Pc, Winter, S1'!V8*Main!$B$5+_xlfn.IFNA(VLOOKUP($A8,'EV Distribution'!$A$2:$B$22,2,FALSE),0)*('EV Scenarios'!V$4-'EV Scenarios'!V$2)</f>
        <v>0.26564382752510346</v>
      </c>
      <c r="W8" s="2">
        <f>'Pc, Winter, S1'!W8*Main!$B$5+_xlfn.IFNA(VLOOKUP($A8,'EV Distribution'!$A$2:$B$22,2,FALSE),0)*('EV Scenarios'!W$4-'EV Scenarios'!W$2)</f>
        <v>0.21995569994093331</v>
      </c>
      <c r="X8" s="2">
        <f>'Pc, Winter, S1'!X8*Main!$B$5+_xlfn.IFNA(VLOOKUP($A8,'EV Distribution'!$A$2:$B$22,2,FALSE),0)*('EV Scenarios'!X$4-'EV Scenarios'!X$2)</f>
        <v>0.20298582398109866</v>
      </c>
      <c r="Y8" s="2">
        <f>'Pc, Winter, S1'!Y8*Main!$B$5+_xlfn.IFNA(VLOOKUP($A8,'EV Distribution'!$A$2:$B$22,2,FALSE),0)*('EV Scenarios'!Y$4-'EV Scenarios'!Y$2)</f>
        <v>0.18666863555818078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0.34358905999493716</v>
      </c>
      <c r="C9" s="2">
        <f>'Pc, Winter, S1'!C9*Main!$B$5+_xlfn.IFNA(VLOOKUP($A9,'EV Distribution'!$A$2:$B$22,2,FALSE),0)*('EV Scenarios'!C$4-'EV Scenarios'!C$2)</f>
        <v>0.36806522930554386</v>
      </c>
      <c r="D9" s="2">
        <f>'Pc, Winter, S1'!D9*Main!$B$5+_xlfn.IFNA(VLOOKUP($A9,'EV Distribution'!$A$2:$B$22,2,FALSE),0)*('EV Scenarios'!D$4-'EV Scenarios'!D$2)</f>
        <v>0.48804819050431747</v>
      </c>
      <c r="E9" s="2">
        <f>'Pc, Winter, S1'!E9*Main!$B$5+_xlfn.IFNA(VLOOKUP($A9,'EV Distribution'!$A$2:$B$22,2,FALSE),0)*('EV Scenarios'!E$4-'EV Scenarios'!E$2)</f>
        <v>0.55216560114476976</v>
      </c>
      <c r="F9" s="2">
        <f>'Pc, Winter, S1'!F9*Main!$B$5+_xlfn.IFNA(VLOOKUP($A9,'EV Distribution'!$A$2:$B$22,2,FALSE),0)*('EV Scenarios'!F$4-'EV Scenarios'!F$2)</f>
        <v>0.63940343183416315</v>
      </c>
      <c r="G9" s="2">
        <f>'Pc, Winter, S1'!G9*Main!$B$5+_xlfn.IFNA(VLOOKUP($A9,'EV Distribution'!$A$2:$B$22,2,FALSE),0)*('EV Scenarios'!G$4-'EV Scenarios'!G$2)</f>
        <v>0.69724229633223644</v>
      </c>
      <c r="H9" s="2">
        <f>'Pc, Winter, S1'!H9*Main!$B$5+_xlfn.IFNA(VLOOKUP($A9,'EV Distribution'!$A$2:$B$22,2,FALSE),0)*('EV Scenarios'!H$4-'EV Scenarios'!H$2)</f>
        <v>0.70543445596714771</v>
      </c>
      <c r="I9" s="2">
        <f>'Pc, Winter, S1'!I9*Main!$B$5+_xlfn.IFNA(VLOOKUP($A9,'EV Distribution'!$A$2:$B$22,2,FALSE),0)*('EV Scenarios'!I$4-'EV Scenarios'!I$2)</f>
        <v>0.97772365791916294</v>
      </c>
      <c r="J9" s="2">
        <f>'Pc, Winter, S1'!J9*Main!$B$5+_xlfn.IFNA(VLOOKUP($A9,'EV Distribution'!$A$2:$B$22,2,FALSE),0)*('EV Scenarios'!J$4-'EV Scenarios'!J$2)</f>
        <v>0.892836706128878</v>
      </c>
      <c r="K9" s="2">
        <f>'Pc, Winter, S1'!K9*Main!$B$5+_xlfn.IFNA(VLOOKUP($A9,'EV Distribution'!$A$2:$B$22,2,FALSE),0)*('EV Scenarios'!K$4-'EV Scenarios'!K$2)</f>
        <v>0.99546880724552067</v>
      </c>
      <c r="L9" s="2">
        <f>'Pc, Winter, S1'!L9*Main!$B$5+_xlfn.IFNA(VLOOKUP($A9,'EV Distribution'!$A$2:$B$22,2,FALSE),0)*('EV Scenarios'!L$4-'EV Scenarios'!L$2)</f>
        <v>1.0439798822040334</v>
      </c>
      <c r="M9" s="2">
        <f>'Pc, Winter, S1'!M9*Main!$B$5+_xlfn.IFNA(VLOOKUP($A9,'EV Distribution'!$A$2:$B$22,2,FALSE),0)*('EV Scenarios'!M$4-'EV Scenarios'!M$2)</f>
        <v>1.0209722957837593</v>
      </c>
      <c r="N9" s="2">
        <f>'Pc, Winter, S1'!N9*Main!$B$5+_xlfn.IFNA(VLOOKUP($A9,'EV Distribution'!$A$2:$B$22,2,FALSE),0)*('EV Scenarios'!N$4-'EV Scenarios'!N$2)</f>
        <v>0.95741930077630588</v>
      </c>
      <c r="O9" s="2">
        <f>'Pc, Winter, S1'!O9*Main!$B$5+_xlfn.IFNA(VLOOKUP($A9,'EV Distribution'!$A$2:$B$22,2,FALSE),0)*('EV Scenarios'!O$4-'EV Scenarios'!O$2)</f>
        <v>0.9130093301690434</v>
      </c>
      <c r="P9" s="2">
        <f>'Pc, Winter, S1'!P9*Main!$B$5+_xlfn.IFNA(VLOOKUP($A9,'EV Distribution'!$A$2:$B$22,2,FALSE),0)*('EV Scenarios'!P$4-'EV Scenarios'!P$2)</f>
        <v>0.87880048918516018</v>
      </c>
      <c r="Q9" s="2">
        <f>'Pc, Winter, S1'!Q9*Main!$B$5+_xlfn.IFNA(VLOOKUP($A9,'EV Distribution'!$A$2:$B$22,2,FALSE),0)*('EV Scenarios'!Q$4-'EV Scenarios'!Q$2)</f>
        <v>0.80527497007284898</v>
      </c>
      <c r="R9" s="2">
        <f>'Pc, Winter, S1'!R9*Main!$B$5+_xlfn.IFNA(VLOOKUP($A9,'EV Distribution'!$A$2:$B$22,2,FALSE),0)*('EV Scenarios'!R$4-'EV Scenarios'!R$2)</f>
        <v>0.77788966084437328</v>
      </c>
      <c r="S9" s="2">
        <f>'Pc, Winter, S1'!S9*Main!$B$5+_xlfn.IFNA(VLOOKUP($A9,'EV Distribution'!$A$2:$B$22,2,FALSE),0)*('EV Scenarios'!S$4-'EV Scenarios'!S$2)</f>
        <v>0.76552188512924368</v>
      </c>
      <c r="T9" s="2">
        <f>'Pc, Winter, S1'!T9*Main!$B$5+_xlfn.IFNA(VLOOKUP($A9,'EV Distribution'!$A$2:$B$22,2,FALSE),0)*('EV Scenarios'!T$4-'EV Scenarios'!T$2)</f>
        <v>0.60943418847917197</v>
      </c>
      <c r="U9" s="2">
        <f>'Pc, Winter, S1'!U9*Main!$B$5+_xlfn.IFNA(VLOOKUP($A9,'EV Distribution'!$A$2:$B$22,2,FALSE),0)*('EV Scenarios'!U$4-'EV Scenarios'!U$2)</f>
        <v>0.64134129223975467</v>
      </c>
      <c r="V9" s="2">
        <f>'Pc, Winter, S1'!V9*Main!$B$5+_xlfn.IFNA(VLOOKUP($A9,'EV Distribution'!$A$2:$B$22,2,FALSE),0)*('EV Scenarios'!V$4-'EV Scenarios'!V$2)</f>
        <v>0.65178557471943299</v>
      </c>
      <c r="W9" s="2">
        <f>'Pc, Winter, S1'!W9*Main!$B$5+_xlfn.IFNA(VLOOKUP($A9,'EV Distribution'!$A$2:$B$22,2,FALSE),0)*('EV Scenarios'!W$4-'EV Scenarios'!W$2)</f>
        <v>0.6571858892357888</v>
      </c>
      <c r="X9" s="2">
        <f>'Pc, Winter, S1'!X9*Main!$B$5+_xlfn.IFNA(VLOOKUP($A9,'EV Distribution'!$A$2:$B$22,2,FALSE),0)*('EV Scenarios'!X$4-'EV Scenarios'!X$2)</f>
        <v>0.37592681544454759</v>
      </c>
      <c r="Y9" s="2">
        <f>'Pc, Winter, S1'!Y9*Main!$B$5+_xlfn.IFNA(VLOOKUP($A9,'EV Distribution'!$A$2:$B$22,2,FALSE),0)*('EV Scenarios'!Y$4-'EV Scenarios'!Y$2)</f>
        <v>0.36020024283464125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0.35337937304868783</v>
      </c>
      <c r="C10" s="2">
        <f>'Pc, Winter, S1'!C10*Main!$B$5+_xlfn.IFNA(VLOOKUP($A10,'EV Distribution'!$A$2:$B$22,2,FALSE),0)*('EV Scenarios'!C$4-'EV Scenarios'!C$2)</f>
        <v>0.38372973019154505</v>
      </c>
      <c r="D10" s="2">
        <f>'Pc, Winter, S1'!D10*Main!$B$5+_xlfn.IFNA(VLOOKUP($A10,'EV Distribution'!$A$2:$B$22,2,FALSE),0)*('EV Scenarios'!D$4-'EV Scenarios'!D$2)</f>
        <v>0.50567075400106876</v>
      </c>
      <c r="E10" s="2">
        <f>'Pc, Winter, S1'!E10*Main!$B$5+_xlfn.IFNA(VLOOKUP($A10,'EV Distribution'!$A$2:$B$22,2,FALSE),0)*('EV Scenarios'!E$4-'EV Scenarios'!E$2)</f>
        <v>0.57109353971535448</v>
      </c>
      <c r="F10" s="2">
        <f>'Pc, Winter, S1'!F10*Main!$B$5+_xlfn.IFNA(VLOOKUP($A10,'EV Distribution'!$A$2:$B$22,2,FALSE),0)*('EV Scenarios'!F$4-'EV Scenarios'!F$2)</f>
        <v>0.65245718257249741</v>
      </c>
      <c r="G10" s="2">
        <f>'Pc, Winter, S1'!G10*Main!$B$5+_xlfn.IFNA(VLOOKUP($A10,'EV Distribution'!$A$2:$B$22,2,FALSE),0)*('EV Scenarios'!G$4-'EV Scenarios'!G$2)</f>
        <v>0.68549392066773551</v>
      </c>
      <c r="H10" s="2">
        <f>'Pc, Winter, S1'!H10*Main!$B$5+_xlfn.IFNA(VLOOKUP($A10,'EV Distribution'!$A$2:$B$22,2,FALSE),0)*('EV Scenarios'!H$4-'EV Scenarios'!H$2)</f>
        <v>0.60753132542964028</v>
      </c>
      <c r="I10" s="2">
        <f>'Pc, Winter, S1'!I10*Main!$B$5+_xlfn.IFNA(VLOOKUP($A10,'EV Distribution'!$A$2:$B$22,2,FALSE),0)*('EV Scenarios'!I$4-'EV Scenarios'!I$2)</f>
        <v>0.83478508733440204</v>
      </c>
      <c r="J10" s="2">
        <f>'Pc, Winter, S1'!J10*Main!$B$5+_xlfn.IFNA(VLOOKUP($A10,'EV Distribution'!$A$2:$B$22,2,FALSE),0)*('EV Scenarios'!J$4-'EV Scenarios'!J$2)</f>
        <v>0.73945513495344972</v>
      </c>
      <c r="K10" s="2">
        <f>'Pc, Winter, S1'!K10*Main!$B$5+_xlfn.IFNA(VLOOKUP($A10,'EV Distribution'!$A$2:$B$22,2,FALSE),0)*('EV Scenarios'!K$4-'EV Scenarios'!K$2)</f>
        <v>0.84339261114392583</v>
      </c>
      <c r="L10" s="2">
        <f>'Pc, Winter, S1'!L10*Main!$B$5+_xlfn.IFNA(VLOOKUP($A10,'EV Distribution'!$A$2:$B$22,2,FALSE),0)*('EV Scenarios'!L$4-'EV Scenarios'!L$2)</f>
        <v>0.88211337304868787</v>
      </c>
      <c r="M10" s="2">
        <f>'Pc, Winter, S1'!M10*Main!$B$5+_xlfn.IFNA(VLOOKUP($A10,'EV Distribution'!$A$2:$B$22,2,FALSE),0)*('EV Scenarios'!M$4-'EV Scenarios'!M$2)</f>
        <v>0.8610638492391639</v>
      </c>
      <c r="N10" s="2">
        <f>'Pc, Winter, S1'!N10*Main!$B$5+_xlfn.IFNA(VLOOKUP($A10,'EV Distribution'!$A$2:$B$22,2,FALSE),0)*('EV Scenarios'!N$4-'EV Scenarios'!N$2)</f>
        <v>0.81448073019154499</v>
      </c>
      <c r="O10" s="2">
        <f>'Pc, Winter, S1'!O10*Main!$B$5+_xlfn.IFNA(VLOOKUP($A10,'EV Distribution'!$A$2:$B$22,2,FALSE),0)*('EV Scenarios'!O$4-'EV Scenarios'!O$2)</f>
        <v>0.77659763495344969</v>
      </c>
      <c r="P10" s="2">
        <f>'Pc, Winter, S1'!P10*Main!$B$5+_xlfn.IFNA(VLOOKUP($A10,'EV Distribution'!$A$2:$B$22,2,FALSE),0)*('EV Scenarios'!P$4-'EV Scenarios'!P$2)</f>
        <v>0.77241242066773552</v>
      </c>
      <c r="Q10" s="2">
        <f>'Pc, Winter, S1'!Q10*Main!$B$5+_xlfn.IFNA(VLOOKUP($A10,'EV Distribution'!$A$2:$B$22,2,FALSE),0)*('EV Scenarios'!Q$4-'EV Scenarios'!Q$2)</f>
        <v>0.72107827781059264</v>
      </c>
      <c r="R10" s="2">
        <f>'Pc, Winter, S1'!R10*Main!$B$5+_xlfn.IFNA(VLOOKUP($A10,'EV Distribution'!$A$2:$B$22,2,FALSE),0)*('EV Scenarios'!R$4-'EV Scenarios'!R$2)</f>
        <v>0.68847146828678318</v>
      </c>
      <c r="S10" s="2">
        <f>'Pc, Winter, S1'!S10*Main!$B$5+_xlfn.IFNA(VLOOKUP($A10,'EV Distribution'!$A$2:$B$22,2,FALSE),0)*('EV Scenarios'!S$4-'EV Scenarios'!S$2)</f>
        <v>0.65717575400106887</v>
      </c>
      <c r="T10" s="2">
        <f>'Pc, Winter, S1'!T10*Main!$B$5+_xlfn.IFNA(VLOOKUP($A10,'EV Distribution'!$A$2:$B$22,2,FALSE),0)*('EV Scenarios'!T$4-'EV Scenarios'!T$2)</f>
        <v>0.50500418257249735</v>
      </c>
      <c r="U10" s="2">
        <f>'Pc, Winter, S1'!U10*Main!$B$5+_xlfn.IFNA(VLOOKUP($A10,'EV Distribution'!$A$2:$B$22,2,FALSE),0)*('EV Scenarios'!U$4-'EV Scenarios'!U$2)</f>
        <v>0.54409084923916395</v>
      </c>
      <c r="V10" s="2">
        <f>'Pc, Winter, S1'!V10*Main!$B$5+_xlfn.IFNA(VLOOKUP($A10,'EV Distribution'!$A$2:$B$22,2,FALSE),0)*('EV Scenarios'!V$4-'EV Scenarios'!V$2)</f>
        <v>0.55910394447725931</v>
      </c>
      <c r="W10" s="2">
        <f>'Pc, Winter, S1'!W10*Main!$B$5+_xlfn.IFNA(VLOOKUP($A10,'EV Distribution'!$A$2:$B$22,2,FALSE),0)*('EV Scenarios'!W$4-'EV Scenarios'!W$2)</f>
        <v>0.58147413495344979</v>
      </c>
      <c r="X10" s="2">
        <f>'Pc, Winter, S1'!X10*Main!$B$5+_xlfn.IFNA(VLOOKUP($A10,'EV Distribution'!$A$2:$B$22,2,FALSE),0)*('EV Scenarios'!X$4-'EV Scenarios'!X$2)</f>
        <v>0.34198706352487834</v>
      </c>
      <c r="Y10" s="2">
        <f>'Pc, Winter, S1'!Y10*Main!$B$5+_xlfn.IFNA(VLOOKUP($A10,'EV Distribution'!$A$2:$B$22,2,FALSE),0)*('EV Scenarios'!Y$4-'EV Scenarios'!Y$2)</f>
        <v>0.34714649209630694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0.36447506117627204</v>
      </c>
      <c r="C11" s="2">
        <f>'Pc, Winter, S1'!C11*Main!$B$5+_xlfn.IFNA(VLOOKUP($A11,'EV Distribution'!$A$2:$B$22,2,FALSE),0)*('EV Scenarios'!C$4-'EV Scenarios'!C$2)</f>
        <v>0.38438241772846177</v>
      </c>
      <c r="D11" s="2">
        <f>'Pc, Winter, S1'!D11*Main!$B$5+_xlfn.IFNA(VLOOKUP($A11,'EV Distribution'!$A$2:$B$22,2,FALSE),0)*('EV Scenarios'!D$4-'EV Scenarios'!D$2)</f>
        <v>0.50110194124265173</v>
      </c>
      <c r="E11" s="2">
        <f>'Pc, Winter, S1'!E11*Main!$B$5+_xlfn.IFNA(VLOOKUP($A11,'EV Distribution'!$A$2:$B$22,2,FALSE),0)*('EV Scenarios'!E$4-'EV Scenarios'!E$2)</f>
        <v>0.56717741449385428</v>
      </c>
      <c r="F11" s="2">
        <f>'Pc, Winter, S1'!F11*Main!$B$5+_xlfn.IFNA(VLOOKUP($A11,'EV Distribution'!$A$2:$B$22,2,FALSE),0)*('EV Scenarios'!F$4-'EV Scenarios'!F$2)</f>
        <v>0.64984643242483053</v>
      </c>
      <c r="G11" s="2">
        <f>'Pc, Winter, S1'!G11*Main!$B$5+_xlfn.IFNA(VLOOKUP($A11,'EV Distribution'!$A$2:$B$22,2,FALSE),0)*('EV Scenarios'!G$4-'EV Scenarios'!G$2)</f>
        <v>0.70115842155373664</v>
      </c>
      <c r="H11" s="2">
        <f>'Pc, Winter, S1'!H11*Main!$B$5+_xlfn.IFNA(VLOOKUP($A11,'EV Distribution'!$A$2:$B$22,2,FALSE),0)*('EV Scenarios'!H$4-'EV Scenarios'!H$2)</f>
        <v>0.665620516215228</v>
      </c>
      <c r="I11" s="2">
        <f>'Pc, Winter, S1'!I11*Main!$B$5+_xlfn.IFNA(VLOOKUP($A11,'EV Distribution'!$A$2:$B$22,2,FALSE),0)*('EV Scenarios'!I$4-'EV Scenarios'!I$2)</f>
        <v>0.92420327989199214</v>
      </c>
      <c r="J11" s="2">
        <f>'Pc, Winter, S1'!J11*Main!$B$5+_xlfn.IFNA(VLOOKUP($A11,'EV Distribution'!$A$2:$B$22,2,FALSE),0)*('EV Scenarios'!J$4-'EV Scenarios'!J$2)</f>
        <v>0.84845395361854137</v>
      </c>
      <c r="K11" s="2">
        <f>'Pc, Winter, S1'!K11*Main!$B$5+_xlfn.IFNA(VLOOKUP($A11,'EV Distribution'!$A$2:$B$22,2,FALSE),0)*('EV Scenarios'!K$4-'EV Scenarios'!K$2)</f>
        <v>0.96805593069501861</v>
      </c>
      <c r="L11" s="2">
        <f>'Pc, Winter, S1'!L11*Main!$B$5+_xlfn.IFNA(VLOOKUP($A11,'EV Distribution'!$A$2:$B$22,2,FALSE),0)*('EV Scenarios'!L$4-'EV Scenarios'!L$2)</f>
        <v>1.0009025047675302</v>
      </c>
      <c r="M11" s="2">
        <f>'Pc, Winter, S1'!M11*Main!$B$5+_xlfn.IFNA(VLOOKUP($A11,'EV Distribution'!$A$2:$B$22,2,FALSE),0)*('EV Scenarios'!M$4-'EV Scenarios'!M$2)</f>
        <v>0.9792002934210895</v>
      </c>
      <c r="N11" s="2">
        <f>'Pc, Winter, S1'!N11*Main!$B$5+_xlfn.IFNA(VLOOKUP($A11,'EV Distribution'!$A$2:$B$22,2,FALSE),0)*('EV Scenarios'!N$4-'EV Scenarios'!N$2)</f>
        <v>0.93196448683655386</v>
      </c>
      <c r="O11" s="2">
        <f>'Pc, Winter, S1'!O11*Main!$B$5+_xlfn.IFNA(VLOOKUP($A11,'EV Distribution'!$A$2:$B$22,2,FALSE),0)*('EV Scenarios'!O$4-'EV Scenarios'!O$2)</f>
        <v>0.88363839100779118</v>
      </c>
      <c r="P11" s="2">
        <f>'Pc, Winter, S1'!P11*Main!$B$5+_xlfn.IFNA(VLOOKUP($A11,'EV Distribution'!$A$2:$B$22,2,FALSE),0)*('EV Scenarios'!P$4-'EV Scenarios'!P$2)</f>
        <v>0.872273613815993</v>
      </c>
      <c r="Q11" s="2">
        <f>'Pc, Winter, S1'!Q11*Main!$B$5+_xlfn.IFNA(VLOOKUP($A11,'EV Distribution'!$A$2:$B$22,2,FALSE),0)*('EV Scenarios'!Q$4-'EV Scenarios'!Q$2)</f>
        <v>0.80788572022051586</v>
      </c>
      <c r="R11" s="2">
        <f>'Pc, Winter, S1'!R11*Main!$B$5+_xlfn.IFNA(VLOOKUP($A11,'EV Distribution'!$A$2:$B$22,2,FALSE),0)*('EV Scenarios'!R$4-'EV Scenarios'!R$2)</f>
        <v>0.7863745988242905</v>
      </c>
      <c r="S11" s="2">
        <f>'Pc, Winter, S1'!S11*Main!$B$5+_xlfn.IFNA(VLOOKUP($A11,'EV Distribution'!$A$2:$B$22,2,FALSE),0)*('EV Scenarios'!S$4-'EV Scenarios'!S$2)</f>
        <v>0.78575519877366196</v>
      </c>
      <c r="T11" s="2">
        <f>'Pc, Winter, S1'!T11*Main!$B$5+_xlfn.IFNA(VLOOKUP($A11,'EV Distribution'!$A$2:$B$22,2,FALSE),0)*('EV Scenarios'!T$4-'EV Scenarios'!T$2)</f>
        <v>0.62770943951283997</v>
      </c>
      <c r="U11" s="2">
        <f>'Pc, Winter, S1'!U11*Main!$B$5+_xlfn.IFNA(VLOOKUP($A11,'EV Distribution'!$A$2:$B$22,2,FALSE),0)*('EV Scenarios'!U$4-'EV Scenarios'!U$2)</f>
        <v>0.65765848066267252</v>
      </c>
      <c r="V11" s="2">
        <f>'Pc, Winter, S1'!V11*Main!$B$5+_xlfn.IFNA(VLOOKUP($A11,'EV Distribution'!$A$2:$B$22,2,FALSE),0)*('EV Scenarios'!V$4-'EV Scenarios'!V$2)</f>
        <v>0.66353395038393392</v>
      </c>
      <c r="W11" s="2">
        <f>'Pc, Winter, S1'!W11*Main!$B$5+_xlfn.IFNA(VLOOKUP($A11,'EV Distribution'!$A$2:$B$22,2,FALSE),0)*('EV Scenarios'!W$4-'EV Scenarios'!W$2)</f>
        <v>0.67285039012178993</v>
      </c>
      <c r="X11" s="2">
        <f>'Pc, Winter, S1'!X11*Main!$B$5+_xlfn.IFNA(VLOOKUP($A11,'EV Distribution'!$A$2:$B$22,2,FALSE),0)*('EV Scenarios'!X$4-'EV Scenarios'!X$2)</f>
        <v>0.40660312967963325</v>
      </c>
      <c r="Y11" s="2">
        <f>'Pc, Winter, S1'!Y11*Main!$B$5+_xlfn.IFNA(VLOOKUP($A11,'EV Distribution'!$A$2:$B$22,2,FALSE),0)*('EV Scenarios'!Y$4-'EV Scenarios'!Y$2)</f>
        <v>0.38891849445897675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0.2802783689140157</v>
      </c>
      <c r="C12" s="2">
        <f>'Pc, Winter, S1'!C12*Main!$B$5+_xlfn.IFNA(VLOOKUP($A12,'EV Distribution'!$A$2:$B$22,2,FALSE),0)*('EV Scenarios'!C$4-'EV Scenarios'!C$2)</f>
        <v>0.30671260083537255</v>
      </c>
      <c r="D12" s="2">
        <f>'Pc, Winter, S1'!D12*Main!$B$5+_xlfn.IFNA(VLOOKUP($A12,'EV Distribution'!$A$2:$B$22,2,FALSE),0)*('EV Scenarios'!D$4-'EV Scenarios'!D$2)</f>
        <v>0.42604287449722944</v>
      </c>
      <c r="E12" s="2">
        <f>'Pc, Winter, S1'!E12*Main!$B$5+_xlfn.IFNA(VLOOKUP($A12,'EV Distribution'!$A$2:$B$22,2,FALSE),0)*('EV Scenarios'!E$4-'EV Scenarios'!E$2)</f>
        <v>0.49146566021151517</v>
      </c>
      <c r="F12" s="2">
        <f>'Pc, Winter, S1'!F12*Main!$B$5+_xlfn.IFNA(VLOOKUP($A12,'EV Distribution'!$A$2:$B$22,2,FALSE),0)*('EV Scenarios'!F$4-'EV Scenarios'!F$2)</f>
        <v>0.57413467814249153</v>
      </c>
      <c r="G12" s="2">
        <f>'Pc, Winter, S1'!G12*Main!$B$5+_xlfn.IFNA(VLOOKUP($A12,'EV Distribution'!$A$2:$B$22,2,FALSE),0)*('EV Scenarios'!G$4-'EV Scenarios'!G$2)</f>
        <v>0.61826710436531374</v>
      </c>
      <c r="H12" s="2">
        <f>'Pc, Winter, S1'!H12*Main!$B$5+_xlfn.IFNA(VLOOKUP($A12,'EV Distribution'!$A$2:$B$22,2,FALSE),0)*('EV Scenarios'!H$4-'EV Scenarios'!H$2)</f>
        <v>0.55923244769780323</v>
      </c>
      <c r="I12" s="2">
        <f>'Pc, Winter, S1'!I12*Main!$B$5+_xlfn.IFNA(VLOOKUP($A12,'EV Distribution'!$A$2:$B$22,2,FALSE),0)*('EV Scenarios'!I$4-'EV Scenarios'!I$2)</f>
        <v>0.79431846004556572</v>
      </c>
      <c r="J12" s="2">
        <f>'Pc, Winter, S1'!J12*Main!$B$5+_xlfn.IFNA(VLOOKUP($A12,'EV Distribution'!$A$2:$B$22,2,FALSE),0)*('EV Scenarios'!J$4-'EV Scenarios'!J$2)</f>
        <v>0.68201863170477872</v>
      </c>
      <c r="K12" s="2">
        <f>'Pc, Winter, S1'!K12*Main!$B$5+_xlfn.IFNA(VLOOKUP($A12,'EV Distribution'!$A$2:$B$22,2,FALSE),0)*('EV Scenarios'!K$4-'EV Scenarios'!K$2)</f>
        <v>0.76572279425083667</v>
      </c>
      <c r="L12" s="2">
        <f>'Pc, Winter, S1'!L12*Main!$B$5+_xlfn.IFNA(VLOOKUP($A12,'EV Distribution'!$A$2:$B$22,2,FALSE),0)*('EV Scenarios'!L$4-'EV Scenarios'!L$2)</f>
        <v>0.84817362112901862</v>
      </c>
      <c r="M12" s="2">
        <f>'Pc, Winter, S1'!M12*Main!$B$5+_xlfn.IFNA(VLOOKUP($A12,'EV Distribution'!$A$2:$B$22,2,FALSE),0)*('EV Scenarios'!M$4-'EV Scenarios'!M$2)</f>
        <v>0.82777678485641137</v>
      </c>
      <c r="N12" s="2">
        <f>'Pc, Winter, S1'!N12*Main!$B$5+_xlfn.IFNA(VLOOKUP($A12,'EV Distribution'!$A$2:$B$22,2,FALSE),0)*('EV Scenarios'!N$4-'EV Scenarios'!N$2)</f>
        <v>0.77793022812420887</v>
      </c>
      <c r="O12" s="2">
        <f>'Pc, Winter, S1'!O12*Main!$B$5+_xlfn.IFNA(VLOOKUP($A12,'EV Distribution'!$A$2:$B$22,2,FALSE),0)*('EV Scenarios'!O$4-'EV Scenarios'!O$2)</f>
        <v>0.73678369520153009</v>
      </c>
      <c r="P12" s="2">
        <f>'Pc, Winter, S1'!P12*Main!$B$5+_xlfn.IFNA(VLOOKUP($A12,'EV Distribution'!$A$2:$B$22,2,FALSE),0)*('EV Scenarios'!P$4-'EV Scenarios'!P$2)</f>
        <v>0.72672429308356534</v>
      </c>
      <c r="Q12" s="2">
        <f>'Pc, Winter, S1'!Q12*Main!$B$5+_xlfn.IFNA(VLOOKUP($A12,'EV Distribution'!$A$2:$B$22,2,FALSE),0)*('EV Scenarios'!Q$4-'EV Scenarios'!Q$2)</f>
        <v>0.67800090037408944</v>
      </c>
      <c r="R12" s="2">
        <f>'Pc, Winter, S1'!R12*Main!$B$5+_xlfn.IFNA(VLOOKUP($A12,'EV Distribution'!$A$2:$B$22,2,FALSE),0)*('EV Scenarios'!R$4-'EV Scenarios'!R$2)</f>
        <v>0.65192096621944706</v>
      </c>
      <c r="S12" s="2">
        <f>'Pc, Winter, S1'!S12*Main!$B$5+_xlfn.IFNA(VLOOKUP($A12,'EV Distribution'!$A$2:$B$22,2,FALSE),0)*('EV Scenarios'!S$4-'EV Scenarios'!S$2)</f>
        <v>0.63824781543048403</v>
      </c>
      <c r="T12" s="2">
        <f>'Pc, Winter, S1'!T12*Main!$B$5+_xlfn.IFNA(VLOOKUP($A12,'EV Distribution'!$A$2:$B$22,2,FALSE),0)*('EV Scenarios'!T$4-'EV Scenarios'!T$2)</f>
        <v>0.48020205616966216</v>
      </c>
      <c r="U12" s="2">
        <f>'Pc, Winter, S1'!U12*Main!$B$5+_xlfn.IFNA(VLOOKUP($A12,'EV Distribution'!$A$2:$B$22,2,FALSE),0)*('EV Scenarios'!U$4-'EV Scenarios'!U$2)</f>
        <v>0.51276184746716158</v>
      </c>
      <c r="V12" s="2">
        <f>'Pc, Winter, S1'!V12*Main!$B$5+_xlfn.IFNA(VLOOKUP($A12,'EV Distribution'!$A$2:$B$22,2,FALSE),0)*('EV Scenarios'!V$4-'EV Scenarios'!V$2)</f>
        <v>0.52451150502067334</v>
      </c>
      <c r="W12" s="2">
        <f>'Pc, Winter, S1'!W12*Main!$B$5+_xlfn.IFNA(VLOOKUP($A12,'EV Distribution'!$A$2:$B$22,2,FALSE),0)*('EV Scenarios'!W$4-'EV Scenarios'!W$2)</f>
        <v>0.54622900795994711</v>
      </c>
      <c r="X12" s="2">
        <f>'Pc, Winter, S1'!X12*Main!$B$5+_xlfn.IFNA(VLOOKUP($A12,'EV Distribution'!$A$2:$B$22,2,FALSE),0)*('EV Scenarios'!X$4-'EV Scenarios'!X$2)</f>
        <v>0.29629893594070822</v>
      </c>
      <c r="Y12" s="2">
        <f>'Pc, Winter, S1'!Y12*Main!$B$5+_xlfn.IFNA(VLOOKUP($A12,'EV Distribution'!$A$2:$B$22,2,FALSE),0)*('EV Scenarios'!Y$4-'EV Scenarios'!Y$2)</f>
        <v>0.29036267638455265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0.4813061302843642</v>
      </c>
      <c r="C13" s="2">
        <f>'Pc, Winter, S1'!C13*Main!$B$5+_xlfn.IFNA(VLOOKUP($A13,'EV Distribution'!$A$2:$B$22,2,FALSE),0)*('EV Scenarios'!C$4-'EV Scenarios'!C$2)</f>
        <v>0.51035111235338793</v>
      </c>
      <c r="D13" s="2">
        <f>'Pc, Winter, S1'!D13*Main!$B$5+_xlfn.IFNA(VLOOKUP($A13,'EV Distribution'!$A$2:$B$22,2,FALSE),0)*('EV Scenarios'!D$4-'EV Scenarios'!D$2)</f>
        <v>0.63229213616291169</v>
      </c>
      <c r="E13" s="2">
        <f>'Pc, Winter, S1'!E13*Main!$B$5+_xlfn.IFNA(VLOOKUP($A13,'EV Distribution'!$A$2:$B$22,2,FALSE),0)*('EV Scenarios'!E$4-'EV Scenarios'!E$2)</f>
        <v>0.70489448478328132</v>
      </c>
      <c r="F13" s="2">
        <f>'Pc, Winter, S1'!F13*Main!$B$5+_xlfn.IFNA(VLOOKUP($A13,'EV Distribution'!$A$2:$B$22,2,FALSE),0)*('EV Scenarios'!F$4-'EV Scenarios'!F$2)</f>
        <v>0.78495275256659081</v>
      </c>
      <c r="G13" s="2">
        <f>'Pc, Winter, S1'!G13*Main!$B$5+_xlfn.IFNA(VLOOKUP($A13,'EV Distribution'!$A$2:$B$22,2,FALSE),0)*('EV Scenarios'!G$4-'EV Scenarios'!G$2)</f>
        <v>0.82516905356791281</v>
      </c>
      <c r="H13" s="2">
        <f>'Pc, Winter, S1'!H13*Main!$B$5+_xlfn.IFNA(VLOOKUP($A13,'EV Distribution'!$A$2:$B$22,2,FALSE),0)*('EV Scenarios'!H$4-'EV Scenarios'!H$2)</f>
        <v>0.75699677138356813</v>
      </c>
      <c r="I13" s="2">
        <f>'Pc, Winter, S1'!I13*Main!$B$5+_xlfn.IFNA(VLOOKUP($A13,'EV Distribution'!$A$2:$B$22,2,FALSE),0)*('EV Scenarios'!I$4-'EV Scenarios'!I$2)</f>
        <v>0.97576559530841278</v>
      </c>
      <c r="J13" s="2">
        <f>'Pc, Winter, S1'!J13*Main!$B$5+_xlfn.IFNA(VLOOKUP($A13,'EV Distribution'!$A$2:$B$22,2,FALSE),0)*('EV Scenarios'!J$4-'EV Scenarios'!J$2)</f>
        <v>0.83670557795404044</v>
      </c>
      <c r="K13" s="2">
        <f>'Pc, Winter, S1'!K13*Main!$B$5+_xlfn.IFNA(VLOOKUP($A13,'EV Distribution'!$A$2:$B$22,2,FALSE),0)*('EV Scenarios'!K$4-'EV Scenarios'!K$2)</f>
        <v>0.93150542862768249</v>
      </c>
      <c r="L13" s="2">
        <f>'Pc, Winter, S1'!L13*Main!$B$5+_xlfn.IFNA(VLOOKUP($A13,'EV Distribution'!$A$2:$B$22,2,FALSE),0)*('EV Scenarios'!L$4-'EV Scenarios'!L$2)</f>
        <v>1.0465906323517002</v>
      </c>
      <c r="M13" s="2">
        <f>'Pc, Winter, S1'!M13*Main!$B$5+_xlfn.IFNA(VLOOKUP($A13,'EV Distribution'!$A$2:$B$22,2,FALSE),0)*('EV Scenarios'!M$4-'EV Scenarios'!M$2)</f>
        <v>1.0000862946024243</v>
      </c>
      <c r="N13" s="2">
        <f>'Pc, Winter, S1'!N13*Main!$B$5+_xlfn.IFNA(VLOOKUP($A13,'EV Distribution'!$A$2:$B$22,2,FALSE),0)*('EV Scenarios'!N$4-'EV Scenarios'!N$2)</f>
        <v>0.95741930077630588</v>
      </c>
      <c r="O13" s="2">
        <f>'Pc, Winter, S1'!O13*Main!$B$5+_xlfn.IFNA(VLOOKUP($A13,'EV Distribution'!$A$2:$B$22,2,FALSE),0)*('EV Scenarios'!O$4-'EV Scenarios'!O$2)</f>
        <v>0.92541039337046094</v>
      </c>
      <c r="P13" s="2">
        <f>'Pc, Winter, S1'!P13*Main!$B$5+_xlfn.IFNA(VLOOKUP($A13,'EV Distribution'!$A$2:$B$22,2,FALSE),0)*('EV Scenarios'!P$4-'EV Scenarios'!P$2)</f>
        <v>0.92709936691699713</v>
      </c>
      <c r="Q13" s="2">
        <f>'Pc, Winter, S1'!Q13*Main!$B$5+_xlfn.IFNA(VLOOKUP($A13,'EV Distribution'!$A$2:$B$22,2,FALSE),0)*('EV Scenarios'!Q$4-'EV Scenarios'!Q$2)</f>
        <v>0.88490284957668841</v>
      </c>
      <c r="R13" s="2">
        <f>'Pc, Winter, S1'!R13*Main!$B$5+_xlfn.IFNA(VLOOKUP($A13,'EV Distribution'!$A$2:$B$22,2,FALSE),0)*('EV Scenarios'!R$4-'EV Scenarios'!R$2)</f>
        <v>0.8829723542879645</v>
      </c>
      <c r="S13" s="2">
        <f>'Pc, Winter, S1'!S13*Main!$B$5+_xlfn.IFNA(VLOOKUP($A13,'EV Distribution'!$A$2:$B$22,2,FALSE),0)*('EV Scenarios'!S$4-'EV Scenarios'!S$2)</f>
        <v>0.86081426551908424</v>
      </c>
      <c r="T13" s="2">
        <f>'Pc, Winter, S1'!T13*Main!$B$5+_xlfn.IFNA(VLOOKUP($A13,'EV Distribution'!$A$2:$B$22,2,FALSE),0)*('EV Scenarios'!T$4-'EV Scenarios'!T$2)</f>
        <v>0.68775669290917785</v>
      </c>
      <c r="U13" s="2">
        <f>'Pc, Winter, S1'!U13*Main!$B$5+_xlfn.IFNA(VLOOKUP($A13,'EV Distribution'!$A$2:$B$22,2,FALSE),0)*('EV Scenarios'!U$4-'EV Scenarios'!U$2)</f>
        <v>0.7105261711529266</v>
      </c>
      <c r="V13" s="2">
        <f>'Pc, Winter, S1'!V13*Main!$B$5+_xlfn.IFNA(VLOOKUP($A13,'EV Distribution'!$A$2:$B$22,2,FALSE),0)*('EV Scenarios'!V$4-'EV Scenarios'!V$2)</f>
        <v>0.73010807914943887</v>
      </c>
      <c r="W13" s="2">
        <f>'Pc, Winter, S1'!W13*Main!$B$5+_xlfn.IFNA(VLOOKUP($A13,'EV Distribution'!$A$2:$B$22,2,FALSE),0)*('EV Scenarios'!W$4-'EV Scenarios'!W$2)</f>
        <v>0.75182558208871264</v>
      </c>
      <c r="X13" s="2">
        <f>'Pc, Winter, S1'!X13*Main!$B$5+_xlfn.IFNA(VLOOKUP($A13,'EV Distribution'!$A$2:$B$22,2,FALSE),0)*('EV Scenarios'!X$4-'EV Scenarios'!X$2)</f>
        <v>0.51364388573397468</v>
      </c>
      <c r="Y13" s="2">
        <f>'Pc, Winter, S1'!Y13*Main!$B$5+_xlfn.IFNA(VLOOKUP($A13,'EV Distribution'!$A$2:$B$22,2,FALSE),0)*('EV Scenarios'!Y$4-'EV Scenarios'!Y$2)</f>
        <v>0.53316244011757097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0.79590152307822137</v>
      </c>
      <c r="C14" s="2">
        <f>'Pc, Winter, S1'!C14*Main!$B$5+_xlfn.IFNA(VLOOKUP($A14,'EV Distribution'!$A$2:$B$22,2,FALSE),0)*('EV Scenarios'!C$4-'EV Scenarios'!C$2)</f>
        <v>0.80601856657666027</v>
      </c>
      <c r="D14" s="2">
        <f>'Pc, Winter, S1'!D14*Main!$B$5+_xlfn.IFNA(VLOOKUP($A14,'EV Distribution'!$A$2:$B$22,2,FALSE),0)*('EV Scenarios'!D$4-'EV Scenarios'!D$2)</f>
        <v>0.93644452836610137</v>
      </c>
      <c r="E14" s="2">
        <f>'Pc, Winter, S1'!E14*Main!$B$5+_xlfn.IFNA(VLOOKUP($A14,'EV Distribution'!$A$2:$B$22,2,FALSE),0)*('EV Scenarios'!E$4-'EV Scenarios'!E$2)</f>
        <v>1.0083941894495543</v>
      </c>
      <c r="F14" s="2">
        <f>'Pc, Winter, S1'!F14*Main!$B$5+_xlfn.IFNA(VLOOKUP($A14,'EV Distribution'!$A$2:$B$22,2,FALSE),0)*('EV Scenarios'!F$4-'EV Scenarios'!F$2)</f>
        <v>1.0988954578235313</v>
      </c>
      <c r="G14" s="2">
        <f>'Pc, Winter, S1'!G14*Main!$B$5+_xlfn.IFNA(VLOOKUP($A14,'EV Distribution'!$A$2:$B$22,2,FALSE),0)*('EV Scenarios'!G$4-'EV Scenarios'!G$2)</f>
        <v>1.1456386341940203</v>
      </c>
      <c r="H14" s="2">
        <f>'Pc, Winter, S1'!H14*Main!$B$5+_xlfn.IFNA(VLOOKUP($A14,'EV Distribution'!$A$2:$B$22,2,FALSE),0)*('EV Scenarios'!H$4-'EV Scenarios'!H$2)</f>
        <v>1.2053931092453523</v>
      </c>
      <c r="I14" s="2">
        <f>'Pc, Winter, S1'!I14*Main!$B$5+_xlfn.IFNA(VLOOKUP($A14,'EV Distribution'!$A$2:$B$22,2,FALSE),0)*('EV Scenarios'!I$4-'EV Scenarios'!I$2)</f>
        <v>1.4685446856805333</v>
      </c>
      <c r="J14" s="2">
        <f>'Pc, Winter, S1'!J14*Main!$B$5+_xlfn.IFNA(VLOOKUP($A14,'EV Distribution'!$A$2:$B$22,2,FALSE),0)*('EV Scenarios'!J$4-'EV Scenarios'!J$2)</f>
        <v>1.3869211715748322</v>
      </c>
      <c r="K14" s="2">
        <f>'Pc, Winter, S1'!K14*Main!$B$5+_xlfn.IFNA(VLOOKUP($A14,'EV Distribution'!$A$2:$B$22,2,FALSE),0)*('EV Scenarios'!K$4-'EV Scenarios'!K$2)</f>
        <v>1.4719307091947234</v>
      </c>
      <c r="L14" s="2">
        <f>'Pc, Winter, S1'!L14*Main!$B$5+_xlfn.IFNA(VLOOKUP($A14,'EV Distribution'!$A$2:$B$22,2,FALSE),0)*('EV Scenarios'!L$4-'EV Scenarios'!L$2)</f>
        <v>1.5002084705088179</v>
      </c>
      <c r="M14" s="2">
        <f>'Pc, Winter, S1'!M14*Main!$B$5+_xlfn.IFNA(VLOOKUP($A14,'EV Distribution'!$A$2:$B$22,2,FALSE),0)*('EV Scenarios'!M$4-'EV Scenarios'!M$2)</f>
        <v>1.506571823249796</v>
      </c>
      <c r="N14" s="2">
        <f>'Pc, Winter, S1'!N14*Main!$B$5+_xlfn.IFNA(VLOOKUP($A14,'EV Distribution'!$A$2:$B$22,2,FALSE),0)*('EV Scenarios'!N$4-'EV Scenarios'!N$2)</f>
        <v>1.4867488932157624</v>
      </c>
      <c r="O14" s="2">
        <f>'Pc, Winter, S1'!O14*Main!$B$5+_xlfn.IFNA(VLOOKUP($A14,'EV Distribution'!$A$2:$B$22,2,FALSE),0)*('EV Scenarios'!O$4-'EV Scenarios'!O$2)</f>
        <v>1.4234109840379152</v>
      </c>
      <c r="P14" s="2">
        <f>'Pc, Winter, S1'!P14*Main!$B$5+_xlfn.IFNA(VLOOKUP($A14,'EV Distribution'!$A$2:$B$22,2,FALSE),0)*('EV Scenarios'!P$4-'EV Scenarios'!P$2)</f>
        <v>1.4055193314769501</v>
      </c>
      <c r="Q14" s="2">
        <f>'Pc, Winter, S1'!Q14*Main!$B$5+_xlfn.IFNA(VLOOKUP($A14,'EV Distribution'!$A$2:$B$22,2,FALSE),0)*('EV Scenarios'!Q$4-'EV Scenarios'!Q$2)</f>
        <v>1.3626701265997245</v>
      </c>
      <c r="R14" s="2">
        <f>'Pc, Winter, S1'!R14*Main!$B$5+_xlfn.IFNA(VLOOKUP($A14,'EV Distribution'!$A$2:$B$22,2,FALSE),0)*('EV Scenarios'!R$4-'EV Scenarios'!R$2)</f>
        <v>1.3052611906730798</v>
      </c>
      <c r="S14" s="2">
        <f>'Pc, Winter, S1'!S14*Main!$B$5+_xlfn.IFNA(VLOOKUP($A14,'EV Distribution'!$A$2:$B$22,2,FALSE),0)*('EV Scenarios'!S$4-'EV Scenarios'!S$2)</f>
        <v>1.3072525407701181</v>
      </c>
      <c r="T14" s="2">
        <f>'Pc, Winter, S1'!T14*Main!$B$5+_xlfn.IFNA(VLOOKUP($A14,'EV Distribution'!$A$2:$B$22,2,FALSE),0)*('EV Scenarios'!T$4-'EV Scenarios'!T$2)</f>
        <v>1.1283207803279611</v>
      </c>
      <c r="U14" s="2">
        <f>'Pc, Winter, S1'!U14*Main!$B$5+_xlfn.IFNA(VLOOKUP($A14,'EV Distribution'!$A$2:$B$22,2,FALSE),0)*('EV Scenarios'!U$4-'EV Scenarios'!U$2)</f>
        <v>1.1243300695581244</v>
      </c>
      <c r="V14" s="2">
        <f>'Pc, Winter, S1'!V14*Main!$B$5+_xlfn.IFNA(VLOOKUP($A14,'EV Distribution'!$A$2:$B$22,2,FALSE),0)*('EV Scenarios'!V$4-'EV Scenarios'!V$2)</f>
        <v>1.1478281027761372</v>
      </c>
      <c r="W14" s="2">
        <f>'Pc, Winter, S1'!W14*Main!$B$5+_xlfn.IFNA(VLOOKUP($A14,'EV Distribution'!$A$2:$B$22,2,FALSE),0)*('EV Scenarios'!W$4-'EV Scenarios'!W$2)</f>
        <v>1.1493122920709926</v>
      </c>
      <c r="X14" s="2">
        <f>'Pc, Winter, S1'!X14*Main!$B$5+_xlfn.IFNA(VLOOKUP($A14,'EV Distribution'!$A$2:$B$22,2,FALSE),0)*('EV Scenarios'!X$4-'EV Scenarios'!X$2)</f>
        <v>0.82889196606474846</v>
      </c>
      <c r="Y14" s="2">
        <f>'Pc, Winter, S1'!Y14*Main!$B$5+_xlfn.IFNA(VLOOKUP($A14,'EV Distribution'!$A$2:$B$22,2,FALSE),0)*('EV Scenarios'!Y$4-'EV Scenarios'!Y$2)</f>
        <v>0.81447076852867561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0.24699130453126317</v>
      </c>
      <c r="C15" s="2">
        <f>'Pc, Winter, S1'!C15*Main!$B$5+_xlfn.IFNA(VLOOKUP($A15,'EV Distribution'!$A$2:$B$22,2,FALSE),0)*('EV Scenarios'!C$4-'EV Scenarios'!C$2)</f>
        <v>0.2760362866002869</v>
      </c>
      <c r="D15" s="2">
        <f>'Pc, Winter, S1'!D15*Main!$B$5+_xlfn.IFNA(VLOOKUP($A15,'EV Distribution'!$A$2:$B$22,2,FALSE),0)*('EV Scenarios'!D$4-'EV Scenarios'!D$2)</f>
        <v>0.39732462287289394</v>
      </c>
      <c r="E15" s="2">
        <f>'Pc, Winter, S1'!E15*Main!$B$5+_xlfn.IFNA(VLOOKUP($A15,'EV Distribution'!$A$2:$B$22,2,FALSE),0)*('EV Scenarios'!E$4-'EV Scenarios'!E$2)</f>
        <v>0.46274740858717966</v>
      </c>
      <c r="F15" s="2">
        <f>'Pc, Winter, S1'!F15*Main!$B$5+_xlfn.IFNA(VLOOKUP($A15,'EV Distribution'!$A$2:$B$22,2,FALSE),0)*('EV Scenarios'!F$4-'EV Scenarios'!F$2)</f>
        <v>0.54476373898123931</v>
      </c>
      <c r="G15" s="2">
        <f>'Pc, Winter, S1'!G15*Main!$B$5+_xlfn.IFNA(VLOOKUP($A15,'EV Distribution'!$A$2:$B$22,2,FALSE),0)*('EV Scenarios'!G$4-'EV Scenarios'!G$2)</f>
        <v>0.58041122722414418</v>
      </c>
      <c r="H15" s="2">
        <f>'Pc, Winter, S1'!H15*Main!$B$5+_xlfn.IFNA(VLOOKUP($A15,'EV Distribution'!$A$2:$B$22,2,FALSE),0)*('EV Scenarios'!H$4-'EV Scenarios'!H$2)</f>
        <v>0.50832281981829941</v>
      </c>
      <c r="I15" s="2">
        <f>'Pc, Winter, S1'!I15*Main!$B$5+_xlfn.IFNA(VLOOKUP($A15,'EV Distribution'!$A$2:$B$22,2,FALSE),0)*('EV Scenarios'!I$4-'EV Scenarios'!I$2)</f>
        <v>0.74014539448147831</v>
      </c>
      <c r="J15" s="2">
        <f>'Pc, Winter, S1'!J15*Main!$B$5+_xlfn.IFNA(VLOOKUP($A15,'EV Distribution'!$A$2:$B$22,2,FALSE),0)*('EV Scenarios'!J$4-'EV Scenarios'!J$2)</f>
        <v>0.64742619224819276</v>
      </c>
      <c r="K15" s="2">
        <f>'Pc, Winter, S1'!K15*Main!$B$5+_xlfn.IFNA(VLOOKUP($A15,'EV Distribution'!$A$2:$B$22,2,FALSE),0)*('EV Scenarios'!K$4-'EV Scenarios'!K$2)</f>
        <v>0.7526690435125023</v>
      </c>
      <c r="L15" s="2">
        <f>'Pc, Winter, S1'!L15*Main!$B$5+_xlfn.IFNA(VLOOKUP($A15,'EV Distribution'!$A$2:$B$22,2,FALSE),0)*('EV Scenarios'!L$4-'EV Scenarios'!L$2)</f>
        <v>0.78812636773268074</v>
      </c>
      <c r="M15" s="2">
        <f>'Pc, Winter, S1'!M15*Main!$B$5+_xlfn.IFNA(VLOOKUP($A15,'EV Distribution'!$A$2:$B$22,2,FALSE),0)*('EV Scenarios'!M$4-'EV Scenarios'!M$2)</f>
        <v>0.76707684392315678</v>
      </c>
      <c r="N15" s="2">
        <f>'Pc, Winter, S1'!N15*Main!$B$5+_xlfn.IFNA(VLOOKUP($A15,'EV Distribution'!$A$2:$B$22,2,FALSE),0)*('EV Scenarios'!N$4-'EV Scenarios'!N$2)</f>
        <v>0.7217990999493713</v>
      </c>
      <c r="O15" s="2">
        <f>'Pc, Winter, S1'!O15*Main!$B$5+_xlfn.IFNA(VLOOKUP($A15,'EV Distribution'!$A$2:$B$22,2,FALSE),0)*('EV Scenarios'!O$4-'EV Scenarios'!O$2)</f>
        <v>0.68326331717435929</v>
      </c>
      <c r="P15" s="2">
        <f>'Pc, Winter, S1'!P15*Main!$B$5+_xlfn.IFNA(VLOOKUP($A15,'EV Distribution'!$A$2:$B$22,2,FALSE),0)*('EV Scenarios'!P$4-'EV Scenarios'!P$2)</f>
        <v>0.67777272781481168</v>
      </c>
      <c r="Q15" s="2">
        <f>'Pc, Winter, S1'!Q15*Main!$B$5+_xlfn.IFNA(VLOOKUP($A15,'EV Distribution'!$A$2:$B$22,2,FALSE),0)*('EV Scenarios'!Q$4-'EV Scenarios'!Q$2)</f>
        <v>0.62578589742075208</v>
      </c>
      <c r="R15" s="2">
        <f>'Pc, Winter, S1'!R15*Main!$B$5+_xlfn.IFNA(VLOOKUP($A15,'EV Distribution'!$A$2:$B$22,2,FALSE),0)*('EV Scenarios'!R$4-'EV Scenarios'!R$2)</f>
        <v>0.59644252558152622</v>
      </c>
      <c r="S15" s="2">
        <f>'Pc, Winter, S1'!S15*Main!$B$5+_xlfn.IFNA(VLOOKUP($A15,'EV Distribution'!$A$2:$B$22,2,FALSE),0)*('EV Scenarios'!S$4-'EV Scenarios'!S$2)</f>
        <v>0.56775756144347878</v>
      </c>
      <c r="T15" s="2">
        <f>'Pc, Winter, S1'!T15*Main!$B$5+_xlfn.IFNA(VLOOKUP($A15,'EV Distribution'!$A$2:$B$22,2,FALSE),0)*('EV Scenarios'!T$4-'EV Scenarios'!T$2)</f>
        <v>0.41493330247799054</v>
      </c>
      <c r="U15" s="2">
        <f>'Pc, Winter, S1'!U15*Main!$B$5+_xlfn.IFNA(VLOOKUP($A15,'EV Distribution'!$A$2:$B$22,2,FALSE),0)*('EV Scenarios'!U$4-'EV Scenarios'!U$2)</f>
        <v>0.45206190653390704</v>
      </c>
      <c r="V15" s="2">
        <f>'Pc, Winter, S1'!V15*Main!$B$5+_xlfn.IFNA(VLOOKUP($A15,'EV Distribution'!$A$2:$B$22,2,FALSE),0)*('EV Scenarios'!V$4-'EV Scenarios'!V$2)</f>
        <v>0.46707500177200234</v>
      </c>
      <c r="W15" s="2">
        <f>'Pc, Winter, S1'!W15*Main!$B$5+_xlfn.IFNA(VLOOKUP($A15,'EV Distribution'!$A$2:$B$22,2,FALSE),0)*('EV Scenarios'!W$4-'EV Scenarios'!W$2)</f>
        <v>0.48683444210052595</v>
      </c>
      <c r="X15" s="2">
        <f>'Pc, Winter, S1'!X15*Main!$B$5+_xlfn.IFNA(VLOOKUP($A15,'EV Distribution'!$A$2:$B$22,2,FALSE),0)*('EV Scenarios'!X$4-'EV Scenarios'!X$2)</f>
        <v>0.24277855791353753</v>
      </c>
      <c r="Y15" s="2">
        <f>'Pc, Winter, S1'!Y15*Main!$B$5+_xlfn.IFNA(VLOOKUP($A15,'EV Distribution'!$A$2:$B$22,2,FALSE),0)*('EV Scenarios'!Y$4-'EV Scenarios'!Y$2)</f>
        <v>0.24532723633729925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20.230638018288978</v>
      </c>
      <c r="C2" s="2">
        <f>'[2]CostFlex, Winter'!C2*(1+[3]Main!$B$3)^(Main!$B$7-2020)</f>
        <v>20.760987895338609</v>
      </c>
      <c r="D2" s="2">
        <f>'[2]CostFlex, Winter'!D2*(1+[3]Main!$B$3)^(Main!$B$7-2020)</f>
        <v>24.72756301743896</v>
      </c>
      <c r="E2" s="2">
        <f>'[2]CostFlex, Winter'!E2*(1+[3]Main!$B$3)^(Main!$B$7-2020)</f>
        <v>26.904207304496815</v>
      </c>
      <c r="F2" s="2">
        <f>'[2]CostFlex, Winter'!F2*(1+[3]Main!$B$3)^(Main!$B$7-2020)</f>
        <v>27.633438385440055</v>
      </c>
      <c r="G2" s="2">
        <f>'[2]CostFlex, Winter'!G2*(1+[3]Main!$B$3)^(Main!$B$7-2020)</f>
        <v>22.628261420784181</v>
      </c>
      <c r="H2" s="2">
        <f>'[2]CostFlex, Winter'!H2*(1+[3]Main!$B$3)^(Main!$B$7-2020)</f>
        <v>24.451339123142279</v>
      </c>
      <c r="I2" s="2">
        <f>'[2]CostFlex, Winter'!I2*(1+[3]Main!$B$3)^(Main!$B$7-2020)</f>
        <v>13.656509334027952</v>
      </c>
      <c r="J2" s="2">
        <f>'[2]CostFlex, Winter'!J2*(1+[3]Main!$B$3)^(Main!$B$7-2020)</f>
        <v>6.1763662764738063</v>
      </c>
      <c r="K2" s="2">
        <f>'[2]CostFlex, Winter'!K2*(1+[3]Main!$B$3)^(Main!$B$7-2020)</f>
        <v>4.4306312645187766</v>
      </c>
      <c r="L2" s="2">
        <f>'[2]CostFlex, Winter'!L2*(1+[3]Main!$B$3)^(Main!$B$7-2020)</f>
        <v>3.8560855643816794</v>
      </c>
      <c r="M2" s="2">
        <f>'[2]CostFlex, Winter'!M2*(1+[3]Main!$B$3)^(Main!$B$7-2020)</f>
        <v>5.6791632667397787</v>
      </c>
      <c r="N2" s="2">
        <f>'[2]CostFlex, Winter'!N2*(1+[3]Main!$B$3)^(Main!$B$7-2020)</f>
        <v>4.4085333529750432</v>
      </c>
      <c r="O2" s="2">
        <f>'[2]CostFlex, Winter'!O2*(1+[3]Main!$B$3)^(Main!$B$7-2020)</f>
        <v>4.7400020261310614</v>
      </c>
      <c r="P2" s="2">
        <f>'[2]CostFlex, Winter'!P2*(1+[3]Main!$B$3)^(Main!$B$7-2020)</f>
        <v>4.8615405396216014</v>
      </c>
      <c r="Q2" s="2">
        <f>'[2]CostFlex, Winter'!Q2*(1+[3]Main!$B$3)^(Main!$B$7-2020)</f>
        <v>4.9609811415684071</v>
      </c>
      <c r="R2" s="2">
        <f>'[2]CostFlex, Winter'!R2*(1+[3]Main!$B$3)^(Main!$B$7-2020)</f>
        <v>4.4085333529750432</v>
      </c>
      <c r="S2" s="2">
        <f>'[2]CostFlex, Winter'!S2*(1+[3]Main!$B$3)^(Main!$B$7-2020)</f>
        <v>4.4085333529750432</v>
      </c>
      <c r="T2" s="2">
        <f>'[2]CostFlex, Winter'!T2*(1+[3]Main!$B$3)^(Main!$B$7-2020)</f>
        <v>5.1267154781464148</v>
      </c>
      <c r="U2" s="2">
        <f>'[2]CostFlex, Winter'!U2*(1+[3]Main!$B$3)^(Main!$B$7-2020)</f>
        <v>5.9553871610364606</v>
      </c>
      <c r="V2" s="2">
        <f>'[2]CostFlex, Winter'!V2*(1+[3]Main!$B$3)^(Main!$B$7-2020)</f>
        <v>4.4085333529750432</v>
      </c>
      <c r="W2" s="2">
        <f>'[2]CostFlex, Winter'!W2*(1+[3]Main!$B$3)^(Main!$B$7-2020)</f>
        <v>4.4085333529750432</v>
      </c>
      <c r="X2" s="2">
        <f>'[2]CostFlex, Winter'!X2*(1+[3]Main!$B$3)^(Main!$B$7-2020)</f>
        <v>6.6183245073484978</v>
      </c>
      <c r="Y2" s="2">
        <f>'[2]CostFlex, Winter'!Y2*(1+[3]Main!$B$3)^(Main!$B$7-2020)</f>
        <v>10.551752762133248</v>
      </c>
    </row>
    <row r="3" spans="1:25" x14ac:dyDescent="0.25">
      <c r="A3">
        <v>17</v>
      </c>
      <c r="B3" s="2">
        <f>'[2]CostFlex, Winter'!B3*(1+[3]Main!$B$3)^(Main!$B$7-2020)</f>
        <v>20.230638018288978</v>
      </c>
      <c r="C3" s="2">
        <f>'[2]CostFlex, Winter'!C3*(1+[3]Main!$B$3)^(Main!$B$7-2020)</f>
        <v>20.760987895338609</v>
      </c>
      <c r="D3" s="2">
        <f>'[2]CostFlex, Winter'!D3*(1+[3]Main!$B$3)^(Main!$B$7-2020)</f>
        <v>24.72756301743896</v>
      </c>
      <c r="E3" s="2">
        <f>'[2]CostFlex, Winter'!E3*(1+[3]Main!$B$3)^(Main!$B$7-2020)</f>
        <v>26.904207304496815</v>
      </c>
      <c r="F3" s="2">
        <f>'[2]CostFlex, Winter'!F3*(1+[3]Main!$B$3)^(Main!$B$7-2020)</f>
        <v>27.633438385440055</v>
      </c>
      <c r="G3" s="2">
        <f>'[2]CostFlex, Winter'!G3*(1+[3]Main!$B$3)^(Main!$B$7-2020)</f>
        <v>22.628261420784181</v>
      </c>
      <c r="H3" s="2">
        <f>'[2]CostFlex, Winter'!H3*(1+[3]Main!$B$3)^(Main!$B$7-2020)</f>
        <v>24.451339123142279</v>
      </c>
      <c r="I3" s="2">
        <f>'[2]CostFlex, Winter'!I3*(1+[3]Main!$B$3)^(Main!$B$7-2020)</f>
        <v>13.656509334027952</v>
      </c>
      <c r="J3" s="2">
        <f>'[2]CostFlex, Winter'!J3*(1+[3]Main!$B$3)^(Main!$B$7-2020)</f>
        <v>6.1763662764738063</v>
      </c>
      <c r="K3" s="2">
        <f>'[2]CostFlex, Winter'!K3*(1+[3]Main!$B$3)^(Main!$B$7-2020)</f>
        <v>4.4306312645187766</v>
      </c>
      <c r="L3" s="2">
        <f>'[2]CostFlex, Winter'!L3*(1+[3]Main!$B$3)^(Main!$B$7-2020)</f>
        <v>3.8560855643816794</v>
      </c>
      <c r="M3" s="2">
        <f>'[2]CostFlex, Winter'!M3*(1+[3]Main!$B$3)^(Main!$B$7-2020)</f>
        <v>5.6791632667397787</v>
      </c>
      <c r="N3" s="2">
        <f>'[2]CostFlex, Winter'!N3*(1+[3]Main!$B$3)^(Main!$B$7-2020)</f>
        <v>4.4085333529750432</v>
      </c>
      <c r="O3" s="2">
        <f>'[2]CostFlex, Winter'!O3*(1+[3]Main!$B$3)^(Main!$B$7-2020)</f>
        <v>4.7400020261310614</v>
      </c>
      <c r="P3" s="2">
        <f>'[2]CostFlex, Winter'!P3*(1+[3]Main!$B$3)^(Main!$B$7-2020)</f>
        <v>4.8615405396216014</v>
      </c>
      <c r="Q3" s="2">
        <f>'[2]CostFlex, Winter'!Q3*(1+[3]Main!$B$3)^(Main!$B$7-2020)</f>
        <v>4.9609811415684071</v>
      </c>
      <c r="R3" s="2">
        <f>'[2]CostFlex, Winter'!R3*(1+[3]Main!$B$3)^(Main!$B$7-2020)</f>
        <v>4.4085333529750432</v>
      </c>
      <c r="S3" s="2">
        <f>'[2]CostFlex, Winter'!S3*(1+[3]Main!$B$3)^(Main!$B$7-2020)</f>
        <v>4.4085333529750432</v>
      </c>
      <c r="T3" s="2">
        <f>'[2]CostFlex, Winter'!T3*(1+[3]Main!$B$3)^(Main!$B$7-2020)</f>
        <v>5.1267154781464148</v>
      </c>
      <c r="U3" s="2">
        <f>'[2]CostFlex, Winter'!U3*(1+[3]Main!$B$3)^(Main!$B$7-2020)</f>
        <v>5.9553871610364606</v>
      </c>
      <c r="V3" s="2">
        <f>'[2]CostFlex, Winter'!V3*(1+[3]Main!$B$3)^(Main!$B$7-2020)</f>
        <v>4.4085333529750432</v>
      </c>
      <c r="W3" s="2">
        <f>'[2]CostFlex, Winter'!W3*(1+[3]Main!$B$3)^(Main!$B$7-2020)</f>
        <v>4.4085333529750432</v>
      </c>
      <c r="X3" s="2">
        <f>'[2]CostFlex, Winter'!X3*(1+[3]Main!$B$3)^(Main!$B$7-2020)</f>
        <v>6.6183245073484978</v>
      </c>
      <c r="Y3" s="2">
        <f>'[2]CostFlex, Winter'!Y3*(1+[3]Main!$B$3)^(Main!$B$7-2020)</f>
        <v>10.551752762133248</v>
      </c>
    </row>
    <row r="4" spans="1:25" x14ac:dyDescent="0.25">
      <c r="A4">
        <v>38</v>
      </c>
      <c r="B4" s="2">
        <f>'[2]CostFlex, Winter'!B4*(1+[3]Main!$B$3)^(Main!$B$7-2020)</f>
        <v>20.230638018288978</v>
      </c>
      <c r="C4" s="2">
        <f>'[2]CostFlex, Winter'!C4*(1+[3]Main!$B$3)^(Main!$B$7-2020)</f>
        <v>20.760987895338609</v>
      </c>
      <c r="D4" s="2">
        <f>'[2]CostFlex, Winter'!D4*(1+[3]Main!$B$3)^(Main!$B$7-2020)</f>
        <v>24.72756301743896</v>
      </c>
      <c r="E4" s="2">
        <f>'[2]CostFlex, Winter'!E4*(1+[3]Main!$B$3)^(Main!$B$7-2020)</f>
        <v>26.904207304496815</v>
      </c>
      <c r="F4" s="2">
        <f>'[2]CostFlex, Winter'!F4*(1+[3]Main!$B$3)^(Main!$B$7-2020)</f>
        <v>27.633438385440055</v>
      </c>
      <c r="G4" s="2">
        <f>'[2]CostFlex, Winter'!G4*(1+[3]Main!$B$3)^(Main!$B$7-2020)</f>
        <v>22.628261420784181</v>
      </c>
      <c r="H4" s="2">
        <f>'[2]CostFlex, Winter'!H4*(1+[3]Main!$B$3)^(Main!$B$7-2020)</f>
        <v>24.451339123142279</v>
      </c>
      <c r="I4" s="2">
        <f>'[2]CostFlex, Winter'!I4*(1+[3]Main!$B$3)^(Main!$B$7-2020)</f>
        <v>13.656509334027952</v>
      </c>
      <c r="J4" s="2">
        <f>'[2]CostFlex, Winter'!J4*(1+[3]Main!$B$3)^(Main!$B$7-2020)</f>
        <v>6.1763662764738063</v>
      </c>
      <c r="K4" s="2">
        <f>'[2]CostFlex, Winter'!K4*(1+[3]Main!$B$3)^(Main!$B$7-2020)</f>
        <v>4.4306312645187766</v>
      </c>
      <c r="L4" s="2">
        <f>'[2]CostFlex, Winter'!L4*(1+[3]Main!$B$3)^(Main!$B$7-2020)</f>
        <v>3.8560855643816794</v>
      </c>
      <c r="M4" s="2">
        <f>'[2]CostFlex, Winter'!M4*(1+[3]Main!$B$3)^(Main!$B$7-2020)</f>
        <v>5.6791632667397787</v>
      </c>
      <c r="N4" s="2">
        <f>'[2]CostFlex, Winter'!N4*(1+[3]Main!$B$3)^(Main!$B$7-2020)</f>
        <v>4.4085333529750432</v>
      </c>
      <c r="O4" s="2">
        <f>'[2]CostFlex, Winter'!O4*(1+[3]Main!$B$3)^(Main!$B$7-2020)</f>
        <v>4.7400020261310614</v>
      </c>
      <c r="P4" s="2">
        <f>'[2]CostFlex, Winter'!P4*(1+[3]Main!$B$3)^(Main!$B$7-2020)</f>
        <v>4.8615405396216014</v>
      </c>
      <c r="Q4" s="2">
        <f>'[2]CostFlex, Winter'!Q4*(1+[3]Main!$B$3)^(Main!$B$7-2020)</f>
        <v>4.9609811415684071</v>
      </c>
      <c r="R4" s="2">
        <f>'[2]CostFlex, Winter'!R4*(1+[3]Main!$B$3)^(Main!$B$7-2020)</f>
        <v>4.4085333529750432</v>
      </c>
      <c r="S4" s="2">
        <f>'[2]CostFlex, Winter'!S4*(1+[3]Main!$B$3)^(Main!$B$7-2020)</f>
        <v>4.4085333529750432</v>
      </c>
      <c r="T4" s="2">
        <f>'[2]CostFlex, Winter'!T4*(1+[3]Main!$B$3)^(Main!$B$7-2020)</f>
        <v>5.1267154781464148</v>
      </c>
      <c r="U4" s="2">
        <f>'[2]CostFlex, Winter'!U4*(1+[3]Main!$B$3)^(Main!$B$7-2020)</f>
        <v>5.9553871610364606</v>
      </c>
      <c r="V4" s="2">
        <f>'[2]CostFlex, Winter'!V4*(1+[3]Main!$B$3)^(Main!$B$7-2020)</f>
        <v>4.4085333529750432</v>
      </c>
      <c r="W4" s="2">
        <f>'[2]CostFlex, Winter'!W4*(1+[3]Main!$B$3)^(Main!$B$7-2020)</f>
        <v>4.4085333529750432</v>
      </c>
      <c r="X4" s="2">
        <f>'[2]CostFlex, Winter'!X4*(1+[3]Main!$B$3)^(Main!$B$7-2020)</f>
        <v>6.6183245073484978</v>
      </c>
      <c r="Y4" s="2">
        <f>'[2]CostFlex, Winter'!Y4*(1+[3]Main!$B$3)^(Main!$B$7-2020)</f>
        <v>10.551752762133248</v>
      </c>
    </row>
    <row r="5" spans="1:25" x14ac:dyDescent="0.25">
      <c r="A5">
        <v>36</v>
      </c>
      <c r="B5" s="2">
        <f>'[2]CostFlex, Winter'!B5*(1+[3]Main!$B$3)^(Main!$B$7-2020)</f>
        <v>20.230638018288978</v>
      </c>
      <c r="C5" s="2">
        <f>'[2]CostFlex, Winter'!C5*(1+[3]Main!$B$3)^(Main!$B$7-2020)</f>
        <v>20.760987895338609</v>
      </c>
      <c r="D5" s="2">
        <f>'[2]CostFlex, Winter'!D5*(1+[3]Main!$B$3)^(Main!$B$7-2020)</f>
        <v>24.72756301743896</v>
      </c>
      <c r="E5" s="2">
        <f>'[2]CostFlex, Winter'!E5*(1+[3]Main!$B$3)^(Main!$B$7-2020)</f>
        <v>26.904207304496815</v>
      </c>
      <c r="F5" s="2">
        <f>'[2]CostFlex, Winter'!F5*(1+[3]Main!$B$3)^(Main!$B$7-2020)</f>
        <v>27.633438385440055</v>
      </c>
      <c r="G5" s="2">
        <f>'[2]CostFlex, Winter'!G5*(1+[3]Main!$B$3)^(Main!$B$7-2020)</f>
        <v>22.628261420784181</v>
      </c>
      <c r="H5" s="2">
        <f>'[2]CostFlex, Winter'!H5*(1+[3]Main!$B$3)^(Main!$B$7-2020)</f>
        <v>24.451339123142279</v>
      </c>
      <c r="I5" s="2">
        <f>'[2]CostFlex, Winter'!I5*(1+[3]Main!$B$3)^(Main!$B$7-2020)</f>
        <v>13.656509334027952</v>
      </c>
      <c r="J5" s="2">
        <f>'[2]CostFlex, Winter'!J5*(1+[3]Main!$B$3)^(Main!$B$7-2020)</f>
        <v>6.1763662764738063</v>
      </c>
      <c r="K5" s="2">
        <f>'[2]CostFlex, Winter'!K5*(1+[3]Main!$B$3)^(Main!$B$7-2020)</f>
        <v>4.4306312645187766</v>
      </c>
      <c r="L5" s="2">
        <f>'[2]CostFlex, Winter'!L5*(1+[3]Main!$B$3)^(Main!$B$7-2020)</f>
        <v>3.8560855643816794</v>
      </c>
      <c r="M5" s="2">
        <f>'[2]CostFlex, Winter'!M5*(1+[3]Main!$B$3)^(Main!$B$7-2020)</f>
        <v>5.6791632667397787</v>
      </c>
      <c r="N5" s="2">
        <f>'[2]CostFlex, Winter'!N5*(1+[3]Main!$B$3)^(Main!$B$7-2020)</f>
        <v>4.4085333529750432</v>
      </c>
      <c r="O5" s="2">
        <f>'[2]CostFlex, Winter'!O5*(1+[3]Main!$B$3)^(Main!$B$7-2020)</f>
        <v>4.7400020261310614</v>
      </c>
      <c r="P5" s="2">
        <f>'[2]CostFlex, Winter'!P5*(1+[3]Main!$B$3)^(Main!$B$7-2020)</f>
        <v>4.8615405396216014</v>
      </c>
      <c r="Q5" s="2">
        <f>'[2]CostFlex, Winter'!Q5*(1+[3]Main!$B$3)^(Main!$B$7-2020)</f>
        <v>4.9609811415684071</v>
      </c>
      <c r="R5" s="2">
        <f>'[2]CostFlex, Winter'!R5*(1+[3]Main!$B$3)^(Main!$B$7-2020)</f>
        <v>4.4085333529750432</v>
      </c>
      <c r="S5" s="2">
        <f>'[2]CostFlex, Winter'!S5*(1+[3]Main!$B$3)^(Main!$B$7-2020)</f>
        <v>4.4085333529750432</v>
      </c>
      <c r="T5" s="2">
        <f>'[2]CostFlex, Winter'!T5*(1+[3]Main!$B$3)^(Main!$B$7-2020)</f>
        <v>5.1267154781464148</v>
      </c>
      <c r="U5" s="2">
        <f>'[2]CostFlex, Winter'!U5*(1+[3]Main!$B$3)^(Main!$B$7-2020)</f>
        <v>5.9553871610364606</v>
      </c>
      <c r="V5" s="2">
        <f>'[2]CostFlex, Winter'!V5*(1+[3]Main!$B$3)^(Main!$B$7-2020)</f>
        <v>4.4085333529750432</v>
      </c>
      <c r="W5" s="2">
        <f>'[2]CostFlex, Winter'!W5*(1+[3]Main!$B$3)^(Main!$B$7-2020)</f>
        <v>4.4085333529750432</v>
      </c>
      <c r="X5" s="2">
        <f>'[2]CostFlex, Winter'!X5*(1+[3]Main!$B$3)^(Main!$B$7-2020)</f>
        <v>6.6183245073484978</v>
      </c>
      <c r="Y5" s="2">
        <f>'[2]CostFlex, Winter'!Y5*(1+[3]Main!$B$3)^(Main!$B$7-2020)</f>
        <v>10.551752762133248</v>
      </c>
    </row>
    <row r="6" spans="1:25" x14ac:dyDescent="0.25">
      <c r="A6">
        <v>26</v>
      </c>
      <c r="B6" s="2">
        <f>'[2]CostFlex, Winter'!B6*(1+[3]Main!$B$3)^(Main!$B$7-2020)</f>
        <v>20.230638018288978</v>
      </c>
      <c r="C6" s="2">
        <f>'[2]CostFlex, Winter'!C6*(1+[3]Main!$B$3)^(Main!$B$7-2020)</f>
        <v>20.760987895338609</v>
      </c>
      <c r="D6" s="2">
        <f>'[2]CostFlex, Winter'!D6*(1+[3]Main!$B$3)^(Main!$B$7-2020)</f>
        <v>24.72756301743896</v>
      </c>
      <c r="E6" s="2">
        <f>'[2]CostFlex, Winter'!E6*(1+[3]Main!$B$3)^(Main!$B$7-2020)</f>
        <v>26.904207304496815</v>
      </c>
      <c r="F6" s="2">
        <f>'[2]CostFlex, Winter'!F6*(1+[3]Main!$B$3)^(Main!$B$7-2020)</f>
        <v>27.633438385440055</v>
      </c>
      <c r="G6" s="2">
        <f>'[2]CostFlex, Winter'!G6*(1+[3]Main!$B$3)^(Main!$B$7-2020)</f>
        <v>22.628261420784181</v>
      </c>
      <c r="H6" s="2">
        <f>'[2]CostFlex, Winter'!H6*(1+[3]Main!$B$3)^(Main!$B$7-2020)</f>
        <v>24.451339123142279</v>
      </c>
      <c r="I6" s="2">
        <f>'[2]CostFlex, Winter'!I6*(1+[3]Main!$B$3)^(Main!$B$7-2020)</f>
        <v>13.656509334027952</v>
      </c>
      <c r="J6" s="2">
        <f>'[2]CostFlex, Winter'!J6*(1+[3]Main!$B$3)^(Main!$B$7-2020)</f>
        <v>6.1763662764738063</v>
      </c>
      <c r="K6" s="2">
        <f>'[2]CostFlex, Winter'!K6*(1+[3]Main!$B$3)^(Main!$B$7-2020)</f>
        <v>4.4306312645187766</v>
      </c>
      <c r="L6" s="2">
        <f>'[2]CostFlex, Winter'!L6*(1+[3]Main!$B$3)^(Main!$B$7-2020)</f>
        <v>3.8560855643816794</v>
      </c>
      <c r="M6" s="2">
        <f>'[2]CostFlex, Winter'!M6*(1+[3]Main!$B$3)^(Main!$B$7-2020)</f>
        <v>5.6791632667397787</v>
      </c>
      <c r="N6" s="2">
        <f>'[2]CostFlex, Winter'!N6*(1+[3]Main!$B$3)^(Main!$B$7-2020)</f>
        <v>4.4085333529750432</v>
      </c>
      <c r="O6" s="2">
        <f>'[2]CostFlex, Winter'!O6*(1+[3]Main!$B$3)^(Main!$B$7-2020)</f>
        <v>4.7400020261310614</v>
      </c>
      <c r="P6" s="2">
        <f>'[2]CostFlex, Winter'!P6*(1+[3]Main!$B$3)^(Main!$B$7-2020)</f>
        <v>4.8615405396216014</v>
      </c>
      <c r="Q6" s="2">
        <f>'[2]CostFlex, Winter'!Q6*(1+[3]Main!$B$3)^(Main!$B$7-2020)</f>
        <v>4.9609811415684071</v>
      </c>
      <c r="R6" s="2">
        <f>'[2]CostFlex, Winter'!R6*(1+[3]Main!$B$3)^(Main!$B$7-2020)</f>
        <v>4.4085333529750432</v>
      </c>
      <c r="S6" s="2">
        <f>'[2]CostFlex, Winter'!S6*(1+[3]Main!$B$3)^(Main!$B$7-2020)</f>
        <v>4.4085333529750432</v>
      </c>
      <c r="T6" s="2">
        <f>'[2]CostFlex, Winter'!T6*(1+[3]Main!$B$3)^(Main!$B$7-2020)</f>
        <v>5.1267154781464148</v>
      </c>
      <c r="U6" s="2">
        <f>'[2]CostFlex, Winter'!U6*(1+[3]Main!$B$3)^(Main!$B$7-2020)</f>
        <v>5.9553871610364606</v>
      </c>
      <c r="V6" s="2">
        <f>'[2]CostFlex, Winter'!V6*(1+[3]Main!$B$3)^(Main!$B$7-2020)</f>
        <v>4.4085333529750432</v>
      </c>
      <c r="W6" s="2">
        <f>'[2]CostFlex, Winter'!W6*(1+[3]Main!$B$3)^(Main!$B$7-2020)</f>
        <v>4.4085333529750432</v>
      </c>
      <c r="X6" s="2">
        <f>'[2]CostFlex, Winter'!X6*(1+[3]Main!$B$3)^(Main!$B$7-2020)</f>
        <v>6.6183245073484978</v>
      </c>
      <c r="Y6" s="2">
        <f>'[2]CostFlex, Winter'!Y6*(1+[3]Main!$B$3)^(Main!$B$7-2020)</f>
        <v>10.551752762133248</v>
      </c>
    </row>
    <row r="7" spans="1:25" x14ac:dyDescent="0.25">
      <c r="A7">
        <v>24</v>
      </c>
      <c r="B7" s="2">
        <f>'[2]CostFlex, Winter'!B7*(1+[3]Main!$B$3)^(Main!$B$7-2020)</f>
        <v>20.230638018288978</v>
      </c>
      <c r="C7" s="2">
        <f>'[2]CostFlex, Winter'!C7*(1+[3]Main!$B$3)^(Main!$B$7-2020)</f>
        <v>20.760987895338609</v>
      </c>
      <c r="D7" s="2">
        <f>'[2]CostFlex, Winter'!D7*(1+[3]Main!$B$3)^(Main!$B$7-2020)</f>
        <v>24.72756301743896</v>
      </c>
      <c r="E7" s="2">
        <f>'[2]CostFlex, Winter'!E7*(1+[3]Main!$B$3)^(Main!$B$7-2020)</f>
        <v>26.904207304496815</v>
      </c>
      <c r="F7" s="2">
        <f>'[2]CostFlex, Winter'!F7*(1+[3]Main!$B$3)^(Main!$B$7-2020)</f>
        <v>27.633438385440055</v>
      </c>
      <c r="G7" s="2">
        <f>'[2]CostFlex, Winter'!G7*(1+[3]Main!$B$3)^(Main!$B$7-2020)</f>
        <v>22.628261420784181</v>
      </c>
      <c r="H7" s="2">
        <f>'[2]CostFlex, Winter'!H7*(1+[3]Main!$B$3)^(Main!$B$7-2020)</f>
        <v>24.451339123142279</v>
      </c>
      <c r="I7" s="2">
        <f>'[2]CostFlex, Winter'!I7*(1+[3]Main!$B$3)^(Main!$B$7-2020)</f>
        <v>13.656509334027952</v>
      </c>
      <c r="J7" s="2">
        <f>'[2]CostFlex, Winter'!J7*(1+[3]Main!$B$3)^(Main!$B$7-2020)</f>
        <v>6.1763662764738063</v>
      </c>
      <c r="K7" s="2">
        <f>'[2]CostFlex, Winter'!K7*(1+[3]Main!$B$3)^(Main!$B$7-2020)</f>
        <v>4.4306312645187766</v>
      </c>
      <c r="L7" s="2">
        <f>'[2]CostFlex, Winter'!L7*(1+[3]Main!$B$3)^(Main!$B$7-2020)</f>
        <v>3.8560855643816794</v>
      </c>
      <c r="M7" s="2">
        <f>'[2]CostFlex, Winter'!M7*(1+[3]Main!$B$3)^(Main!$B$7-2020)</f>
        <v>5.6791632667397787</v>
      </c>
      <c r="N7" s="2">
        <f>'[2]CostFlex, Winter'!N7*(1+[3]Main!$B$3)^(Main!$B$7-2020)</f>
        <v>4.4085333529750432</v>
      </c>
      <c r="O7" s="2">
        <f>'[2]CostFlex, Winter'!O7*(1+[3]Main!$B$3)^(Main!$B$7-2020)</f>
        <v>4.7400020261310614</v>
      </c>
      <c r="P7" s="2">
        <f>'[2]CostFlex, Winter'!P7*(1+[3]Main!$B$3)^(Main!$B$7-2020)</f>
        <v>4.8615405396216014</v>
      </c>
      <c r="Q7" s="2">
        <f>'[2]CostFlex, Winter'!Q7*(1+[3]Main!$B$3)^(Main!$B$7-2020)</f>
        <v>4.9609811415684071</v>
      </c>
      <c r="R7" s="2">
        <f>'[2]CostFlex, Winter'!R7*(1+[3]Main!$B$3)^(Main!$B$7-2020)</f>
        <v>4.4085333529750432</v>
      </c>
      <c r="S7" s="2">
        <f>'[2]CostFlex, Winter'!S7*(1+[3]Main!$B$3)^(Main!$B$7-2020)</f>
        <v>4.4085333529750432</v>
      </c>
      <c r="T7" s="2">
        <f>'[2]CostFlex, Winter'!T7*(1+[3]Main!$B$3)^(Main!$B$7-2020)</f>
        <v>5.1267154781464148</v>
      </c>
      <c r="U7" s="2">
        <f>'[2]CostFlex, Winter'!U7*(1+[3]Main!$B$3)^(Main!$B$7-2020)</f>
        <v>5.9553871610364606</v>
      </c>
      <c r="V7" s="2">
        <f>'[2]CostFlex, Winter'!V7*(1+[3]Main!$B$3)^(Main!$B$7-2020)</f>
        <v>4.4085333529750432</v>
      </c>
      <c r="W7" s="2">
        <f>'[2]CostFlex, Winter'!W7*(1+[3]Main!$B$3)^(Main!$B$7-2020)</f>
        <v>4.4085333529750432</v>
      </c>
      <c r="X7" s="2">
        <f>'[2]CostFlex, Winter'!X7*(1+[3]Main!$B$3)^(Main!$B$7-2020)</f>
        <v>6.6183245073484978</v>
      </c>
      <c r="Y7" s="2">
        <f>'[2]CostFlex, Winter'!Y7*(1+[3]Main!$B$3)^(Main!$B$7-2020)</f>
        <v>10.551752762133248</v>
      </c>
    </row>
    <row r="8" spans="1:25" x14ac:dyDescent="0.25">
      <c r="A8">
        <v>28</v>
      </c>
      <c r="B8" s="2">
        <f>'[2]CostFlex, Winter'!B8*(1+[3]Main!$B$3)^(Main!$B$7-2020)</f>
        <v>20.230638018288978</v>
      </c>
      <c r="C8" s="2">
        <f>'[2]CostFlex, Winter'!C8*(1+[3]Main!$B$3)^(Main!$B$7-2020)</f>
        <v>20.760987895338609</v>
      </c>
      <c r="D8" s="2">
        <f>'[2]CostFlex, Winter'!D8*(1+[3]Main!$B$3)^(Main!$B$7-2020)</f>
        <v>24.72756301743896</v>
      </c>
      <c r="E8" s="2">
        <f>'[2]CostFlex, Winter'!E8*(1+[3]Main!$B$3)^(Main!$B$7-2020)</f>
        <v>26.904207304496815</v>
      </c>
      <c r="F8" s="2">
        <f>'[2]CostFlex, Winter'!F8*(1+[3]Main!$B$3)^(Main!$B$7-2020)</f>
        <v>27.633438385440055</v>
      </c>
      <c r="G8" s="2">
        <f>'[2]CostFlex, Winter'!G8*(1+[3]Main!$B$3)^(Main!$B$7-2020)</f>
        <v>22.628261420784181</v>
      </c>
      <c r="H8" s="2">
        <f>'[2]CostFlex, Winter'!H8*(1+[3]Main!$B$3)^(Main!$B$7-2020)</f>
        <v>24.451339123142279</v>
      </c>
      <c r="I8" s="2">
        <f>'[2]CostFlex, Winter'!I8*(1+[3]Main!$B$3)^(Main!$B$7-2020)</f>
        <v>13.656509334027952</v>
      </c>
      <c r="J8" s="2">
        <f>'[2]CostFlex, Winter'!J8*(1+[3]Main!$B$3)^(Main!$B$7-2020)</f>
        <v>6.1763662764738063</v>
      </c>
      <c r="K8" s="2">
        <f>'[2]CostFlex, Winter'!K8*(1+[3]Main!$B$3)^(Main!$B$7-2020)</f>
        <v>4.4306312645187766</v>
      </c>
      <c r="L8" s="2">
        <f>'[2]CostFlex, Winter'!L8*(1+[3]Main!$B$3)^(Main!$B$7-2020)</f>
        <v>3.8560855643816794</v>
      </c>
      <c r="M8" s="2">
        <f>'[2]CostFlex, Winter'!M8*(1+[3]Main!$B$3)^(Main!$B$7-2020)</f>
        <v>5.6791632667397787</v>
      </c>
      <c r="N8" s="2">
        <f>'[2]CostFlex, Winter'!N8*(1+[3]Main!$B$3)^(Main!$B$7-2020)</f>
        <v>4.4085333529750432</v>
      </c>
      <c r="O8" s="2">
        <f>'[2]CostFlex, Winter'!O8*(1+[3]Main!$B$3)^(Main!$B$7-2020)</f>
        <v>4.7400020261310614</v>
      </c>
      <c r="P8" s="2">
        <f>'[2]CostFlex, Winter'!P8*(1+[3]Main!$B$3)^(Main!$B$7-2020)</f>
        <v>4.8615405396216014</v>
      </c>
      <c r="Q8" s="2">
        <f>'[2]CostFlex, Winter'!Q8*(1+[3]Main!$B$3)^(Main!$B$7-2020)</f>
        <v>4.9609811415684071</v>
      </c>
      <c r="R8" s="2">
        <f>'[2]CostFlex, Winter'!R8*(1+[3]Main!$B$3)^(Main!$B$7-2020)</f>
        <v>4.4085333529750432</v>
      </c>
      <c r="S8" s="2">
        <f>'[2]CostFlex, Winter'!S8*(1+[3]Main!$B$3)^(Main!$B$7-2020)</f>
        <v>4.4085333529750432</v>
      </c>
      <c r="T8" s="2">
        <f>'[2]CostFlex, Winter'!T8*(1+[3]Main!$B$3)^(Main!$B$7-2020)</f>
        <v>5.1267154781464148</v>
      </c>
      <c r="U8" s="2">
        <f>'[2]CostFlex, Winter'!U8*(1+[3]Main!$B$3)^(Main!$B$7-2020)</f>
        <v>5.9553871610364606</v>
      </c>
      <c r="V8" s="2">
        <f>'[2]CostFlex, Winter'!V8*(1+[3]Main!$B$3)^(Main!$B$7-2020)</f>
        <v>4.4085333529750432</v>
      </c>
      <c r="W8" s="2">
        <f>'[2]CostFlex, Winter'!W8*(1+[3]Main!$B$3)^(Main!$B$7-2020)</f>
        <v>4.4085333529750432</v>
      </c>
      <c r="X8" s="2">
        <f>'[2]CostFlex, Winter'!X8*(1+[3]Main!$B$3)^(Main!$B$7-2020)</f>
        <v>6.6183245073484978</v>
      </c>
      <c r="Y8" s="2">
        <f>'[2]CostFlex, Winter'!Y8*(1+[3]Main!$B$3)^(Main!$B$7-2020)</f>
        <v>10.551752762133248</v>
      </c>
    </row>
    <row r="9" spans="1:25" x14ac:dyDescent="0.25">
      <c r="A9">
        <v>6</v>
      </c>
      <c r="B9" s="2">
        <f>'[2]CostFlex, Winter'!B9*(1+[3]Main!$B$3)^(Main!$B$7-2020)</f>
        <v>20.230638018288978</v>
      </c>
      <c r="C9" s="2">
        <f>'[2]CostFlex, Winter'!C9*(1+[3]Main!$B$3)^(Main!$B$7-2020)</f>
        <v>20.760987895338609</v>
      </c>
      <c r="D9" s="2">
        <f>'[2]CostFlex, Winter'!D9*(1+[3]Main!$B$3)^(Main!$B$7-2020)</f>
        <v>24.72756301743896</v>
      </c>
      <c r="E9" s="2">
        <f>'[2]CostFlex, Winter'!E9*(1+[3]Main!$B$3)^(Main!$B$7-2020)</f>
        <v>26.904207304496815</v>
      </c>
      <c r="F9" s="2">
        <f>'[2]CostFlex, Winter'!F9*(1+[3]Main!$B$3)^(Main!$B$7-2020)</f>
        <v>27.633438385440055</v>
      </c>
      <c r="G9" s="2">
        <f>'[2]CostFlex, Winter'!G9*(1+[3]Main!$B$3)^(Main!$B$7-2020)</f>
        <v>22.628261420784181</v>
      </c>
      <c r="H9" s="2">
        <f>'[2]CostFlex, Winter'!H9*(1+[3]Main!$B$3)^(Main!$B$7-2020)</f>
        <v>24.451339123142279</v>
      </c>
      <c r="I9" s="2">
        <f>'[2]CostFlex, Winter'!I9*(1+[3]Main!$B$3)^(Main!$B$7-2020)</f>
        <v>13.656509334027952</v>
      </c>
      <c r="J9" s="2">
        <f>'[2]CostFlex, Winter'!J9*(1+[3]Main!$B$3)^(Main!$B$7-2020)</f>
        <v>6.1763662764738063</v>
      </c>
      <c r="K9" s="2">
        <f>'[2]CostFlex, Winter'!K9*(1+[3]Main!$B$3)^(Main!$B$7-2020)</f>
        <v>4.4306312645187766</v>
      </c>
      <c r="L9" s="2">
        <f>'[2]CostFlex, Winter'!L9*(1+[3]Main!$B$3)^(Main!$B$7-2020)</f>
        <v>3.8560855643816794</v>
      </c>
      <c r="M9" s="2">
        <f>'[2]CostFlex, Winter'!M9*(1+[3]Main!$B$3)^(Main!$B$7-2020)</f>
        <v>5.6791632667397787</v>
      </c>
      <c r="N9" s="2">
        <f>'[2]CostFlex, Winter'!N9*(1+[3]Main!$B$3)^(Main!$B$7-2020)</f>
        <v>4.4085333529750432</v>
      </c>
      <c r="O9" s="2">
        <f>'[2]CostFlex, Winter'!O9*(1+[3]Main!$B$3)^(Main!$B$7-2020)</f>
        <v>4.7400020261310614</v>
      </c>
      <c r="P9" s="2">
        <f>'[2]CostFlex, Winter'!P9*(1+[3]Main!$B$3)^(Main!$B$7-2020)</f>
        <v>4.8615405396216014</v>
      </c>
      <c r="Q9" s="2">
        <f>'[2]CostFlex, Winter'!Q9*(1+[3]Main!$B$3)^(Main!$B$7-2020)</f>
        <v>4.9609811415684071</v>
      </c>
      <c r="R9" s="2">
        <f>'[2]CostFlex, Winter'!R9*(1+[3]Main!$B$3)^(Main!$B$7-2020)</f>
        <v>4.4085333529750432</v>
      </c>
      <c r="S9" s="2">
        <f>'[2]CostFlex, Winter'!S9*(1+[3]Main!$B$3)^(Main!$B$7-2020)</f>
        <v>4.4085333529750432</v>
      </c>
      <c r="T9" s="2">
        <f>'[2]CostFlex, Winter'!T9*(1+[3]Main!$B$3)^(Main!$B$7-2020)</f>
        <v>5.1267154781464148</v>
      </c>
      <c r="U9" s="2">
        <f>'[2]CostFlex, Winter'!U9*(1+[3]Main!$B$3)^(Main!$B$7-2020)</f>
        <v>5.9553871610364606</v>
      </c>
      <c r="V9" s="2">
        <f>'[2]CostFlex, Winter'!V9*(1+[3]Main!$B$3)^(Main!$B$7-2020)</f>
        <v>4.4085333529750432</v>
      </c>
      <c r="W9" s="2">
        <f>'[2]CostFlex, Winter'!W9*(1+[3]Main!$B$3)^(Main!$B$7-2020)</f>
        <v>4.4085333529750432</v>
      </c>
      <c r="X9" s="2">
        <f>'[2]CostFlex, Winter'!X9*(1+[3]Main!$B$3)^(Main!$B$7-2020)</f>
        <v>6.6183245073484978</v>
      </c>
      <c r="Y9" s="2">
        <f>'[2]CostFlex, Winter'!Y9*(1+[3]Main!$B$3)^(Main!$B$7-2020)</f>
        <v>10.551752762133248</v>
      </c>
    </row>
    <row r="10" spans="1:25" x14ac:dyDescent="0.25">
      <c r="A10">
        <v>30</v>
      </c>
      <c r="B10" s="2">
        <f>'[2]CostFlex, Winter'!B10*(1+[3]Main!$B$3)^(Main!$B$7-2020)</f>
        <v>20.230638018288978</v>
      </c>
      <c r="C10" s="2">
        <f>'[2]CostFlex, Winter'!C10*(1+[3]Main!$B$3)^(Main!$B$7-2020)</f>
        <v>20.760987895338609</v>
      </c>
      <c r="D10" s="2">
        <f>'[2]CostFlex, Winter'!D10*(1+[3]Main!$B$3)^(Main!$B$7-2020)</f>
        <v>24.72756301743896</v>
      </c>
      <c r="E10" s="2">
        <f>'[2]CostFlex, Winter'!E10*(1+[3]Main!$B$3)^(Main!$B$7-2020)</f>
        <v>26.904207304496815</v>
      </c>
      <c r="F10" s="2">
        <f>'[2]CostFlex, Winter'!F10*(1+[3]Main!$B$3)^(Main!$B$7-2020)</f>
        <v>27.633438385440055</v>
      </c>
      <c r="G10" s="2">
        <f>'[2]CostFlex, Winter'!G10*(1+[3]Main!$B$3)^(Main!$B$7-2020)</f>
        <v>22.628261420784181</v>
      </c>
      <c r="H10" s="2">
        <f>'[2]CostFlex, Winter'!H10*(1+[3]Main!$B$3)^(Main!$B$7-2020)</f>
        <v>24.451339123142279</v>
      </c>
      <c r="I10" s="2">
        <f>'[2]CostFlex, Winter'!I10*(1+[3]Main!$B$3)^(Main!$B$7-2020)</f>
        <v>13.656509334027952</v>
      </c>
      <c r="J10" s="2">
        <f>'[2]CostFlex, Winter'!J10*(1+[3]Main!$B$3)^(Main!$B$7-2020)</f>
        <v>6.1763662764738063</v>
      </c>
      <c r="K10" s="2">
        <f>'[2]CostFlex, Winter'!K10*(1+[3]Main!$B$3)^(Main!$B$7-2020)</f>
        <v>4.4306312645187766</v>
      </c>
      <c r="L10" s="2">
        <f>'[2]CostFlex, Winter'!L10*(1+[3]Main!$B$3)^(Main!$B$7-2020)</f>
        <v>3.8560855643816794</v>
      </c>
      <c r="M10" s="2">
        <f>'[2]CostFlex, Winter'!M10*(1+[3]Main!$B$3)^(Main!$B$7-2020)</f>
        <v>5.6791632667397787</v>
      </c>
      <c r="N10" s="2">
        <f>'[2]CostFlex, Winter'!N10*(1+[3]Main!$B$3)^(Main!$B$7-2020)</f>
        <v>4.4085333529750432</v>
      </c>
      <c r="O10" s="2">
        <f>'[2]CostFlex, Winter'!O10*(1+[3]Main!$B$3)^(Main!$B$7-2020)</f>
        <v>4.7400020261310614</v>
      </c>
      <c r="P10" s="2">
        <f>'[2]CostFlex, Winter'!P10*(1+[3]Main!$B$3)^(Main!$B$7-2020)</f>
        <v>4.8615405396216014</v>
      </c>
      <c r="Q10" s="2">
        <f>'[2]CostFlex, Winter'!Q10*(1+[3]Main!$B$3)^(Main!$B$7-2020)</f>
        <v>4.9609811415684071</v>
      </c>
      <c r="R10" s="2">
        <f>'[2]CostFlex, Winter'!R10*(1+[3]Main!$B$3)^(Main!$B$7-2020)</f>
        <v>4.4085333529750432</v>
      </c>
      <c r="S10" s="2">
        <f>'[2]CostFlex, Winter'!S10*(1+[3]Main!$B$3)^(Main!$B$7-2020)</f>
        <v>4.4085333529750432</v>
      </c>
      <c r="T10" s="2">
        <f>'[2]CostFlex, Winter'!T10*(1+[3]Main!$B$3)^(Main!$B$7-2020)</f>
        <v>5.1267154781464148</v>
      </c>
      <c r="U10" s="2">
        <f>'[2]CostFlex, Winter'!U10*(1+[3]Main!$B$3)^(Main!$B$7-2020)</f>
        <v>5.9553871610364606</v>
      </c>
      <c r="V10" s="2">
        <f>'[2]CostFlex, Winter'!V10*(1+[3]Main!$B$3)^(Main!$B$7-2020)</f>
        <v>4.4085333529750432</v>
      </c>
      <c r="W10" s="2">
        <f>'[2]CostFlex, Winter'!W10*(1+[3]Main!$B$3)^(Main!$B$7-2020)</f>
        <v>4.4085333529750432</v>
      </c>
      <c r="X10" s="2">
        <f>'[2]CostFlex, Winter'!X10*(1+[3]Main!$B$3)^(Main!$B$7-2020)</f>
        <v>6.6183245073484978</v>
      </c>
      <c r="Y10" s="2">
        <f>'[2]CostFlex, Winter'!Y10*(1+[3]Main!$B$3)^(Main!$B$7-2020)</f>
        <v>10.551752762133248</v>
      </c>
    </row>
    <row r="11" spans="1:25" x14ac:dyDescent="0.25">
      <c r="A11">
        <v>40</v>
      </c>
      <c r="B11" s="2">
        <f>'[2]CostFlex, Winter'!B11*(1+[3]Main!$B$3)^(Main!$B$7-2020)</f>
        <v>20.230638018288978</v>
      </c>
      <c r="C11" s="2">
        <f>'[2]CostFlex, Winter'!C11*(1+[3]Main!$B$3)^(Main!$B$7-2020)</f>
        <v>20.760987895338609</v>
      </c>
      <c r="D11" s="2">
        <f>'[2]CostFlex, Winter'!D11*(1+[3]Main!$B$3)^(Main!$B$7-2020)</f>
        <v>24.72756301743896</v>
      </c>
      <c r="E11" s="2">
        <f>'[2]CostFlex, Winter'!E11*(1+[3]Main!$B$3)^(Main!$B$7-2020)</f>
        <v>26.904207304496815</v>
      </c>
      <c r="F11" s="2">
        <f>'[2]CostFlex, Winter'!F11*(1+[3]Main!$B$3)^(Main!$B$7-2020)</f>
        <v>27.633438385440055</v>
      </c>
      <c r="G11" s="2">
        <f>'[2]CostFlex, Winter'!G11*(1+[3]Main!$B$3)^(Main!$B$7-2020)</f>
        <v>22.628261420784181</v>
      </c>
      <c r="H11" s="2">
        <f>'[2]CostFlex, Winter'!H11*(1+[3]Main!$B$3)^(Main!$B$7-2020)</f>
        <v>24.451339123142279</v>
      </c>
      <c r="I11" s="2">
        <f>'[2]CostFlex, Winter'!I11*(1+[3]Main!$B$3)^(Main!$B$7-2020)</f>
        <v>13.656509334027952</v>
      </c>
      <c r="J11" s="2">
        <f>'[2]CostFlex, Winter'!J11*(1+[3]Main!$B$3)^(Main!$B$7-2020)</f>
        <v>6.1763662764738063</v>
      </c>
      <c r="K11" s="2">
        <f>'[2]CostFlex, Winter'!K11*(1+[3]Main!$B$3)^(Main!$B$7-2020)</f>
        <v>4.4306312645187766</v>
      </c>
      <c r="L11" s="2">
        <f>'[2]CostFlex, Winter'!L11*(1+[3]Main!$B$3)^(Main!$B$7-2020)</f>
        <v>3.8560855643816794</v>
      </c>
      <c r="M11" s="2">
        <f>'[2]CostFlex, Winter'!M11*(1+[3]Main!$B$3)^(Main!$B$7-2020)</f>
        <v>5.6791632667397787</v>
      </c>
      <c r="N11" s="2">
        <f>'[2]CostFlex, Winter'!N11*(1+[3]Main!$B$3)^(Main!$B$7-2020)</f>
        <v>4.4085333529750432</v>
      </c>
      <c r="O11" s="2">
        <f>'[2]CostFlex, Winter'!O11*(1+[3]Main!$B$3)^(Main!$B$7-2020)</f>
        <v>4.7400020261310614</v>
      </c>
      <c r="P11" s="2">
        <f>'[2]CostFlex, Winter'!P11*(1+[3]Main!$B$3)^(Main!$B$7-2020)</f>
        <v>4.8615405396216014</v>
      </c>
      <c r="Q11" s="2">
        <f>'[2]CostFlex, Winter'!Q11*(1+[3]Main!$B$3)^(Main!$B$7-2020)</f>
        <v>4.9609811415684071</v>
      </c>
      <c r="R11" s="2">
        <f>'[2]CostFlex, Winter'!R11*(1+[3]Main!$B$3)^(Main!$B$7-2020)</f>
        <v>4.4085333529750432</v>
      </c>
      <c r="S11" s="2">
        <f>'[2]CostFlex, Winter'!S11*(1+[3]Main!$B$3)^(Main!$B$7-2020)</f>
        <v>4.4085333529750432</v>
      </c>
      <c r="T11" s="2">
        <f>'[2]CostFlex, Winter'!T11*(1+[3]Main!$B$3)^(Main!$B$7-2020)</f>
        <v>5.1267154781464148</v>
      </c>
      <c r="U11" s="2">
        <f>'[2]CostFlex, Winter'!U11*(1+[3]Main!$B$3)^(Main!$B$7-2020)</f>
        <v>5.9553871610364606</v>
      </c>
      <c r="V11" s="2">
        <f>'[2]CostFlex, Winter'!V11*(1+[3]Main!$B$3)^(Main!$B$7-2020)</f>
        <v>4.4085333529750432</v>
      </c>
      <c r="W11" s="2">
        <f>'[2]CostFlex, Winter'!W11*(1+[3]Main!$B$3)^(Main!$B$7-2020)</f>
        <v>4.4085333529750432</v>
      </c>
      <c r="X11" s="2">
        <f>'[2]CostFlex, Winter'!X11*(1+[3]Main!$B$3)^(Main!$B$7-2020)</f>
        <v>6.6183245073484978</v>
      </c>
      <c r="Y11" s="2">
        <f>'[2]CostFlex, Winter'!Y11*(1+[3]Main!$B$3)^(Main!$B$7-2020)</f>
        <v>10.551752762133248</v>
      </c>
    </row>
    <row r="12" spans="1:25" x14ac:dyDescent="0.25">
      <c r="A12">
        <v>14</v>
      </c>
      <c r="B12" s="2">
        <f>'[2]CostFlex, Winter'!B12*(1+[3]Main!$B$3)^(Main!$B$7-2020)</f>
        <v>20.230638018288978</v>
      </c>
      <c r="C12" s="2">
        <f>'[2]CostFlex, Winter'!C12*(1+[3]Main!$B$3)^(Main!$B$7-2020)</f>
        <v>20.760987895338609</v>
      </c>
      <c r="D12" s="2">
        <f>'[2]CostFlex, Winter'!D12*(1+[3]Main!$B$3)^(Main!$B$7-2020)</f>
        <v>24.72756301743896</v>
      </c>
      <c r="E12" s="2">
        <f>'[2]CostFlex, Winter'!E12*(1+[3]Main!$B$3)^(Main!$B$7-2020)</f>
        <v>26.904207304496815</v>
      </c>
      <c r="F12" s="2">
        <f>'[2]CostFlex, Winter'!F12*(1+[3]Main!$B$3)^(Main!$B$7-2020)</f>
        <v>27.633438385440055</v>
      </c>
      <c r="G12" s="2">
        <f>'[2]CostFlex, Winter'!G12*(1+[3]Main!$B$3)^(Main!$B$7-2020)</f>
        <v>22.628261420784181</v>
      </c>
      <c r="H12" s="2">
        <f>'[2]CostFlex, Winter'!H12*(1+[3]Main!$B$3)^(Main!$B$7-2020)</f>
        <v>24.451339123142279</v>
      </c>
      <c r="I12" s="2">
        <f>'[2]CostFlex, Winter'!I12*(1+[3]Main!$B$3)^(Main!$B$7-2020)</f>
        <v>13.656509334027952</v>
      </c>
      <c r="J12" s="2">
        <f>'[2]CostFlex, Winter'!J12*(1+[3]Main!$B$3)^(Main!$B$7-2020)</f>
        <v>6.1763662764738063</v>
      </c>
      <c r="K12" s="2">
        <f>'[2]CostFlex, Winter'!K12*(1+[3]Main!$B$3)^(Main!$B$7-2020)</f>
        <v>4.4306312645187766</v>
      </c>
      <c r="L12" s="2">
        <f>'[2]CostFlex, Winter'!L12*(1+[3]Main!$B$3)^(Main!$B$7-2020)</f>
        <v>3.8560855643816794</v>
      </c>
      <c r="M12" s="2">
        <f>'[2]CostFlex, Winter'!M12*(1+[3]Main!$B$3)^(Main!$B$7-2020)</f>
        <v>5.6791632667397787</v>
      </c>
      <c r="N12" s="2">
        <f>'[2]CostFlex, Winter'!N12*(1+[3]Main!$B$3)^(Main!$B$7-2020)</f>
        <v>4.4085333529750432</v>
      </c>
      <c r="O12" s="2">
        <f>'[2]CostFlex, Winter'!O12*(1+[3]Main!$B$3)^(Main!$B$7-2020)</f>
        <v>4.7400020261310614</v>
      </c>
      <c r="P12" s="2">
        <f>'[2]CostFlex, Winter'!P12*(1+[3]Main!$B$3)^(Main!$B$7-2020)</f>
        <v>4.8615405396216014</v>
      </c>
      <c r="Q12" s="2">
        <f>'[2]CostFlex, Winter'!Q12*(1+[3]Main!$B$3)^(Main!$B$7-2020)</f>
        <v>4.9609811415684071</v>
      </c>
      <c r="R12" s="2">
        <f>'[2]CostFlex, Winter'!R12*(1+[3]Main!$B$3)^(Main!$B$7-2020)</f>
        <v>4.4085333529750432</v>
      </c>
      <c r="S12" s="2">
        <f>'[2]CostFlex, Winter'!S12*(1+[3]Main!$B$3)^(Main!$B$7-2020)</f>
        <v>4.4085333529750432</v>
      </c>
      <c r="T12" s="2">
        <f>'[2]CostFlex, Winter'!T12*(1+[3]Main!$B$3)^(Main!$B$7-2020)</f>
        <v>5.1267154781464148</v>
      </c>
      <c r="U12" s="2">
        <f>'[2]CostFlex, Winter'!U12*(1+[3]Main!$B$3)^(Main!$B$7-2020)</f>
        <v>5.9553871610364606</v>
      </c>
      <c r="V12" s="2">
        <f>'[2]CostFlex, Winter'!V12*(1+[3]Main!$B$3)^(Main!$B$7-2020)</f>
        <v>4.4085333529750432</v>
      </c>
      <c r="W12" s="2">
        <f>'[2]CostFlex, Winter'!W12*(1+[3]Main!$B$3)^(Main!$B$7-2020)</f>
        <v>4.4085333529750432</v>
      </c>
      <c r="X12" s="2">
        <f>'[2]CostFlex, Winter'!X12*(1+[3]Main!$B$3)^(Main!$B$7-2020)</f>
        <v>6.6183245073484978</v>
      </c>
      <c r="Y12" s="2">
        <f>'[2]CostFlex, Winter'!Y12*(1+[3]Main!$B$3)^(Main!$B$7-2020)</f>
        <v>10.551752762133248</v>
      </c>
    </row>
    <row r="13" spans="1:25" x14ac:dyDescent="0.25">
      <c r="A13">
        <v>34</v>
      </c>
      <c r="B13" s="2">
        <f>'[2]CostFlex, Winter'!B13*(1+[3]Main!$B$3)^(Main!$B$7-2020)</f>
        <v>20.230638018288978</v>
      </c>
      <c r="C13" s="2">
        <f>'[2]CostFlex, Winter'!C13*(1+[3]Main!$B$3)^(Main!$B$7-2020)</f>
        <v>20.760987895338609</v>
      </c>
      <c r="D13" s="2">
        <f>'[2]CostFlex, Winter'!D13*(1+[3]Main!$B$3)^(Main!$B$7-2020)</f>
        <v>24.72756301743896</v>
      </c>
      <c r="E13" s="2">
        <f>'[2]CostFlex, Winter'!E13*(1+[3]Main!$B$3)^(Main!$B$7-2020)</f>
        <v>26.904207304496815</v>
      </c>
      <c r="F13" s="2">
        <f>'[2]CostFlex, Winter'!F13*(1+[3]Main!$B$3)^(Main!$B$7-2020)</f>
        <v>27.633438385440055</v>
      </c>
      <c r="G13" s="2">
        <f>'[2]CostFlex, Winter'!G13*(1+[3]Main!$B$3)^(Main!$B$7-2020)</f>
        <v>22.628261420784181</v>
      </c>
      <c r="H13" s="2">
        <f>'[2]CostFlex, Winter'!H13*(1+[3]Main!$B$3)^(Main!$B$7-2020)</f>
        <v>24.451339123142279</v>
      </c>
      <c r="I13" s="2">
        <f>'[2]CostFlex, Winter'!I13*(1+[3]Main!$B$3)^(Main!$B$7-2020)</f>
        <v>13.656509334027952</v>
      </c>
      <c r="J13" s="2">
        <f>'[2]CostFlex, Winter'!J13*(1+[3]Main!$B$3)^(Main!$B$7-2020)</f>
        <v>6.1763662764738063</v>
      </c>
      <c r="K13" s="2">
        <f>'[2]CostFlex, Winter'!K13*(1+[3]Main!$B$3)^(Main!$B$7-2020)</f>
        <v>4.4306312645187766</v>
      </c>
      <c r="L13" s="2">
        <f>'[2]CostFlex, Winter'!L13*(1+[3]Main!$B$3)^(Main!$B$7-2020)</f>
        <v>3.8560855643816794</v>
      </c>
      <c r="M13" s="2">
        <f>'[2]CostFlex, Winter'!M13*(1+[3]Main!$B$3)^(Main!$B$7-2020)</f>
        <v>5.6791632667397787</v>
      </c>
      <c r="N13" s="2">
        <f>'[2]CostFlex, Winter'!N13*(1+[3]Main!$B$3)^(Main!$B$7-2020)</f>
        <v>4.4085333529750432</v>
      </c>
      <c r="O13" s="2">
        <f>'[2]CostFlex, Winter'!O13*(1+[3]Main!$B$3)^(Main!$B$7-2020)</f>
        <v>4.7400020261310614</v>
      </c>
      <c r="P13" s="2">
        <f>'[2]CostFlex, Winter'!P13*(1+[3]Main!$B$3)^(Main!$B$7-2020)</f>
        <v>4.8615405396216014</v>
      </c>
      <c r="Q13" s="2">
        <f>'[2]CostFlex, Winter'!Q13*(1+[3]Main!$B$3)^(Main!$B$7-2020)</f>
        <v>4.9609811415684071</v>
      </c>
      <c r="R13" s="2">
        <f>'[2]CostFlex, Winter'!R13*(1+[3]Main!$B$3)^(Main!$B$7-2020)</f>
        <v>4.4085333529750432</v>
      </c>
      <c r="S13" s="2">
        <f>'[2]CostFlex, Winter'!S13*(1+[3]Main!$B$3)^(Main!$B$7-2020)</f>
        <v>4.4085333529750432</v>
      </c>
      <c r="T13" s="2">
        <f>'[2]CostFlex, Winter'!T13*(1+[3]Main!$B$3)^(Main!$B$7-2020)</f>
        <v>5.1267154781464148</v>
      </c>
      <c r="U13" s="2">
        <f>'[2]CostFlex, Winter'!U13*(1+[3]Main!$B$3)^(Main!$B$7-2020)</f>
        <v>5.9553871610364606</v>
      </c>
      <c r="V13" s="2">
        <f>'[2]CostFlex, Winter'!V13*(1+[3]Main!$B$3)^(Main!$B$7-2020)</f>
        <v>4.4085333529750432</v>
      </c>
      <c r="W13" s="2">
        <f>'[2]CostFlex, Winter'!W13*(1+[3]Main!$B$3)^(Main!$B$7-2020)</f>
        <v>4.4085333529750432</v>
      </c>
      <c r="X13" s="2">
        <f>'[2]CostFlex, Winter'!X13*(1+[3]Main!$B$3)^(Main!$B$7-2020)</f>
        <v>6.6183245073484978</v>
      </c>
      <c r="Y13" s="2">
        <f>'[2]CostFlex, Winter'!Y13*(1+[3]Main!$B$3)^(Main!$B$7-2020)</f>
        <v>10.551752762133248</v>
      </c>
    </row>
    <row r="14" spans="1:25" x14ac:dyDescent="0.25">
      <c r="A14">
        <v>3</v>
      </c>
      <c r="B14" s="2">
        <f>'[2]CostFlex, Winter'!B14*(1+[3]Main!$B$3)^(Main!$B$7-2020)</f>
        <v>20.230638018288978</v>
      </c>
      <c r="C14" s="2">
        <f>'[2]CostFlex, Winter'!C14*(1+[3]Main!$B$3)^(Main!$B$7-2020)</f>
        <v>20.760987895338609</v>
      </c>
      <c r="D14" s="2">
        <f>'[2]CostFlex, Winter'!D14*(1+[3]Main!$B$3)^(Main!$B$7-2020)</f>
        <v>24.72756301743896</v>
      </c>
      <c r="E14" s="2">
        <f>'[2]CostFlex, Winter'!E14*(1+[3]Main!$B$3)^(Main!$B$7-2020)</f>
        <v>26.904207304496815</v>
      </c>
      <c r="F14" s="2">
        <f>'[2]CostFlex, Winter'!F14*(1+[3]Main!$B$3)^(Main!$B$7-2020)</f>
        <v>27.633438385440055</v>
      </c>
      <c r="G14" s="2">
        <f>'[2]CostFlex, Winter'!G14*(1+[3]Main!$B$3)^(Main!$B$7-2020)</f>
        <v>22.628261420784181</v>
      </c>
      <c r="H14" s="2">
        <f>'[2]CostFlex, Winter'!H14*(1+[3]Main!$B$3)^(Main!$B$7-2020)</f>
        <v>24.451339123142279</v>
      </c>
      <c r="I14" s="2">
        <f>'[2]CostFlex, Winter'!I14*(1+[3]Main!$B$3)^(Main!$B$7-2020)</f>
        <v>13.656509334027952</v>
      </c>
      <c r="J14" s="2">
        <f>'[2]CostFlex, Winter'!J14*(1+[3]Main!$B$3)^(Main!$B$7-2020)</f>
        <v>6.1763662764738063</v>
      </c>
      <c r="K14" s="2">
        <f>'[2]CostFlex, Winter'!K14*(1+[3]Main!$B$3)^(Main!$B$7-2020)</f>
        <v>4.4306312645187766</v>
      </c>
      <c r="L14" s="2">
        <f>'[2]CostFlex, Winter'!L14*(1+[3]Main!$B$3)^(Main!$B$7-2020)</f>
        <v>3.8560855643816794</v>
      </c>
      <c r="M14" s="2">
        <f>'[2]CostFlex, Winter'!M14*(1+[3]Main!$B$3)^(Main!$B$7-2020)</f>
        <v>5.6791632667397787</v>
      </c>
      <c r="N14" s="2">
        <f>'[2]CostFlex, Winter'!N14*(1+[3]Main!$B$3)^(Main!$B$7-2020)</f>
        <v>4.4085333529750432</v>
      </c>
      <c r="O14" s="2">
        <f>'[2]CostFlex, Winter'!O14*(1+[3]Main!$B$3)^(Main!$B$7-2020)</f>
        <v>4.7400020261310614</v>
      </c>
      <c r="P14" s="2">
        <f>'[2]CostFlex, Winter'!P14*(1+[3]Main!$B$3)^(Main!$B$7-2020)</f>
        <v>4.8615405396216014</v>
      </c>
      <c r="Q14" s="2">
        <f>'[2]CostFlex, Winter'!Q14*(1+[3]Main!$B$3)^(Main!$B$7-2020)</f>
        <v>4.9609811415684071</v>
      </c>
      <c r="R14" s="2">
        <f>'[2]CostFlex, Winter'!R14*(1+[3]Main!$B$3)^(Main!$B$7-2020)</f>
        <v>4.4085333529750432</v>
      </c>
      <c r="S14" s="2">
        <f>'[2]CostFlex, Winter'!S14*(1+[3]Main!$B$3)^(Main!$B$7-2020)</f>
        <v>4.4085333529750432</v>
      </c>
      <c r="T14" s="2">
        <f>'[2]CostFlex, Winter'!T14*(1+[3]Main!$B$3)^(Main!$B$7-2020)</f>
        <v>5.1267154781464148</v>
      </c>
      <c r="U14" s="2">
        <f>'[2]CostFlex, Winter'!U14*(1+[3]Main!$B$3)^(Main!$B$7-2020)</f>
        <v>5.9553871610364606</v>
      </c>
      <c r="V14" s="2">
        <f>'[2]CostFlex, Winter'!V14*(1+[3]Main!$B$3)^(Main!$B$7-2020)</f>
        <v>4.4085333529750432</v>
      </c>
      <c r="W14" s="2">
        <f>'[2]CostFlex, Winter'!W14*(1+[3]Main!$B$3)^(Main!$B$7-2020)</f>
        <v>4.4085333529750432</v>
      </c>
      <c r="X14" s="2">
        <f>'[2]CostFlex, Winter'!X14*(1+[3]Main!$B$3)^(Main!$B$7-2020)</f>
        <v>6.6183245073484978</v>
      </c>
      <c r="Y14" s="2">
        <f>'[2]CostFlex, Winter'!Y14*(1+[3]Main!$B$3)^(Main!$B$7-2020)</f>
        <v>10.551752762133248</v>
      </c>
    </row>
    <row r="15" spans="1:25" x14ac:dyDescent="0.25">
      <c r="A15">
        <v>20</v>
      </c>
      <c r="B15" s="2">
        <f>'[2]CostFlex, Winter'!B15*(1+[3]Main!$B$3)^(Main!$B$7-2020)</f>
        <v>20.230638018288978</v>
      </c>
      <c r="C15" s="2">
        <f>'[2]CostFlex, Winter'!C15*(1+[3]Main!$B$3)^(Main!$B$7-2020)</f>
        <v>20.760987895338609</v>
      </c>
      <c r="D15" s="2">
        <f>'[2]CostFlex, Winter'!D15*(1+[3]Main!$B$3)^(Main!$B$7-2020)</f>
        <v>24.72756301743896</v>
      </c>
      <c r="E15" s="2">
        <f>'[2]CostFlex, Winter'!E15*(1+[3]Main!$B$3)^(Main!$B$7-2020)</f>
        <v>26.904207304496815</v>
      </c>
      <c r="F15" s="2">
        <f>'[2]CostFlex, Winter'!F15*(1+[3]Main!$B$3)^(Main!$B$7-2020)</f>
        <v>27.633438385440055</v>
      </c>
      <c r="G15" s="2">
        <f>'[2]CostFlex, Winter'!G15*(1+[3]Main!$B$3)^(Main!$B$7-2020)</f>
        <v>22.628261420784181</v>
      </c>
      <c r="H15" s="2">
        <f>'[2]CostFlex, Winter'!H15*(1+[3]Main!$B$3)^(Main!$B$7-2020)</f>
        <v>24.451339123142279</v>
      </c>
      <c r="I15" s="2">
        <f>'[2]CostFlex, Winter'!I15*(1+[3]Main!$B$3)^(Main!$B$7-2020)</f>
        <v>13.656509334027952</v>
      </c>
      <c r="J15" s="2">
        <f>'[2]CostFlex, Winter'!J15*(1+[3]Main!$B$3)^(Main!$B$7-2020)</f>
        <v>6.1763662764738063</v>
      </c>
      <c r="K15" s="2">
        <f>'[2]CostFlex, Winter'!K15*(1+[3]Main!$B$3)^(Main!$B$7-2020)</f>
        <v>4.4306312645187766</v>
      </c>
      <c r="L15" s="2">
        <f>'[2]CostFlex, Winter'!L15*(1+[3]Main!$B$3)^(Main!$B$7-2020)</f>
        <v>3.8560855643816794</v>
      </c>
      <c r="M15" s="2">
        <f>'[2]CostFlex, Winter'!M15*(1+[3]Main!$B$3)^(Main!$B$7-2020)</f>
        <v>5.6791632667397787</v>
      </c>
      <c r="N15" s="2">
        <f>'[2]CostFlex, Winter'!N15*(1+[3]Main!$B$3)^(Main!$B$7-2020)</f>
        <v>4.4085333529750432</v>
      </c>
      <c r="O15" s="2">
        <f>'[2]CostFlex, Winter'!O15*(1+[3]Main!$B$3)^(Main!$B$7-2020)</f>
        <v>4.7400020261310614</v>
      </c>
      <c r="P15" s="2">
        <f>'[2]CostFlex, Winter'!P15*(1+[3]Main!$B$3)^(Main!$B$7-2020)</f>
        <v>4.8615405396216014</v>
      </c>
      <c r="Q15" s="2">
        <f>'[2]CostFlex, Winter'!Q15*(1+[3]Main!$B$3)^(Main!$B$7-2020)</f>
        <v>4.9609811415684071</v>
      </c>
      <c r="R15" s="2">
        <f>'[2]CostFlex, Winter'!R15*(1+[3]Main!$B$3)^(Main!$B$7-2020)</f>
        <v>4.4085333529750432</v>
      </c>
      <c r="S15" s="2">
        <f>'[2]CostFlex, Winter'!S15*(1+[3]Main!$B$3)^(Main!$B$7-2020)</f>
        <v>4.4085333529750432</v>
      </c>
      <c r="T15" s="2">
        <f>'[2]CostFlex, Winter'!T15*(1+[3]Main!$B$3)^(Main!$B$7-2020)</f>
        <v>5.1267154781464148</v>
      </c>
      <c r="U15" s="2">
        <f>'[2]CostFlex, Winter'!U15*(1+[3]Main!$B$3)^(Main!$B$7-2020)</f>
        <v>5.9553871610364606</v>
      </c>
      <c r="V15" s="2">
        <f>'[2]CostFlex, Winter'!V15*(1+[3]Main!$B$3)^(Main!$B$7-2020)</f>
        <v>4.4085333529750432</v>
      </c>
      <c r="W15" s="2">
        <f>'[2]CostFlex, Winter'!W15*(1+[3]Main!$B$3)^(Main!$B$7-2020)</f>
        <v>4.4085333529750432</v>
      </c>
      <c r="X15" s="2">
        <f>'[2]CostFlex, Winter'!X15*(1+[3]Main!$B$3)^(Main!$B$7-2020)</f>
        <v>6.6183245073484978</v>
      </c>
      <c r="Y15" s="2">
        <f>'[2]CostFlex, Winter'!Y15*(1+[3]Main!$B$3)^(Main!$B$7-2020)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8.7000005140283552</v>
      </c>
      <c r="C2" s="2">
        <f>'[2]Pc, Summer, S1'!C2*Main!$B$8+_xlfn.IFNA(VLOOKUP($A2,'EV Distribution'!$A$2:$B$27,2,FALSE),0)*'EV Scenarios'!C$2</f>
        <v>8.6106244524512707</v>
      </c>
      <c r="D2" s="2">
        <f>'[2]Pc, Summer, S1'!D2*Main!$B$8+_xlfn.IFNA(VLOOKUP($A2,'EV Distribution'!$A$2:$B$27,2,FALSE),0)*'EV Scenarios'!D$2</f>
        <v>8.2988124456585961</v>
      </c>
      <c r="E2" s="2">
        <f>'[2]Pc, Summer, S1'!E2*Main!$B$8+_xlfn.IFNA(VLOOKUP($A2,'EV Distribution'!$A$2:$B$27,2,FALSE),0)*'EV Scenarios'!E$2</f>
        <v>8.1472667213526293</v>
      </c>
      <c r="F2" s="2">
        <f>'[2]Pc, Summer, S1'!F2*Main!$B$8+_xlfn.IFNA(VLOOKUP($A2,'EV Distribution'!$A$2:$B$27,2,FALSE),0)*'EV Scenarios'!F$2</f>
        <v>8.0932735364737169</v>
      </c>
      <c r="G2" s="2">
        <f>'[2]Pc, Summer, S1'!G2*Main!$B$8+_xlfn.IFNA(VLOOKUP($A2,'EV Distribution'!$A$2:$B$27,2,FALSE),0)*'EV Scenarios'!G$2</f>
        <v>8.2091915609864152</v>
      </c>
      <c r="H2" s="2">
        <f>'[2]Pc, Summer, S1'!H2*Main!$B$8+_xlfn.IFNA(VLOOKUP($A2,'EV Distribution'!$A$2:$B$27,2,FALSE),0)*'EV Scenarios'!H$2</f>
        <v>8.1419808334317789</v>
      </c>
      <c r="I2" s="2">
        <f>'[2]Pc, Summer, S1'!I2*Main!$B$8+_xlfn.IFNA(VLOOKUP($A2,'EV Distribution'!$A$2:$B$27,2,FALSE),0)*'EV Scenarios'!I$2</f>
        <v>9.9524693561724753</v>
      </c>
      <c r="J2" s="2">
        <f>'[2]Pc, Summer, S1'!J2*Main!$B$8+_xlfn.IFNA(VLOOKUP($A2,'EV Distribution'!$A$2:$B$27,2,FALSE),0)*'EV Scenarios'!J$2</f>
        <v>10.708099522002364</v>
      </c>
      <c r="K2" s="2">
        <f>'[2]Pc, Summer, S1'!K2*Main!$B$8+_xlfn.IFNA(VLOOKUP($A2,'EV Distribution'!$A$2:$B$27,2,FALSE),0)*'EV Scenarios'!K$2</f>
        <v>10.568975877436506</v>
      </c>
      <c r="L2" s="2">
        <f>'[2]Pc, Summer, S1'!L2*Main!$B$8+_xlfn.IFNA(VLOOKUP($A2,'EV Distribution'!$A$2:$B$27,2,FALSE),0)*'EV Scenarios'!L$2</f>
        <v>10.393528474453635</v>
      </c>
      <c r="M2" s="2">
        <f>'[2]Pc, Summer, S1'!M2*Main!$B$8+_xlfn.IFNA(VLOOKUP($A2,'EV Distribution'!$A$2:$B$27,2,FALSE),0)*'EV Scenarios'!M$2</f>
        <v>10.521316176609572</v>
      </c>
      <c r="N2" s="2">
        <f>'[2]Pc, Summer, S1'!N2*Main!$B$8+_xlfn.IFNA(VLOOKUP($A2,'EV Distribution'!$A$2:$B$27,2,FALSE),0)*'EV Scenarios'!N$2</f>
        <v>10.910851194329593</v>
      </c>
      <c r="O2" s="2">
        <f>'[2]Pc, Summer, S1'!O2*Main!$B$8+_xlfn.IFNA(VLOOKUP($A2,'EV Distribution'!$A$2:$B$27,2,FALSE),0)*'EV Scenarios'!O$2</f>
        <v>10.701573756202009</v>
      </c>
      <c r="P2" s="2">
        <f>'[2]Pc, Summer, S1'!P2*Main!$B$8+_xlfn.IFNA(VLOOKUP($A2,'EV Distribution'!$A$2:$B$27,2,FALSE),0)*'EV Scenarios'!P$2</f>
        <v>9.873280702746607</v>
      </c>
      <c r="Q2" s="2">
        <f>'[2]Pc, Summer, S1'!Q2*Main!$B$8+_xlfn.IFNA(VLOOKUP($A2,'EV Distribution'!$A$2:$B$27,2,FALSE),0)*'EV Scenarios'!Q$2</f>
        <v>10.177481067483757</v>
      </c>
      <c r="R2" s="2">
        <f>'[2]Pc, Summer, S1'!R2*Main!$B$8+_xlfn.IFNA(VLOOKUP($A2,'EV Distribution'!$A$2:$B$27,2,FALSE),0)*'EV Scenarios'!R$2</f>
        <v>10.29455653544005</v>
      </c>
      <c r="S2" s="2">
        <f>'[2]Pc, Summer, S1'!S2*Main!$B$8+_xlfn.IFNA(VLOOKUP($A2,'EV Distribution'!$A$2:$B$27,2,FALSE),0)*'EV Scenarios'!S$2</f>
        <v>9.9536368183697608</v>
      </c>
      <c r="T2" s="2">
        <f>'[2]Pc, Summer, S1'!T2*Main!$B$8+_xlfn.IFNA(VLOOKUP($A2,'EV Distribution'!$A$2:$B$27,2,FALSE),0)*'EV Scenarios'!T$2</f>
        <v>9.4486476738039009</v>
      </c>
      <c r="U2" s="2">
        <f>'[2]Pc, Summer, S1'!U2*Main!$B$8+_xlfn.IFNA(VLOOKUP($A2,'EV Distribution'!$A$2:$B$27,2,FALSE),0)*'EV Scenarios'!U$2</f>
        <v>9.3298663417011234</v>
      </c>
      <c r="V2" s="2">
        <f>'[2]Pc, Summer, S1'!V2*Main!$B$8+_xlfn.IFNA(VLOOKUP($A2,'EV Distribution'!$A$2:$B$27,2,FALSE),0)*'EV Scenarios'!V$2</f>
        <v>9.301582943148258</v>
      </c>
      <c r="W2" s="2">
        <f>'[2]Pc, Summer, S1'!W2*Main!$B$8+_xlfn.IFNA(VLOOKUP($A2,'EV Distribution'!$A$2:$B$27,2,FALSE),0)*'EV Scenarios'!W$2</f>
        <v>9.1967572780567046</v>
      </c>
      <c r="X2" s="2">
        <f>'[2]Pc, Summer, S1'!X2*Main!$B$8+_xlfn.IFNA(VLOOKUP($A2,'EV Distribution'!$A$2:$B$27,2,FALSE),0)*'EV Scenarios'!X$2</f>
        <v>8.499202074424101</v>
      </c>
      <c r="Y2" s="2">
        <f>'[2]Pc, Summer, S1'!Y2*Main!$B$8+_xlfn.IFNA(VLOOKUP($A2,'EV Distribution'!$A$2:$B$27,2,FALSE),0)*'EV Scenarios'!Y$2</f>
        <v>8.218163926018903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2.2398753064579648</v>
      </c>
      <c r="C3" s="2">
        <f>'[2]Pc, Summer, S1'!C3*Main!$B$8+_xlfn.IFNA(VLOOKUP($A3,'EV Distribution'!$A$2:$B$27,2,FALSE),0)*'EV Scenarios'!C$2</f>
        <v>2.1187277012207129</v>
      </c>
      <c r="D3" s="2">
        <f>'[2]Pc, Summer, S1'!D3*Main!$B$8+_xlfn.IFNA(VLOOKUP($A3,'EV Distribution'!$A$2:$B$27,2,FALSE),0)*'EV Scenarios'!D$2</f>
        <v>2.0011959528942711</v>
      </c>
      <c r="E3" s="2">
        <f>'[2]Pc, Summer, S1'!E3*Main!$B$8+_xlfn.IFNA(VLOOKUP($A3,'EV Distribution'!$A$2:$B$27,2,FALSE),0)*'EV Scenarios'!E$2</f>
        <v>1.829485408755942</v>
      </c>
      <c r="F3" s="2">
        <f>'[2]Pc, Summer, S1'!F3*Main!$B$8+_xlfn.IFNA(VLOOKUP($A3,'EV Distribution'!$A$2:$B$27,2,FALSE),0)*'EV Scenarios'!F$2</f>
        <v>1.7389925769836583</v>
      </c>
      <c r="G3" s="2">
        <f>'[2]Pc, Summer, S1'!G3*Main!$B$8+_xlfn.IFNA(VLOOKUP($A3,'EV Distribution'!$A$2:$B$27,2,FALSE),0)*'EV Scenarios'!G$2</f>
        <v>1.8285292328987712</v>
      </c>
      <c r="H3" s="2">
        <f>'[2]Pc, Summer, S1'!H3*Main!$B$8+_xlfn.IFNA(VLOOKUP($A3,'EV Distribution'!$A$2:$B$27,2,FALSE),0)*'EV Scenarios'!H$2</f>
        <v>1.9686270946263331</v>
      </c>
      <c r="I3" s="2">
        <f>'[2]Pc, Summer, S1'!I3*Main!$B$8+_xlfn.IFNA(VLOOKUP($A3,'EV Distribution'!$A$2:$B$27,2,FALSE),0)*'EV Scenarios'!I$2</f>
        <v>2.4351397788301972</v>
      </c>
      <c r="J3" s="2">
        <f>'[2]Pc, Summer, S1'!J3*Main!$B$8+_xlfn.IFNA(VLOOKUP($A3,'EV Distribution'!$A$2:$B$27,2,FALSE),0)*'EV Scenarios'!J$2</f>
        <v>2.652890359892274</v>
      </c>
      <c r="K3" s="2">
        <f>'[2]Pc, Summer, S1'!K3*Main!$B$8+_xlfn.IFNA(VLOOKUP($A3,'EV Distribution'!$A$2:$B$27,2,FALSE),0)*'EV Scenarios'!K$2</f>
        <v>2.8363394936151667</v>
      </c>
      <c r="L3" s="2">
        <f>'[2]Pc, Summer, S1'!L3*Main!$B$8+_xlfn.IFNA(VLOOKUP($A3,'EV Distribution'!$A$2:$B$27,2,FALSE),0)*'EV Scenarios'!L$2</f>
        <v>2.5722071884862041</v>
      </c>
      <c r="M3" s="2">
        <f>'[2]Pc, Summer, S1'!M3*Main!$B$8+_xlfn.IFNA(VLOOKUP($A3,'EV Distribution'!$A$2:$B$27,2,FALSE),0)*'EV Scenarios'!M$2</f>
        <v>2.6981716719475157</v>
      </c>
      <c r="N3" s="2">
        <f>'[2]Pc, Summer, S1'!N3*Main!$B$8+_xlfn.IFNA(VLOOKUP($A3,'EV Distribution'!$A$2:$B$27,2,FALSE),0)*'EV Scenarios'!N$2</f>
        <v>2.707765571590302</v>
      </c>
      <c r="O3" s="2">
        <f>'[2]Pc, Summer, S1'!O3*Main!$B$8+_xlfn.IFNA(VLOOKUP($A3,'EV Distribution'!$A$2:$B$27,2,FALSE),0)*'EV Scenarios'!O$2</f>
        <v>2.6457345674134394</v>
      </c>
      <c r="P3" s="2">
        <f>'[2]Pc, Summer, S1'!P3*Main!$B$8+_xlfn.IFNA(VLOOKUP($A3,'EV Distribution'!$A$2:$B$27,2,FALSE),0)*'EV Scenarios'!P$2</f>
        <v>2.279750750738335</v>
      </c>
      <c r="Q3" s="2">
        <f>'[2]Pc, Summer, S1'!Q3*Main!$B$8+_xlfn.IFNA(VLOOKUP($A3,'EV Distribution'!$A$2:$B$27,2,FALSE),0)*'EV Scenarios'!Q$2</f>
        <v>2.3808922261342222</v>
      </c>
      <c r="R3" s="2">
        <f>'[2]Pc, Summer, S1'!R3*Main!$B$8+_xlfn.IFNA(VLOOKUP($A3,'EV Distribution'!$A$2:$B$27,2,FALSE),0)*'EV Scenarios'!R$2</f>
        <v>2.5195312017059042</v>
      </c>
      <c r="S3" s="2">
        <f>'[2]Pc, Summer, S1'!S3*Main!$B$8+_xlfn.IFNA(VLOOKUP($A3,'EV Distribution'!$A$2:$B$27,2,FALSE),0)*'EV Scenarios'!S$2</f>
        <v>2.5231844608612497</v>
      </c>
      <c r="T3" s="2">
        <f>'[2]Pc, Summer, S1'!T3*Main!$B$8+_xlfn.IFNA(VLOOKUP($A3,'EV Distribution'!$A$2:$B$27,2,FALSE),0)*'EV Scenarios'!T$2</f>
        <v>2.6106945446094563</v>
      </c>
      <c r="U3" s="2">
        <f>'[2]Pc, Summer, S1'!U3*Main!$B$8+_xlfn.IFNA(VLOOKUP($A3,'EV Distribution'!$A$2:$B$27,2,FALSE),0)*'EV Scenarios'!U$2</f>
        <v>2.7433038536691701</v>
      </c>
      <c r="V3" s="2">
        <f>'[2]Pc, Summer, S1'!V3*Main!$B$8+_xlfn.IFNA(VLOOKUP($A3,'EV Distribution'!$A$2:$B$27,2,FALSE),0)*'EV Scenarios'!V$2</f>
        <v>2.8788647400922573</v>
      </c>
      <c r="W3" s="2">
        <f>'[2]Pc, Summer, S1'!W3*Main!$B$8+_xlfn.IFNA(VLOOKUP($A3,'EV Distribution'!$A$2:$B$27,2,FALSE),0)*'EV Scenarios'!W$2</f>
        <v>2.6446197132168878</v>
      </c>
      <c r="X3" s="2">
        <f>'[2]Pc, Summer, S1'!X3*Main!$B$8+_xlfn.IFNA(VLOOKUP($A3,'EV Distribution'!$A$2:$B$27,2,FALSE),0)*'EV Scenarios'!X$2</f>
        <v>2.4092526554650808</v>
      </c>
      <c r="Y3" s="2">
        <f>'[2]Pc, Summer, S1'!Y3*Main!$B$8+_xlfn.IFNA(VLOOKUP($A3,'EV Distribution'!$A$2:$B$27,2,FALSE),0)*'EV Scenarios'!Y$2</f>
        <v>2.2611986332095748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4.5537248743354999</v>
      </c>
      <c r="C4" s="2">
        <f>'[2]Pc, Summer, S1'!C4*Main!$B$8+_xlfn.IFNA(VLOOKUP($A4,'EV Distribution'!$A$2:$B$27,2,FALSE),0)*'EV Scenarios'!C$2</f>
        <v>4.2792004170112232</v>
      </c>
      <c r="D4" s="2">
        <f>'[2]Pc, Summer, S1'!D4*Main!$B$8+_xlfn.IFNA(VLOOKUP($A4,'EV Distribution'!$A$2:$B$27,2,FALSE),0)*'EV Scenarios'!D$2</f>
        <v>3.9402242728883641</v>
      </c>
      <c r="E4" s="2">
        <f>'[2]Pc, Summer, S1'!E4*Main!$B$8+_xlfn.IFNA(VLOOKUP($A4,'EV Distribution'!$A$2:$B$27,2,FALSE),0)*'EV Scenarios'!E$2</f>
        <v>4.10493946943296</v>
      </c>
      <c r="F4" s="2">
        <f>'[2]Pc, Summer, S1'!F4*Main!$B$8+_xlfn.IFNA(VLOOKUP($A4,'EV Distribution'!$A$2:$B$27,2,FALSE),0)*'EV Scenarios'!F$2</f>
        <v>4.0269435698464271</v>
      </c>
      <c r="G4" s="2">
        <f>'[2]Pc, Summer, S1'!G4*Main!$B$8+_xlfn.IFNA(VLOOKUP($A4,'EV Distribution'!$A$2:$B$27,2,FALSE),0)*'EV Scenarios'!G$2</f>
        <v>4.1105775475487309</v>
      </c>
      <c r="H4" s="2">
        <f>'[2]Pc, Summer, S1'!H4*Main!$B$8+_xlfn.IFNA(VLOOKUP($A4,'EV Distribution'!$A$2:$B$27,2,FALSE),0)*'EV Scenarios'!H$2</f>
        <v>5.8239482207619613</v>
      </c>
      <c r="I4" s="2">
        <f>'[2]Pc, Summer, S1'!I4*Main!$B$8+_xlfn.IFNA(VLOOKUP($A4,'EV Distribution'!$A$2:$B$27,2,FALSE),0)*'EV Scenarios'!I$2</f>
        <v>7.4559326742468999</v>
      </c>
      <c r="J4" s="2">
        <f>'[2]Pc, Summer, S1'!J4*Main!$B$8+_xlfn.IFNA(VLOOKUP($A4,'EV Distribution'!$A$2:$B$27,2,FALSE),0)*'EV Scenarios'!J$2</f>
        <v>7.8190986912285902</v>
      </c>
      <c r="K4" s="2">
        <f>'[2]Pc, Summer, S1'!K4*Main!$B$8+_xlfn.IFNA(VLOOKUP($A4,'EV Distribution'!$A$2:$B$27,2,FALSE),0)*'EV Scenarios'!K$2</f>
        <v>7.3302576237448323</v>
      </c>
      <c r="L4" s="2">
        <f>'[2]Pc, Summer, S1'!L4*Main!$B$8+_xlfn.IFNA(VLOOKUP($A4,'EV Distribution'!$A$2:$B$27,2,FALSE),0)*'EV Scenarios'!L$2</f>
        <v>7.1727386662728891</v>
      </c>
      <c r="M4" s="2">
        <f>'[2]Pc, Summer, S1'!M4*Main!$B$8+_xlfn.IFNA(VLOOKUP($A4,'EV Distribution'!$A$2:$B$27,2,FALSE),0)*'EV Scenarios'!M$2</f>
        <v>7.7093022883933866</v>
      </c>
      <c r="N4" s="2">
        <f>'[2]Pc, Summer, S1'!N4*Main!$B$8+_xlfn.IFNA(VLOOKUP($A4,'EV Distribution'!$A$2:$B$27,2,FALSE),0)*'EV Scenarios'!N$2</f>
        <v>8.0658002210572963</v>
      </c>
      <c r="O4" s="2">
        <f>'[2]Pc, Summer, S1'!O4*Main!$B$8+_xlfn.IFNA(VLOOKUP($A4,'EV Distribution'!$A$2:$B$27,2,FALSE),0)*'EV Scenarios'!O$2</f>
        <v>7.4874357477849989</v>
      </c>
      <c r="P4" s="2">
        <f>'[2]Pc, Summer, S1'!P4*Main!$B$8+_xlfn.IFNA(VLOOKUP($A4,'EV Distribution'!$A$2:$B$27,2,FALSE),0)*'EV Scenarios'!P$2</f>
        <v>6.825722847607798</v>
      </c>
      <c r="Q4" s="2">
        <f>'[2]Pc, Summer, S1'!Q4*Main!$B$8+_xlfn.IFNA(VLOOKUP($A4,'EV Distribution'!$A$2:$B$27,2,FALSE),0)*'EV Scenarios'!Q$2</f>
        <v>6.4747293879208527</v>
      </c>
      <c r="R4" s="2">
        <f>'[2]Pc, Summer, S1'!R4*Main!$B$8+_xlfn.IFNA(VLOOKUP($A4,'EV Distribution'!$A$2:$B$27,2,FALSE),0)*'EV Scenarios'!R$2</f>
        <v>6.6154886348198474</v>
      </c>
      <c r="S4" s="2">
        <f>'[2]Pc, Summer, S1'!S4*Main!$B$8+_xlfn.IFNA(VLOOKUP($A4,'EV Distribution'!$A$2:$B$27,2,FALSE),0)*'EV Scenarios'!S$2</f>
        <v>6.3964430097460143</v>
      </c>
      <c r="T4" s="2">
        <f>'[2]Pc, Summer, S1'!T4*Main!$B$8+_xlfn.IFNA(VLOOKUP($A4,'EV Distribution'!$A$2:$B$27,2,FALSE),0)*'EV Scenarios'!T$2</f>
        <v>6.24693034184879</v>
      </c>
      <c r="U4" s="2">
        <f>'[2]Pc, Summer, S1'!U4*Main!$B$8+_xlfn.IFNA(VLOOKUP($A4,'EV Distribution'!$A$2:$B$27,2,FALSE),0)*'EV Scenarios'!U$2</f>
        <v>6.8049528616361492</v>
      </c>
      <c r="V4" s="2">
        <f>'[2]Pc, Summer, S1'!V4*Main!$B$8+_xlfn.IFNA(VLOOKUP($A4,'EV Distribution'!$A$2:$B$27,2,FALSE),0)*'EV Scenarios'!V$2</f>
        <v>7.1303140742764324</v>
      </c>
      <c r="W4" s="2">
        <f>'[2]Pc, Summer, S1'!W4*Main!$B$8+_xlfn.IFNA(VLOOKUP($A4,'EV Distribution'!$A$2:$B$27,2,FALSE),0)*'EV Scenarios'!W$2</f>
        <v>6.6551430251033681</v>
      </c>
      <c r="X4" s="2">
        <f>'[2]Pc, Summer, S1'!X4*Main!$B$8+_xlfn.IFNA(VLOOKUP($A4,'EV Distribution'!$A$2:$B$27,2,FALSE),0)*'EV Scenarios'!X$2</f>
        <v>5.8315927256349678</v>
      </c>
      <c r="Y4" s="2">
        <f>'[2]Pc, Summer, S1'!Y4*Main!$B$8+_xlfn.IFNA(VLOOKUP($A4,'EV Distribution'!$A$2:$B$27,2,FALSE),0)*'EV Scenarios'!Y$2</f>
        <v>4.856711827672771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0.70158813029139599</v>
      </c>
      <c r="C5" s="2">
        <f>'[2]Pc, Summer, S1'!C5*Main!$B$8+_xlfn.IFNA(VLOOKUP($A5,'EV Distribution'!$A$2:$B$27,2,FALSE),0)*'EV Scenarios'!C$2</f>
        <v>0.59597625068911209</v>
      </c>
      <c r="D5" s="2">
        <f>'[2]Pc, Summer, S1'!D5*Main!$B$8+_xlfn.IFNA(VLOOKUP($A5,'EV Distribution'!$A$2:$B$27,2,FALSE),0)*'EV Scenarios'!D$2</f>
        <v>0.46737916420555231</v>
      </c>
      <c r="E5" s="2">
        <f>'[2]Pc, Summer, S1'!E5*Main!$B$8+_xlfn.IFNA(VLOOKUP($A5,'EV Distribution'!$A$2:$B$27,2,FALSE),0)*'EV Scenarios'!E$2</f>
        <v>0.46074579711979302</v>
      </c>
      <c r="F5" s="2">
        <f>'[2]Pc, Summer, S1'!F5*Main!$B$8+_xlfn.IFNA(VLOOKUP($A5,'EV Distribution'!$A$2:$B$27,2,FALSE),0)*'EV Scenarios'!F$2</f>
        <v>0.41018941455010832</v>
      </c>
      <c r="G5" s="2">
        <f>'[2]Pc, Summer, S1'!G5*Main!$B$8+_xlfn.IFNA(VLOOKUP($A5,'EV Distribution'!$A$2:$B$27,2,FALSE),0)*'EV Scenarios'!G$2</f>
        <v>0.40190224146344899</v>
      </c>
      <c r="H5" s="2">
        <f>'[2]Pc, Summer, S1'!H5*Main!$B$8+_xlfn.IFNA(VLOOKUP($A5,'EV Distribution'!$A$2:$B$27,2,FALSE),0)*'EV Scenarios'!H$2</f>
        <v>0.74767340073974065</v>
      </c>
      <c r="I5" s="2">
        <f>'[2]Pc, Summer, S1'!I5*Main!$B$8+_xlfn.IFNA(VLOOKUP($A5,'EV Distribution'!$A$2:$B$27,2,FALSE),0)*'EV Scenarios'!I$2</f>
        <v>1.052115513029843</v>
      </c>
      <c r="J5" s="2">
        <f>'[2]Pc, Summer, S1'!J5*Main!$B$8+_xlfn.IFNA(VLOOKUP($A5,'EV Distribution'!$A$2:$B$27,2,FALSE),0)*'EV Scenarios'!J$2</f>
        <v>1.2653635291184993</v>
      </c>
      <c r="K5" s="2">
        <f>'[2]Pc, Summer, S1'!K5*Main!$B$8+_xlfn.IFNA(VLOOKUP($A5,'EV Distribution'!$A$2:$B$27,2,FALSE),0)*'EV Scenarios'!K$2</f>
        <v>1.3014314439990999</v>
      </c>
      <c r="L5" s="2">
        <f>'[2]Pc, Summer, S1'!L5*Main!$B$8+_xlfn.IFNA(VLOOKUP($A5,'EV Distribution'!$A$2:$B$27,2,FALSE),0)*'EV Scenarios'!L$2</f>
        <v>1.2658956059404272</v>
      </c>
      <c r="M5" s="2">
        <f>'[2]Pc, Summer, S1'!M5*Main!$B$8+_xlfn.IFNA(VLOOKUP($A5,'EV Distribution'!$A$2:$B$27,2,FALSE),0)*'EV Scenarios'!M$2</f>
        <v>1.1349497759049871</v>
      </c>
      <c r="N5" s="2">
        <f>'[2]Pc, Summer, S1'!N5*Main!$B$8+_xlfn.IFNA(VLOOKUP($A5,'EV Distribution'!$A$2:$B$27,2,FALSE),0)*'EV Scenarios'!N$2</f>
        <v>1.2901398592453521</v>
      </c>
      <c r="O5" s="2">
        <f>'[2]Pc, Summer, S1'!O5*Main!$B$8+_xlfn.IFNA(VLOOKUP($A5,'EV Distribution'!$A$2:$B$27,2,FALSE),0)*'EV Scenarios'!O$2</f>
        <v>1.2247536495162152</v>
      </c>
      <c r="P5" s="2">
        <f>'[2]Pc, Summer, S1'!P5*Main!$B$8+_xlfn.IFNA(VLOOKUP($A5,'EV Distribution'!$A$2:$B$27,2,FALSE),0)*'EV Scenarios'!P$2</f>
        <v>1.1171975143236859</v>
      </c>
      <c r="Q5" s="2">
        <f>'[2]Pc, Summer, S1'!Q5*Main!$B$8+_xlfn.IFNA(VLOOKUP($A5,'EV Distribution'!$A$2:$B$27,2,FALSE),0)*'EV Scenarios'!Q$2</f>
        <v>1.0362818200503474</v>
      </c>
      <c r="R5" s="2">
        <f>'[2]Pc, Summer, S1'!R5*Main!$B$8+_xlfn.IFNA(VLOOKUP($A5,'EV Distribution'!$A$2:$B$27,2,FALSE),0)*'EV Scenarios'!R$2</f>
        <v>0.94686168620088329</v>
      </c>
      <c r="S5" s="2">
        <f>'[2]Pc, Summer, S1'!S5*Main!$B$8+_xlfn.IFNA(VLOOKUP($A5,'EV Distribution'!$A$2:$B$27,2,FALSE),0)*'EV Scenarios'!S$2</f>
        <v>0.86568237226113143</v>
      </c>
      <c r="T5" s="2">
        <f>'[2]Pc, Summer, S1'!T5*Main!$B$8+_xlfn.IFNA(VLOOKUP($A5,'EV Distribution'!$A$2:$B$27,2,FALSE),0)*'EV Scenarios'!T$2</f>
        <v>1.0629671896183166</v>
      </c>
      <c r="U5" s="2">
        <f>'[2]Pc, Summer, S1'!U5*Main!$B$8+_xlfn.IFNA(VLOOKUP($A5,'EV Distribution'!$A$2:$B$27,2,FALSE),0)*'EV Scenarios'!U$2</f>
        <v>1.233423042387422</v>
      </c>
      <c r="V5" s="2">
        <f>'[2]Pc, Summer, S1'!V5*Main!$B$8+_xlfn.IFNA(VLOOKUP($A5,'EV Distribution'!$A$2:$B$27,2,FALSE),0)*'EV Scenarios'!V$2</f>
        <v>1.4208102889699887</v>
      </c>
      <c r="W5" s="2">
        <f>'[2]Pc, Summer, S1'!W5*Main!$B$8+_xlfn.IFNA(VLOOKUP($A5,'EV Distribution'!$A$2:$B$27,2,FALSE),0)*'EV Scenarios'!W$2</f>
        <v>1.3545558405057241</v>
      </c>
      <c r="X5" s="2">
        <f>'[2]Pc, Summer, S1'!X5*Main!$B$8+_xlfn.IFNA(VLOOKUP($A5,'EV Distribution'!$A$2:$B$27,2,FALSE),0)*'EV Scenarios'!X$2</f>
        <v>1.1591170080935509</v>
      </c>
      <c r="Y5" s="2">
        <f>'[2]Pc, Summer, S1'!Y5*Main!$B$8+_xlfn.IFNA(VLOOKUP($A5,'EV Distribution'!$A$2:$B$27,2,FALSE),0)*'EV Scenarios'!Y$2</f>
        <v>0.90241681424914921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4.444335392547746</v>
      </c>
      <c r="C6" s="2">
        <f>'[2]Pc, Summer, S1'!C6*Main!$B$8+_xlfn.IFNA(VLOOKUP($A6,'EV Distribution'!$A$2:$B$27,2,FALSE),0)*'EV Scenarios'!C$2</f>
        <v>4.0122946340322905</v>
      </c>
      <c r="D6" s="2">
        <f>'[2]Pc, Summer, S1'!D6*Main!$B$8+_xlfn.IFNA(VLOOKUP($A6,'EV Distribution'!$A$2:$B$27,2,FALSE),0)*'EV Scenarios'!D$2</f>
        <v>3.6846101609568818</v>
      </c>
      <c r="E6" s="2">
        <f>'[2]Pc, Summer, S1'!E6*Main!$B$8+_xlfn.IFNA(VLOOKUP($A6,'EV Distribution'!$A$2:$B$27,2,FALSE),0)*'EV Scenarios'!E$2</f>
        <v>3.5942824425716537</v>
      </c>
      <c r="F6" s="2">
        <f>'[2]Pc, Summer, S1'!F6*Main!$B$8+_xlfn.IFNA(VLOOKUP($A6,'EV Distribution'!$A$2:$B$27,2,FALSE),0)*'EV Scenarios'!F$2</f>
        <v>3.7252118017326246</v>
      </c>
      <c r="G6" s="2">
        <f>'[2]Pc, Summer, S1'!G6*Main!$B$8+_xlfn.IFNA(VLOOKUP($A6,'EV Distribution'!$A$2:$B$27,2,FALSE),0)*'EV Scenarios'!G$2</f>
        <v>3.7433942411681156</v>
      </c>
      <c r="H6" s="2">
        <f>'[2]Pc, Summer, S1'!H6*Main!$B$8+_xlfn.IFNA(VLOOKUP($A6,'EV Distribution'!$A$2:$B$27,2,FALSE),0)*'EV Scenarios'!H$2</f>
        <v>4.1617779658608285</v>
      </c>
      <c r="I6" s="2">
        <f>'[2]Pc, Summer, S1'!I6*Main!$B$8+_xlfn.IFNA(VLOOKUP($A6,'EV Distribution'!$A$2:$B$27,2,FALSE),0)*'EV Scenarios'!I$2</f>
        <v>4.6721590847959389</v>
      </c>
      <c r="J6" s="2">
        <f>'[2]Pc, Summer, S1'!J6*Main!$B$8+_xlfn.IFNA(VLOOKUP($A6,'EV Distribution'!$A$2:$B$27,2,FALSE),0)*'EV Scenarios'!J$2</f>
        <v>5.1509983870629767</v>
      </c>
      <c r="K6" s="2">
        <f>'[2]Pc, Summer, S1'!K6*Main!$B$8+_xlfn.IFNA(VLOOKUP($A6,'EV Distribution'!$A$2:$B$27,2,FALSE),0)*'EV Scenarios'!K$2</f>
        <v>5.3163611901597623</v>
      </c>
      <c r="L6" s="2">
        <f>'[2]Pc, Summer, S1'!L6*Main!$B$8+_xlfn.IFNA(VLOOKUP($A6,'EV Distribution'!$A$2:$B$27,2,FALSE),0)*'EV Scenarios'!L$2</f>
        <v>5.6796409012741558</v>
      </c>
      <c r="M6" s="2">
        <f>'[2]Pc, Summer, S1'!M6*Main!$B$8+_xlfn.IFNA(VLOOKUP($A6,'EV Distribution'!$A$2:$B$27,2,FALSE),0)*'EV Scenarios'!M$2</f>
        <v>6.0024422067968963</v>
      </c>
      <c r="N6" s="2">
        <f>'[2]Pc, Summer, S1'!N6*Main!$B$8+_xlfn.IFNA(VLOOKUP($A6,'EV Distribution'!$A$2:$B$27,2,FALSE),0)*'EV Scenarios'!N$2</f>
        <v>6.1632852821632493</v>
      </c>
      <c r="O6" s="2">
        <f>'[2]Pc, Summer, S1'!O6*Main!$B$8+_xlfn.IFNA(VLOOKUP($A6,'EV Distribution'!$A$2:$B$27,2,FALSE),0)*'EV Scenarios'!O$2</f>
        <v>5.8767346278091868</v>
      </c>
      <c r="P6" s="2">
        <f>'[2]Pc, Summer, S1'!P6*Main!$B$8+_xlfn.IFNA(VLOOKUP($A6,'EV Distribution'!$A$2:$B$27,2,FALSE),0)*'EV Scenarios'!P$2</f>
        <v>5.6602643601594815</v>
      </c>
      <c r="Q6" s="2">
        <f>'[2]Pc, Summer, S1'!Q6*Main!$B$8+_xlfn.IFNA(VLOOKUP($A6,'EV Distribution'!$A$2:$B$27,2,FALSE),0)*'EV Scenarios'!Q$2</f>
        <v>5.5999396196664142</v>
      </c>
      <c r="R6" s="2">
        <f>'[2]Pc, Summer, S1'!R6*Main!$B$8+_xlfn.IFNA(VLOOKUP($A6,'EV Distribution'!$A$2:$B$27,2,FALSE),0)*'EV Scenarios'!R$2</f>
        <v>5.6202709837496139</v>
      </c>
      <c r="S6" s="2">
        <f>'[2]Pc, Summer, S1'!S6*Main!$B$8+_xlfn.IFNA(VLOOKUP($A6,'EV Distribution'!$A$2:$B$27,2,FALSE),0)*'EV Scenarios'!S$2</f>
        <v>5.5781100160886581</v>
      </c>
      <c r="T6" s="2">
        <f>'[2]Pc, Summer, S1'!T6*Main!$B$8+_xlfn.IFNA(VLOOKUP($A6,'EV Distribution'!$A$2:$B$27,2,FALSE),0)*'EV Scenarios'!T$2</f>
        <v>5.6511430333867754</v>
      </c>
      <c r="U6" s="2">
        <f>'[2]Pc, Summer, S1'!U6*Main!$B$8+_xlfn.IFNA(VLOOKUP($A6,'EV Distribution'!$A$2:$B$27,2,FALSE),0)*'EV Scenarios'!U$2</f>
        <v>5.7412532135333176</v>
      </c>
      <c r="V6" s="2">
        <f>'[2]Pc, Summer, S1'!V6*Main!$B$8+_xlfn.IFNA(VLOOKUP($A6,'EV Distribution'!$A$2:$B$27,2,FALSE),0)*'EV Scenarios'!V$2</f>
        <v>6.3123657428979287</v>
      </c>
      <c r="W6" s="2">
        <f>'[2]Pc, Summer, S1'!W6*Main!$B$8+_xlfn.IFNA(VLOOKUP($A6,'EV Distribution'!$A$2:$B$27,2,FALSE),0)*'EV Scenarios'!W$2</f>
        <v>6.0187071895901898</v>
      </c>
      <c r="X6" s="2">
        <f>'[2]Pc, Summer, S1'!X6*Main!$B$8+_xlfn.IFNA(VLOOKUP($A6,'EV Distribution'!$A$2:$B$27,2,FALSE),0)*'EV Scenarios'!X$2</f>
        <v>5.8311756993221397</v>
      </c>
      <c r="Y6" s="2">
        <f>'[2]Pc, Summer, S1'!Y6*Main!$B$8+_xlfn.IFNA(VLOOKUP($A6,'EV Distribution'!$A$2:$B$27,2,FALSE),0)*'EV Scenarios'!Y$2</f>
        <v>5.1707725993938638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6.5797320618724182</v>
      </c>
      <c r="C7" s="2">
        <f>'[2]Pc, Summer, S1'!C7*Main!$B$8+_xlfn.IFNA(VLOOKUP($A7,'EV Distribution'!$A$2:$B$27,2,FALSE),0)*'EV Scenarios'!C$2</f>
        <v>6.3164922457176615</v>
      </c>
      <c r="D7" s="2">
        <f>'[2]Pc, Summer, S1'!D7*Main!$B$8+_xlfn.IFNA(VLOOKUP($A7,'EV Distribution'!$A$2:$B$27,2,FALSE),0)*'EV Scenarios'!D$2</f>
        <v>5.8720956097164798</v>
      </c>
      <c r="E7" s="2">
        <f>'[2]Pc, Summer, S1'!E7*Main!$B$8+_xlfn.IFNA(VLOOKUP($A7,'EV Distribution'!$A$2:$B$27,2,FALSE),0)*'EV Scenarios'!E$2</f>
        <v>6.1227746826639118</v>
      </c>
      <c r="F7" s="2">
        <f>'[2]Pc, Summer, S1'!F7*Main!$B$8+_xlfn.IFNA(VLOOKUP($A7,'EV Distribution'!$A$2:$B$27,2,FALSE),0)*'EV Scenarios'!F$2</f>
        <v>6.2862764678086256</v>
      </c>
      <c r="G7" s="2">
        <f>'[2]Pc, Summer, S1'!G7*Main!$B$8+_xlfn.IFNA(VLOOKUP($A7,'EV Distribution'!$A$2:$B$27,2,FALSE),0)*'EV Scenarios'!G$2</f>
        <v>6.3040152423213245</v>
      </c>
      <c r="H7" s="2">
        <f>'[2]Pc, Summer, S1'!H7*Main!$B$8+_xlfn.IFNA(VLOOKUP($A7,'EV Distribution'!$A$2:$B$27,2,FALSE),0)*'EV Scenarios'!H$2</f>
        <v>6.8620484335499121</v>
      </c>
      <c r="I7" s="2">
        <f>'[2]Pc, Summer, S1'!I7*Main!$B$8+_xlfn.IFNA(VLOOKUP($A7,'EV Distribution'!$A$2:$B$27,2,FALSE),0)*'EV Scenarios'!I$2</f>
        <v>8.6260528436207924</v>
      </c>
      <c r="J7" s="2">
        <f>'[2]Pc, Summer, S1'!J7*Main!$B$8+_xlfn.IFNA(VLOOKUP($A7,'EV Distribution'!$A$2:$B$27,2,FALSE),0)*'EV Scenarios'!J$2</f>
        <v>9.0106851336385123</v>
      </c>
      <c r="K7" s="2">
        <f>'[2]Pc, Summer, S1'!K7*Main!$B$8+_xlfn.IFNA(VLOOKUP($A7,'EV Distribution'!$A$2:$B$27,2,FALSE),0)*'EV Scenarios'!K$2</f>
        <v>8.9590429945363272</v>
      </c>
      <c r="L7" s="2">
        <f>'[2]Pc, Summer, S1'!L7*Main!$B$8+_xlfn.IFNA(VLOOKUP($A7,'EV Distribution'!$A$2:$B$27,2,FALSE),0)*'EV Scenarios'!L$2</f>
        <v>8.9811074883343185</v>
      </c>
      <c r="M7" s="2">
        <f>'[2]Pc, Summer, S1'!M7*Main!$B$8+_xlfn.IFNA(VLOOKUP($A7,'EV Distribution'!$A$2:$B$27,2,FALSE),0)*'EV Scenarios'!M$2</f>
        <v>9.4760006662728884</v>
      </c>
      <c r="N7" s="2">
        <f>'[2]Pc, Summer, S1'!N7*Main!$B$8+_xlfn.IFNA(VLOOKUP($A7,'EV Distribution'!$A$2:$B$27,2,FALSE),0)*'EV Scenarios'!N$2</f>
        <v>9.3564934477259314</v>
      </c>
      <c r="O7" s="2">
        <f>'[2]Pc, Summer, S1'!O7*Main!$B$8+_xlfn.IFNA(VLOOKUP($A7,'EV Distribution'!$A$2:$B$27,2,FALSE),0)*'EV Scenarios'!O$2</f>
        <v>8.9474649050502091</v>
      </c>
      <c r="P7" s="2">
        <f>'[2]Pc, Summer, S1'!P7*Main!$B$8+_xlfn.IFNA(VLOOKUP($A7,'EV Distribution'!$A$2:$B$27,2,FALSE),0)*'EV Scenarios'!P$2</f>
        <v>8.41482850383934</v>
      </c>
      <c r="Q7" s="2">
        <f>'[2]Pc, Summer, S1'!Q7*Main!$B$8+_xlfn.IFNA(VLOOKUP($A7,'EV Distribution'!$A$2:$B$27,2,FALSE),0)*'EV Scenarios'!Q$2</f>
        <v>8.1170289152392225</v>
      </c>
      <c r="R7" s="2">
        <f>'[2]Pc, Summer, S1'!R7*Main!$B$8+_xlfn.IFNA(VLOOKUP($A7,'EV Distribution'!$A$2:$B$27,2,FALSE),0)*'EV Scenarios'!R$2</f>
        <v>8.5229532759893694</v>
      </c>
      <c r="S7" s="2">
        <f>'[2]Pc, Summer, S1'!S7*Main!$B$8+_xlfn.IFNA(VLOOKUP($A7,'EV Distribution'!$A$2:$B$27,2,FALSE),0)*'EV Scenarios'!S$2</f>
        <v>8.2628538659184887</v>
      </c>
      <c r="T7" s="2">
        <f>'[2]Pc, Summer, S1'!T7*Main!$B$8+_xlfn.IFNA(VLOOKUP($A7,'EV Distribution'!$A$2:$B$27,2,FALSE),0)*'EV Scenarios'!T$2</f>
        <v>7.7842198851151805</v>
      </c>
      <c r="U7" s="2">
        <f>'[2]Pc, Summer, S1'!U7*Main!$B$8+_xlfn.IFNA(VLOOKUP($A7,'EV Distribution'!$A$2:$B$27,2,FALSE),0)*'EV Scenarios'!U$2</f>
        <v>7.8731848514471361</v>
      </c>
      <c r="V7" s="2">
        <f>'[2]Pc, Summer, S1'!V7*Main!$B$8+_xlfn.IFNA(VLOOKUP($A7,'EV Distribution'!$A$2:$B$27,2,FALSE),0)*'EV Scenarios'!V$2</f>
        <v>8.2086880125516846</v>
      </c>
      <c r="W7" s="2">
        <f>'[2]Pc, Summer, S1'!W7*Main!$B$8+_xlfn.IFNA(VLOOKUP($A7,'EV Distribution'!$A$2:$B$27,2,FALSE),0)*'EV Scenarios'!W$2</f>
        <v>7.5040466129651513</v>
      </c>
      <c r="X7" s="2">
        <f>'[2]Pc, Summer, S1'!X7*Main!$B$8+_xlfn.IFNA(VLOOKUP($A7,'EV Distribution'!$A$2:$B$27,2,FALSE),0)*'EV Scenarios'!X$2</f>
        <v>6.887133565268754</v>
      </c>
      <c r="Y7" s="2">
        <f>'[2]Pc, Summer, S1'!Y7*Main!$B$8+_xlfn.IFNA(VLOOKUP($A7,'EV Distribution'!$A$2:$B$27,2,FALSE),0)*'EV Scenarios'!Y$2</f>
        <v>6.8426275200826945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3.3745261476668644</v>
      </c>
      <c r="C8" s="2">
        <f>'[2]Pc, Summer, S1'!C8*Main!$B$8+_xlfn.IFNA(VLOOKUP($A8,'EV Distribution'!$A$2:$B$27,2,FALSE),0)*'EV Scenarios'!C$2</f>
        <v>3.0273097581216781</v>
      </c>
      <c r="D8" s="2">
        <f>'[2]Pc, Summer, S1'!D8*Main!$B$8+_xlfn.IFNA(VLOOKUP($A8,'EV Distribution'!$A$2:$B$27,2,FALSE),0)*'EV Scenarios'!D$2</f>
        <v>2.9669485620200833</v>
      </c>
      <c r="E8" s="2">
        <f>'[2]Pc, Summer, S1'!E8*Main!$B$8+_xlfn.IFNA(VLOOKUP($A8,'EV Distribution'!$A$2:$B$27,2,FALSE),0)*'EV Scenarios'!E$2</f>
        <v>3.0328827306556416</v>
      </c>
      <c r="F8" s="2">
        <f>'[2]Pc, Summer, S1'!F8*Main!$B$8+_xlfn.IFNA(VLOOKUP($A8,'EV Distribution'!$A$2:$B$27,2,FALSE),0)*'EV Scenarios'!F$2</f>
        <v>2.9465972098346134</v>
      </c>
      <c r="G8" s="2">
        <f>'[2]Pc, Summer, S1'!G8*Main!$B$8+_xlfn.IFNA(VLOOKUP($A8,'EV Distribution'!$A$2:$B$27,2,FALSE),0)*'EV Scenarios'!G$2</f>
        <v>3.2131443895451861</v>
      </c>
      <c r="H8" s="2">
        <f>'[2]Pc, Summer, S1'!H8*Main!$B$8+_xlfn.IFNA(VLOOKUP($A8,'EV Distribution'!$A$2:$B$27,2,FALSE),0)*'EV Scenarios'!H$2</f>
        <v>4.1490541305375075</v>
      </c>
      <c r="I8" s="2">
        <f>'[2]Pc, Summer, S1'!I8*Main!$B$8+_xlfn.IFNA(VLOOKUP($A8,'EV Distribution'!$A$2:$B$27,2,FALSE),0)*'EV Scenarios'!I$2</f>
        <v>4.7307184288245727</v>
      </c>
      <c r="J8" s="2">
        <f>'[2]Pc, Summer, S1'!J8*Main!$B$8+_xlfn.IFNA(VLOOKUP($A8,'EV Distribution'!$A$2:$B$27,2,FALSE),0)*'EV Scenarios'!J$2</f>
        <v>5.4552223829001791</v>
      </c>
      <c r="K8" s="2">
        <f>'[2]Pc, Summer, S1'!K8*Main!$B$8+_xlfn.IFNA(VLOOKUP($A8,'EV Distribution'!$A$2:$B$27,2,FALSE),0)*'EV Scenarios'!K$2</f>
        <v>5.7489294901063213</v>
      </c>
      <c r="L8" s="2">
        <f>'[2]Pc, Summer, S1'!L8*Main!$B$8+_xlfn.IFNA(VLOOKUP($A8,'EV Distribution'!$A$2:$B$27,2,FALSE),0)*'EV Scenarios'!L$2</f>
        <v>5.7229908388954538</v>
      </c>
      <c r="M8" s="2">
        <f>'[2]Pc, Summer, S1'!M8*Main!$B$8+_xlfn.IFNA(VLOOKUP($A8,'EV Distribution'!$A$2:$B$27,2,FALSE),0)*'EV Scenarios'!M$2</f>
        <v>5.9712312753987016</v>
      </c>
      <c r="N8" s="2">
        <f>'[2]Pc, Summer, S1'!N8*Main!$B$8+_xlfn.IFNA(VLOOKUP($A8,'EV Distribution'!$A$2:$B$27,2,FALSE),0)*'EV Scenarios'!N$2</f>
        <v>5.8039244198168944</v>
      </c>
      <c r="O8" s="2">
        <f>'[2]Pc, Summer, S1'!O8*Main!$B$8+_xlfn.IFNA(VLOOKUP($A8,'EV Distribution'!$A$2:$B$27,2,FALSE),0)*'EV Scenarios'!O$2</f>
        <v>5.9279709170112236</v>
      </c>
      <c r="P8" s="2">
        <f>'[2]Pc, Summer, S1'!P8*Main!$B$8+_xlfn.IFNA(VLOOKUP($A8,'EV Distribution'!$A$2:$B$27,2,FALSE),0)*'EV Scenarios'!P$2</f>
        <v>5.8312894217365638</v>
      </c>
      <c r="Q8" s="2">
        <f>'[2]Pc, Summer, S1'!Q8*Main!$B$8+_xlfn.IFNA(VLOOKUP($A8,'EV Distribution'!$A$2:$B$27,2,FALSE),0)*'EV Scenarios'!Q$2</f>
        <v>5.4336512229769642</v>
      </c>
      <c r="R8" s="2">
        <f>'[2]Pc, Summer, S1'!R8*Main!$B$8+_xlfn.IFNA(VLOOKUP($A8,'EV Distribution'!$A$2:$B$27,2,FALSE),0)*'EV Scenarios'!R$2</f>
        <v>5.5159225849084477</v>
      </c>
      <c r="S8" s="2">
        <f>'[2]Pc, Summer, S1'!S8*Main!$B$8+_xlfn.IFNA(VLOOKUP($A8,'EV Distribution'!$A$2:$B$27,2,FALSE),0)*'EV Scenarios'!S$2</f>
        <v>5.3049722107206145</v>
      </c>
      <c r="T8" s="2">
        <f>'[2]Pc, Summer, S1'!T8*Main!$B$8+_xlfn.IFNA(VLOOKUP($A8,'EV Distribution'!$A$2:$B$27,2,FALSE),0)*'EV Scenarios'!T$2</f>
        <v>5.2801653849675141</v>
      </c>
      <c r="U8" s="2">
        <f>'[2]Pc, Summer, S1'!U8*Main!$B$8+_xlfn.IFNA(VLOOKUP($A8,'EV Distribution'!$A$2:$B$27,2,FALSE),0)*'EV Scenarios'!U$2</f>
        <v>5.3239554971943308</v>
      </c>
      <c r="V8" s="2">
        <f>'[2]Pc, Summer, S1'!V8*Main!$B$8+_xlfn.IFNA(VLOOKUP($A8,'EV Distribution'!$A$2:$B$27,2,FALSE),0)*'EV Scenarios'!V$2</f>
        <v>5.3833765948021277</v>
      </c>
      <c r="W8" s="2">
        <f>'[2]Pc, Summer, S1'!W8*Main!$B$8+_xlfn.IFNA(VLOOKUP($A8,'EV Distribution'!$A$2:$B$27,2,FALSE),0)*'EV Scenarios'!W$2</f>
        <v>4.536987518310692</v>
      </c>
      <c r="X8" s="2">
        <f>'[2]Pc, Summer, S1'!X8*Main!$B$8+_xlfn.IFNA(VLOOKUP($A8,'EV Distribution'!$A$2:$B$27,2,FALSE),0)*'EV Scenarios'!X$2</f>
        <v>4.318244152835204</v>
      </c>
      <c r="Y8" s="2">
        <f>'[2]Pc, Summer, S1'!Y8*Main!$B$8+_xlfn.IFNA(VLOOKUP($A8,'EV Distribution'!$A$2:$B$27,2,FALSE),0)*'EV Scenarios'!Y$2</f>
        <v>3.704333076196102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2.3975426850758028</v>
      </c>
      <c r="C9" s="2">
        <f>'[2]Pc, Summer, S1'!C9*Main!$B$8+_xlfn.IFNA(VLOOKUP($A9,'EV Distribution'!$A$2:$B$27,2,FALSE),0)*'EV Scenarios'!C$2</f>
        <v>2.2490928338255567</v>
      </c>
      <c r="D9" s="2">
        <f>'[2]Pc, Summer, S1'!D9*Main!$B$8+_xlfn.IFNA(VLOOKUP($A9,'EV Distribution'!$A$2:$B$27,2,FALSE),0)*'EV Scenarios'!D$2</f>
        <v>2.1378870636444187</v>
      </c>
      <c r="E9" s="2">
        <f>'[2]Pc, Summer, S1'!E9*Main!$B$8+_xlfn.IFNA(VLOOKUP($A9,'EV Distribution'!$A$2:$B$27,2,FALSE),0)*'EV Scenarios'!E$2</f>
        <v>2.1131605453477911</v>
      </c>
      <c r="F9" s="2">
        <f>'[2]Pc, Summer, S1'!F9*Main!$B$8+_xlfn.IFNA(VLOOKUP($A9,'EV Distribution'!$A$2:$B$27,2,FALSE),0)*'EV Scenarios'!F$2</f>
        <v>2.1633108473616853</v>
      </c>
      <c r="G9" s="2">
        <f>'[2]Pc, Summer, S1'!G9*Main!$B$8+_xlfn.IFNA(VLOOKUP($A9,'EV Distribution'!$A$2:$B$27,2,FALSE),0)*'EV Scenarios'!G$2</f>
        <v>2.343874994859787</v>
      </c>
      <c r="H9" s="2">
        <f>'[2]Pc, Summer, S1'!H9*Main!$B$8+_xlfn.IFNA(VLOOKUP($A9,'EV Distribution'!$A$2:$B$27,2,FALSE),0)*'EV Scenarios'!H$2</f>
        <v>3.8345969950988672</v>
      </c>
      <c r="I9" s="2">
        <f>'[2]Pc, Summer, S1'!I9*Main!$B$8+_xlfn.IFNA(VLOOKUP($A9,'EV Distribution'!$A$2:$B$27,2,FALSE),0)*'EV Scenarios'!I$2</f>
        <v>4.4957791871290755</v>
      </c>
      <c r="J9" s="2">
        <f>'[2]Pc, Summer, S1'!J9*Main!$B$8+_xlfn.IFNA(VLOOKUP($A9,'EV Distribution'!$A$2:$B$27,2,FALSE),0)*'EV Scenarios'!J$2</f>
        <v>4.8265766202289555</v>
      </c>
      <c r="K9" s="2">
        <f>'[2]Pc, Summer, S1'!K9*Main!$B$8+_xlfn.IFNA(VLOOKUP($A9,'EV Distribution'!$A$2:$B$27,2,FALSE),0)*'EV Scenarios'!K$2</f>
        <v>4.7675657467161709</v>
      </c>
      <c r="L9" s="2">
        <f>'[2]Pc, Summer, S1'!L9*Main!$B$8+_xlfn.IFNA(VLOOKUP($A9,'EV Distribution'!$A$2:$B$27,2,FALSE),0)*'EV Scenarios'!L$2</f>
        <v>4.9668607491772852</v>
      </c>
      <c r="M9" s="2">
        <f>'[2]Pc, Summer, S1'!M9*Main!$B$8+_xlfn.IFNA(VLOOKUP($A9,'EV Distribution'!$A$2:$B$27,2,FALSE),0)*'EV Scenarios'!M$2</f>
        <v>5.2646266251371197</v>
      </c>
      <c r="N9" s="2">
        <f>'[2]Pc, Summer, S1'!N9*Main!$B$8+_xlfn.IFNA(VLOOKUP($A9,'EV Distribution'!$A$2:$B$27,2,FALSE),0)*'EV Scenarios'!N$2</f>
        <v>5.2304204590681529</v>
      </c>
      <c r="O9" s="2">
        <f>'[2]Pc, Summer, S1'!O9*Main!$B$8+_xlfn.IFNA(VLOOKUP($A9,'EV Distribution'!$A$2:$B$27,2,FALSE),0)*'EV Scenarios'!O$2</f>
        <v>4.8641201337158622</v>
      </c>
      <c r="P9" s="2">
        <f>'[2]Pc, Summer, S1'!P9*Main!$B$8+_xlfn.IFNA(VLOOKUP($A9,'EV Distribution'!$A$2:$B$27,2,FALSE),0)*'EV Scenarios'!P$2</f>
        <v>4.2344941516538697</v>
      </c>
      <c r="Q9" s="2">
        <f>'[2]Pc, Summer, S1'!Q9*Main!$B$8+_xlfn.IFNA(VLOOKUP($A9,'EV Distribution'!$A$2:$B$27,2,FALSE),0)*'EV Scenarios'!Q$2</f>
        <v>4.0544395935293798</v>
      </c>
      <c r="R9" s="2">
        <f>'[2]Pc, Summer, S1'!R9*Main!$B$8+_xlfn.IFNA(VLOOKUP($A9,'EV Distribution'!$A$2:$B$27,2,FALSE),0)*'EV Scenarios'!R$2</f>
        <v>3.8584319298512089</v>
      </c>
      <c r="S9" s="2">
        <f>'[2]Pc, Summer, S1'!S9*Main!$B$8+_xlfn.IFNA(VLOOKUP($A9,'EV Distribution'!$A$2:$B$27,2,FALSE),0)*'EV Scenarios'!S$2</f>
        <v>3.7743471773408719</v>
      </c>
      <c r="T9" s="2">
        <f>'[2]Pc, Summer, S1'!T9*Main!$B$8+_xlfn.IFNA(VLOOKUP($A9,'EV Distribution'!$A$2:$B$27,2,FALSE),0)*'EV Scenarios'!T$2</f>
        <v>3.7112354486259953</v>
      </c>
      <c r="U9" s="2">
        <f>'[2]Pc, Summer, S1'!U9*Main!$B$8+_xlfn.IFNA(VLOOKUP($A9,'EV Distribution'!$A$2:$B$27,2,FALSE),0)*'EV Scenarios'!U$2</f>
        <v>3.8223327638877183</v>
      </c>
      <c r="V9" s="2">
        <f>'[2]Pc, Summer, S1'!V9*Main!$B$8+_xlfn.IFNA(VLOOKUP($A9,'EV Distribution'!$A$2:$B$27,2,FALSE),0)*'EV Scenarios'!V$2</f>
        <v>3.6891662984206679</v>
      </c>
      <c r="W9" s="2">
        <f>'[2]Pc, Summer, S1'!W9*Main!$B$8+_xlfn.IFNA(VLOOKUP($A9,'EV Distribution'!$A$2:$B$27,2,FALSE),0)*'EV Scenarios'!W$2</f>
        <v>3.2499378647230897</v>
      </c>
      <c r="X9" s="2">
        <f>'[2]Pc, Summer, S1'!X9*Main!$B$8+_xlfn.IFNA(VLOOKUP($A9,'EV Distribution'!$A$2:$B$27,2,FALSE),0)*'EV Scenarios'!X$2</f>
        <v>2.8025689857958542</v>
      </c>
      <c r="Y9" s="2">
        <f>'[2]Pc, Summer, S1'!Y9*Main!$B$8+_xlfn.IFNA(VLOOKUP($A9,'EV Distribution'!$A$2:$B$27,2,FALSE),0)*'EV Scenarios'!Y$2</f>
        <v>2.5504689663460192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2.3129777138708412</v>
      </c>
      <c r="C10" s="2">
        <f>'[2]Pc, Summer, S1'!C10*Main!$B$8+_xlfn.IFNA(VLOOKUP($A10,'EV Distribution'!$A$2:$B$27,2,FALSE),0)*'EV Scenarios'!C$2</f>
        <v>2.1416501201516054</v>
      </c>
      <c r="D10" s="2">
        <f>'[2]Pc, Summer, S1'!D10*Main!$B$8+_xlfn.IFNA(VLOOKUP($A10,'EV Distribution'!$A$2:$B$27,2,FALSE),0)*'EV Scenarios'!D$2</f>
        <v>2.0443423520378028</v>
      </c>
      <c r="E10" s="2">
        <f>'[2]Pc, Summer, S1'!E10*Main!$B$8+_xlfn.IFNA(VLOOKUP($A10,'EV Distribution'!$A$2:$B$27,2,FALSE),0)*'EV Scenarios'!E$2</f>
        <v>1.9183029982420614</v>
      </c>
      <c r="F10" s="2">
        <f>'[2]Pc, Summer, S1'!F10*Main!$B$8+_xlfn.IFNA(VLOOKUP($A10,'EV Distribution'!$A$2:$B$27,2,FALSE),0)*'EV Scenarios'!F$2</f>
        <v>1.9372961837468008</v>
      </c>
      <c r="G10" s="2">
        <f>'[2]Pc, Summer, S1'!G10*Main!$B$8+_xlfn.IFNA(VLOOKUP($A10,'EV Distribution'!$A$2:$B$27,2,FALSE),0)*'EV Scenarios'!G$2</f>
        <v>1.9112256902230476</v>
      </c>
      <c r="H10" s="2">
        <f>'[2]Pc, Summer, S1'!H10*Main!$B$8+_xlfn.IFNA(VLOOKUP($A10,'EV Distribution'!$A$2:$B$27,2,FALSE),0)*'EV Scenarios'!H$2</f>
        <v>1.9329441448330664</v>
      </c>
      <c r="I10" s="2">
        <f>'[2]Pc, Summer, S1'!I10*Main!$B$8+_xlfn.IFNA(VLOOKUP($A10,'EV Distribution'!$A$2:$B$27,2,FALSE),0)*'EV Scenarios'!I$2</f>
        <v>2.0292270359182072</v>
      </c>
      <c r="J10" s="2">
        <f>'[2]Pc, Summer, S1'!J10*Main!$B$8+_xlfn.IFNA(VLOOKUP($A10,'EV Distribution'!$A$2:$B$27,2,FALSE),0)*'EV Scenarios'!J$2</f>
        <v>1.7616739201403542</v>
      </c>
      <c r="K10" s="2">
        <f>'[2]Pc, Summer, S1'!K10*Main!$B$8+_xlfn.IFNA(VLOOKUP($A10,'EV Distribution'!$A$2:$B$27,2,FALSE),0)*'EV Scenarios'!K$2</f>
        <v>1.8349939435560993</v>
      </c>
      <c r="L10" s="2">
        <f>'[2]Pc, Summer, S1'!L10*Main!$B$8+_xlfn.IFNA(VLOOKUP($A10,'EV Distribution'!$A$2:$B$27,2,FALSE),0)*'EV Scenarios'!L$2</f>
        <v>2.0259030533710241</v>
      </c>
      <c r="M10" s="2">
        <f>'[2]Pc, Summer, S1'!M10*Main!$B$8+_xlfn.IFNA(VLOOKUP($A10,'EV Distribution'!$A$2:$B$27,2,FALSE),0)*'EV Scenarios'!M$2</f>
        <v>2.258984298350351</v>
      </c>
      <c r="N10" s="2">
        <f>'[2]Pc, Summer, S1'!N10*Main!$B$8+_xlfn.IFNA(VLOOKUP($A10,'EV Distribution'!$A$2:$B$27,2,FALSE),0)*'EV Scenarios'!N$2</f>
        <v>2.361173706114815</v>
      </c>
      <c r="O10" s="2">
        <f>'[2]Pc, Summer, S1'!O10*Main!$B$8+_xlfn.IFNA(VLOOKUP($A10,'EV Distribution'!$A$2:$B$27,2,FALSE),0)*'EV Scenarios'!O$2</f>
        <v>2.3313647434323408</v>
      </c>
      <c r="P10" s="2">
        <f>'[2]Pc, Summer, S1'!P10*Main!$B$8+_xlfn.IFNA(VLOOKUP($A10,'EV Distribution'!$A$2:$B$27,2,FALSE),0)*'EV Scenarios'!P$2</f>
        <v>2.2571429598346135</v>
      </c>
      <c r="Q10" s="2">
        <f>'[2]Pc, Summer, S1'!Q10*Main!$B$8+_xlfn.IFNA(VLOOKUP($A10,'EV Distribution'!$A$2:$B$27,2,FALSE),0)*'EV Scenarios'!Q$2</f>
        <v>2.3567050292942935</v>
      </c>
      <c r="R10" s="2">
        <f>'[2]Pc, Summer, S1'!R10*Main!$B$8+_xlfn.IFNA(VLOOKUP($A10,'EV Distribution'!$A$2:$B$27,2,FALSE),0)*'EV Scenarios'!R$2</f>
        <v>2.382943280855343</v>
      </c>
      <c r="S10" s="2">
        <f>'[2]Pc, Summer, S1'!S10*Main!$B$8+_xlfn.IFNA(VLOOKUP($A10,'EV Distribution'!$A$2:$B$27,2,FALSE),0)*'EV Scenarios'!S$2</f>
        <v>2.3225385216999976</v>
      </c>
      <c r="T10" s="2">
        <f>'[2]Pc, Summer, S1'!T10*Main!$B$8+_xlfn.IFNA(VLOOKUP($A10,'EV Distribution'!$A$2:$B$27,2,FALSE),0)*'EV Scenarios'!T$2</f>
        <v>2.3047068276868341</v>
      </c>
      <c r="U10" s="2">
        <f>'[2]Pc, Summer, S1'!U10*Main!$B$8+_xlfn.IFNA(VLOOKUP($A10,'EV Distribution'!$A$2:$B$27,2,FALSE),0)*'EV Scenarios'!U$2</f>
        <v>2.4570374822870087</v>
      </c>
      <c r="V10" s="2">
        <f>'[2]Pc, Summer, S1'!V10*Main!$B$8+_xlfn.IFNA(VLOOKUP($A10,'EV Distribution'!$A$2:$B$27,2,FALSE),0)*'EV Scenarios'!V$2</f>
        <v>2.5803684075464801</v>
      </c>
      <c r="W10" s="2">
        <f>'[2]Pc, Summer, S1'!W10*Main!$B$8+_xlfn.IFNA(VLOOKUP($A10,'EV Distribution'!$A$2:$B$27,2,FALSE),0)*'EV Scenarios'!W$2</f>
        <v>2.4196795364596522</v>
      </c>
      <c r="X10" s="2">
        <f>'[2]Pc, Summer, S1'!X10*Main!$B$8+_xlfn.IFNA(VLOOKUP($A10,'EV Distribution'!$A$2:$B$27,2,FALSE),0)*'EV Scenarios'!X$2</f>
        <v>2.1495008667763624</v>
      </c>
      <c r="Y10" s="2">
        <f>'[2]Pc, Summer, S1'!Y10*Main!$B$8+_xlfn.IFNA(VLOOKUP($A10,'EV Distribution'!$A$2:$B$27,2,FALSE),0)*'EV Scenarios'!Y$2</f>
        <v>2.2880146270075667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3.38604673838354</v>
      </c>
      <c r="C11" s="2">
        <f>'[2]Pc, Summer, S1'!C11*Main!$B$8+_xlfn.IFNA(VLOOKUP($A11,'EV Distribution'!$A$2:$B$27,2,FALSE),0)*'EV Scenarios'!C$2</f>
        <v>3.1382830377534954</v>
      </c>
      <c r="D11" s="2">
        <f>'[2]Pc, Summer, S1'!D11*Main!$B$8+_xlfn.IFNA(VLOOKUP($A11,'EV Distribution'!$A$2:$B$27,2,FALSE),0)*'EV Scenarios'!D$2</f>
        <v>2.9955093495274663</v>
      </c>
      <c r="E11" s="2">
        <f>'[2]Pc, Summer, S1'!E11*Main!$B$8+_xlfn.IFNA(VLOOKUP($A11,'EV Distribution'!$A$2:$B$27,2,FALSE),0)*'EV Scenarios'!E$2</f>
        <v>3.0170345545031365</v>
      </c>
      <c r="F11" s="2">
        <f>'[2]Pc, Summer, S1'!F11*Main!$B$8+_xlfn.IFNA(VLOOKUP($A11,'EV Distribution'!$A$2:$B$27,2,FALSE),0)*'EV Scenarios'!F$2</f>
        <v>2.9949073482476867</v>
      </c>
      <c r="G11" s="2">
        <f>'[2]Pc, Summer, S1'!G11*Main!$B$8+_xlfn.IFNA(VLOOKUP($A11,'EV Distribution'!$A$2:$B$27,2,FALSE),0)*'EV Scenarios'!G$2</f>
        <v>3.0795209126093441</v>
      </c>
      <c r="H11" s="2">
        <f>'[2]Pc, Summer, S1'!H11*Main!$B$8+_xlfn.IFNA(VLOOKUP($A11,'EV Distribution'!$A$2:$B$27,2,FALSE),0)*'EV Scenarios'!H$2</f>
        <v>3.6608895591862858</v>
      </c>
      <c r="I11" s="2">
        <f>'[2]Pc, Summer, S1'!I11*Main!$B$8+_xlfn.IFNA(VLOOKUP($A11,'EV Distribution'!$A$2:$B$27,2,FALSE),0)*'EV Scenarios'!I$2</f>
        <v>4.1345860487652244</v>
      </c>
      <c r="J11" s="2">
        <f>'[2]Pc, Summer, S1'!J11*Main!$B$8+_xlfn.IFNA(VLOOKUP($A11,'EV Distribution'!$A$2:$B$27,2,FALSE),0)*'EV Scenarios'!J$2</f>
        <v>4.4179371445939877</v>
      </c>
      <c r="K11" s="2">
        <f>'[2]Pc, Summer, S1'!K11*Main!$B$8+_xlfn.IFNA(VLOOKUP($A11,'EV Distribution'!$A$2:$B$27,2,FALSE),0)*'EV Scenarios'!K$2</f>
        <v>4.598858550023909</v>
      </c>
      <c r="L11" s="2">
        <f>'[2]Pc, Summer, S1'!L11*Main!$B$8+_xlfn.IFNA(VLOOKUP($A11,'EV Distribution'!$A$2:$B$27,2,FALSE),0)*'EV Scenarios'!L$2</f>
        <v>4.4881064780609243</v>
      </c>
      <c r="M11" s="2">
        <f>'[2]Pc, Summer, S1'!M11*Main!$B$8+_xlfn.IFNA(VLOOKUP($A11,'EV Distribution'!$A$2:$B$27,2,FALSE),0)*'EV Scenarios'!M$2</f>
        <v>4.6481420994430858</v>
      </c>
      <c r="N11" s="2">
        <f>'[2]Pc, Summer, S1'!N11*Main!$B$8+_xlfn.IFNA(VLOOKUP($A11,'EV Distribution'!$A$2:$B$27,2,FALSE),0)*'EV Scenarios'!N$2</f>
        <v>4.8501938099246198</v>
      </c>
      <c r="O11" s="2">
        <f>'[2]Pc, Summer, S1'!O11*Main!$B$8+_xlfn.IFNA(VLOOKUP($A11,'EV Distribution'!$A$2:$B$27,2,FALSE),0)*'EV Scenarios'!O$2</f>
        <v>4.7003863507861512</v>
      </c>
      <c r="P11" s="2">
        <f>'[2]Pc, Summer, S1'!P11*Main!$B$8+_xlfn.IFNA(VLOOKUP($A11,'EV Distribution'!$A$2:$B$27,2,FALSE),0)*'EV Scenarios'!P$2</f>
        <v>4.5705570902244537</v>
      </c>
      <c r="Q11" s="2">
        <f>'[2]Pc, Summer, S1'!Q11*Main!$B$8+_xlfn.IFNA(VLOOKUP($A11,'EV Distribution'!$A$2:$B$27,2,FALSE),0)*'EV Scenarios'!Q$2</f>
        <v>4.2439541425547773</v>
      </c>
      <c r="R11" s="2">
        <f>'[2]Pc, Summer, S1'!R11*Main!$B$8+_xlfn.IFNA(VLOOKUP($A11,'EV Distribution'!$A$2:$B$27,2,FALSE),0)*'EV Scenarios'!R$2</f>
        <v>4.1376213081737134</v>
      </c>
      <c r="S11" s="2">
        <f>'[2]Pc, Summer, S1'!S11*Main!$B$8+_xlfn.IFNA(VLOOKUP($A11,'EV Distribution'!$A$2:$B$27,2,FALSE),0)*'EV Scenarios'!S$2</f>
        <v>4.1292098666497914</v>
      </c>
      <c r="T11" s="2">
        <f>'[2]Pc, Summer, S1'!T11*Main!$B$8+_xlfn.IFNA(VLOOKUP($A11,'EV Distribution'!$A$2:$B$27,2,FALSE),0)*'EV Scenarios'!T$2</f>
        <v>4.1993230862515132</v>
      </c>
      <c r="U11" s="2">
        <f>'[2]Pc, Summer, S1'!U11*Main!$B$8+_xlfn.IFNA(VLOOKUP($A11,'EV Distribution'!$A$2:$B$27,2,FALSE),0)*'EV Scenarios'!U$2</f>
        <v>4.4732075264394009</v>
      </c>
      <c r="V11" s="2">
        <f>'[2]Pc, Summer, S1'!V11*Main!$B$8+_xlfn.IFNA(VLOOKUP($A11,'EV Distribution'!$A$2:$B$27,2,FALSE),0)*'EV Scenarios'!V$2</f>
        <v>4.830768428072175</v>
      </c>
      <c r="W11" s="2">
        <f>'[2]Pc, Summer, S1'!W11*Main!$B$8+_xlfn.IFNA(VLOOKUP($A11,'EV Distribution'!$A$2:$B$27,2,FALSE),0)*'EV Scenarios'!W$2</f>
        <v>4.4042879936362613</v>
      </c>
      <c r="X11" s="2">
        <f>'[2]Pc, Summer, S1'!X11*Main!$B$8+_xlfn.IFNA(VLOOKUP($A11,'EV Distribution'!$A$2:$B$27,2,FALSE),0)*'EV Scenarios'!X$2</f>
        <v>4.1041933906983949</v>
      </c>
      <c r="Y11" s="2">
        <f>'[2]Pc, Summer, S1'!Y11*Main!$B$8+_xlfn.IFNA(VLOOKUP($A11,'EV Distribution'!$A$2:$B$27,2,FALSE),0)*'EV Scenarios'!Y$2</f>
        <v>3.6113837414493859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1.2640911215790513</v>
      </c>
      <c r="C12" s="2">
        <f>'[2]Pc, Summer, S1'!C12*Main!$B$8+_xlfn.IFNA(VLOOKUP($A12,'EV Distribution'!$A$2:$B$27,2,FALSE),0)*'EV Scenarios'!C$2</f>
        <v>1.1575931533766493</v>
      </c>
      <c r="D12" s="2">
        <f>'[2]Pc, Summer, S1'!D12*Main!$B$8+_xlfn.IFNA(VLOOKUP($A12,'EV Distribution'!$A$2:$B$27,2,FALSE),0)*'EV Scenarios'!D$2</f>
        <v>1.0559560761961018</v>
      </c>
      <c r="E12" s="2">
        <f>'[2]Pc, Summer, S1'!E12*Main!$B$8+_xlfn.IFNA(VLOOKUP($A12,'EV Distribution'!$A$2:$B$27,2,FALSE),0)*'EV Scenarios'!E$2</f>
        <v>1.0214622194470229</v>
      </c>
      <c r="F12" s="2">
        <f>'[2]Pc, Summer, S1'!F12*Main!$B$8+_xlfn.IFNA(VLOOKUP($A12,'EV Distribution'!$A$2:$B$27,2,FALSE),0)*'EV Scenarios'!F$2</f>
        <v>1.0043243525300256</v>
      </c>
      <c r="G12" s="2">
        <f>'[2]Pc, Summer, S1'!G12*Main!$B$8+_xlfn.IFNA(VLOOKUP($A12,'EV Distribution'!$A$2:$B$27,2,FALSE),0)*'EV Scenarios'!G$2</f>
        <v>1.0927148238615589</v>
      </c>
      <c r="H12" s="2">
        <f>'[2]Pc, Summer, S1'!H12*Main!$B$8+_xlfn.IFNA(VLOOKUP($A12,'EV Distribution'!$A$2:$B$27,2,FALSE),0)*'EV Scenarios'!H$2</f>
        <v>1.3088672640002252</v>
      </c>
      <c r="I12" s="2">
        <f>'[2]Pc, Summer, S1'!I12*Main!$B$8+_xlfn.IFNA(VLOOKUP($A12,'EV Distribution'!$A$2:$B$27,2,FALSE),0)*'EV Scenarios'!I$2</f>
        <v>1.3633496302773325</v>
      </c>
      <c r="J12" s="2">
        <f>'[2]Pc, Summer, S1'!J12*Main!$B$8+_xlfn.IFNA(VLOOKUP($A12,'EV Distribution'!$A$2:$B$27,2,FALSE),0)*'EV Scenarios'!J$2</f>
        <v>1.4770844988467922</v>
      </c>
      <c r="K12" s="2">
        <f>'[2]Pc, Summer, S1'!K12*Main!$B$8+_xlfn.IFNA(VLOOKUP($A12,'EV Distribution'!$A$2:$B$27,2,FALSE),0)*'EV Scenarios'!K$2</f>
        <v>1.5621238206972692</v>
      </c>
      <c r="L12" s="2">
        <f>'[2]Pc, Summer, S1'!L12*Main!$B$8+_xlfn.IFNA(VLOOKUP($A12,'EV Distribution'!$A$2:$B$27,2,FALSE),0)*'EV Scenarios'!L$2</f>
        <v>1.6350343665724414</v>
      </c>
      <c r="M12" s="2">
        <f>'[2]Pc, Summer, S1'!M12*Main!$B$8+_xlfn.IFNA(VLOOKUP($A12,'EV Distribution'!$A$2:$B$27,2,FALSE),0)*'EV Scenarios'!M$2</f>
        <v>1.6721696427094761</v>
      </c>
      <c r="N12" s="2">
        <f>'[2]Pc, Summer, S1'!N12*Main!$B$8+_xlfn.IFNA(VLOOKUP($A12,'EV Distribution'!$A$2:$B$27,2,FALSE),0)*'EV Scenarios'!N$2</f>
        <v>1.654623489192192</v>
      </c>
      <c r="O12" s="2">
        <f>'[2]Pc, Summer, S1'!O12*Main!$B$8+_xlfn.IFNA(VLOOKUP($A12,'EV Distribution'!$A$2:$B$27,2,FALSE),0)*'EV Scenarios'!O$2</f>
        <v>1.6013363115067647</v>
      </c>
      <c r="P12" s="2">
        <f>'[2]Pc, Summer, S1'!P12*Main!$B$8+_xlfn.IFNA(VLOOKUP($A12,'EV Distribution'!$A$2:$B$27,2,FALSE),0)*'EV Scenarios'!P$2</f>
        <v>1.504016079149439</v>
      </c>
      <c r="Q12" s="2">
        <f>'[2]Pc, Summer, S1'!Q12*Main!$B$8+_xlfn.IFNA(VLOOKUP($A12,'EV Distribution'!$A$2:$B$27,2,FALSE),0)*'EV Scenarios'!Q$2</f>
        <v>1.4286202612789358</v>
      </c>
      <c r="R12" s="2">
        <f>'[2]Pc, Summer, S1'!R12*Main!$B$8+_xlfn.IFNA(VLOOKUP($A12,'EV Distribution'!$A$2:$B$27,2,FALSE),0)*'EV Scenarios'!R$2</f>
        <v>1.4372753390360875</v>
      </c>
      <c r="S12" s="2">
        <f>'[2]Pc, Summer, S1'!S12*Main!$B$8+_xlfn.IFNA(VLOOKUP($A12,'EV Distribution'!$A$2:$B$27,2,FALSE),0)*'EV Scenarios'!S$2</f>
        <v>1.5445044645529213</v>
      </c>
      <c r="T12" s="2">
        <f>'[2]Pc, Summer, S1'!T12*Main!$B$8+_xlfn.IFNA(VLOOKUP($A12,'EV Distribution'!$A$2:$B$27,2,FALSE),0)*'EV Scenarios'!T$2</f>
        <v>1.604733351461199</v>
      </c>
      <c r="U12" s="2">
        <f>'[2]Pc, Summer, S1'!U12*Main!$B$8+_xlfn.IFNA(VLOOKUP($A12,'EV Distribution'!$A$2:$B$27,2,FALSE),0)*'EV Scenarios'!U$2</f>
        <v>1.6489464787430039</v>
      </c>
      <c r="V12" s="2">
        <f>'[2]Pc, Summer, S1'!V12*Main!$B$8+_xlfn.IFNA(VLOOKUP($A12,'EV Distribution'!$A$2:$B$27,2,FALSE),0)*'EV Scenarios'!V$2</f>
        <v>1.8362151320001125</v>
      </c>
      <c r="W12" s="2">
        <f>'[2]Pc, Summer, S1'!W12*Main!$B$8+_xlfn.IFNA(VLOOKUP($A12,'EV Distribution'!$A$2:$B$27,2,FALSE),0)*'EV Scenarios'!W$2</f>
        <v>1.6408959003108039</v>
      </c>
      <c r="X12" s="2">
        <f>'[2]Pc, Summer, S1'!X12*Main!$B$8+_xlfn.IFNA(VLOOKUP($A12,'EV Distribution'!$A$2:$B$27,2,FALSE),0)*'EV Scenarios'!X$2</f>
        <v>1.6293379118147557</v>
      </c>
      <c r="Y12" s="2">
        <f>'[2]Pc, Summer, S1'!Y12*Main!$B$8+_xlfn.IFNA(VLOOKUP($A12,'EV Distribution'!$A$2:$B$27,2,FALSE),0)*'EV Scenarios'!Y$2</f>
        <v>1.4395874684133549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6.7423336307343975</v>
      </c>
      <c r="C13" s="2">
        <f>'[2]Pc, Summer, S1'!C13*Main!$B$8+_xlfn.IFNA(VLOOKUP($A13,'EV Distribution'!$A$2:$B$27,2,FALSE),0)*'EV Scenarios'!C$2</f>
        <v>6.8337306542626521</v>
      </c>
      <c r="D13" s="2">
        <f>'[2]Pc, Summer, S1'!D13*Main!$B$8+_xlfn.IFNA(VLOOKUP($A13,'EV Distribution'!$A$2:$B$27,2,FALSE),0)*'EV Scenarios'!D$2</f>
        <v>7.2661867442409935</v>
      </c>
      <c r="E13" s="2">
        <f>'[2]Pc, Summer, S1'!E13*Main!$B$8+_xlfn.IFNA(VLOOKUP($A13,'EV Distribution'!$A$2:$B$27,2,FALSE),0)*'EV Scenarios'!E$2</f>
        <v>6.6194590546508039</v>
      </c>
      <c r="F13" s="2">
        <f>'[2]Pc, Summer, S1'!F13*Main!$B$8+_xlfn.IFNA(VLOOKUP($A13,'EV Distribution'!$A$2:$B$27,2,FALSE),0)*'EV Scenarios'!F$2</f>
        <v>6.5023985114195728</v>
      </c>
      <c r="G13" s="2">
        <f>'[2]Pc, Summer, S1'!G13*Main!$B$8+_xlfn.IFNA(VLOOKUP($A13,'EV Distribution'!$A$2:$B$27,2,FALSE),0)*'EV Scenarios'!G$2</f>
        <v>6.2973901072342713</v>
      </c>
      <c r="H13" s="2">
        <f>'[2]Pc, Summer, S1'!H13*Main!$B$8+_xlfn.IFNA(VLOOKUP($A13,'EV Distribution'!$A$2:$B$27,2,FALSE),0)*'EV Scenarios'!H$2</f>
        <v>6.4356339447444677</v>
      </c>
      <c r="I13" s="2">
        <f>'[2]Pc, Summer, S1'!I13*Main!$B$8+_xlfn.IFNA(VLOOKUP($A13,'EV Distribution'!$A$2:$B$27,2,FALSE),0)*'EV Scenarios'!I$2</f>
        <v>6.8143873396689463</v>
      </c>
      <c r="J13" s="2">
        <f>'[2]Pc, Summer, S1'!J13*Main!$B$8+_xlfn.IFNA(VLOOKUP($A13,'EV Distribution'!$A$2:$B$27,2,FALSE),0)*'EV Scenarios'!J$2</f>
        <v>6.0579892402821152</v>
      </c>
      <c r="K13" s="2">
        <f>'[2]Pc, Summer, S1'!K13*Main!$B$8+_xlfn.IFNA(VLOOKUP($A13,'EV Distribution'!$A$2:$B$27,2,FALSE),0)*'EV Scenarios'!K$2</f>
        <v>4.6564516330126864</v>
      </c>
      <c r="L13" s="2">
        <f>'[2]Pc, Summer, S1'!L13*Main!$B$8+_xlfn.IFNA(VLOOKUP($A13,'EV Distribution'!$A$2:$B$27,2,FALSE),0)*'EV Scenarios'!L$2</f>
        <v>6.4302089531052253</v>
      </c>
      <c r="M13" s="2">
        <f>'[2]Pc, Summer, S1'!M13*Main!$B$8+_xlfn.IFNA(VLOOKUP($A13,'EV Distribution'!$A$2:$B$27,2,FALSE),0)*'EV Scenarios'!M$2</f>
        <v>7.0838812636486397</v>
      </c>
      <c r="N13" s="2">
        <f>'[2]Pc, Summer, S1'!N13*Main!$B$8+_xlfn.IFNA(VLOOKUP($A13,'EV Distribution'!$A$2:$B$27,2,FALSE),0)*'EV Scenarios'!N$2</f>
        <v>7.0774752136458261</v>
      </c>
      <c r="O13" s="2">
        <f>'[2]Pc, Summer, S1'!O13*Main!$B$8+_xlfn.IFNA(VLOOKUP($A13,'EV Distribution'!$A$2:$B$27,2,FALSE),0)*'EV Scenarios'!O$2</f>
        <v>7.3428073453224769</v>
      </c>
      <c r="P13" s="2">
        <f>'[2]Pc, Summer, S1'!P13*Main!$B$8+_xlfn.IFNA(VLOOKUP($A13,'EV Distribution'!$A$2:$B$27,2,FALSE),0)*'EV Scenarios'!P$2</f>
        <v>5.82915378721205</v>
      </c>
      <c r="Q13" s="2">
        <f>'[2]Pc, Summer, S1'!Q13*Main!$B$8+_xlfn.IFNA(VLOOKUP($A13,'EV Distribution'!$A$2:$B$27,2,FALSE),0)*'EV Scenarios'!Q$2</f>
        <v>7.7837563085323334</v>
      </c>
      <c r="R13" s="2">
        <f>'[2]Pc, Summer, S1'!R13*Main!$B$8+_xlfn.IFNA(VLOOKUP($A13,'EV Distribution'!$A$2:$B$27,2,FALSE),0)*'EV Scenarios'!R$2</f>
        <v>7.1213484760709367</v>
      </c>
      <c r="S13" s="2">
        <f>'[2]Pc, Summer, S1'!S13*Main!$B$8+_xlfn.IFNA(VLOOKUP($A13,'EV Distribution'!$A$2:$B$27,2,FALSE),0)*'EV Scenarios'!S$2</f>
        <v>6.9340313666497915</v>
      </c>
      <c r="T13" s="2">
        <f>'[2]Pc, Summer, S1'!T13*Main!$B$8+_xlfn.IFNA(VLOOKUP($A13,'EV Distribution'!$A$2:$B$27,2,FALSE),0)*'EV Scenarios'!T$2</f>
        <v>6.9906445930441885</v>
      </c>
      <c r="U13" s="2">
        <f>'[2]Pc, Summer, S1'!U13*Main!$B$8+_xlfn.IFNA(VLOOKUP($A13,'EV Distribution'!$A$2:$B$27,2,FALSE),0)*'EV Scenarios'!U$2</f>
        <v>7.6601377000956328</v>
      </c>
      <c r="V13" s="2">
        <f>'[2]Pc, Summer, S1'!V13*Main!$B$8+_xlfn.IFNA(VLOOKUP($A13,'EV Distribution'!$A$2:$B$27,2,FALSE),0)*'EV Scenarios'!V$2</f>
        <v>8.4124912133645555</v>
      </c>
      <c r="W13" s="2">
        <f>'[2]Pc, Summer, S1'!W13*Main!$B$8+_xlfn.IFNA(VLOOKUP($A13,'EV Distribution'!$A$2:$B$27,2,FALSE),0)*'EV Scenarios'!W$2</f>
        <v>8.3473312566309463</v>
      </c>
      <c r="X13" s="2">
        <f>'[2]Pc, Summer, S1'!X13*Main!$B$8+_xlfn.IFNA(VLOOKUP($A13,'EV Distribution'!$A$2:$B$27,2,FALSE),0)*'EV Scenarios'!X$2</f>
        <v>8.4030014550811476</v>
      </c>
      <c r="Y13" s="2">
        <f>'[2]Pc, Summer, S1'!Y13*Main!$B$8+_xlfn.IFNA(VLOOKUP($A13,'EV Distribution'!$A$2:$B$27,2,FALSE),0)*'EV Scenarios'!Y$2</f>
        <v>8.507427466493688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12.133382241189214</v>
      </c>
      <c r="C14" s="2">
        <f>'[2]Pc, Summer, S1'!C14*Main!$B$8+_xlfn.IFNA(VLOOKUP($A14,'EV Distribution'!$A$2:$B$27,2,FALSE),0)*'EV Scenarios'!C$2</f>
        <v>11.987829767818468</v>
      </c>
      <c r="D14" s="2">
        <f>'[2]Pc, Summer, S1'!D14*Main!$B$8+_xlfn.IFNA(VLOOKUP($A14,'EV Distribution'!$A$2:$B$27,2,FALSE),0)*'EV Scenarios'!D$2</f>
        <v>11.762939861488482</v>
      </c>
      <c r="E14" s="2">
        <f>'[2]Pc, Summer, S1'!E14*Main!$B$8+_xlfn.IFNA(VLOOKUP($A14,'EV Distribution'!$A$2:$B$27,2,FALSE),0)*'EV Scenarios'!E$2</f>
        <v>11.685144559671476</v>
      </c>
      <c r="F14" s="2">
        <f>'[2]Pc, Summer, S1'!F14*Main!$B$8+_xlfn.IFNA(VLOOKUP($A14,'EV Distribution'!$A$2:$B$27,2,FALSE),0)*'EV Scenarios'!F$2</f>
        <v>11.583269509942903</v>
      </c>
      <c r="G14" s="2">
        <f>'[2]Pc, Summer, S1'!G14*Main!$B$8+_xlfn.IFNA(VLOOKUP($A14,'EV Distribution'!$A$2:$B$27,2,FALSE),0)*'EV Scenarios'!G$2</f>
        <v>11.842607136324641</v>
      </c>
      <c r="H14" s="2">
        <f>'[2]Pc, Summer, S1'!H14*Main!$B$8+_xlfn.IFNA(VLOOKUP($A14,'EV Distribution'!$A$2:$B$27,2,FALSE),0)*'EV Scenarios'!H$2</f>
        <v>13.666245011637558</v>
      </c>
      <c r="I14" s="2">
        <f>'[2]Pc, Summer, S1'!I14*Main!$B$8+_xlfn.IFNA(VLOOKUP($A14,'EV Distribution'!$A$2:$B$27,2,FALSE),0)*'EV Scenarios'!I$2</f>
        <v>14.281024317961919</v>
      </c>
      <c r="J14" s="2">
        <f>'[2]Pc, Summer, S1'!J14*Main!$B$8+_xlfn.IFNA(VLOOKUP($A14,'EV Distribution'!$A$2:$B$27,2,FALSE),0)*'EV Scenarios'!J$2</f>
        <v>15.218837542851519</v>
      </c>
      <c r="K14" s="2">
        <f>'[2]Pc, Summer, S1'!K14*Main!$B$8+_xlfn.IFNA(VLOOKUP($A14,'EV Distribution'!$A$2:$B$27,2,FALSE),0)*'EV Scenarios'!K$2</f>
        <v>14.494673453154446</v>
      </c>
      <c r="L14" s="2">
        <f>'[2]Pc, Summer, S1'!L14*Main!$B$8+_xlfn.IFNA(VLOOKUP($A14,'EV Distribution'!$A$2:$B$27,2,FALSE),0)*'EV Scenarios'!L$2</f>
        <v>14.571448561935707</v>
      </c>
      <c r="M14" s="2">
        <f>'[2]Pc, Summer, S1'!M14*Main!$B$8+_xlfn.IFNA(VLOOKUP($A14,'EV Distribution'!$A$2:$B$27,2,FALSE),0)*'EV Scenarios'!M$2</f>
        <v>14.679576204581895</v>
      </c>
      <c r="N14" s="2">
        <f>'[2]Pc, Summer, S1'!N14*Main!$B$8+_xlfn.IFNA(VLOOKUP($A14,'EV Distribution'!$A$2:$B$27,2,FALSE),0)*'EV Scenarios'!N$2</f>
        <v>15.165750305789951</v>
      </c>
      <c r="O14" s="2">
        <f>'[2]Pc, Summer, S1'!O14*Main!$B$8+_xlfn.IFNA(VLOOKUP($A14,'EV Distribution'!$A$2:$B$27,2,FALSE),0)*'EV Scenarios'!O$2</f>
        <v>15.015476240331337</v>
      </c>
      <c r="P14" s="2">
        <f>'[2]Pc, Summer, S1'!P14*Main!$B$8+_xlfn.IFNA(VLOOKUP($A14,'EV Distribution'!$A$2:$B$27,2,FALSE),0)*'EV Scenarios'!P$2</f>
        <v>14.683400813939755</v>
      </c>
      <c r="Q14" s="2">
        <f>'[2]Pc, Summer, S1'!Q14*Main!$B$8+_xlfn.IFNA(VLOOKUP($A14,'EV Distribution'!$A$2:$B$27,2,FALSE),0)*'EV Scenarios'!Q$2</f>
        <v>14.577146679914497</v>
      </c>
      <c r="R14" s="2">
        <f>'[2]Pc, Summer, S1'!R14*Main!$B$8+_xlfn.IFNA(VLOOKUP($A14,'EV Distribution'!$A$2:$B$27,2,FALSE),0)*'EV Scenarios'!R$2</f>
        <v>14.764684026720673</v>
      </c>
      <c r="S14" s="2">
        <f>'[2]Pc, Summer, S1'!S14*Main!$B$8+_xlfn.IFNA(VLOOKUP($A14,'EV Distribution'!$A$2:$B$27,2,FALSE),0)*'EV Scenarios'!S$2</f>
        <v>14.92375563377915</v>
      </c>
      <c r="T14" s="2">
        <f>'[2]Pc, Summer, S1'!T14*Main!$B$8+_xlfn.IFNA(VLOOKUP($A14,'EV Distribution'!$A$2:$B$27,2,FALSE),0)*'EV Scenarios'!T$2</f>
        <v>14.267960185188313</v>
      </c>
      <c r="U14" s="2">
        <f>'[2]Pc, Summer, S1'!U14*Main!$B$8+_xlfn.IFNA(VLOOKUP($A14,'EV Distribution'!$A$2:$B$27,2,FALSE),0)*'EV Scenarios'!U$2</f>
        <v>14.435119867992857</v>
      </c>
      <c r="V14" s="2">
        <f>'[2]Pc, Summer, S1'!V14*Main!$B$8+_xlfn.IFNA(VLOOKUP($A14,'EV Distribution'!$A$2:$B$27,2,FALSE),0)*'EV Scenarios'!V$2</f>
        <v>14.563996026565974</v>
      </c>
      <c r="W14" s="2">
        <f>'[2]Pc, Summer, S1'!W14*Main!$B$8+_xlfn.IFNA(VLOOKUP($A14,'EV Distribution'!$A$2:$B$27,2,FALSE),0)*'EV Scenarios'!W$2</f>
        <v>13.710430024498638</v>
      </c>
      <c r="X14" s="2">
        <f>'[2]Pc, Summer, S1'!X14*Main!$B$8+_xlfn.IFNA(VLOOKUP($A14,'EV Distribution'!$A$2:$B$27,2,FALSE),0)*'EV Scenarios'!X$2</f>
        <v>12.253091765624562</v>
      </c>
      <c r="Y14" s="2">
        <f>'[2]Pc, Summer, S1'!Y14*Main!$B$8+_xlfn.IFNA(VLOOKUP($A14,'EV Distribution'!$A$2:$B$27,2,FALSE),0)*'EV Scenarios'!Y$2</f>
        <v>12.287140111650215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0.634861794792282</v>
      </c>
      <c r="C15" s="2">
        <f>'[2]Pc, Summer, S1'!C15*Main!$B$8+_xlfn.IFNA(VLOOKUP($A15,'EV Distribution'!$A$2:$B$27,2,FALSE),0)*'EV Scenarios'!C$2</f>
        <v>0.60771663093128581</v>
      </c>
      <c r="D15" s="2">
        <f>'[2]Pc, Summer, S1'!D15*Main!$B$8+_xlfn.IFNA(VLOOKUP($A15,'EV Distribution'!$A$2:$B$27,2,FALSE),0)*'EV Scenarios'!D$2</f>
        <v>0.55176879090372133</v>
      </c>
      <c r="E15" s="2">
        <f>'[2]Pc, Summer, S1'!E15*Main!$B$8+_xlfn.IFNA(VLOOKUP($A15,'EV Distribution'!$A$2:$B$27,2,FALSE),0)*'EV Scenarios'!E$2</f>
        <v>0.53648512745056687</v>
      </c>
      <c r="F15" s="2">
        <f>'[2]Pc, Summer, S1'!F15*Main!$B$8+_xlfn.IFNA(VLOOKUP($A15,'EV Distribution'!$A$2:$B$27,2,FALSE),0)*'EV Scenarios'!F$2</f>
        <v>0.51247527662925774</v>
      </c>
      <c r="G15" s="2">
        <f>'[2]Pc, Summer, S1'!G15*Main!$B$8+_xlfn.IFNA(VLOOKUP($A15,'EV Distribution'!$A$2:$B$27,2,FALSE),0)*'EV Scenarios'!G$2</f>
        <v>0.54544970425139938</v>
      </c>
      <c r="H15" s="2">
        <f>'[2]Pc, Summer, S1'!H15*Main!$B$8+_xlfn.IFNA(VLOOKUP($A15,'EV Distribution'!$A$2:$B$27,2,FALSE),0)*'EV Scenarios'!H$2</f>
        <v>0.65285751488622623</v>
      </c>
      <c r="I15" s="2">
        <f>'[2]Pc, Summer, S1'!I15*Main!$B$8+_xlfn.IFNA(VLOOKUP($A15,'EV Distribution'!$A$2:$B$27,2,FALSE),0)*'EV Scenarios'!I$2</f>
        <v>0.57760687643799402</v>
      </c>
      <c r="J15" s="2">
        <f>'[2]Pc, Summer, S1'!J15*Main!$B$8+_xlfn.IFNA(VLOOKUP($A15,'EV Distribution'!$A$2:$B$27,2,FALSE),0)*'EV Scenarios'!J$2</f>
        <v>0.61977044465305331</v>
      </c>
      <c r="K15" s="2">
        <f>'[2]Pc, Summer, S1'!K15*Main!$B$8+_xlfn.IFNA(VLOOKUP($A15,'EV Distribution'!$A$2:$B$27,2,FALSE),0)*'EV Scenarios'!K$2</f>
        <v>0.65489450808651883</v>
      </c>
      <c r="L15" s="2">
        <f>'[2]Pc, Summer, S1'!L15*Main!$B$8+_xlfn.IFNA(VLOOKUP($A15,'EV Distribution'!$A$2:$B$27,2,FALSE),0)*'EV Scenarios'!L$2</f>
        <v>0.68071283231372892</v>
      </c>
      <c r="M15" s="2">
        <f>'[2]Pc, Summer, S1'!M15*Main!$B$8+_xlfn.IFNA(VLOOKUP($A15,'EV Distribution'!$A$2:$B$27,2,FALSE),0)*'EV Scenarios'!M$2</f>
        <v>0.69448868257952923</v>
      </c>
      <c r="N15" s="2">
        <f>'[2]Pc, Summer, S1'!N15*Main!$B$8+_xlfn.IFNA(VLOOKUP($A15,'EV Distribution'!$A$2:$B$27,2,FALSE),0)*'EV Scenarios'!N$2</f>
        <v>0.68855227389390494</v>
      </c>
      <c r="O15" s="2">
        <f>'[2]Pc, Summer, S1'!O15*Main!$B$8+_xlfn.IFNA(VLOOKUP($A15,'EV Distribution'!$A$2:$B$27,2,FALSE),0)*'EV Scenarios'!O$2</f>
        <v>0.63969407066211026</v>
      </c>
      <c r="P15" s="2">
        <f>'[2]Pc, Summer, S1'!P15*Main!$B$8+_xlfn.IFNA(VLOOKUP($A15,'EV Distribution'!$A$2:$B$27,2,FALSE),0)*'EV Scenarios'!P$2</f>
        <v>0.56267881704075617</v>
      </c>
      <c r="Q15" s="2">
        <f>'[2]Pc, Summer, S1'!Q15*Main!$B$8+_xlfn.IFNA(VLOOKUP($A15,'EV Distribution'!$A$2:$B$27,2,FALSE),0)*'EV Scenarios'!Q$2</f>
        <v>0.56986680262565748</v>
      </c>
      <c r="R15" s="2">
        <f>'[2]Pc, Summer, S1'!R15*Main!$B$8+_xlfn.IFNA(VLOOKUP($A15,'EV Distribution'!$A$2:$B$27,2,FALSE),0)*'EV Scenarios'!R$2</f>
        <v>0.57642058549208242</v>
      </c>
      <c r="S15" s="2">
        <f>'[2]Pc, Summer, S1'!S15*Main!$B$8+_xlfn.IFNA(VLOOKUP($A15,'EV Distribution'!$A$2:$B$27,2,FALSE),0)*'EV Scenarios'!S$2</f>
        <v>0.58089058519674863</v>
      </c>
      <c r="T15" s="2">
        <f>'[2]Pc, Summer, S1'!T15*Main!$B$8+_xlfn.IFNA(VLOOKUP($A15,'EV Distribution'!$A$2:$B$27,2,FALSE),0)*'EV Scenarios'!T$2</f>
        <v>0.58346007606249828</v>
      </c>
      <c r="U15" s="2">
        <f>'[2]Pc, Summer, S1'!U15*Main!$B$8+_xlfn.IFNA(VLOOKUP($A15,'EV Distribution'!$A$2:$B$27,2,FALSE),0)*'EV Scenarios'!U$2</f>
        <v>0.61837051314938274</v>
      </c>
      <c r="V15" s="2">
        <f>'[2]Pc, Summer, S1'!V15*Main!$B$8+_xlfn.IFNA(VLOOKUP($A15,'EV Distribution'!$A$2:$B$27,2,FALSE),0)*'EV Scenarios'!V$2</f>
        <v>0.63995750279160701</v>
      </c>
      <c r="W15" s="2">
        <f>'[2]Pc, Summer, S1'!W15*Main!$B$8+_xlfn.IFNA(VLOOKUP($A15,'EV Distribution'!$A$2:$B$27,2,FALSE),0)*'EV Scenarios'!W$2</f>
        <v>0.56107417054116393</v>
      </c>
      <c r="X15" s="2">
        <f>'[2]Pc, Summer, S1'!X15*Main!$B$8+_xlfn.IFNA(VLOOKUP($A15,'EV Distribution'!$A$2:$B$27,2,FALSE),0)*'EV Scenarios'!X$2</f>
        <v>0.65184649214552937</v>
      </c>
      <c r="Y15" s="2">
        <f>'[2]Pc, Summer, S1'!Y15*Main!$B$8+_xlfn.IFNA(VLOOKUP($A15,'EV Distribution'!$A$2:$B$27,2,FALSE),0)*'EV Scenarios'!Y$2</f>
        <v>0.61930925473940313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8.0109738152687555</v>
      </c>
      <c r="C2" s="2">
        <f>'[2]Pc, Summer, S2'!C2*Main!$B$8+_xlfn.IFNA(VLOOKUP($A2,'EV Distribution'!$A$2:$B$27,2,FALSE),0)*'EV Scenarios'!C$2</f>
        <v>7.8664365518310717</v>
      </c>
      <c r="D2" s="2">
        <f>'[2]Pc, Summer, S2'!D2*Main!$B$8+_xlfn.IFNA(VLOOKUP($A2,'EV Distribution'!$A$2:$B$27,2,FALSE),0)*'EV Scenarios'!D$2</f>
        <v>7.7818504335499128</v>
      </c>
      <c r="E2" s="2">
        <f>'[2]Pc, Summer, S2'!E2*Main!$B$8+_xlfn.IFNA(VLOOKUP($A2,'EV Distribution'!$A$2:$B$27,2,FALSE),0)*'EV Scenarios'!E$2</f>
        <v>7.7873930234790327</v>
      </c>
      <c r="F2" s="2">
        <f>'[2]Pc, Summer, S2'!F2*Main!$B$8+_xlfn.IFNA(VLOOKUP($A2,'EV Distribution'!$A$2:$B$27,2,FALSE),0)*'EV Scenarios'!F$2</f>
        <v>7.4547365264323702</v>
      </c>
      <c r="G2" s="2">
        <f>'[2]Pc, Summer, S2'!G2*Main!$B$8+_xlfn.IFNA(VLOOKUP($A2,'EV Distribution'!$A$2:$B$27,2,FALSE),0)*'EV Scenarios'!G$2</f>
        <v>7.3188001182811577</v>
      </c>
      <c r="H2" s="2">
        <f>'[2]Pc, Summer, S2'!H2*Main!$B$8+_xlfn.IFNA(VLOOKUP($A2,'EV Distribution'!$A$2:$B$27,2,FALSE),0)*'EV Scenarios'!H$2</f>
        <v>6.8861588090667469</v>
      </c>
      <c r="I2" s="2">
        <f>'[2]Pc, Summer, S2'!I2*Main!$B$8+_xlfn.IFNA(VLOOKUP($A2,'EV Distribution'!$A$2:$B$27,2,FALSE),0)*'EV Scenarios'!I$2</f>
        <v>6.806154361488483</v>
      </c>
      <c r="J2" s="2">
        <f>'[2]Pc, Summer, S2'!J2*Main!$B$8+_xlfn.IFNA(VLOOKUP($A2,'EV Distribution'!$A$2:$B$27,2,FALSE),0)*'EV Scenarios'!J$2</f>
        <v>6.7664696538688736</v>
      </c>
      <c r="K2" s="2">
        <f>'[2]Pc, Summer, S2'!K2*Main!$B$8+_xlfn.IFNA(VLOOKUP($A2,'EV Distribution'!$A$2:$B$27,2,FALSE),0)*'EV Scenarios'!K$2</f>
        <v>6.7983492628470179</v>
      </c>
      <c r="L2" s="2">
        <f>'[2]Pc, Summer, S2'!L2*Main!$B$8+_xlfn.IFNA(VLOOKUP($A2,'EV Distribution'!$A$2:$B$27,2,FALSE),0)*'EV Scenarios'!L$2</f>
        <v>6.5821366280271718</v>
      </c>
      <c r="M2" s="2">
        <f>'[2]Pc, Summer, S2'!M2*Main!$B$8+_xlfn.IFNA(VLOOKUP($A2,'EV Distribution'!$A$2:$B$27,2,FALSE),0)*'EV Scenarios'!M$2</f>
        <v>6.4351458142350877</v>
      </c>
      <c r="N2" s="2">
        <f>'[2]Pc, Summer, S2'!N2*Main!$B$8+_xlfn.IFNA(VLOOKUP($A2,'EV Distribution'!$A$2:$B$27,2,FALSE),0)*'EV Scenarios'!N$2</f>
        <v>6.3929037789427063</v>
      </c>
      <c r="O2" s="2">
        <f>'[2]Pc, Summer, S2'!O2*Main!$B$8+_xlfn.IFNA(VLOOKUP($A2,'EV Distribution'!$A$2:$B$27,2,FALSE),0)*'EV Scenarios'!O$2</f>
        <v>6.8221375044300077</v>
      </c>
      <c r="P2" s="2">
        <f>'[2]Pc, Summer, S2'!P2*Main!$B$8+_xlfn.IFNA(VLOOKUP($A2,'EV Distribution'!$A$2:$B$27,2,FALSE),0)*'EV Scenarios'!P$2</f>
        <v>6.926004371529829</v>
      </c>
      <c r="Q2" s="2">
        <f>'[2]Pc, Summer, S2'!Q2*Main!$B$8+_xlfn.IFNA(VLOOKUP($A2,'EV Distribution'!$A$2:$B$27,2,FALSE),0)*'EV Scenarios'!Q$2</f>
        <v>6.8640364218842294</v>
      </c>
      <c r="R2" s="2">
        <f>'[2]Pc, Summer, S2'!R2*Main!$B$8+_xlfn.IFNA(VLOOKUP($A2,'EV Distribution'!$A$2:$B$27,2,FALSE),0)*'EV Scenarios'!R$2</f>
        <v>6.6788130976077973</v>
      </c>
      <c r="S2" s="2">
        <f>'[2]Pc, Summer, S2'!S2*Main!$B$8+_xlfn.IFNA(VLOOKUP($A2,'EV Distribution'!$A$2:$B$27,2,FALSE),0)*'EV Scenarios'!S$2</f>
        <v>6.8526262362669828</v>
      </c>
      <c r="T2" s="2">
        <f>'[2]Pc, Summer, S2'!T2*Main!$B$8+_xlfn.IFNA(VLOOKUP($A2,'EV Distribution'!$A$2:$B$27,2,FALSE),0)*'EV Scenarios'!T$2</f>
        <v>6.8408896089781459</v>
      </c>
      <c r="U2" s="2">
        <f>'[2]Pc, Summer, S2'!U2*Main!$B$8+_xlfn.IFNA(VLOOKUP($A2,'EV Distribution'!$A$2:$B$27,2,FALSE),0)*'EV Scenarios'!U$2</f>
        <v>7.0505086963969301</v>
      </c>
      <c r="V2" s="2">
        <f>'[2]Pc, Summer, S2'!V2*Main!$B$8+_xlfn.IFNA(VLOOKUP($A2,'EV Distribution'!$A$2:$B$27,2,FALSE),0)*'EV Scenarios'!V$2</f>
        <v>6.8562138964855297</v>
      </c>
      <c r="W2" s="2">
        <f>'[2]Pc, Summer, S2'!W2*Main!$B$8+_xlfn.IFNA(VLOOKUP($A2,'EV Distribution'!$A$2:$B$27,2,FALSE),0)*'EV Scenarios'!W$2</f>
        <v>6.7136851484051983</v>
      </c>
      <c r="X2" s="2">
        <f>'[2]Pc, Summer, S2'!X2*Main!$B$8+_xlfn.IFNA(VLOOKUP($A2,'EV Distribution'!$A$2:$B$27,2,FALSE),0)*'EV Scenarios'!X$2</f>
        <v>6.5153774297105738</v>
      </c>
      <c r="Y2" s="2">
        <f>'[2]Pc, Summer, S2'!Y2*Main!$B$8+_xlfn.IFNA(VLOOKUP($A2,'EV Distribution'!$A$2:$B$27,2,FALSE),0)*'EV Scenarios'!Y$2</f>
        <v>6.4677882517720038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2.0800810802323295</v>
      </c>
      <c r="C3" s="2">
        <f>'[2]Pc, Summer, S2'!C3*Main!$B$8+_xlfn.IFNA(VLOOKUP($A3,'EV Distribution'!$A$2:$B$27,2,FALSE),0)*'EV Scenarios'!C$2</f>
        <v>1.9460045507481789</v>
      </c>
      <c r="D3" s="2">
        <f>'[2]Pc, Summer, S2'!D3*Main!$B$8+_xlfn.IFNA(VLOOKUP($A3,'EV Distribution'!$A$2:$B$27,2,FALSE),0)*'EV Scenarios'!D$2</f>
        <v>1.819580032634377</v>
      </c>
      <c r="E3" s="2">
        <f>'[2]Pc, Summer, S2'!E3*Main!$B$8+_xlfn.IFNA(VLOOKUP($A3,'EV Distribution'!$A$2:$B$27,2,FALSE),0)*'EV Scenarios'!E$2</f>
        <v>1.6789640775391672</v>
      </c>
      <c r="F3" s="2">
        <f>'[2]Pc, Summer, S2'!F3*Main!$B$8+_xlfn.IFNA(VLOOKUP($A3,'EV Distribution'!$A$2:$B$27,2,FALSE),0)*'EV Scenarios'!F$2</f>
        <v>1.6217647391218746</v>
      </c>
      <c r="G3" s="2">
        <f>'[2]Pc, Summer, S2'!G3*Main!$B$8+_xlfn.IFNA(VLOOKUP($A3,'EV Distribution'!$A$2:$B$27,2,FALSE),0)*'EV Scenarios'!G$2</f>
        <v>1.5838884660647488</v>
      </c>
      <c r="H3" s="2">
        <f>'[2]Pc, Summer, S2'!H3*Main!$B$8+_xlfn.IFNA(VLOOKUP($A3,'EV Distribution'!$A$2:$B$27,2,FALSE),0)*'EV Scenarios'!H$2</f>
        <v>1.7159969101904204</v>
      </c>
      <c r="I3" s="2">
        <f>'[2]Pc, Summer, S2'!I3*Main!$B$8+_xlfn.IFNA(VLOOKUP($A3,'EV Distribution'!$A$2:$B$27,2,FALSE),0)*'EV Scenarios'!I$2</f>
        <v>1.8661950552625661</v>
      </c>
      <c r="J3" s="2">
        <f>'[2]Pc, Summer, S2'!J3*Main!$B$8+_xlfn.IFNA(VLOOKUP($A3,'EV Distribution'!$A$2:$B$27,2,FALSE),0)*'EV Scenarios'!J$2</f>
        <v>2.1315500218828229</v>
      </c>
      <c r="K3" s="2">
        <f>'[2]Pc, Summer, S2'!K3*Main!$B$8+_xlfn.IFNA(VLOOKUP($A3,'EV Distribution'!$A$2:$B$27,2,FALSE),0)*'EV Scenarios'!K$2</f>
        <v>2.3566166015596437</v>
      </c>
      <c r="L3" s="2">
        <f>'[2]Pc, Summer, S2'!L3*Main!$B$8+_xlfn.IFNA(VLOOKUP($A3,'EV Distribution'!$A$2:$B$27,2,FALSE),0)*'EV Scenarios'!L$2</f>
        <v>2.3046938680491098</v>
      </c>
      <c r="M3" s="2">
        <f>'[2]Pc, Summer, S2'!M3*Main!$B$8+_xlfn.IFNA(VLOOKUP($A3,'EV Distribution'!$A$2:$B$27,2,FALSE),0)*'EV Scenarios'!M$2</f>
        <v>2.3203381342924652</v>
      </c>
      <c r="N3" s="2">
        <f>'[2]Pc, Summer, S2'!N3*Main!$B$8+_xlfn.IFNA(VLOOKUP($A3,'EV Distribution'!$A$2:$B$27,2,FALSE),0)*'EV Scenarios'!N$2</f>
        <v>2.3516115399895932</v>
      </c>
      <c r="O3" s="2">
        <f>'[2]Pc, Summer, S2'!O3*Main!$B$8+_xlfn.IFNA(VLOOKUP($A3,'EV Distribution'!$A$2:$B$27,2,FALSE),0)*'EV Scenarios'!O$2</f>
        <v>2.265982389474869</v>
      </c>
      <c r="P3" s="2">
        <f>'[2]Pc, Summer, S2'!P3*Main!$B$8+_xlfn.IFNA(VLOOKUP($A3,'EV Distribution'!$A$2:$B$27,2,FALSE),0)*'EV Scenarios'!P$2</f>
        <v>2.0189737204666276</v>
      </c>
      <c r="Q3" s="2">
        <f>'[2]Pc, Summer, S2'!Q3*Main!$B$8+_xlfn.IFNA(VLOOKUP($A3,'EV Distribution'!$A$2:$B$27,2,FALSE),0)*'EV Scenarios'!Q$2</f>
        <v>2.0125945839310324</v>
      </c>
      <c r="R3" s="2">
        <f>'[2]Pc, Summer, S2'!R3*Main!$B$8+_xlfn.IFNA(VLOOKUP($A3,'EV Distribution'!$A$2:$B$27,2,FALSE),0)*'EV Scenarios'!R$2</f>
        <v>1.9724993852558157</v>
      </c>
      <c r="S3" s="2">
        <f>'[2]Pc, Summer, S2'!S3*Main!$B$8+_xlfn.IFNA(VLOOKUP($A3,'EV Distribution'!$A$2:$B$27,2,FALSE),0)*'EV Scenarios'!S$2</f>
        <v>1.9904147808553434</v>
      </c>
      <c r="T3" s="2">
        <f>'[2]Pc, Summer, S2'!T3*Main!$B$8+_xlfn.IFNA(VLOOKUP($A3,'EV Distribution'!$A$2:$B$27,2,FALSE),0)*'EV Scenarios'!T$2</f>
        <v>2.0903662638947491</v>
      </c>
      <c r="U3" s="2">
        <f>'[2]Pc, Summer, S2'!U3*Main!$B$8+_xlfn.IFNA(VLOOKUP($A3,'EV Distribution'!$A$2:$B$27,2,FALSE),0)*'EV Scenarios'!U$2</f>
        <v>2.2933626696762586</v>
      </c>
      <c r="V3" s="2">
        <f>'[2]Pc, Summer, S2'!V3*Main!$B$8+_xlfn.IFNA(VLOOKUP($A3,'EV Distribution'!$A$2:$B$27,2,FALSE),0)*'EV Scenarios'!V$2</f>
        <v>2.333050381704779</v>
      </c>
      <c r="W3" s="2">
        <f>'[2]Pc, Summer, S2'!W3*Main!$B$8+_xlfn.IFNA(VLOOKUP($A3,'EV Distribution'!$A$2:$B$27,2,FALSE),0)*'EV Scenarios'!W$2</f>
        <v>2.3730772220768994</v>
      </c>
      <c r="X3" s="2">
        <f>'[2]Pc, Summer, S2'!X3*Main!$B$8+_xlfn.IFNA(VLOOKUP($A3,'EV Distribution'!$A$2:$B$27,2,FALSE),0)*'EV Scenarios'!X$2</f>
        <v>2.2377930427952637</v>
      </c>
      <c r="Y3" s="2">
        <f>'[2]Pc, Summer, S2'!Y3*Main!$B$8+_xlfn.IFNA(VLOOKUP($A3,'EV Distribution'!$A$2:$B$27,2,FALSE),0)*'EV Scenarios'!Y$2</f>
        <v>1.945601006068405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4.495634019196693</v>
      </c>
      <c r="C4" s="2">
        <f>'[2]Pc, Summer, S2'!C4*Main!$B$8+_xlfn.IFNA(VLOOKUP($A4,'EV Distribution'!$A$2:$B$27,2,FALSE),0)*'EV Scenarios'!C$2</f>
        <v>4.2110710643827538</v>
      </c>
      <c r="D4" s="2">
        <f>'[2]Pc, Summer, S2'!D4*Main!$B$8+_xlfn.IFNA(VLOOKUP($A4,'EV Distribution'!$A$2:$B$27,2,FALSE),0)*'EV Scenarios'!D$2</f>
        <v>3.9449450313053758</v>
      </c>
      <c r="E4" s="2">
        <f>'[2]Pc, Summer, S2'!E4*Main!$B$8+_xlfn.IFNA(VLOOKUP($A4,'EV Distribution'!$A$2:$B$27,2,FALSE),0)*'EV Scenarios'!E$2</f>
        <v>3.9123447573833436</v>
      </c>
      <c r="F4" s="2">
        <f>'[2]Pc, Summer, S2'!F4*Main!$B$8+_xlfn.IFNA(VLOOKUP($A4,'EV Distribution'!$A$2:$B$27,2,FALSE),0)*'EV Scenarios'!F$2</f>
        <v>3.9278677556113415</v>
      </c>
      <c r="G4" s="2">
        <f>'[2]Pc, Summer, S2'!G4*Main!$B$8+_xlfn.IFNA(VLOOKUP($A4,'EV Distribution'!$A$2:$B$27,2,FALSE),0)*'EV Scenarios'!G$2</f>
        <v>3.8841068511518024</v>
      </c>
      <c r="H4" s="2">
        <f>'[2]Pc, Summer, S2'!H4*Main!$B$8+_xlfn.IFNA(VLOOKUP($A4,'EV Distribution'!$A$2:$B$27,2,FALSE),0)*'EV Scenarios'!H$2</f>
        <v>4.2997324983756657</v>
      </c>
      <c r="I4" s="2">
        <f>'[2]Pc, Summer, S2'!I4*Main!$B$8+_xlfn.IFNA(VLOOKUP($A4,'EV Distribution'!$A$2:$B$27,2,FALSE),0)*'EV Scenarios'!I$2</f>
        <v>4.9600590575900778</v>
      </c>
      <c r="J4" s="2">
        <f>'[2]Pc, Summer, S2'!J4*Main!$B$8+_xlfn.IFNA(VLOOKUP($A4,'EV Distribution'!$A$2:$B$27,2,FALSE),0)*'EV Scenarios'!J$2</f>
        <v>5.3073360165386889</v>
      </c>
      <c r="K4" s="2">
        <f>'[2]Pc, Summer, S2'!K4*Main!$B$8+_xlfn.IFNA(VLOOKUP($A4,'EV Distribution'!$A$2:$B$27,2,FALSE),0)*'EV Scenarios'!K$2</f>
        <v>5.3413519044595406</v>
      </c>
      <c r="L4" s="2">
        <f>'[2]Pc, Summer, S2'!L4*Main!$B$8+_xlfn.IFNA(VLOOKUP($A4,'EV Distribution'!$A$2:$B$27,2,FALSE),0)*'EV Scenarios'!L$2</f>
        <v>5.6728047477849977</v>
      </c>
      <c r="M4" s="2">
        <f>'[2]Pc, Summer, S2'!M4*Main!$B$8+_xlfn.IFNA(VLOOKUP($A4,'EV Distribution'!$A$2:$B$27,2,FALSE),0)*'EV Scenarios'!M$2</f>
        <v>6.1584369096278797</v>
      </c>
      <c r="N4" s="2">
        <f>'[2]Pc, Summer, S2'!N4*Main!$B$8+_xlfn.IFNA(VLOOKUP($A4,'EV Distribution'!$A$2:$B$27,2,FALSE),0)*'EV Scenarios'!N$2</f>
        <v>6.079596008121678</v>
      </c>
      <c r="O4" s="2">
        <f>'[2]Pc, Summer, S2'!O4*Main!$B$8+_xlfn.IFNA(VLOOKUP($A4,'EV Distribution'!$A$2:$B$27,2,FALSE),0)*'EV Scenarios'!O$2</f>
        <v>5.7271301506202006</v>
      </c>
      <c r="P4" s="2">
        <f>'[2]Pc, Summer, S2'!P4*Main!$B$8+_xlfn.IFNA(VLOOKUP($A4,'EV Distribution'!$A$2:$B$27,2,FALSE),0)*'EV Scenarios'!P$2</f>
        <v>5.1475761869462504</v>
      </c>
      <c r="Q4" s="2">
        <f>'[2]Pc, Summer, S2'!Q4*Main!$B$8+_xlfn.IFNA(VLOOKUP($A4,'EV Distribution'!$A$2:$B$27,2,FALSE),0)*'EV Scenarios'!Q$2</f>
        <v>4.8386954651506215</v>
      </c>
      <c r="R4" s="2">
        <f>'[2]Pc, Summer, S2'!R4*Main!$B$8+_xlfn.IFNA(VLOOKUP($A4,'EV Distribution'!$A$2:$B$27,2,FALSE),0)*'EV Scenarios'!R$2</f>
        <v>4.6638549310395758</v>
      </c>
      <c r="S4" s="2">
        <f>'[2]Pc, Summer, S2'!S4*Main!$B$8+_xlfn.IFNA(VLOOKUP($A4,'EV Distribution'!$A$2:$B$27,2,FALSE),0)*'EV Scenarios'!S$2</f>
        <v>4.7987690020673375</v>
      </c>
      <c r="T4" s="2">
        <f>'[2]Pc, Summer, S2'!T4*Main!$B$8+_xlfn.IFNA(VLOOKUP($A4,'EV Distribution'!$A$2:$B$27,2,FALSE),0)*'EV Scenarios'!T$2</f>
        <v>4.8712572957767293</v>
      </c>
      <c r="U4" s="2">
        <f>'[2]Pc, Summer, S2'!U4*Main!$B$8+_xlfn.IFNA(VLOOKUP($A4,'EV Distribution'!$A$2:$B$27,2,FALSE),0)*'EV Scenarios'!U$2</f>
        <v>5.0228802656526881</v>
      </c>
      <c r="V4" s="2">
        <f>'[2]Pc, Summer, S2'!V4*Main!$B$8+_xlfn.IFNA(VLOOKUP($A4,'EV Distribution'!$A$2:$B$27,2,FALSE),0)*'EV Scenarios'!V$2</f>
        <v>5.0715089463969294</v>
      </c>
      <c r="W4" s="2">
        <f>'[2]Pc, Summer, S2'!W4*Main!$B$8+_xlfn.IFNA(VLOOKUP($A4,'EV Distribution'!$A$2:$B$27,2,FALSE),0)*'EV Scenarios'!W$2</f>
        <v>5.2296479570289431</v>
      </c>
      <c r="X4" s="2">
        <f>'[2]Pc, Summer, S2'!X4*Main!$B$8+_xlfn.IFNA(VLOOKUP($A4,'EV Distribution'!$A$2:$B$27,2,FALSE),0)*'EV Scenarios'!X$2</f>
        <v>4.9256806017424699</v>
      </c>
      <c r="Y4" s="2">
        <f>'[2]Pc, Summer, S2'!Y4*Main!$B$8+_xlfn.IFNA(VLOOKUP($A4,'EV Distribution'!$A$2:$B$27,2,FALSE),0)*'EV Scenarios'!Y$2</f>
        <v>4.430225427200237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0.68741896918684786</v>
      </c>
      <c r="C5" s="2">
        <f>'[2]Pc, Summer, S2'!C5*Main!$B$8+_xlfn.IFNA(VLOOKUP($A5,'EV Distribution'!$A$2:$B$27,2,FALSE),0)*'EV Scenarios'!C$2</f>
        <v>0.57534502608781257</v>
      </c>
      <c r="D5" s="2">
        <f>'[2]Pc, Summer, S2'!D5*Main!$B$8+_xlfn.IFNA(VLOOKUP($A5,'EV Distribution'!$A$2:$B$27,2,FALSE),0)*'EV Scenarios'!D$2</f>
        <v>0.43626395023626702</v>
      </c>
      <c r="E5" s="2">
        <f>'[2]Pc, Summer, S2'!E5*Main!$B$8+_xlfn.IFNA(VLOOKUP($A5,'EV Distribution'!$A$2:$B$27,2,FALSE),0)*'EV Scenarios'!E$2</f>
        <v>0.48968570143166545</v>
      </c>
      <c r="F5" s="2">
        <f>'[2]Pc, Summer, S2'!F5*Main!$B$8+_xlfn.IFNA(VLOOKUP($A5,'EV Distribution'!$A$2:$B$27,2,FALSE),0)*'EV Scenarios'!F$2</f>
        <v>0.40609885858436706</v>
      </c>
      <c r="G5" s="2">
        <f>'[2]Pc, Summer, S2'!G5*Main!$B$8+_xlfn.IFNA(VLOOKUP($A5,'EV Distribution'!$A$2:$B$27,2,FALSE),0)*'EV Scenarios'!G$2</f>
        <v>0.38789997256209041</v>
      </c>
      <c r="H5" s="2">
        <f>'[2]Pc, Summer, S2'!H5*Main!$B$8+_xlfn.IFNA(VLOOKUP($A5,'EV Distribution'!$A$2:$B$27,2,FALSE),0)*'EV Scenarios'!H$2</f>
        <v>0.6259805927066634</v>
      </c>
      <c r="I5" s="2">
        <f>'[2]Pc, Summer, S2'!I5*Main!$B$8+_xlfn.IFNA(VLOOKUP($A5,'EV Distribution'!$A$2:$B$27,2,FALSE),0)*'EV Scenarios'!I$2</f>
        <v>0.92619159276994922</v>
      </c>
      <c r="J5" s="2">
        <f>'[2]Pc, Summer, S2'!J5*Main!$B$8+_xlfn.IFNA(VLOOKUP($A5,'EV Distribution'!$A$2:$B$27,2,FALSE),0)*'EV Scenarios'!J$2</f>
        <v>1.0875111683683518</v>
      </c>
      <c r="K5" s="2">
        <f>'[2]Pc, Summer, S2'!K5*Main!$B$8+_xlfn.IFNA(VLOOKUP($A5,'EV Distribution'!$A$2:$B$27,2,FALSE),0)*'EV Scenarios'!K$2</f>
        <v>1.1729277109807894</v>
      </c>
      <c r="L5" s="2">
        <f>'[2]Pc, Summer, S2'!L5*Main!$B$8+_xlfn.IFNA(VLOOKUP($A5,'EV Distribution'!$A$2:$B$27,2,FALSE),0)*'EV Scenarios'!L$2</f>
        <v>1.2291548454560799</v>
      </c>
      <c r="M5" s="2">
        <f>'[2]Pc, Summer, S2'!M5*Main!$B$8+_xlfn.IFNA(VLOOKUP($A5,'EV Distribution'!$A$2:$B$27,2,FALSE),0)*'EV Scenarios'!M$2</f>
        <v>1.1315496980845499</v>
      </c>
      <c r="N5" s="2">
        <f>'[2]Pc, Summer, S2'!N5*Main!$B$8+_xlfn.IFNA(VLOOKUP($A5,'EV Distribution'!$A$2:$B$27,2,FALSE),0)*'EV Scenarios'!N$2</f>
        <v>1.2030010473729364</v>
      </c>
      <c r="O5" s="2">
        <f>'[2]Pc, Summer, S2'!O5*Main!$B$8+_xlfn.IFNA(VLOOKUP($A5,'EV Distribution'!$A$2:$B$27,2,FALSE),0)*'EV Scenarios'!O$2</f>
        <v>1.1399334122155655</v>
      </c>
      <c r="P5" s="2">
        <f>'[2]Pc, Summer, S2'!P5*Main!$B$8+_xlfn.IFNA(VLOOKUP($A5,'EV Distribution'!$A$2:$B$27,2,FALSE),0)*'EV Scenarios'!P$2</f>
        <v>0.91627734849379816</v>
      </c>
      <c r="Q5" s="2">
        <f>'[2]Pc, Summer, S2'!Q5*Main!$B$8+_xlfn.IFNA(VLOOKUP($A5,'EV Distribution'!$A$2:$B$27,2,FALSE),0)*'EV Scenarios'!Q$2</f>
        <v>0.87428085726239702</v>
      </c>
      <c r="R5" s="2">
        <f>'[2]Pc, Summer, S2'!R5*Main!$B$8+_xlfn.IFNA(VLOOKUP($A5,'EV Distribution'!$A$2:$B$27,2,FALSE),0)*'EV Scenarios'!R$2</f>
        <v>0.82240455064270257</v>
      </c>
      <c r="S5" s="2">
        <f>'[2]Pc, Summer, S2'!S5*Main!$B$8+_xlfn.IFNA(VLOOKUP($A5,'EV Distribution'!$A$2:$B$27,2,FALSE),0)*'EV Scenarios'!S$2</f>
        <v>0.94656520672657729</v>
      </c>
      <c r="T5" s="2">
        <f>'[2]Pc, Summer, S2'!T5*Main!$B$8+_xlfn.IFNA(VLOOKUP($A5,'EV Distribution'!$A$2:$B$27,2,FALSE),0)*'EV Scenarios'!T$2</f>
        <v>1.13066547476303</v>
      </c>
      <c r="U5" s="2">
        <f>'[2]Pc, Summer, S2'!U5*Main!$B$8+_xlfn.IFNA(VLOOKUP($A5,'EV Distribution'!$A$2:$B$27,2,FALSE),0)*'EV Scenarios'!U$2</f>
        <v>1.1948135395817514</v>
      </c>
      <c r="V5" s="2">
        <f>'[2]Pc, Summer, S2'!V5*Main!$B$8+_xlfn.IFNA(VLOOKUP($A5,'EV Distribution'!$A$2:$B$27,2,FALSE),0)*'EV Scenarios'!V$2</f>
        <v>1.1754073788991086</v>
      </c>
      <c r="W5" s="2">
        <f>'[2]Pc, Summer, S2'!W5*Main!$B$8+_xlfn.IFNA(VLOOKUP($A5,'EV Distribution'!$A$2:$B$27,2,FALSE),0)*'EV Scenarios'!W$2</f>
        <v>1.3399893232287012</v>
      </c>
      <c r="X5" s="2">
        <f>'[2]Pc, Summer, S2'!X5*Main!$B$8+_xlfn.IFNA(VLOOKUP($A5,'EV Distribution'!$A$2:$B$27,2,FALSE),0)*'EV Scenarios'!X$2</f>
        <v>1.1738435969890024</v>
      </c>
      <c r="Y5" s="2">
        <f>'[2]Pc, Summer, S2'!Y5*Main!$B$8+_xlfn.IFNA(VLOOKUP($A5,'EV Distribution'!$A$2:$B$27,2,FALSE),0)*'EV Scenarios'!Y$2</f>
        <v>0.94369672284336059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4.2665489858732037</v>
      </c>
      <c r="C6" s="2">
        <f>'[2]Pc, Summer, S2'!C6*Main!$B$8+_xlfn.IFNA(VLOOKUP($A6,'EV Distribution'!$A$2:$B$27,2,FALSE),0)*'EV Scenarios'!C$2</f>
        <v>3.9673897641267972</v>
      </c>
      <c r="D6" s="2">
        <f>'[2]Pc, Summer, S2'!D6*Main!$B$8+_xlfn.IFNA(VLOOKUP($A6,'EV Distribution'!$A$2:$B$27,2,FALSE),0)*'EV Scenarios'!D$2</f>
        <v>3.5895707622563502</v>
      </c>
      <c r="E6" s="2">
        <f>'[2]Pc, Summer, S2'!E6*Main!$B$8+_xlfn.IFNA(VLOOKUP($A6,'EV Distribution'!$A$2:$B$27,2,FALSE),0)*'EV Scenarios'!E$2</f>
        <v>3.4640841042668691</v>
      </c>
      <c r="F6" s="2">
        <f>'[2]Pc, Summer, S2'!F6*Main!$B$8+_xlfn.IFNA(VLOOKUP($A6,'EV Distribution'!$A$2:$B$27,2,FALSE),0)*'EV Scenarios'!F$2</f>
        <v>3.4276482902146093</v>
      </c>
      <c r="G6" s="2">
        <f>'[2]Pc, Summer, S2'!G6*Main!$B$8+_xlfn.IFNA(VLOOKUP($A6,'EV Distribution'!$A$2:$B$27,2,FALSE),0)*'EV Scenarios'!G$2</f>
        <v>3.3711885997032605</v>
      </c>
      <c r="H6" s="2">
        <f>'[2]Pc, Summer, S2'!H6*Main!$B$8+_xlfn.IFNA(VLOOKUP($A6,'EV Distribution'!$A$2:$B$27,2,FALSE),0)*'EV Scenarios'!H$2</f>
        <v>3.5734805020392093</v>
      </c>
      <c r="I6" s="2">
        <f>'[2]Pc, Summer, S2'!I6*Main!$B$8+_xlfn.IFNA(VLOOKUP($A6,'EV Distribution'!$A$2:$B$27,2,FALSE),0)*'EV Scenarios'!I$2</f>
        <v>4.0451909287120644</v>
      </c>
      <c r="J6" s="2">
        <f>'[2]Pc, Summer, S2'!J6*Main!$B$8+_xlfn.IFNA(VLOOKUP($A6,'EV Distribution'!$A$2:$B$27,2,FALSE),0)*'EV Scenarios'!J$2</f>
        <v>4.7094767091244067</v>
      </c>
      <c r="K6" s="2">
        <f>'[2]Pc, Summer, S2'!K6*Main!$B$8+_xlfn.IFNA(VLOOKUP($A6,'EV Distribution'!$A$2:$B$27,2,FALSE),0)*'EV Scenarios'!K$2</f>
        <v>5.2510400909276296</v>
      </c>
      <c r="L6" s="2">
        <f>'[2]Pc, Summer, S2'!L6*Main!$B$8+_xlfn.IFNA(VLOOKUP($A6,'EV Distribution'!$A$2:$B$27,2,FALSE),0)*'EV Scenarios'!L$2</f>
        <v>5.694037132372797</v>
      </c>
      <c r="M6" s="2">
        <f>'[2]Pc, Summer, S2'!M6*Main!$B$8+_xlfn.IFNA(VLOOKUP($A6,'EV Distribution'!$A$2:$B$27,2,FALSE),0)*'EV Scenarios'!M$2</f>
        <v>6.0049313938908115</v>
      </c>
      <c r="N6" s="2">
        <f>'[2]Pc, Summer, S2'!N6*Main!$B$8+_xlfn.IFNA(VLOOKUP($A6,'EV Distribution'!$A$2:$B$27,2,FALSE),0)*'EV Scenarios'!N$2</f>
        <v>6.1736469252524397</v>
      </c>
      <c r="O6" s="2">
        <f>'[2]Pc, Summer, S2'!O6*Main!$B$8+_xlfn.IFNA(VLOOKUP($A6,'EV Distribution'!$A$2:$B$27,2,FALSE),0)*'EV Scenarios'!O$2</f>
        <v>5.9774281281045223</v>
      </c>
      <c r="P6" s="2">
        <f>'[2]Pc, Summer, S2'!P6*Main!$B$8+_xlfn.IFNA(VLOOKUP($A6,'EV Distribution'!$A$2:$B$27,2,FALSE),0)*'EV Scenarios'!P$2</f>
        <v>5.5753758517424687</v>
      </c>
      <c r="Q6" s="2">
        <f>'[2]Pc, Summer, S2'!Q6*Main!$B$8+_xlfn.IFNA(VLOOKUP($A6,'EV Distribution'!$A$2:$B$27,2,FALSE),0)*'EV Scenarios'!Q$2</f>
        <v>5.370572687593171</v>
      </c>
      <c r="R6" s="2">
        <f>'[2]Pc, Summer, S2'!R6*Main!$B$8+_xlfn.IFNA(VLOOKUP($A6,'EV Distribution'!$A$2:$B$27,2,FALSE),0)*'EV Scenarios'!R$2</f>
        <v>5.2223035367620181</v>
      </c>
      <c r="S6" s="2">
        <f>'[2]Pc, Summer, S2'!S6*Main!$B$8+_xlfn.IFNA(VLOOKUP($A6,'EV Distribution'!$A$2:$B$27,2,FALSE),0)*'EV Scenarios'!S$2</f>
        <v>5.1522576689238617</v>
      </c>
      <c r="T6" s="2">
        <f>'[2]Pc, Summer, S2'!T6*Main!$B$8+_xlfn.IFNA(VLOOKUP($A6,'EV Distribution'!$A$2:$B$27,2,FALSE),0)*'EV Scenarios'!T$2</f>
        <v>5.127376166286953</v>
      </c>
      <c r="U6" s="2">
        <f>'[2]Pc, Summer, S2'!U6*Main!$B$8+_xlfn.IFNA(VLOOKUP($A6,'EV Distribution'!$A$2:$B$27,2,FALSE),0)*'EV Scenarios'!U$2</f>
        <v>5.2443687838227442</v>
      </c>
      <c r="V6" s="2">
        <f>'[2]Pc, Summer, S2'!V6*Main!$B$8+_xlfn.IFNA(VLOOKUP($A6,'EV Distribution'!$A$2:$B$27,2,FALSE),0)*'EV Scenarios'!V$2</f>
        <v>5.4951647551542777</v>
      </c>
      <c r="W6" s="2">
        <f>'[2]Pc, Summer, S2'!W6*Main!$B$8+_xlfn.IFNA(VLOOKUP($A6,'EV Distribution'!$A$2:$B$27,2,FALSE),0)*'EV Scenarios'!W$2</f>
        <v>5.9776425047112776</v>
      </c>
      <c r="X6" s="2">
        <f>'[2]Pc, Summer, S2'!X6*Main!$B$8+_xlfn.IFNA(VLOOKUP($A6,'EV Distribution'!$A$2:$B$27,2,FALSE),0)*'EV Scenarios'!X$2</f>
        <v>5.7515352229488368</v>
      </c>
      <c r="Y6" s="2">
        <f>'[2]Pc, Summer, S2'!Y6*Main!$B$8+_xlfn.IFNA(VLOOKUP($A6,'EV Distribution'!$A$2:$B$27,2,FALSE),0)*'EV Scenarios'!Y$2</f>
        <v>5.0240359094942777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6.3371535918487893</v>
      </c>
      <c r="C7" s="2">
        <f>'[2]Pc, Summer, S2'!C7*Main!$B$8+_xlfn.IFNA(VLOOKUP($A7,'EV Distribution'!$A$2:$B$27,2,FALSE),0)*'EV Scenarios'!C$2</f>
        <v>6.3918197628470192</v>
      </c>
      <c r="D7" s="2">
        <f>'[2]Pc, Summer, S2'!D7*Main!$B$8+_xlfn.IFNA(VLOOKUP($A7,'EV Distribution'!$A$2:$B$27,2,FALSE),0)*'EV Scenarios'!D$2</f>
        <v>6.1168714828706445</v>
      </c>
      <c r="E7" s="2">
        <f>'[2]Pc, Summer, S2'!E7*Main!$B$8+_xlfn.IFNA(VLOOKUP($A7,'EV Distribution'!$A$2:$B$27,2,FALSE),0)*'EV Scenarios'!E$2</f>
        <v>6.1334534339929121</v>
      </c>
      <c r="F7" s="2">
        <f>'[2]Pc, Summer, S2'!F7*Main!$B$8+_xlfn.IFNA(VLOOKUP($A7,'EV Distribution'!$A$2:$B$27,2,FALSE),0)*'EV Scenarios'!F$2</f>
        <v>5.9981949071175444</v>
      </c>
      <c r="G7" s="2">
        <f>'[2]Pc, Summer, S2'!G7*Main!$B$8+_xlfn.IFNA(VLOOKUP($A7,'EV Distribution'!$A$2:$B$27,2,FALSE),0)*'EV Scenarios'!G$2</f>
        <v>5.9299997635853519</v>
      </c>
      <c r="H7" s="2">
        <f>'[2]Pc, Summer, S2'!H7*Main!$B$8+_xlfn.IFNA(VLOOKUP($A7,'EV Distribution'!$A$2:$B$27,2,FALSE),0)*'EV Scenarios'!H$2</f>
        <v>5.6229538769935035</v>
      </c>
      <c r="I7" s="2">
        <f>'[2]Pc, Summer, S2'!I7*Main!$B$8+_xlfn.IFNA(VLOOKUP($A7,'EV Distribution'!$A$2:$B$27,2,FALSE),0)*'EV Scenarios'!I$2</f>
        <v>6.2681391296515079</v>
      </c>
      <c r="J7" s="2">
        <f>'[2]Pc, Summer, S2'!J7*Main!$B$8+_xlfn.IFNA(VLOOKUP($A7,'EV Distribution'!$A$2:$B$27,2,FALSE),0)*'EV Scenarios'!J$2</f>
        <v>6.575029317631425</v>
      </c>
      <c r="K7" s="2">
        <f>'[2]Pc, Summer, S2'!K7*Main!$B$8+_xlfn.IFNA(VLOOKUP($A7,'EV Distribution'!$A$2:$B$27,2,FALSE),0)*'EV Scenarios'!K$2</f>
        <v>6.9339784836089784</v>
      </c>
      <c r="L7" s="2">
        <f>'[2]Pc, Summer, S2'!L7*Main!$B$8+_xlfn.IFNA(VLOOKUP($A7,'EV Distribution'!$A$2:$B$27,2,FALSE),0)*'EV Scenarios'!L$2</f>
        <v>7.0875919873006508</v>
      </c>
      <c r="M7" s="2">
        <f>'[2]Pc, Summer, S2'!M7*Main!$B$8+_xlfn.IFNA(VLOOKUP($A7,'EV Distribution'!$A$2:$B$27,2,FALSE),0)*'EV Scenarios'!M$2</f>
        <v>7.3593385411990555</v>
      </c>
      <c r="N7" s="2">
        <f>'[2]Pc, Summer, S2'!N7*Main!$B$8+_xlfn.IFNA(VLOOKUP($A7,'EV Distribution'!$A$2:$B$27,2,FALSE),0)*'EV Scenarios'!N$2</f>
        <v>7.3028698756645021</v>
      </c>
      <c r="O7" s="2">
        <f>'[2]Pc, Summer, S2'!O7*Main!$B$8+_xlfn.IFNA(VLOOKUP($A7,'EV Distribution'!$A$2:$B$27,2,FALSE),0)*'EV Scenarios'!O$2</f>
        <v>6.9932604608682825</v>
      </c>
      <c r="P7" s="2">
        <f>'[2]Pc, Summer, S2'!P7*Main!$B$8+_xlfn.IFNA(VLOOKUP($A7,'EV Distribution'!$A$2:$B$27,2,FALSE),0)*'EV Scenarios'!P$2</f>
        <v>6.4229746928529252</v>
      </c>
      <c r="Q7" s="2">
        <f>'[2]Pc, Summer, S2'!Q7*Main!$B$8+_xlfn.IFNA(VLOOKUP($A7,'EV Distribution'!$A$2:$B$27,2,FALSE),0)*'EV Scenarios'!Q$2</f>
        <v>6.5756094263142364</v>
      </c>
      <c r="R7" s="2">
        <f>'[2]Pc, Summer, S2'!R7*Main!$B$8+_xlfn.IFNA(VLOOKUP($A7,'EV Distribution'!$A$2:$B$27,2,FALSE),0)*'EV Scenarios'!R$2</f>
        <v>6.4307307746603666</v>
      </c>
      <c r="S7" s="2">
        <f>'[2]Pc, Summer, S2'!S7*Main!$B$8+_xlfn.IFNA(VLOOKUP($A7,'EV Distribution'!$A$2:$B$27,2,FALSE),0)*'EV Scenarios'!S$2</f>
        <v>6.2550418772888374</v>
      </c>
      <c r="T7" s="2">
        <f>'[2]Pc, Summer, S2'!T7*Main!$B$8+_xlfn.IFNA(VLOOKUP($A7,'EV Distribution'!$A$2:$B$27,2,FALSE),0)*'EV Scenarios'!T$2</f>
        <v>6.0981864419669236</v>
      </c>
      <c r="U7" s="2">
        <f>'[2]Pc, Summer, S2'!U7*Main!$B$8+_xlfn.IFNA(VLOOKUP($A7,'EV Distribution'!$A$2:$B$27,2,FALSE),0)*'EV Scenarios'!U$2</f>
        <v>6.4901653829001784</v>
      </c>
      <c r="V7" s="2">
        <f>'[2]Pc, Summer, S2'!V7*Main!$B$8+_xlfn.IFNA(VLOOKUP($A7,'EV Distribution'!$A$2:$B$27,2,FALSE),0)*'EV Scenarios'!V$2</f>
        <v>6.2967921451565276</v>
      </c>
      <c r="W7" s="2">
        <f>'[2]Pc, Summer, S2'!W7*Main!$B$8+_xlfn.IFNA(VLOOKUP($A7,'EV Distribution'!$A$2:$B$27,2,FALSE),0)*'EV Scenarios'!W$2</f>
        <v>6.6618909983756662</v>
      </c>
      <c r="X7" s="2">
        <f>'[2]Pc, Summer, S2'!X7*Main!$B$8+_xlfn.IFNA(VLOOKUP($A7,'EV Distribution'!$A$2:$B$27,2,FALSE),0)*'EV Scenarios'!X$2</f>
        <v>6.3848360062020104</v>
      </c>
      <c r="Y7" s="2">
        <f>'[2]Pc, Summer, S2'!Y7*Main!$B$8+_xlfn.IFNA(VLOOKUP($A7,'EV Distribution'!$A$2:$B$27,2,FALSE),0)*'EV Scenarios'!Y$2</f>
        <v>6.0445356243354995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3.2290850425280571</v>
      </c>
      <c r="C8" s="2">
        <f>'[2]Pc, Summer, S2'!C8*Main!$B$8+_xlfn.IFNA(VLOOKUP($A8,'EV Distribution'!$A$2:$B$27,2,FALSE),0)*'EV Scenarios'!C$2</f>
        <v>3.0517336520968699</v>
      </c>
      <c r="D8" s="2">
        <f>'[2]Pc, Summer, S2'!D8*Main!$B$8+_xlfn.IFNA(VLOOKUP($A8,'EV Distribution'!$A$2:$B$27,2,FALSE),0)*'EV Scenarios'!D$2</f>
        <v>3.0112528288541052</v>
      </c>
      <c r="E8" s="2">
        <f>'[2]Pc, Summer, S2'!E8*Main!$B$8+_xlfn.IFNA(VLOOKUP($A8,'EV Distribution'!$A$2:$B$27,2,FALSE),0)*'EV Scenarios'!E$2</f>
        <v>2.9890931079444782</v>
      </c>
      <c r="F8" s="2">
        <f>'[2]Pc, Summer, S2'!F8*Main!$B$8+_xlfn.IFNA(VLOOKUP($A8,'EV Distribution'!$A$2:$B$27,2,FALSE),0)*'EV Scenarios'!F$2</f>
        <v>3.0176196652392209</v>
      </c>
      <c r="G8" s="2">
        <f>'[2]Pc, Summer, S2'!G8*Main!$B$8+_xlfn.IFNA(VLOOKUP($A8,'EV Distribution'!$A$2:$B$27,2,FALSE),0)*'EV Scenarios'!G$2</f>
        <v>3.0345739093325466</v>
      </c>
      <c r="H8" s="2">
        <f>'[2]Pc, Summer, S2'!H8*Main!$B$8+_xlfn.IFNA(VLOOKUP($A8,'EV Distribution'!$A$2:$B$27,2,FALSE),0)*'EV Scenarios'!H$2</f>
        <v>3.2364806450088603</v>
      </c>
      <c r="I8" s="2">
        <f>'[2]Pc, Summer, S2'!I8*Main!$B$8+_xlfn.IFNA(VLOOKUP($A8,'EV Distribution'!$A$2:$B$27,2,FALSE),0)*'EV Scenarios'!I$2</f>
        <v>4.0300804187832258</v>
      </c>
      <c r="J8" s="2">
        <f>'[2]Pc, Summer, S2'!J8*Main!$B$8+_xlfn.IFNA(VLOOKUP($A8,'EV Distribution'!$A$2:$B$27,2,FALSE),0)*'EV Scenarios'!J$2</f>
        <v>4.5856594069698762</v>
      </c>
      <c r="K8" s="2">
        <f>'[2]Pc, Summer, S2'!K8*Main!$B$8+_xlfn.IFNA(VLOOKUP($A8,'EV Distribution'!$A$2:$B$27,2,FALSE),0)*'EV Scenarios'!K$2</f>
        <v>5.0578637628470178</v>
      </c>
      <c r="L8" s="2">
        <f>'[2]Pc, Summer, S2'!L8*Main!$B$8+_xlfn.IFNA(VLOOKUP($A8,'EV Distribution'!$A$2:$B$27,2,FALSE),0)*'EV Scenarios'!L$2</f>
        <v>5.3272342404016548</v>
      </c>
      <c r="M8" s="2">
        <f>'[2]Pc, Summer, S2'!M8*Main!$B$8+_xlfn.IFNA(VLOOKUP($A8,'EV Distribution'!$A$2:$B$27,2,FALSE),0)*'EV Scenarios'!M$2</f>
        <v>5.3543791560838745</v>
      </c>
      <c r="N8" s="2">
        <f>'[2]Pc, Summer, S2'!N8*Main!$B$8+_xlfn.IFNA(VLOOKUP($A8,'EV Distribution'!$A$2:$B$27,2,FALSE),0)*'EV Scenarios'!N$2</f>
        <v>5.5084379232132319</v>
      </c>
      <c r="O8" s="2">
        <f>'[2]Pc, Summer, S2'!O8*Main!$B$8+_xlfn.IFNA(VLOOKUP($A8,'EV Distribution'!$A$2:$B$27,2,FALSE),0)*'EV Scenarios'!O$2</f>
        <v>5.3680250575900779</v>
      </c>
      <c r="P8" s="2">
        <f>'[2]Pc, Summer, S2'!P8*Main!$B$8+_xlfn.IFNA(VLOOKUP($A8,'EV Distribution'!$A$2:$B$27,2,FALSE),0)*'EV Scenarios'!P$2</f>
        <v>4.856471736562316</v>
      </c>
      <c r="Q8" s="2">
        <f>'[2]Pc, Summer, S2'!Q8*Main!$B$8+_xlfn.IFNA(VLOOKUP($A8,'EV Distribution'!$A$2:$B$27,2,FALSE),0)*'EV Scenarios'!Q$2</f>
        <v>4.8730580280567048</v>
      </c>
      <c r="R8" s="2">
        <f>'[2]Pc, Summer, S2'!R8*Main!$B$8+_xlfn.IFNA(VLOOKUP($A8,'EV Distribution'!$A$2:$B$27,2,FALSE),0)*'EV Scenarios'!R$2</f>
        <v>4.8756313139397527</v>
      </c>
      <c r="S8" s="2">
        <f>'[2]Pc, Summer, S2'!S8*Main!$B$8+_xlfn.IFNA(VLOOKUP($A8,'EV Distribution'!$A$2:$B$27,2,FALSE),0)*'EV Scenarios'!S$2</f>
        <v>4.6557407195806269</v>
      </c>
      <c r="T8" s="2">
        <f>'[2]Pc, Summer, S2'!T8*Main!$B$8+_xlfn.IFNA(VLOOKUP($A8,'EV Distribution'!$A$2:$B$27,2,FALSE),0)*'EV Scenarios'!T$2</f>
        <v>4.5947906035144719</v>
      </c>
      <c r="U8" s="2">
        <f>'[2]Pc, Summer, S2'!U8*Main!$B$8+_xlfn.IFNA(VLOOKUP($A8,'EV Distribution'!$A$2:$B$27,2,FALSE),0)*'EV Scenarios'!U$2</f>
        <v>4.8023884808033079</v>
      </c>
      <c r="V8" s="2">
        <f>'[2]Pc, Summer, S2'!V8*Main!$B$8+_xlfn.IFNA(VLOOKUP($A8,'EV Distribution'!$A$2:$B$27,2,FALSE),0)*'EV Scenarios'!V$2</f>
        <v>4.7060007601890153</v>
      </c>
      <c r="W8" s="2">
        <f>'[2]Pc, Summer, S2'!W8*Main!$B$8+_xlfn.IFNA(VLOOKUP($A8,'EV Distribution'!$A$2:$B$27,2,FALSE),0)*'EV Scenarios'!W$2</f>
        <v>4.3544018675428235</v>
      </c>
      <c r="X8" s="2">
        <f>'[2]Pc, Summer, S2'!X8*Main!$B$8+_xlfn.IFNA(VLOOKUP($A8,'EV Distribution'!$A$2:$B$27,2,FALSE),0)*'EV Scenarios'!X$2</f>
        <v>4.1833896395451866</v>
      </c>
      <c r="Y8" s="2">
        <f>'[2]Pc, Summer, S2'!Y8*Main!$B$8+_xlfn.IFNA(VLOOKUP($A8,'EV Distribution'!$A$2:$B$27,2,FALSE),0)*'EV Scenarios'!Y$2</f>
        <v>3.5431714369462495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2.251401050403623</v>
      </c>
      <c r="C9" s="2">
        <f>'[2]Pc, Summer, S2'!C9*Main!$B$8+_xlfn.IFNA(VLOOKUP($A9,'EV Distribution'!$A$2:$B$27,2,FALSE),0)*'EV Scenarios'!C$2</f>
        <v>2.1485976200039381</v>
      </c>
      <c r="D9" s="2">
        <f>'[2]Pc, Summer, S2'!D9*Main!$B$8+_xlfn.IFNA(VLOOKUP($A9,'EV Distribution'!$A$2:$B$27,2,FALSE),0)*'EV Scenarios'!D$2</f>
        <v>1.9853914178972238</v>
      </c>
      <c r="E9" s="2">
        <f>'[2]Pc, Summer, S2'!E9*Main!$B$8+_xlfn.IFNA(VLOOKUP($A9,'EV Distribution'!$A$2:$B$27,2,FALSE),0)*'EV Scenarios'!E$2</f>
        <v>1.9522294027016009</v>
      </c>
      <c r="F9" s="2">
        <f>'[2]Pc, Summer, S2'!F9*Main!$B$8+_xlfn.IFNA(VLOOKUP($A9,'EV Distribution'!$A$2:$B$27,2,FALSE),0)*'EV Scenarios'!F$2</f>
        <v>1.9925201088797011</v>
      </c>
      <c r="G9" s="2">
        <f>'[2]Pc, Summer, S2'!G9*Main!$B$8+_xlfn.IFNA(VLOOKUP($A9,'EV Distribution'!$A$2:$B$27,2,FALSE),0)*'EV Scenarios'!G$2</f>
        <v>2.1377357763128293</v>
      </c>
      <c r="H9" s="2">
        <f>'[2]Pc, Summer, S2'!H9*Main!$B$8+_xlfn.IFNA(VLOOKUP($A9,'EV Distribution'!$A$2:$B$27,2,FALSE),0)*'EV Scenarios'!H$2</f>
        <v>3.1750243878927242</v>
      </c>
      <c r="I9" s="2">
        <f>'[2]Pc, Summer, S2'!I9*Main!$B$8+_xlfn.IFNA(VLOOKUP($A9,'EV Distribution'!$A$2:$B$27,2,FALSE),0)*'EV Scenarios'!I$2</f>
        <v>3.6206864139453776</v>
      </c>
      <c r="J9" s="2">
        <f>'[2]Pc, Summer, S2'!J9*Main!$B$8+_xlfn.IFNA(VLOOKUP($A9,'EV Distribution'!$A$2:$B$27,2,FALSE),0)*'EV Scenarios'!J$2</f>
        <v>3.9907710026861314</v>
      </c>
      <c r="K9" s="2">
        <f>'[2]Pc, Summer, S2'!K9*Main!$B$8+_xlfn.IFNA(VLOOKUP($A9,'EV Distribution'!$A$2:$B$27,2,FALSE),0)*'EV Scenarios'!K$2</f>
        <v>4.0187475175371983</v>
      </c>
      <c r="L9" s="2">
        <f>'[2]Pc, Summer, S2'!L9*Main!$B$8+_xlfn.IFNA(VLOOKUP($A9,'EV Distribution'!$A$2:$B$27,2,FALSE),0)*'EV Scenarios'!L$2</f>
        <v>4.334628831280062</v>
      </c>
      <c r="M9" s="2">
        <f>'[2]Pc, Summer, S2'!M9*Main!$B$8+_xlfn.IFNA(VLOOKUP($A9,'EV Distribution'!$A$2:$B$27,2,FALSE),0)*'EV Scenarios'!M$2</f>
        <v>4.5121885908784085</v>
      </c>
      <c r="N9" s="2">
        <f>'[2]Pc, Summer, S2'!N9*Main!$B$8+_xlfn.IFNA(VLOOKUP($A9,'EV Distribution'!$A$2:$B$27,2,FALSE),0)*'EV Scenarios'!N$2</f>
        <v>4.0018343023936103</v>
      </c>
      <c r="O9" s="2">
        <f>'[2]Pc, Summer, S2'!O9*Main!$B$8+_xlfn.IFNA(VLOOKUP($A9,'EV Distribution'!$A$2:$B$27,2,FALSE),0)*'EV Scenarios'!O$2</f>
        <v>3.4307500315303923</v>
      </c>
      <c r="P9" s="2">
        <f>'[2]Pc, Summer, S2'!P9*Main!$B$8+_xlfn.IFNA(VLOOKUP($A9,'EV Distribution'!$A$2:$B$27,2,FALSE),0)*'EV Scenarios'!P$2</f>
        <v>2.9274958439161258</v>
      </c>
      <c r="Q9" s="2">
        <f>'[2]Pc, Summer, S2'!Q9*Main!$B$8+_xlfn.IFNA(VLOOKUP($A9,'EV Distribution'!$A$2:$B$27,2,FALSE),0)*'EV Scenarios'!Q$2</f>
        <v>2.7982089541318595</v>
      </c>
      <c r="R9" s="2">
        <f>'[2]Pc, Summer, S2'!R9*Main!$B$8+_xlfn.IFNA(VLOOKUP($A9,'EV Distribution'!$A$2:$B$27,2,FALSE),0)*'EV Scenarios'!R$2</f>
        <v>2.7570379632239197</v>
      </c>
      <c r="S9" s="2">
        <f>'[2]Pc, Summer, S2'!S9*Main!$B$8+_xlfn.IFNA(VLOOKUP($A9,'EV Distribution'!$A$2:$B$27,2,FALSE),0)*'EV Scenarios'!S$2</f>
        <v>2.7578923350490823</v>
      </c>
      <c r="T9" s="2">
        <f>'[2]Pc, Summer, S2'!T9*Main!$B$8+_xlfn.IFNA(VLOOKUP($A9,'EV Distribution'!$A$2:$B$27,2,FALSE),0)*'EV Scenarios'!T$2</f>
        <v>2.7530619809650378</v>
      </c>
      <c r="U9" s="2">
        <f>'[2]Pc, Summer, S2'!U9*Main!$B$8+_xlfn.IFNA(VLOOKUP($A9,'EV Distribution'!$A$2:$B$27,2,FALSE),0)*'EV Scenarios'!U$2</f>
        <v>2.8473610770891349</v>
      </c>
      <c r="V9" s="2">
        <f>'[2]Pc, Summer, S2'!V9*Main!$B$8+_xlfn.IFNA(VLOOKUP($A9,'EV Distribution'!$A$2:$B$27,2,FALSE),0)*'EV Scenarios'!V$2</f>
        <v>2.9285507093775496</v>
      </c>
      <c r="W9" s="2">
        <f>'[2]Pc, Summer, S2'!W9*Main!$B$8+_xlfn.IFNA(VLOOKUP($A9,'EV Distribution'!$A$2:$B$27,2,FALSE),0)*'EV Scenarios'!W$2</f>
        <v>3.0378827189758955</v>
      </c>
      <c r="X9" s="2">
        <f>'[2]Pc, Summer, S2'!X9*Main!$B$8+_xlfn.IFNA(VLOOKUP($A9,'EV Distribution'!$A$2:$B$27,2,FALSE),0)*'EV Scenarios'!X$2</f>
        <v>2.874690273303238</v>
      </c>
      <c r="Y9" s="2">
        <f>'[2]Pc, Summer, S2'!Y9*Main!$B$8+_xlfn.IFNA(VLOOKUP($A9,'EV Distribution'!$A$2:$B$27,2,FALSE),0)*'EV Scenarios'!Y$2</f>
        <v>2.5801574053596044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2.2073278349576695</v>
      </c>
      <c r="C10" s="2">
        <f>'[2]Pc, Summer, S2'!C10*Main!$B$8+_xlfn.IFNA(VLOOKUP($A10,'EV Distribution'!$A$2:$B$27,2,FALSE),0)*'EV Scenarios'!C$2</f>
        <v>2.0768821736070096</v>
      </c>
      <c r="D10" s="2">
        <f>'[2]Pc, Summer, S2'!D10*Main!$B$8+_xlfn.IFNA(VLOOKUP($A10,'EV Distribution'!$A$2:$B$27,2,FALSE),0)*'EV Scenarios'!D$2</f>
        <v>1.9134390132900181</v>
      </c>
      <c r="E10" s="2">
        <f>'[2]Pc, Summer, S2'!E10*Main!$B$8+_xlfn.IFNA(VLOOKUP($A10,'EV Distribution'!$A$2:$B$27,2,FALSE),0)*'EV Scenarios'!E$2</f>
        <v>1.795196958519675</v>
      </c>
      <c r="F10" s="2">
        <f>'[2]Pc, Summer, S2'!F10*Main!$B$8+_xlfn.IFNA(VLOOKUP($A10,'EV Distribution'!$A$2:$B$27,2,FALSE),0)*'EV Scenarios'!F$2</f>
        <v>1.7143640981000199</v>
      </c>
      <c r="G10" s="2">
        <f>'[2]Pc, Summer, S2'!G10*Main!$B$8+_xlfn.IFNA(VLOOKUP($A10,'EV Distribution'!$A$2:$B$27,2,FALSE),0)*'EV Scenarios'!G$2</f>
        <v>1.845826301120862</v>
      </c>
      <c r="H10" s="2">
        <f>'[2]Pc, Summer, S2'!H10*Main!$B$8+_xlfn.IFNA(VLOOKUP($A10,'EV Distribution'!$A$2:$B$27,2,FALSE),0)*'EV Scenarios'!H$2</f>
        <v>1.8436010439765989</v>
      </c>
      <c r="I10" s="2">
        <f>'[2]Pc, Summer, S2'!I10*Main!$B$8+_xlfn.IFNA(VLOOKUP($A10,'EV Distribution'!$A$2:$B$27,2,FALSE),0)*'EV Scenarios'!I$2</f>
        <v>1.9077343092495715</v>
      </c>
      <c r="J10" s="2">
        <f>'[2]Pc, Summer, S2'!J10*Main!$B$8+_xlfn.IFNA(VLOOKUP($A10,'EV Distribution'!$A$2:$B$27,2,FALSE),0)*'EV Scenarios'!J$2</f>
        <v>2.1072232151787476</v>
      </c>
      <c r="K10" s="2">
        <f>'[2]Pc, Summer, S2'!K10*Main!$B$8+_xlfn.IFNA(VLOOKUP($A10,'EV Distribution'!$A$2:$B$27,2,FALSE),0)*'EV Scenarios'!K$2</f>
        <v>2.3552498085885865</v>
      </c>
      <c r="L10" s="2">
        <f>'[2]Pc, Summer, S2'!L10*Main!$B$8+_xlfn.IFNA(VLOOKUP($A10,'EV Distribution'!$A$2:$B$27,2,FALSE),0)*'EV Scenarios'!L$2</f>
        <v>2.4109905603113662</v>
      </c>
      <c r="M10" s="2">
        <f>'[2]Pc, Summer, S2'!M10*Main!$B$8+_xlfn.IFNA(VLOOKUP($A10,'EV Distribution'!$A$2:$B$27,2,FALSE),0)*'EV Scenarios'!M$2</f>
        <v>2.5930289312505281</v>
      </c>
      <c r="N10" s="2">
        <f>'[2]Pc, Summer, S2'!N10*Main!$B$8+_xlfn.IFNA(VLOOKUP($A10,'EV Distribution'!$A$2:$B$27,2,FALSE),0)*'EV Scenarios'!N$2</f>
        <v>2.540940725754508</v>
      </c>
      <c r="O10" s="2">
        <f>'[2]Pc, Summer, S2'!O10*Main!$B$8+_xlfn.IFNA(VLOOKUP($A10,'EV Distribution'!$A$2:$B$27,2,FALSE),0)*'EV Scenarios'!O$2</f>
        <v>2.4525239794039888</v>
      </c>
      <c r="P10" s="2">
        <f>'[2]Pc, Summer, S2'!P10*Main!$B$8+_xlfn.IFNA(VLOOKUP($A10,'EV Distribution'!$A$2:$B$27,2,FALSE),0)*'EV Scenarios'!P$2</f>
        <v>2.0935503205847614</v>
      </c>
      <c r="Q10" s="2">
        <f>'[2]Pc, Summer, S2'!Q10*Main!$B$8+_xlfn.IFNA(VLOOKUP($A10,'EV Distribution'!$A$2:$B$27,2,FALSE),0)*'EV Scenarios'!Q$2</f>
        <v>1.8843241867071698</v>
      </c>
      <c r="R10" s="2">
        <f>'[2]Pc, Summer, S2'!R10*Main!$B$8+_xlfn.IFNA(VLOOKUP($A10,'EV Distribution'!$A$2:$B$27,2,FALSE),0)*'EV Scenarios'!R$2</f>
        <v>1.8769871144347878</v>
      </c>
      <c r="S10" s="2">
        <f>'[2]Pc, Summer, S2'!S10*Main!$B$8+_xlfn.IFNA(VLOOKUP($A10,'EV Distribution'!$A$2:$B$27,2,FALSE),0)*'EV Scenarios'!S$2</f>
        <v>1.9474322062835772</v>
      </c>
      <c r="T10" s="2">
        <f>'[2]Pc, Summer, S2'!T10*Main!$B$8+_xlfn.IFNA(VLOOKUP($A10,'EV Distribution'!$A$2:$B$27,2,FALSE),0)*'EV Scenarios'!T$2</f>
        <v>2.0927981450229236</v>
      </c>
      <c r="U10" s="2">
        <f>'[2]Pc, Summer, S2'!U10*Main!$B$8+_xlfn.IFNA(VLOOKUP($A10,'EV Distribution'!$A$2:$B$27,2,FALSE),0)*'EV Scenarios'!U$2</f>
        <v>2.1458310389910844</v>
      </c>
      <c r="V10" s="2">
        <f>'[2]Pc, Summer, S2'!V10*Main!$B$8+_xlfn.IFNA(VLOOKUP($A10,'EV Distribution'!$A$2:$B$27,2,FALSE),0)*'EV Scenarios'!V$2</f>
        <v>2.2756258552724105</v>
      </c>
      <c r="W10" s="2">
        <f>'[2]Pc, Summer, S2'!W10*Main!$B$8+_xlfn.IFNA(VLOOKUP($A10,'EV Distribution'!$A$2:$B$27,2,FALSE),0)*'EV Scenarios'!W$2</f>
        <v>2.4205943759457713</v>
      </c>
      <c r="X10" s="2">
        <f>'[2]Pc, Summer, S2'!X10*Main!$B$8+_xlfn.IFNA(VLOOKUP($A10,'EV Distribution'!$A$2:$B$27,2,FALSE),0)*'EV Scenarios'!X$2</f>
        <v>2.5081507755182404</v>
      </c>
      <c r="Y10" s="2">
        <f>'[2]Pc, Summer, S2'!Y10*Main!$B$8+_xlfn.IFNA(VLOOKUP($A10,'EV Distribution'!$A$2:$B$27,2,FALSE),0)*'EV Scenarios'!Y$2</f>
        <v>2.3838025604098112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3.2905490224945861</v>
      </c>
      <c r="C11" s="2">
        <f>'[2]Pc, Summer, S2'!C11*Main!$B$8+_xlfn.IFNA(VLOOKUP($A11,'EV Distribution'!$A$2:$B$27,2,FALSE),0)*'EV Scenarios'!C$2</f>
        <v>3.121261371037606</v>
      </c>
      <c r="D11" s="2">
        <f>'[2]Pc, Summer, S2'!D11*Main!$B$8+_xlfn.IFNA(VLOOKUP($A11,'EV Distribution'!$A$2:$B$27,2,FALSE),0)*'EV Scenarios'!D$2</f>
        <v>3.0010753709391622</v>
      </c>
      <c r="E11" s="2">
        <f>'[2]Pc, Summer, S2'!E11*Main!$B$8+_xlfn.IFNA(VLOOKUP($A11,'EV Distribution'!$A$2:$B$27,2,FALSE),0)*'EV Scenarios'!E$2</f>
        <v>3.0007953296065031</v>
      </c>
      <c r="F11" s="2">
        <f>'[2]Pc, Summer, S2'!F11*Main!$B$8+_xlfn.IFNA(VLOOKUP($A11,'EV Distribution'!$A$2:$B$27,2,FALSE),0)*'EV Scenarios'!F$2</f>
        <v>2.9895730961803508</v>
      </c>
      <c r="G11" s="2">
        <f>'[2]Pc, Summer, S2'!G11*Main!$B$8+_xlfn.IFNA(VLOOKUP($A11,'EV Distribution'!$A$2:$B$27,2,FALSE),0)*'EV Scenarios'!G$2</f>
        <v>3.0147478098332066</v>
      </c>
      <c r="H11" s="2">
        <f>'[2]Pc, Summer, S2'!H11*Main!$B$8+_xlfn.IFNA(VLOOKUP($A11,'EV Distribution'!$A$2:$B$27,2,FALSE),0)*'EV Scenarios'!H$2</f>
        <v>3.3183207617852224</v>
      </c>
      <c r="I11" s="2">
        <f>'[2]Pc, Summer, S2'!I11*Main!$B$8+_xlfn.IFNA(VLOOKUP($A11,'EV Distribution'!$A$2:$B$27,2,FALSE),0)*'EV Scenarios'!I$2</f>
        <v>3.5880691375130089</v>
      </c>
      <c r="J11" s="2">
        <f>'[2]Pc, Summer, S2'!J11*Main!$B$8+_xlfn.IFNA(VLOOKUP($A11,'EV Distribution'!$A$2:$B$27,2,FALSE),0)*'EV Scenarios'!J$2</f>
        <v>3.9080286940623861</v>
      </c>
      <c r="K11" s="2">
        <f>'[2]Pc, Summer, S2'!K11*Main!$B$8+_xlfn.IFNA(VLOOKUP($A11,'EV Distribution'!$A$2:$B$27,2,FALSE),0)*'EV Scenarios'!K$2</f>
        <v>4.1257216668283982</v>
      </c>
      <c r="L11" s="2">
        <f>'[2]Pc, Summer, S2'!L11*Main!$B$8+_xlfn.IFNA(VLOOKUP($A11,'EV Distribution'!$A$2:$B$27,2,FALSE),0)*'EV Scenarios'!L$2</f>
        <v>4.2894501263184548</v>
      </c>
      <c r="M11" s="2">
        <f>'[2]Pc, Summer, S2'!M11*Main!$B$8+_xlfn.IFNA(VLOOKUP($A11,'EV Distribution'!$A$2:$B$27,2,FALSE),0)*'EV Scenarios'!M$2</f>
        <v>4.4089284294785269</v>
      </c>
      <c r="N11" s="2">
        <f>'[2]Pc, Summer, S2'!N11*Main!$B$8+_xlfn.IFNA(VLOOKUP($A11,'EV Distribution'!$A$2:$B$27,2,FALSE),0)*'EV Scenarios'!N$2</f>
        <v>4.290289461430822</v>
      </c>
      <c r="O11" s="2">
        <f>'[2]Pc, Summer, S2'!O11*Main!$B$8+_xlfn.IFNA(VLOOKUP($A11,'EV Distribution'!$A$2:$B$27,2,FALSE),0)*'EV Scenarios'!O$2</f>
        <v>4.0927052093212968</v>
      </c>
      <c r="P11" s="2">
        <f>'[2]Pc, Summer, S2'!P11*Main!$B$8+_xlfn.IFNA(VLOOKUP($A11,'EV Distribution'!$A$2:$B$27,2,FALSE),0)*'EV Scenarios'!P$2</f>
        <v>3.9405794571766104</v>
      </c>
      <c r="Q11" s="2">
        <f>'[2]Pc, Summer, S2'!Q11*Main!$B$8+_xlfn.IFNA(VLOOKUP($A11,'EV Distribution'!$A$2:$B$27,2,FALSE),0)*'EV Scenarios'!Q$2</f>
        <v>3.7978095440609798</v>
      </c>
      <c r="R11" s="2">
        <f>'[2]Pc, Summer, S2'!R11*Main!$B$8+_xlfn.IFNA(VLOOKUP($A11,'EV Distribution'!$A$2:$B$27,2,FALSE),0)*'EV Scenarios'!R$2</f>
        <v>3.7801045302646759</v>
      </c>
      <c r="S11" s="2">
        <f>'[2]Pc, Summer, S2'!S11*Main!$B$8+_xlfn.IFNA(VLOOKUP($A11,'EV Distribution'!$A$2:$B$27,2,FALSE),0)*'EV Scenarios'!S$2</f>
        <v>3.7940112495499685</v>
      </c>
      <c r="T11" s="2">
        <f>'[2]Pc, Summer, S2'!T11*Main!$B$8+_xlfn.IFNA(VLOOKUP($A11,'EV Distribution'!$A$2:$B$27,2,FALSE),0)*'EV Scenarios'!T$2</f>
        <v>3.8423537173796869</v>
      </c>
      <c r="U11" s="2">
        <f>'[2]Pc, Summer, S2'!U11*Main!$B$8+_xlfn.IFNA(VLOOKUP($A11,'EV Distribution'!$A$2:$B$27,2,FALSE),0)*'EV Scenarios'!U$2</f>
        <v>4.0002810697057924</v>
      </c>
      <c r="V11" s="2">
        <f>'[2]Pc, Summer, S2'!V11*Main!$B$8+_xlfn.IFNA(VLOOKUP($A11,'EV Distribution'!$A$2:$B$27,2,FALSE),0)*'EV Scenarios'!V$2</f>
        <v>4.0951205848943841</v>
      </c>
      <c r="W11" s="2">
        <f>'[2]Pc, Summer, S2'!W11*Main!$B$8+_xlfn.IFNA(VLOOKUP($A11,'EV Distribution'!$A$2:$B$27,2,FALSE),0)*'EV Scenarios'!W$2</f>
        <v>4.281600848775069</v>
      </c>
      <c r="X11" s="2">
        <f>'[2]Pc, Summer, S2'!X11*Main!$B$8+_xlfn.IFNA(VLOOKUP($A11,'EV Distribution'!$A$2:$B$27,2,FALSE),0)*'EV Scenarios'!X$2</f>
        <v>4.0425144510941413</v>
      </c>
      <c r="Y11" s="2">
        <f>'[2]Pc, Summer, S2'!Y11*Main!$B$8+_xlfn.IFNA(VLOOKUP($A11,'EV Distribution'!$A$2:$B$27,2,FALSE),0)*'EV Scenarios'!Y$2</f>
        <v>3.525606142069587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1.2050817392695414</v>
      </c>
      <c r="C12" s="2">
        <f>'[2]Pc, Summer, S2'!C12*Main!$B$8+_xlfn.IFNA(VLOOKUP($A12,'EV Distribution'!$A$2:$B$27,2,FALSE),0)*'EV Scenarios'!C$2</f>
        <v>1.1113749782437488</v>
      </c>
      <c r="D12" s="2">
        <f>'[2]Pc, Summer, S2'!D12*Main!$B$8+_xlfn.IFNA(VLOOKUP($A12,'EV Distribution'!$A$2:$B$27,2,FALSE),0)*'EV Scenarios'!D$2</f>
        <v>1.0231515437093917</v>
      </c>
      <c r="E12" s="2">
        <f>'[2]Pc, Summer, S2'!E12*Main!$B$8+_xlfn.IFNA(VLOOKUP($A12,'EV Distribution'!$A$2:$B$27,2,FALSE),0)*'EV Scenarios'!E$2</f>
        <v>0.99408667662363248</v>
      </c>
      <c r="F12" s="2">
        <f>'[2]Pc, Summer, S2'!F12*Main!$B$8+_xlfn.IFNA(VLOOKUP($A12,'EV Distribution'!$A$2:$B$27,2,FALSE),0)*'EV Scenarios'!F$2</f>
        <v>0.984869107698366</v>
      </c>
      <c r="G12" s="2">
        <f>'[2]Pc, Summer, S2'!G12*Main!$B$8+_xlfn.IFNA(VLOOKUP($A12,'EV Distribution'!$A$2:$B$27,2,FALSE),0)*'EV Scenarios'!G$2</f>
        <v>1.0344045351728406</v>
      </c>
      <c r="H12" s="2">
        <f>'[2]Pc, Summer, S2'!H12*Main!$B$8+_xlfn.IFNA(VLOOKUP($A12,'EV Distribution'!$A$2:$B$27,2,FALSE),0)*'EV Scenarios'!H$2</f>
        <v>1.1454826362683881</v>
      </c>
      <c r="I12" s="2">
        <f>'[2]Pc, Summer, S2'!I12*Main!$B$8+_xlfn.IFNA(VLOOKUP($A12,'EV Distribution'!$A$2:$B$27,2,FALSE),0)*'EV Scenarios'!I$2</f>
        <v>1.2565509886648103</v>
      </c>
      <c r="J12" s="2">
        <f>'[2]Pc, Summer, S2'!J12*Main!$B$8+_xlfn.IFNA(VLOOKUP($A12,'EV Distribution'!$A$2:$B$27,2,FALSE),0)*'EV Scenarios'!J$2</f>
        <v>1.4734147305361012</v>
      </c>
      <c r="K12" s="2">
        <f>'[2]Pc, Summer, S2'!K12*Main!$B$8+_xlfn.IFNA(VLOOKUP($A12,'EV Distribution'!$A$2:$B$27,2,FALSE),0)*'EV Scenarios'!K$2</f>
        <v>1.574052762368858</v>
      </c>
      <c r="L12" s="2">
        <f>'[2]Pc, Summer, S2'!L12*Main!$B$8+_xlfn.IFNA(VLOOKUP($A12,'EV Distribution'!$A$2:$B$27,2,FALSE),0)*'EV Scenarios'!L$2</f>
        <v>1.6454036787401909</v>
      </c>
      <c r="M12" s="2">
        <f>'[2]Pc, Summer, S2'!M12*Main!$B$8+_xlfn.IFNA(VLOOKUP($A12,'EV Distribution'!$A$2:$B$27,2,FALSE),0)*'EV Scenarios'!M$2</f>
        <v>1.7707557454856133</v>
      </c>
      <c r="N12" s="2">
        <f>'[2]Pc, Summer, S2'!N12*Main!$B$8+_xlfn.IFNA(VLOOKUP($A12,'EV Distribution'!$A$2:$B$27,2,FALSE),0)*'EV Scenarios'!N$2</f>
        <v>1.8264284714721688</v>
      </c>
      <c r="O12" s="2">
        <f>'[2]Pc, Summer, S2'!O12*Main!$B$8+_xlfn.IFNA(VLOOKUP($A12,'EV Distribution'!$A$2:$B$27,2,FALSE),0)*'EV Scenarios'!O$2</f>
        <v>1.6741022911287375</v>
      </c>
      <c r="P12" s="2">
        <f>'[2]Pc, Summer, S2'!P12*Main!$B$8+_xlfn.IFNA(VLOOKUP($A12,'EV Distribution'!$A$2:$B$27,2,FALSE),0)*'EV Scenarios'!P$2</f>
        <v>1.5855170739810989</v>
      </c>
      <c r="Q12" s="2">
        <f>'[2]Pc, Summer, S2'!Q12*Main!$B$8+_xlfn.IFNA(VLOOKUP($A12,'EV Distribution'!$A$2:$B$27,2,FALSE),0)*'EV Scenarios'!Q$2</f>
        <v>1.5536062369139036</v>
      </c>
      <c r="R12" s="2">
        <f>'[2]Pc, Summer, S2'!R12*Main!$B$8+_xlfn.IFNA(VLOOKUP($A12,'EV Distribution'!$A$2:$B$27,2,FALSE),0)*'EV Scenarios'!R$2</f>
        <v>1.4936513229403992</v>
      </c>
      <c r="S12" s="2">
        <f>'[2]Pc, Summer, S2'!S12*Main!$B$8+_xlfn.IFNA(VLOOKUP($A12,'EV Distribution'!$A$2:$B$27,2,FALSE),0)*'EV Scenarios'!S$2</f>
        <v>1.5298441560768432</v>
      </c>
      <c r="T12" s="2">
        <f>'[2]Pc, Summer, S2'!T12*Main!$B$8+_xlfn.IFNA(VLOOKUP($A12,'EV Distribution'!$A$2:$B$27,2,FALSE),0)*'EV Scenarios'!T$2</f>
        <v>1.600676147828594</v>
      </c>
      <c r="U12" s="2">
        <f>'[2]Pc, Summer, S2'!U12*Main!$B$8+_xlfn.IFNA(VLOOKUP($A12,'EV Distribution'!$A$2:$B$27,2,FALSE),0)*'EV Scenarios'!U$2</f>
        <v>1.6059427570950415</v>
      </c>
      <c r="V12" s="2">
        <f>'[2]Pc, Summer, S2'!V12*Main!$B$8+_xlfn.IFNA(VLOOKUP($A12,'EV Distribution'!$A$2:$B$27,2,FALSE),0)*'EV Scenarios'!V$2</f>
        <v>1.6927533997201365</v>
      </c>
      <c r="W12" s="2">
        <f>'[2]Pc, Summer, S2'!W12*Main!$B$8+_xlfn.IFNA(VLOOKUP($A12,'EV Distribution'!$A$2:$B$27,2,FALSE),0)*'EV Scenarios'!W$2</f>
        <v>1.8086198558630782</v>
      </c>
      <c r="X12" s="2">
        <f>'[2]Pc, Summer, S2'!X12*Main!$B$8+_xlfn.IFNA(VLOOKUP($A12,'EV Distribution'!$A$2:$B$27,2,FALSE),0)*'EV Scenarios'!X$2</f>
        <v>1.7717633394579926</v>
      </c>
      <c r="Y12" s="2">
        <f>'[2]Pc, Summer, S2'!Y12*Main!$B$8+_xlfn.IFNA(VLOOKUP($A12,'EV Distribution'!$A$2:$B$27,2,FALSE),0)*'EV Scenarios'!Y$2</f>
        <v>1.5275923966472593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8.5836808612423727</v>
      </c>
      <c r="C13" s="2">
        <f>'[2]Pc, Summer, S2'!C13*Main!$B$8+_xlfn.IFNA(VLOOKUP($A13,'EV Distribution'!$A$2:$B$27,2,FALSE),0)*'EV Scenarios'!C$2</f>
        <v>7.3702350776235495</v>
      </c>
      <c r="D13" s="2">
        <f>'[2]Pc, Summer, S2'!D13*Main!$B$8+_xlfn.IFNA(VLOOKUP($A13,'EV Distribution'!$A$2:$B$27,2,FALSE),0)*'EV Scenarios'!D$2</f>
        <v>6.5483260397223884</v>
      </c>
      <c r="E13" s="2">
        <f>'[2]Pc, Summer, S2'!E13*Main!$B$8+_xlfn.IFNA(VLOOKUP($A13,'EV Distribution'!$A$2:$B$27,2,FALSE),0)*'EV Scenarios'!E$2</f>
        <v>6.5434264718096937</v>
      </c>
      <c r="F13" s="2">
        <f>'[2]Pc, Summer, S2'!F13*Main!$B$8+_xlfn.IFNA(VLOOKUP($A13,'EV Distribution'!$A$2:$B$27,2,FALSE),0)*'EV Scenarios'!F$2</f>
        <v>6.4237431037113613</v>
      </c>
      <c r="G13" s="2">
        <f>'[2]Pc, Summer, S2'!G13*Main!$B$8+_xlfn.IFNA(VLOOKUP($A13,'EV Distribution'!$A$2:$B$27,2,FALSE),0)*'EV Scenarios'!G$2</f>
        <v>6.4165308743636267</v>
      </c>
      <c r="H13" s="2">
        <f>'[2]Pc, Summer, S2'!H13*Main!$B$8+_xlfn.IFNA(VLOOKUP($A13,'EV Distribution'!$A$2:$B$27,2,FALSE),0)*'EV Scenarios'!H$2</f>
        <v>6.8083413071189502</v>
      </c>
      <c r="I13" s="2">
        <f>'[2]Pc, Summer, S2'!I13*Main!$B$8+_xlfn.IFNA(VLOOKUP($A13,'EV Distribution'!$A$2:$B$27,2,FALSE),0)*'EV Scenarios'!I$2</f>
        <v>6.3026253870700097</v>
      </c>
      <c r="J13" s="2">
        <f>'[2]Pc, Summer, S2'!J13*Main!$B$8+_xlfn.IFNA(VLOOKUP($A13,'EV Distribution'!$A$2:$B$27,2,FALSE),0)*'EV Scenarios'!J$2</f>
        <v>5.4765237832531719</v>
      </c>
      <c r="K13" s="2">
        <f>'[2]Pc, Summer, S2'!K13*Main!$B$8+_xlfn.IFNA(VLOOKUP($A13,'EV Distribution'!$A$2:$B$27,2,FALSE),0)*'EV Scenarios'!K$2</f>
        <v>5.5274920650859301</v>
      </c>
      <c r="L13" s="2">
        <f>'[2]Pc, Summer, S2'!L13*Main!$B$8+_xlfn.IFNA(VLOOKUP($A13,'EV Distribution'!$A$2:$B$27,2,FALSE),0)*'EV Scenarios'!L$2</f>
        <v>6.5081704886929383</v>
      </c>
      <c r="M13" s="2">
        <f>'[2]Pc, Summer, S2'!M13*Main!$B$8+_xlfn.IFNA(VLOOKUP($A13,'EV Distribution'!$A$2:$B$27,2,FALSE),0)*'EV Scenarios'!M$2</f>
        <v>6.5920342110792349</v>
      </c>
      <c r="N13" s="2">
        <f>'[2]Pc, Summer, S2'!N13*Main!$B$8+_xlfn.IFNA(VLOOKUP($A13,'EV Distribution'!$A$2:$B$27,2,FALSE),0)*'EV Scenarios'!N$2</f>
        <v>6.596048187065791</v>
      </c>
      <c r="O13" s="2">
        <f>'[2]Pc, Summer, S2'!O13*Main!$B$8+_xlfn.IFNA(VLOOKUP($A13,'EV Distribution'!$A$2:$B$27,2,FALSE),0)*'EV Scenarios'!O$2</f>
        <v>5.9880597553933574</v>
      </c>
      <c r="P13" s="2">
        <f>'[2]Pc, Summer, S2'!P13*Main!$B$8+_xlfn.IFNA(VLOOKUP($A13,'EV Distribution'!$A$2:$B$27,2,FALSE),0)*'EV Scenarios'!P$2</f>
        <v>6.3580915713230963</v>
      </c>
      <c r="Q13" s="2">
        <f>'[2]Pc, Summer, S2'!Q13*Main!$B$8+_xlfn.IFNA(VLOOKUP($A13,'EV Distribution'!$A$2:$B$27,2,FALSE),0)*'EV Scenarios'!Q$2</f>
        <v>6.7926077611312694</v>
      </c>
      <c r="R13" s="2">
        <f>'[2]Pc, Summer, S2'!R13*Main!$B$8+_xlfn.IFNA(VLOOKUP($A13,'EV Distribution'!$A$2:$B$27,2,FALSE),0)*'EV Scenarios'!R$2</f>
        <v>6.6100087470396325</v>
      </c>
      <c r="S13" s="2">
        <f>'[2]Pc, Summer, S2'!S13*Main!$B$8+_xlfn.IFNA(VLOOKUP($A13,'EV Distribution'!$A$2:$B$27,2,FALSE),0)*'EV Scenarios'!S$2</f>
        <v>6.4710520964194318</v>
      </c>
      <c r="T13" s="2">
        <f>'[2]Pc, Summer, S2'!T13*Main!$B$8+_xlfn.IFNA(VLOOKUP($A13,'EV Distribution'!$A$2:$B$27,2,FALSE),0)*'EV Scenarios'!T$2</f>
        <v>7.1438650483011292</v>
      </c>
      <c r="U13" s="2">
        <f>'[2]Pc, Summer, S2'!U13*Main!$B$8+_xlfn.IFNA(VLOOKUP($A13,'EV Distribution'!$A$2:$B$27,2,FALSE),0)*'EV Scenarios'!U$2</f>
        <v>7.1553584272072692</v>
      </c>
      <c r="V13" s="2">
        <f>'[2]Pc, Summer, S2'!V13*Main!$B$8+_xlfn.IFNA(VLOOKUP($A13,'EV Distribution'!$A$2:$B$27,2,FALSE),0)*'EV Scenarios'!V$2</f>
        <v>6.6354032247349037</v>
      </c>
      <c r="W13" s="2">
        <f>'[2]Pc, Summer, S2'!W13*Main!$B$8+_xlfn.IFNA(VLOOKUP($A13,'EV Distribution'!$A$2:$B$27,2,FALSE),0)*'EV Scenarios'!W$2</f>
        <v>6.6994580714566991</v>
      </c>
      <c r="X13" s="2">
        <f>'[2]Pc, Summer, S2'!X13*Main!$B$8+_xlfn.IFNA(VLOOKUP($A13,'EV Distribution'!$A$2:$B$27,2,FALSE),0)*'EV Scenarios'!X$2</f>
        <v>7.257129084584987</v>
      </c>
      <c r="Y13" s="2">
        <f>'[2]Pc, Summer, S2'!Y13*Main!$B$8+_xlfn.IFNA(VLOOKUP($A13,'EV Distribution'!$A$2:$B$27,2,FALSE),0)*'EV Scenarios'!Y$2</f>
        <v>7.0705528564818723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12.102015970958853</v>
      </c>
      <c r="C14" s="2">
        <f>'[2]Pc, Summer, S2'!C14*Main!$B$8+_xlfn.IFNA(VLOOKUP($A14,'EV Distribution'!$A$2:$B$27,2,FALSE),0)*'EV Scenarios'!C$2</f>
        <v>11.838978957718057</v>
      </c>
      <c r="D14" s="2">
        <f>'[2]Pc, Summer, S2'!D14*Main!$B$8+_xlfn.IFNA(VLOOKUP($A14,'EV Distribution'!$A$2:$B$27,2,FALSE),0)*'EV Scenarios'!D$2</f>
        <v>11.659234795629063</v>
      </c>
      <c r="E14" s="2">
        <f>'[2]Pc, Summer, S2'!E14*Main!$B$8+_xlfn.IFNA(VLOOKUP($A14,'EV Distribution'!$A$2:$B$27,2,FALSE),0)*'EV Scenarios'!E$2</f>
        <v>11.718503909198942</v>
      </c>
      <c r="F14" s="2">
        <f>'[2]Pc, Summer, S2'!F14*Main!$B$8+_xlfn.IFNA(VLOOKUP($A14,'EV Distribution'!$A$2:$B$27,2,FALSE),0)*'EV Scenarios'!F$2</f>
        <v>11.59831722110652</v>
      </c>
      <c r="G14" s="2">
        <f>'[2]Pc, Summer, S2'!G14*Main!$B$8+_xlfn.IFNA(VLOOKUP($A14,'EV Distribution'!$A$2:$B$27,2,FALSE),0)*'EV Scenarios'!G$2</f>
        <v>11.567932103985601</v>
      </c>
      <c r="H14" s="2">
        <f>'[2]Pc, Summer, S2'!H14*Main!$B$8+_xlfn.IFNA(VLOOKUP($A14,'EV Distribution'!$A$2:$B$27,2,FALSE),0)*'EV Scenarios'!H$2</f>
        <v>12.544332441643466</v>
      </c>
      <c r="I14" s="2">
        <f>'[2]Pc, Summer, S2'!I14*Main!$B$8+_xlfn.IFNA(VLOOKUP($A14,'EV Distribution'!$A$2:$B$27,2,FALSE),0)*'EV Scenarios'!I$2</f>
        <v>12.685541806591569</v>
      </c>
      <c r="J14" s="2">
        <f>'[2]Pc, Summer, S2'!J14*Main!$B$8+_xlfn.IFNA(VLOOKUP($A14,'EV Distribution'!$A$2:$B$27,2,FALSE),0)*'EV Scenarios'!J$2</f>
        <v>13.376235912166344</v>
      </c>
      <c r="K14" s="2">
        <f>'[2]Pc, Summer, S2'!K14*Main!$B$8+_xlfn.IFNA(VLOOKUP($A14,'EV Distribution'!$A$2:$B$27,2,FALSE),0)*'EV Scenarios'!K$2</f>
        <v>13.207408598310973</v>
      </c>
      <c r="L14" s="2">
        <f>'[2]Pc, Summer, S2'!L14*Main!$B$8+_xlfn.IFNA(VLOOKUP($A14,'EV Distribution'!$A$2:$B$27,2,FALSE),0)*'EV Scenarios'!L$2</f>
        <v>13.90315774622395</v>
      </c>
      <c r="M14" s="2">
        <f>'[2]Pc, Summer, S2'!M14*Main!$B$8+_xlfn.IFNA(VLOOKUP($A14,'EV Distribution'!$A$2:$B$27,2,FALSE),0)*'EV Scenarios'!M$2</f>
        <v>13.813481251244623</v>
      </c>
      <c r="N14" s="2">
        <f>'[2]Pc, Summer, S2'!N14*Main!$B$8+_xlfn.IFNA(VLOOKUP($A14,'EV Distribution'!$A$2:$B$27,2,FALSE),0)*'EV Scenarios'!N$2</f>
        <v>13.098693053574946</v>
      </c>
      <c r="O14" s="2">
        <f>'[2]Pc, Summer, S2'!O14*Main!$B$8+_xlfn.IFNA(VLOOKUP($A14,'EV Distribution'!$A$2:$B$27,2,FALSE),0)*'EV Scenarios'!O$2</f>
        <v>12.683171570366779</v>
      </c>
      <c r="P14" s="2">
        <f>'[2]Pc, Summer, S2'!P14*Main!$B$8+_xlfn.IFNA(VLOOKUP($A14,'EV Distribution'!$A$2:$B$27,2,FALSE),0)*'EV Scenarios'!P$2</f>
        <v>11.592151859273482</v>
      </c>
      <c r="Q14" s="2">
        <f>'[2]Pc, Summer, S2'!Q14*Main!$B$8+_xlfn.IFNA(VLOOKUP($A14,'EV Distribution'!$A$2:$B$27,2,FALSE),0)*'EV Scenarios'!Q$2</f>
        <v>11.704006156287797</v>
      </c>
      <c r="R14" s="2">
        <f>'[2]Pc, Summer, S2'!R14*Main!$B$8+_xlfn.IFNA(VLOOKUP($A14,'EV Distribution'!$A$2:$B$27,2,FALSE),0)*'EV Scenarios'!R$2</f>
        <v>11.621764443141227</v>
      </c>
      <c r="S14" s="2">
        <f>'[2]Pc, Summer, S2'!S14*Main!$B$8+_xlfn.IFNA(VLOOKUP($A14,'EV Distribution'!$A$2:$B$27,2,FALSE),0)*'EV Scenarios'!S$2</f>
        <v>11.807851733749613</v>
      </c>
      <c r="T14" s="2">
        <f>'[2]Pc, Summer, S2'!T14*Main!$B$8+_xlfn.IFNA(VLOOKUP($A14,'EV Distribution'!$A$2:$B$27,2,FALSE),0)*'EV Scenarios'!T$2</f>
        <v>12.079429395318259</v>
      </c>
      <c r="U14" s="2">
        <f>'[2]Pc, Summer, S2'!U14*Main!$B$8+_xlfn.IFNA(VLOOKUP($A14,'EV Distribution'!$A$2:$B$27,2,FALSE),0)*'EV Scenarios'!U$2</f>
        <v>12.186576612972184</v>
      </c>
      <c r="V14" s="2">
        <f>'[2]Pc, Summer, S2'!V14*Main!$B$8+_xlfn.IFNA(VLOOKUP($A14,'EV Distribution'!$A$2:$B$27,2,FALSE),0)*'EV Scenarios'!V$2</f>
        <v>12.084107249838274</v>
      </c>
      <c r="W14" s="2">
        <f>'[2]Pc, Summer, S2'!W14*Main!$B$8+_xlfn.IFNA(VLOOKUP($A14,'EV Distribution'!$A$2:$B$27,2,FALSE),0)*'EV Scenarios'!W$2</f>
        <v>12.265793589029057</v>
      </c>
      <c r="X14" s="2">
        <f>'[2]Pc, Summer, S2'!X14*Main!$B$8+_xlfn.IFNA(VLOOKUP($A14,'EV Distribution'!$A$2:$B$27,2,FALSE),0)*'EV Scenarios'!X$2</f>
        <v>11.967533821294969</v>
      </c>
      <c r="Y14" s="2">
        <f>'[2]Pc, Summer, S2'!Y14*Main!$B$8+_xlfn.IFNA(VLOOKUP($A14,'EV Distribution'!$A$2:$B$27,2,FALSE),0)*'EV Scenarios'!Y$2</f>
        <v>11.370644039293452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0.57736025123055723</v>
      </c>
      <c r="C15" s="2">
        <f>'[2]Pc, Summer, S2'!C15*Main!$B$8+_xlfn.IFNA(VLOOKUP($A15,'EV Distribution'!$A$2:$B$27,2,FALSE),0)*'EV Scenarios'!C$2</f>
        <v>0.54715897588107898</v>
      </c>
      <c r="D15" s="2">
        <f>'[2]Pc, Summer, S2'!D15*Main!$B$8+_xlfn.IFNA(VLOOKUP($A15,'EV Distribution'!$A$2:$B$27,2,FALSE),0)*'EV Scenarios'!D$2</f>
        <v>0.49967088009450689</v>
      </c>
      <c r="E15" s="2">
        <f>'[2]Pc, Summer, S2'!E15*Main!$B$8+_xlfn.IFNA(VLOOKUP($A15,'EV Distribution'!$A$2:$B$27,2,FALSE),0)*'EV Scenarios'!E$2</f>
        <v>0.48468415683627275</v>
      </c>
      <c r="F15" s="2">
        <f>'[2]Pc, Summer, S2'!F15*Main!$B$8+_xlfn.IFNA(VLOOKUP($A15,'EV Distribution'!$A$2:$B$27,2,FALSE),0)*'EV Scenarios'!F$2</f>
        <v>0.4668374712541839</v>
      </c>
      <c r="G15" s="2">
        <f>'[2]Pc, Summer, S2'!G15*Main!$B$8+_xlfn.IFNA(VLOOKUP($A15,'EV Distribution'!$A$2:$B$27,2,FALSE),0)*'EV Scenarios'!G$2</f>
        <v>0.48236239547998766</v>
      </c>
      <c r="H15" s="2">
        <f>'[2]Pc, Summer, S2'!H15*Main!$B$8+_xlfn.IFNA(VLOOKUP($A15,'EV Distribution'!$A$2:$B$27,2,FALSE),0)*'EV Scenarios'!H$2</f>
        <v>0.54671221349815768</v>
      </c>
      <c r="I15" s="2">
        <f>'[2]Pc, Summer, S2'!I15*Main!$B$8+_xlfn.IFNA(VLOOKUP($A15,'EV Distribution'!$A$2:$B$27,2,FALSE),0)*'EV Scenarios'!I$2</f>
        <v>0.47993257815092971</v>
      </c>
      <c r="J15" s="2">
        <f>'[2]Pc, Summer, S2'!J15*Main!$B$8+_xlfn.IFNA(VLOOKUP($A15,'EV Distribution'!$A$2:$B$27,2,FALSE),0)*'EV Scenarios'!J$2</f>
        <v>0.54053535250893037</v>
      </c>
      <c r="K15" s="2">
        <f>'[2]Pc, Summer, S2'!K15*Main!$B$8+_xlfn.IFNA(VLOOKUP($A15,'EV Distribution'!$A$2:$B$27,2,FALSE),0)*'EV Scenarios'!K$2</f>
        <v>0.61301637873034631</v>
      </c>
      <c r="L15" s="2">
        <f>'[2]Pc, Summer, S2'!L15*Main!$B$8+_xlfn.IFNA(VLOOKUP($A15,'EV Distribution'!$A$2:$B$27,2,FALSE),0)*'EV Scenarios'!L$2</f>
        <v>0.63888682005737918</v>
      </c>
      <c r="M15" s="2">
        <f>'[2]Pc, Summer, S2'!M15*Main!$B$8+_xlfn.IFNA(VLOOKUP($A15,'EV Distribution'!$A$2:$B$27,2,FALSE),0)*'EV Scenarios'!M$2</f>
        <v>0.64848814610581396</v>
      </c>
      <c r="N15" s="2">
        <f>'[2]Pc, Summer, S2'!N15*Main!$B$8+_xlfn.IFNA(VLOOKUP($A15,'EV Distribution'!$A$2:$B$27,2,FALSE),0)*'EV Scenarios'!N$2</f>
        <v>0.65016086662869532</v>
      </c>
      <c r="O15" s="2">
        <f>'[2]Pc, Summer, S2'!O15*Main!$B$8+_xlfn.IFNA(VLOOKUP($A15,'EV Distribution'!$A$2:$B$27,2,FALSE),0)*'EV Scenarios'!O$2</f>
        <v>0.62656268274125959</v>
      </c>
      <c r="P15" s="2">
        <f>'[2]Pc, Summer, S2'!P15*Main!$B$8+_xlfn.IFNA(VLOOKUP($A15,'EV Distribution'!$A$2:$B$27,2,FALSE),0)*'EV Scenarios'!P$2</f>
        <v>0.58641353824571785</v>
      </c>
      <c r="Q15" s="2">
        <f>'[2]Pc, Summer, S2'!Q15*Main!$B$8+_xlfn.IFNA(VLOOKUP($A15,'EV Distribution'!$A$2:$B$27,2,FALSE),0)*'EV Scenarios'!Q$2</f>
        <v>0.57528874326357837</v>
      </c>
      <c r="R15" s="2">
        <f>'[2]Pc, Summer, S2'!R15*Main!$B$8+_xlfn.IFNA(VLOOKUP($A15,'EV Distribution'!$A$2:$B$27,2,FALSE),0)*'EV Scenarios'!R$2</f>
        <v>0.58755543487188144</v>
      </c>
      <c r="S15" s="2">
        <f>'[2]Pc, Summer, S2'!S15*Main!$B$8+_xlfn.IFNA(VLOOKUP($A15,'EV Distribution'!$A$2:$B$27,2,FALSE),0)*'EV Scenarios'!S$2</f>
        <v>0.58802912669113727</v>
      </c>
      <c r="T15" s="2">
        <f>'[2]Pc, Summer, S2'!T15*Main!$B$8+_xlfn.IFNA(VLOOKUP($A15,'EV Distribution'!$A$2:$B$27,2,FALSE),0)*'EV Scenarios'!T$2</f>
        <v>0.5516131014611988</v>
      </c>
      <c r="U15" s="2">
        <f>'[2]Pc, Summer, S2'!U15*Main!$B$8+_xlfn.IFNA(VLOOKUP($A15,'EV Distribution'!$A$2:$B$27,2,FALSE),0)*'EV Scenarios'!U$2</f>
        <v>0.55862137478553153</v>
      </c>
      <c r="V15" s="2">
        <f>'[2]Pc, Summer, S2'!V15*Main!$B$8+_xlfn.IFNA(VLOOKUP($A15,'EV Distribution'!$A$2:$B$27,2,FALSE),0)*'EV Scenarios'!V$2</f>
        <v>0.59483662594577125</v>
      </c>
      <c r="W15" s="2">
        <f>'[2]Pc, Summer, S2'!W15*Main!$B$8+_xlfn.IFNA(VLOOKUP($A15,'EV Distribution'!$A$2:$B$27,2,FALSE),0)*'EV Scenarios'!W$2</f>
        <v>0.59697165872781488</v>
      </c>
      <c r="X15" s="2">
        <f>'[2]Pc, Summer, S2'!X15*Main!$B$8+_xlfn.IFNA(VLOOKUP($A15,'EV Distribution'!$A$2:$B$27,2,FALSE),0)*'EV Scenarios'!X$2</f>
        <v>0.67818778629792142</v>
      </c>
      <c r="Y15" s="2">
        <f>'[2]Pc, Summer, S2'!Y15*Main!$B$8+_xlfn.IFNA(VLOOKUP($A15,'EV Distribution'!$A$2:$B$27,2,FALSE),0)*'EV Scenarios'!Y$2</f>
        <v>0.6228139910063849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6.2926455233313652</v>
      </c>
      <c r="C2" s="2">
        <f>'[2]Pc, Summer, S3'!C2*Main!$B$8+_xlfn.IFNA(VLOOKUP($A2,'EV Distribution'!$A$2:$B$27,2,FALSE),0)*'EV Scenarios'!C$2</f>
        <v>6.0011149985233319</v>
      </c>
      <c r="D2" s="2">
        <f>'[2]Pc, Summer, S3'!D2*Main!$B$8+_xlfn.IFNA(VLOOKUP($A2,'EV Distribution'!$A$2:$B$27,2,FALSE),0)*'EV Scenarios'!D$2</f>
        <v>5.822722277761371</v>
      </c>
      <c r="E2" s="2">
        <f>'[2]Pc, Summer, S3'!E2*Main!$B$8+_xlfn.IFNA(VLOOKUP($A2,'EV Distribution'!$A$2:$B$27,2,FALSE),0)*'EV Scenarios'!E$2</f>
        <v>5.8475979294152403</v>
      </c>
      <c r="F2" s="2">
        <f>'[2]Pc, Summer, S3'!F2*Main!$B$8+_xlfn.IFNA(VLOOKUP($A2,'EV Distribution'!$A$2:$B$27,2,FALSE),0)*'EV Scenarios'!F$2</f>
        <v>5.7960638101004145</v>
      </c>
      <c r="G2" s="2">
        <f>'[2]Pc, Summer, S3'!G2*Main!$B$8+_xlfn.IFNA(VLOOKUP($A2,'EV Distribution'!$A$2:$B$27,2,FALSE),0)*'EV Scenarios'!G$2</f>
        <v>5.8112268837861798</v>
      </c>
      <c r="H2" s="2">
        <f>'[2]Pc, Summer, S3'!H2*Main!$B$8+_xlfn.IFNA(VLOOKUP($A2,'EV Distribution'!$A$2:$B$27,2,FALSE),0)*'EV Scenarios'!H$2</f>
        <v>5.7860491683402264</v>
      </c>
      <c r="I2" s="2">
        <f>'[2]Pc, Summer, S3'!I2*Main!$B$8+_xlfn.IFNA(VLOOKUP($A2,'EV Distribution'!$A$2:$B$27,2,FALSE),0)*'EV Scenarios'!I$2</f>
        <v>5.9749718603071482</v>
      </c>
      <c r="J2" s="2">
        <f>'[2]Pc, Summer, S3'!J2*Main!$B$8+_xlfn.IFNA(VLOOKUP($A2,'EV Distribution'!$A$2:$B$27,2,FALSE),0)*'EV Scenarios'!J$2</f>
        <v>6.2719297104252814</v>
      </c>
      <c r="K2" s="2">
        <f>'[2]Pc, Summer, S3'!K2*Main!$B$8+_xlfn.IFNA(VLOOKUP($A2,'EV Distribution'!$A$2:$B$27,2,FALSE),0)*'EV Scenarios'!K$2</f>
        <v>6.7339048535144723</v>
      </c>
      <c r="L2" s="2">
        <f>'[2]Pc, Summer, S3'!L2*Main!$B$8+_xlfn.IFNA(VLOOKUP($A2,'EV Distribution'!$A$2:$B$27,2,FALSE),0)*'EV Scenarios'!L$2</f>
        <v>6.710497259303013</v>
      </c>
      <c r="M2" s="2">
        <f>'[2]Pc, Summer, S3'!M2*Main!$B$8+_xlfn.IFNA(VLOOKUP($A2,'EV Distribution'!$A$2:$B$27,2,FALSE),0)*'EV Scenarios'!M$2</f>
        <v>6.6388618323981108</v>
      </c>
      <c r="N2" s="2">
        <f>'[2]Pc, Summer, S3'!N2*Main!$B$8+_xlfn.IFNA(VLOOKUP($A2,'EV Distribution'!$A$2:$B$27,2,FALSE),0)*'EV Scenarios'!N$2</f>
        <v>6.5391370509450688</v>
      </c>
      <c r="O2" s="2">
        <f>'[2]Pc, Summer, S3'!O2*Main!$B$8+_xlfn.IFNA(VLOOKUP($A2,'EV Distribution'!$A$2:$B$27,2,FALSE),0)*'EV Scenarios'!O$2</f>
        <v>6.6740790569994113</v>
      </c>
      <c r="P2" s="2">
        <f>'[2]Pc, Summer, S3'!P2*Main!$B$8+_xlfn.IFNA(VLOOKUP($A2,'EV Distribution'!$A$2:$B$27,2,FALSE),0)*'EV Scenarios'!P$2</f>
        <v>6.6105831005611355</v>
      </c>
      <c r="Q2" s="2">
        <f>'[2]Pc, Summer, S3'!Q2*Main!$B$8+_xlfn.IFNA(VLOOKUP($A2,'EV Distribution'!$A$2:$B$27,2,FALSE),0)*'EV Scenarios'!Q$2</f>
        <v>6.734833268901359</v>
      </c>
      <c r="R2" s="2">
        <f>'[2]Pc, Summer, S3'!R2*Main!$B$8+_xlfn.IFNA(VLOOKUP($A2,'EV Distribution'!$A$2:$B$27,2,FALSE),0)*'EV Scenarios'!R$2</f>
        <v>7.0925652052569417</v>
      </c>
      <c r="S2" s="2">
        <f>'[2]Pc, Summer, S3'!S2*Main!$B$8+_xlfn.IFNA(VLOOKUP($A2,'EV Distribution'!$A$2:$B$27,2,FALSE),0)*'EV Scenarios'!S$2</f>
        <v>6.7471484384229186</v>
      </c>
      <c r="T2" s="2">
        <f>'[2]Pc, Summer, S3'!T2*Main!$B$8+_xlfn.IFNA(VLOOKUP($A2,'EV Distribution'!$A$2:$B$27,2,FALSE),0)*'EV Scenarios'!T$2</f>
        <v>6.6840804492025994</v>
      </c>
      <c r="U2" s="2">
        <f>'[2]Pc, Summer, S3'!U2*Main!$B$8+_xlfn.IFNA(VLOOKUP($A2,'EV Distribution'!$A$2:$B$27,2,FALSE),0)*'EV Scenarios'!U$2</f>
        <v>6.7861844072652096</v>
      </c>
      <c r="V2" s="2">
        <f>'[2]Pc, Summer, S3'!V2*Main!$B$8+_xlfn.IFNA(VLOOKUP($A2,'EV Distribution'!$A$2:$B$27,2,FALSE),0)*'EV Scenarios'!V$2</f>
        <v>6.9090645518310705</v>
      </c>
      <c r="W2" s="2">
        <f>'[2]Pc, Summer, S3'!W2*Main!$B$8+_xlfn.IFNA(VLOOKUP($A2,'EV Distribution'!$A$2:$B$27,2,FALSE),0)*'EV Scenarios'!W$2</f>
        <v>6.4523637440933275</v>
      </c>
      <c r="X2" s="2">
        <f>'[2]Pc, Summer, S3'!X2*Main!$B$8+_xlfn.IFNA(VLOOKUP($A2,'EV Distribution'!$A$2:$B$27,2,FALSE),0)*'EV Scenarios'!X$2</f>
        <v>6.2723564049025402</v>
      </c>
      <c r="Y2" s="2">
        <f>'[2]Pc, Summer, S3'!Y2*Main!$B$8+_xlfn.IFNA(VLOOKUP($A2,'EV Distribution'!$A$2:$B$27,2,FALSE),0)*'EV Scenarios'!Y$2</f>
        <v>6.1445407350856485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1.6806264194231153</v>
      </c>
      <c r="C3" s="2">
        <f>'[2]Pc, Summer, S3'!C3*Main!$B$8+_xlfn.IFNA(VLOOKUP($A3,'EV Distribution'!$A$2:$B$27,2,FALSE),0)*'EV Scenarios'!C$2</f>
        <v>1.5613478175822013</v>
      </c>
      <c r="D3" s="2">
        <f>'[2]Pc, Summer, S3'!D3*Main!$B$8+_xlfn.IFNA(VLOOKUP($A3,'EV Distribution'!$A$2:$B$27,2,FALSE),0)*'EV Scenarios'!D$2</f>
        <v>1.4300518028647375</v>
      </c>
      <c r="E3" s="2">
        <f>'[2]Pc, Summer, S3'!E3*Main!$B$8+_xlfn.IFNA(VLOOKUP($A3,'EV Distribution'!$A$2:$B$27,2,FALSE),0)*'EV Scenarios'!E$2</f>
        <v>1.3748213451115241</v>
      </c>
      <c r="F3" s="2">
        <f>'[2]Pc, Summer, S3'!F3*Main!$B$8+_xlfn.IFNA(VLOOKUP($A3,'EV Distribution'!$A$2:$B$27,2,FALSE),0)*'EV Scenarios'!F$2</f>
        <v>1.3276959124827723</v>
      </c>
      <c r="G3" s="2">
        <f>'[2]Pc, Summer, S3'!G3*Main!$B$8+_xlfn.IFNA(VLOOKUP($A3,'EV Distribution'!$A$2:$B$27,2,FALSE),0)*'EV Scenarios'!G$2</f>
        <v>1.3068835676595507</v>
      </c>
      <c r="H3" s="2">
        <f>'[2]Pc, Summer, S3'!H3*Main!$B$8+_xlfn.IFNA(VLOOKUP($A3,'EV Distribution'!$A$2:$B$27,2,FALSE),0)*'EV Scenarios'!H$2</f>
        <v>1.4615207295938462</v>
      </c>
      <c r="I3" s="2">
        <f>'[2]Pc, Summer, S3'!I3*Main!$B$8+_xlfn.IFNA(VLOOKUP($A3,'EV Distribution'!$A$2:$B$27,2,FALSE),0)*'EV Scenarios'!I$2</f>
        <v>1.680964192445082</v>
      </c>
      <c r="J3" s="2">
        <f>'[2]Pc, Summer, S3'!J3*Main!$B$8+_xlfn.IFNA(VLOOKUP($A3,'EV Distribution'!$A$2:$B$27,2,FALSE),0)*'EV Scenarios'!J$2</f>
        <v>2.0545929724144236</v>
      </c>
      <c r="K3" s="2">
        <f>'[2]Pc, Summer, S3'!K3*Main!$B$8+_xlfn.IFNA(VLOOKUP($A3,'EV Distribution'!$A$2:$B$27,2,FALSE),0)*'EV Scenarios'!K$2</f>
        <v>2.304842032156218</v>
      </c>
      <c r="L3" s="2">
        <f>'[2]Pc, Summer, S3'!L3*Main!$B$8+_xlfn.IFNA(VLOOKUP($A3,'EV Distribution'!$A$2:$B$27,2,FALSE),0)*'EV Scenarios'!L$2</f>
        <v>2.2876750405240065</v>
      </c>
      <c r="M3" s="2">
        <f>'[2]Pc, Summer, S3'!M3*Main!$B$8+_xlfn.IFNA(VLOOKUP($A3,'EV Distribution'!$A$2:$B$27,2,FALSE),0)*'EV Scenarios'!M$2</f>
        <v>2.2443567547886261</v>
      </c>
      <c r="N3" s="2">
        <f>'[2]Pc, Summer, S3'!N3*Main!$B$8+_xlfn.IFNA(VLOOKUP($A3,'EV Distribution'!$A$2:$B$27,2,FALSE),0)*'EV Scenarios'!N$2</f>
        <v>2.1744582402258601</v>
      </c>
      <c r="O3" s="2">
        <f>'[2]Pc, Summer, S3'!O3*Main!$B$8+_xlfn.IFNA(VLOOKUP($A3,'EV Distribution'!$A$2:$B$27,2,FALSE),0)*'EV Scenarios'!O$2</f>
        <v>1.8962378042710886</v>
      </c>
      <c r="P3" s="2">
        <f>'[2]Pc, Summer, S3'!P3*Main!$B$8+_xlfn.IFNA(VLOOKUP($A3,'EV Distribution'!$A$2:$B$27,2,FALSE),0)*'EV Scenarios'!P$2</f>
        <v>1.7015122787950385</v>
      </c>
      <c r="Q3" s="2">
        <f>'[2]Pc, Summer, S3'!Q3*Main!$B$8+_xlfn.IFNA(VLOOKUP($A3,'EV Distribution'!$A$2:$B$27,2,FALSE),0)*'EV Scenarios'!Q$2</f>
        <v>1.593580639896774</v>
      </c>
      <c r="R3" s="2">
        <f>'[2]Pc, Summer, S3'!R3*Main!$B$8+_xlfn.IFNA(VLOOKUP($A3,'EV Distribution'!$A$2:$B$27,2,FALSE),0)*'EV Scenarios'!R$2</f>
        <v>1.5840524302942089</v>
      </c>
      <c r="S3" s="2">
        <f>'[2]Pc, Summer, S3'!S3*Main!$B$8+_xlfn.IFNA(VLOOKUP($A3,'EV Distribution'!$A$2:$B$27,2,FALSE),0)*'EV Scenarios'!S$2</f>
        <v>1.6480223722611316</v>
      </c>
      <c r="T3" s="2">
        <f>'[2]Pc, Summer, S3'!T3*Main!$B$8+_xlfn.IFNA(VLOOKUP($A3,'EV Distribution'!$A$2:$B$27,2,FALSE),0)*'EV Scenarios'!T$2</f>
        <v>1.767357826653166</v>
      </c>
      <c r="U3" s="2">
        <f>'[2]Pc, Summer, S3'!U3*Main!$B$8+_xlfn.IFNA(VLOOKUP($A3,'EV Distribution'!$A$2:$B$27,2,FALSE),0)*'EV Scenarios'!U$2</f>
        <v>2.0317944189379236</v>
      </c>
      <c r="V3" s="2">
        <f>'[2]Pc, Summer, S3'!V3*Main!$B$8+_xlfn.IFNA(VLOOKUP($A3,'EV Distribution'!$A$2:$B$27,2,FALSE),0)*'EV Scenarios'!V$2</f>
        <v>2.1305647448175966</v>
      </c>
      <c r="W3" s="2">
        <f>'[2]Pc, Summer, S3'!W3*Main!$B$8+_xlfn.IFNA(VLOOKUP($A3,'EV Distribution'!$A$2:$B$27,2,FALSE),0)*'EV Scenarios'!W$2</f>
        <v>2.2121796602044839</v>
      </c>
      <c r="X3" s="2">
        <f>'[2]Pc, Summer, S3'!X3*Main!$B$8+_xlfn.IFNA(VLOOKUP($A3,'EV Distribution'!$A$2:$B$27,2,FALSE),0)*'EV Scenarios'!X$2</f>
        <v>2.1448234141774254</v>
      </c>
      <c r="Y3" s="2">
        <f>'[2]Pc, Summer, S3'!Y3*Main!$B$8+_xlfn.IFNA(VLOOKUP($A3,'EV Distribution'!$A$2:$B$27,2,FALSE),0)*'EV Scenarios'!Y$2</f>
        <v>1.819485815725818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3.9756960782634385</v>
      </c>
      <c r="C4" s="2">
        <f>'[2]Pc, Summer, S3'!C4*Main!$B$8+_xlfn.IFNA(VLOOKUP($A4,'EV Distribution'!$A$2:$B$27,2,FALSE),0)*'EV Scenarios'!C$2</f>
        <v>3.6933963174837574</v>
      </c>
      <c r="D4" s="2">
        <f>'[2]Pc, Summer, S3'!D4*Main!$B$8+_xlfn.IFNA(VLOOKUP($A4,'EV Distribution'!$A$2:$B$27,2,FALSE),0)*'EV Scenarios'!D$2</f>
        <v>3.6031833146780867</v>
      </c>
      <c r="E4" s="2">
        <f>'[2]Pc, Summer, S3'!E4*Main!$B$8+_xlfn.IFNA(VLOOKUP($A4,'EV Distribution'!$A$2:$B$27,2,FALSE),0)*'EV Scenarios'!E$2</f>
        <v>3.4000429342882459</v>
      </c>
      <c r="F4" s="2">
        <f>'[2]Pc, Summer, S3'!F4*Main!$B$8+_xlfn.IFNA(VLOOKUP($A4,'EV Distribution'!$A$2:$B$27,2,FALSE),0)*'EV Scenarios'!F$2</f>
        <v>3.1835498722681637</v>
      </c>
      <c r="G4" s="2">
        <f>'[2]Pc, Summer, S3'!G4*Main!$B$8+_xlfn.IFNA(VLOOKUP($A4,'EV Distribution'!$A$2:$B$27,2,FALSE),0)*'EV Scenarios'!G$2</f>
        <v>3.1285228303307742</v>
      </c>
      <c r="H4" s="2">
        <f>'[2]Pc, Summer, S3'!H4*Main!$B$8+_xlfn.IFNA(VLOOKUP($A4,'EV Distribution'!$A$2:$B$27,2,FALSE),0)*'EV Scenarios'!H$2</f>
        <v>3.236712349084466</v>
      </c>
      <c r="I4" s="2">
        <f>'[2]Pc, Summer, S3'!I4*Main!$B$8+_xlfn.IFNA(VLOOKUP($A4,'EV Distribution'!$A$2:$B$27,2,FALSE),0)*'EV Scenarios'!I$2</f>
        <v>3.7998134305965747</v>
      </c>
      <c r="J4" s="2">
        <f>'[2]Pc, Summer, S3'!J4*Main!$B$8+_xlfn.IFNA(VLOOKUP($A4,'EV Distribution'!$A$2:$B$27,2,FALSE),0)*'EV Scenarios'!J$2</f>
        <v>4.257705654164206</v>
      </c>
      <c r="K4" s="2">
        <f>'[2]Pc, Summer, S3'!K4*Main!$B$8+_xlfn.IFNA(VLOOKUP($A4,'EV Distribution'!$A$2:$B$27,2,FALSE),0)*'EV Scenarios'!K$2</f>
        <v>4.6384218515948028</v>
      </c>
      <c r="L4" s="2">
        <f>'[2]Pc, Summer, S3'!L4*Main!$B$8+_xlfn.IFNA(VLOOKUP($A4,'EV Distribution'!$A$2:$B$27,2,FALSE),0)*'EV Scenarios'!L$2</f>
        <v>4.9493006131128183</v>
      </c>
      <c r="M4" s="2">
        <f>'[2]Pc, Summer, S3'!M4*Main!$B$8+_xlfn.IFNA(VLOOKUP($A4,'EV Distribution'!$A$2:$B$27,2,FALSE),0)*'EV Scenarios'!M$2</f>
        <v>5.0931565033963384</v>
      </c>
      <c r="N4" s="2">
        <f>'[2]Pc, Summer, S3'!N4*Main!$B$8+_xlfn.IFNA(VLOOKUP($A4,'EV Distribution'!$A$2:$B$27,2,FALSE),0)*'EV Scenarios'!N$2</f>
        <v>4.9375485497637337</v>
      </c>
      <c r="O4" s="2">
        <f>'[2]Pc, Summer, S3'!O4*Main!$B$8+_xlfn.IFNA(VLOOKUP($A4,'EV Distribution'!$A$2:$B$27,2,FALSE),0)*'EV Scenarios'!O$2</f>
        <v>4.5017997951860602</v>
      </c>
      <c r="P4" s="2">
        <f>'[2]Pc, Summer, S3'!P4*Main!$B$8+_xlfn.IFNA(VLOOKUP($A4,'EV Distribution'!$A$2:$B$27,2,FALSE),0)*'EV Scenarios'!P$2</f>
        <v>4.1527970324867107</v>
      </c>
      <c r="Q4" s="2">
        <f>'[2]Pc, Summer, S3'!Q4*Main!$B$8+_xlfn.IFNA(VLOOKUP($A4,'EV Distribution'!$A$2:$B$27,2,FALSE),0)*'EV Scenarios'!Q$2</f>
        <v>3.935854627731838</v>
      </c>
      <c r="R4" s="2">
        <f>'[2]Pc, Summer, S3'!R4*Main!$B$8+_xlfn.IFNA(VLOOKUP($A4,'EV Distribution'!$A$2:$B$27,2,FALSE),0)*'EV Scenarios'!R$2</f>
        <v>3.893023672474897</v>
      </c>
      <c r="S4" s="2">
        <f>'[2]Pc, Summer, S3'!S4*Main!$B$8+_xlfn.IFNA(VLOOKUP($A4,'EV Distribution'!$A$2:$B$27,2,FALSE),0)*'EV Scenarios'!S$2</f>
        <v>3.9668535327820438</v>
      </c>
      <c r="T4" s="2">
        <f>'[2]Pc, Summer, S3'!T4*Main!$B$8+_xlfn.IFNA(VLOOKUP($A4,'EV Distribution'!$A$2:$B$27,2,FALSE),0)*'EV Scenarios'!T$2</f>
        <v>4.1330495141760197</v>
      </c>
      <c r="U4" s="2">
        <f>'[2]Pc, Summer, S3'!U4*Main!$B$8+_xlfn.IFNA(VLOOKUP($A4,'EV Distribution'!$A$2:$B$27,2,FALSE),0)*'EV Scenarios'!U$2</f>
        <v>4.2764485884524515</v>
      </c>
      <c r="V4" s="2">
        <f>'[2]Pc, Summer, S3'!V4*Main!$B$8+_xlfn.IFNA(VLOOKUP($A4,'EV Distribution'!$A$2:$B$27,2,FALSE),0)*'EV Scenarios'!V$2</f>
        <v>4.5532135262847016</v>
      </c>
      <c r="W4" s="2">
        <f>'[2]Pc, Summer, S3'!W4*Main!$B$8+_xlfn.IFNA(VLOOKUP($A4,'EV Distribution'!$A$2:$B$27,2,FALSE),0)*'EV Scenarios'!W$2</f>
        <v>4.8084831138511523</v>
      </c>
      <c r="X4" s="2">
        <f>'[2]Pc, Summer, S3'!X4*Main!$B$8+_xlfn.IFNA(VLOOKUP($A4,'EV Distribution'!$A$2:$B$27,2,FALSE),0)*'EV Scenarios'!X$2</f>
        <v>4.4951425781157717</v>
      </c>
      <c r="Y4" s="2">
        <f>'[2]Pc, Summer, S3'!Y4*Main!$B$8+_xlfn.IFNA(VLOOKUP($A4,'EV Distribution'!$A$2:$B$27,2,FALSE),0)*'EV Scenarios'!Y$2</f>
        <v>3.9007659825753112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0.70390138545973624</v>
      </c>
      <c r="C5" s="2">
        <f>'[2]Pc, Summer, S3'!C5*Main!$B$8+_xlfn.IFNA(VLOOKUP($A5,'EV Distribution'!$A$2:$B$27,2,FALSE),0)*'EV Scenarios'!C$2</f>
        <v>0.57990770358338262</v>
      </c>
      <c r="D5" s="2">
        <f>'[2]Pc, Summer, S3'!D5*Main!$B$8+_xlfn.IFNA(VLOOKUP($A5,'EV Distribution'!$A$2:$B$27,2,FALSE),0)*'EV Scenarios'!D$2</f>
        <v>0.43461630581807448</v>
      </c>
      <c r="E5" s="2">
        <f>'[2]Pc, Summer, S3'!E5*Main!$B$8+_xlfn.IFNA(VLOOKUP($A5,'EV Distribution'!$A$2:$B$27,2,FALSE),0)*'EV Scenarios'!E$2</f>
        <v>0.77910125754507364</v>
      </c>
      <c r="F5" s="2">
        <f>'[2]Pc, Summer, S3'!F5*Main!$B$8+_xlfn.IFNA(VLOOKUP($A5,'EV Distribution'!$A$2:$B$27,2,FALSE),0)*'EV Scenarios'!F$2</f>
        <v>0.5465687690982477</v>
      </c>
      <c r="G5" s="2">
        <f>'[2]Pc, Summer, S3'!G5*Main!$B$8+_xlfn.IFNA(VLOOKUP($A5,'EV Distribution'!$A$2:$B$27,2,FALSE),0)*'EV Scenarios'!G$2</f>
        <v>0.26138765448766632</v>
      </c>
      <c r="H5" s="2">
        <f>'[2]Pc, Summer, S3'!H5*Main!$B$8+_xlfn.IFNA(VLOOKUP($A5,'EV Distribution'!$A$2:$B$27,2,FALSE),0)*'EV Scenarios'!H$2</f>
        <v>0.51998093854245775</v>
      </c>
      <c r="I5" s="2">
        <f>'[2]Pc, Summer, S3'!I5*Main!$B$8+_xlfn.IFNA(VLOOKUP($A5,'EV Distribution'!$A$2:$B$27,2,FALSE),0)*'EV Scenarios'!I$2</f>
        <v>0.79401084660928756</v>
      </c>
      <c r="J5" s="2">
        <f>'[2]Pc, Summer, S3'!J5*Main!$B$8+_xlfn.IFNA(VLOOKUP($A5,'EV Distribution'!$A$2:$B$27,2,FALSE),0)*'EV Scenarios'!J$2</f>
        <v>1.0372179385987119</v>
      </c>
      <c r="K5" s="2">
        <f>'[2]Pc, Summer, S3'!K5*Main!$B$8+_xlfn.IFNA(VLOOKUP($A5,'EV Distribution'!$A$2:$B$27,2,FALSE),0)*'EV Scenarios'!K$2</f>
        <v>1.2394016522093778</v>
      </c>
      <c r="L5" s="2">
        <f>'[2]Pc, Summer, S3'!L5*Main!$B$8+_xlfn.IFNA(VLOOKUP($A5,'EV Distribution'!$A$2:$B$27,2,FALSE),0)*'EV Scenarios'!L$2</f>
        <v>1.3593624519238885</v>
      </c>
      <c r="M5" s="2">
        <f>'[2]Pc, Summer, S3'!M5*Main!$B$8+_xlfn.IFNA(VLOOKUP($A5,'EV Distribution'!$A$2:$B$27,2,FALSE),0)*'EV Scenarios'!M$2</f>
        <v>1.383274409100498</v>
      </c>
      <c r="N5" s="2">
        <f>'[2]Pc, Summer, S3'!N5*Main!$B$8+_xlfn.IFNA(VLOOKUP($A5,'EV Distribution'!$A$2:$B$27,2,FALSE),0)*'EV Scenarios'!N$2</f>
        <v>1.1876721257840408</v>
      </c>
      <c r="O5" s="2">
        <f>'[2]Pc, Summer, S3'!O5*Main!$B$8+_xlfn.IFNA(VLOOKUP($A5,'EV Distribution'!$A$2:$B$27,2,FALSE),0)*'EV Scenarios'!O$2</f>
        <v>0.912144319628442</v>
      </c>
      <c r="P5" s="2">
        <f>'[2]Pc, Summer, S3'!P5*Main!$B$8+_xlfn.IFNA(VLOOKUP($A5,'EV Distribution'!$A$2:$B$27,2,FALSE),0)*'EV Scenarios'!P$2</f>
        <v>0.71815982294743075</v>
      </c>
      <c r="Q5" s="2">
        <f>'[2]Pc, Summer, S3'!Q5*Main!$B$8+_xlfn.IFNA(VLOOKUP($A5,'EV Distribution'!$A$2:$B$27,2,FALSE),0)*'EV Scenarios'!Q$2</f>
        <v>0.68630971845554523</v>
      </c>
      <c r="R5" s="2">
        <f>'[2]Pc, Summer, S3'!R5*Main!$B$8+_xlfn.IFNA(VLOOKUP($A5,'EV Distribution'!$A$2:$B$27,2,FALSE),0)*'EV Scenarios'!R$2</f>
        <v>0.6348343577897787</v>
      </c>
      <c r="S5" s="2">
        <f>'[2]Pc, Summer, S3'!S5*Main!$B$8+_xlfn.IFNA(VLOOKUP($A5,'EV Distribution'!$A$2:$B$27,2,FALSE),0)*'EV Scenarios'!S$2</f>
        <v>0.71219046425758725</v>
      </c>
      <c r="T5" s="2">
        <f>'[2]Pc, Summer, S3'!T5*Main!$B$8+_xlfn.IFNA(VLOOKUP($A5,'EV Distribution'!$A$2:$B$27,2,FALSE),0)*'EV Scenarios'!T$2</f>
        <v>0.93059680509380382</v>
      </c>
      <c r="U5" s="2">
        <f>'[2]Pc, Summer, S3'!U5*Main!$B$8+_xlfn.IFNA(VLOOKUP($A5,'EV Distribution'!$A$2:$B$27,2,FALSE),0)*'EV Scenarios'!U$2</f>
        <v>1.0732420987961637</v>
      </c>
      <c r="V5" s="2">
        <f>'[2]Pc, Summer, S3'!V5*Main!$B$8+_xlfn.IFNA(VLOOKUP($A5,'EV Distribution'!$A$2:$B$27,2,FALSE),0)*'EV Scenarios'!V$2</f>
        <v>1.1710319248235033</v>
      </c>
      <c r="W5" s="2">
        <f>'[2]Pc, Summer, S3'!W5*Main!$B$8+_xlfn.IFNA(VLOOKUP($A5,'EV Distribution'!$A$2:$B$27,2,FALSE),0)*'EV Scenarios'!W$2</f>
        <v>1.508080970304897</v>
      </c>
      <c r="X5" s="2">
        <f>'[2]Pc, Summer, S3'!X5*Main!$B$8+_xlfn.IFNA(VLOOKUP($A5,'EV Distribution'!$A$2:$B$27,2,FALSE),0)*'EV Scenarios'!X$2</f>
        <v>1.2523890594816192</v>
      </c>
      <c r="Y5" s="2">
        <f>'[2]Pc, Summer, S3'!Y5*Main!$B$8+_xlfn.IFNA(VLOOKUP($A5,'EV Distribution'!$A$2:$B$27,2,FALSE),0)*'EV Scenarios'!Y$2</f>
        <v>0.87235063232357335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4.1777045709293175</v>
      </c>
      <c r="C6" s="2">
        <f>'[2]Pc, Summer, S3'!C6*Main!$B$8+_xlfn.IFNA(VLOOKUP($A6,'EV Distribution'!$A$2:$B$27,2,FALSE),0)*'EV Scenarios'!C$2</f>
        <v>3.7533434645107313</v>
      </c>
      <c r="D6" s="2">
        <f>'[2]Pc, Summer, S3'!D6*Main!$B$8+_xlfn.IFNA(VLOOKUP($A6,'EV Distribution'!$A$2:$B$27,2,FALSE),0)*'EV Scenarios'!D$2</f>
        <v>3.5274919536326053</v>
      </c>
      <c r="E6" s="2">
        <f>'[2]Pc, Summer, S3'!E6*Main!$B$8+_xlfn.IFNA(VLOOKUP($A6,'EV Distribution'!$A$2:$B$27,2,FALSE),0)*'EV Scenarios'!E$2</f>
        <v>3.4188323962042588</v>
      </c>
      <c r="F6" s="2">
        <f>'[2]Pc, Summer, S3'!F6*Main!$B$8+_xlfn.IFNA(VLOOKUP($A6,'EV Distribution'!$A$2:$B$27,2,FALSE),0)*'EV Scenarios'!F$2</f>
        <v>3.3192171465347515</v>
      </c>
      <c r="G6" s="2">
        <f>'[2]Pc, Summer, S3'!G6*Main!$B$8+_xlfn.IFNA(VLOOKUP($A6,'EV Distribution'!$A$2:$B$27,2,FALSE),0)*'EV Scenarios'!G$2</f>
        <v>3.1743947897505143</v>
      </c>
      <c r="H6" s="2">
        <f>'[2]Pc, Summer, S3'!H6*Main!$B$8+_xlfn.IFNA(VLOOKUP($A6,'EV Distribution'!$A$2:$B$27,2,FALSE),0)*'EV Scenarios'!H$2</f>
        <v>3.4219393139116252</v>
      </c>
      <c r="I6" s="2">
        <f>'[2]Pc, Summer, S3'!I6*Main!$B$8+_xlfn.IFNA(VLOOKUP($A6,'EV Distribution'!$A$2:$B$27,2,FALSE),0)*'EV Scenarios'!I$2</f>
        <v>3.9041659400824131</v>
      </c>
      <c r="J6" s="2">
        <f>'[2]Pc, Summer, S3'!J6*Main!$B$8+_xlfn.IFNA(VLOOKUP($A6,'EV Distribution'!$A$2:$B$27,2,FALSE),0)*'EV Scenarios'!J$2</f>
        <v>4.542805244859788</v>
      </c>
      <c r="K6" s="2">
        <f>'[2]Pc, Summer, S3'!K6*Main!$B$8+_xlfn.IFNA(VLOOKUP($A6,'EV Distribution'!$A$2:$B$27,2,FALSE),0)*'EV Scenarios'!K$2</f>
        <v>5.4174790026228461</v>
      </c>
      <c r="L6" s="2">
        <f>'[2]Pc, Summer, S3'!L6*Main!$B$8+_xlfn.IFNA(VLOOKUP($A6,'EV Distribution'!$A$2:$B$27,2,FALSE),0)*'EV Scenarios'!L$2</f>
        <v>6.0693301490591525</v>
      </c>
      <c r="M6" s="2">
        <f>'[2]Pc, Summer, S3'!M6*Main!$B$8+_xlfn.IFNA(VLOOKUP($A6,'EV Distribution'!$A$2:$B$27,2,FALSE),0)*'EV Scenarios'!M$2</f>
        <v>6.5495589378955374</v>
      </c>
      <c r="N6" s="2">
        <f>'[2]Pc, Summer, S3'!N6*Main!$B$8+_xlfn.IFNA(VLOOKUP($A6,'EV Distribution'!$A$2:$B$27,2,FALSE),0)*'EV Scenarios'!N$2</f>
        <v>6.3265010596292868</v>
      </c>
      <c r="O6" s="2">
        <f>'[2]Pc, Summer, S3'!O6*Main!$B$8+_xlfn.IFNA(VLOOKUP($A6,'EV Distribution'!$A$2:$B$27,2,FALSE),0)*'EV Scenarios'!O$2</f>
        <v>5.4998974503136173</v>
      </c>
      <c r="P6" s="2">
        <f>'[2]Pc, Summer, S3'!P6*Main!$B$8+_xlfn.IFNA(VLOOKUP($A6,'EV Distribution'!$A$2:$B$27,2,FALSE),0)*'EV Scenarios'!P$2</f>
        <v>4.9009738573538106</v>
      </c>
      <c r="Q6" s="2">
        <f>'[2]Pc, Summer, S3'!Q6*Main!$B$8+_xlfn.IFNA(VLOOKUP($A6,'EV Distribution'!$A$2:$B$27,2,FALSE),0)*'EV Scenarios'!Q$2</f>
        <v>4.7657569423185109</v>
      </c>
      <c r="R6" s="2">
        <f>'[2]Pc, Summer, S3'!R6*Main!$B$8+_xlfn.IFNA(VLOOKUP($A6,'EV Distribution'!$A$2:$B$27,2,FALSE),0)*'EV Scenarios'!R$2</f>
        <v>4.5351465267206716</v>
      </c>
      <c r="S6" s="2">
        <f>'[2]Pc, Summer, S3'!S6*Main!$B$8+_xlfn.IFNA(VLOOKUP($A6,'EV Distribution'!$A$2:$B$27,2,FALSE),0)*'EV Scenarios'!S$2</f>
        <v>4.4872928183627279</v>
      </c>
      <c r="T6" s="2">
        <f>'[2]Pc, Summer, S3'!T6*Main!$B$8+_xlfn.IFNA(VLOOKUP($A6,'EV Distribution'!$A$2:$B$27,2,FALSE),0)*'EV Scenarios'!T$2</f>
        <v>4.6864329326779748</v>
      </c>
      <c r="U6" s="2">
        <f>'[2]Pc, Summer, S3'!U6*Main!$B$8+_xlfn.IFNA(VLOOKUP($A6,'EV Distribution'!$A$2:$B$27,2,FALSE),0)*'EV Scenarios'!U$2</f>
        <v>4.8450491966992946</v>
      </c>
      <c r="V6" s="2">
        <f>'[2]Pc, Summer, S3'!V6*Main!$B$8+_xlfn.IFNA(VLOOKUP($A6,'EV Distribution'!$A$2:$B$27,2,FALSE),0)*'EV Scenarios'!V$2</f>
        <v>5.3067268468554003</v>
      </c>
      <c r="W6" s="2">
        <f>'[2]Pc, Summer, S3'!W6*Main!$B$8+_xlfn.IFNA(VLOOKUP($A6,'EV Distribution'!$A$2:$B$27,2,FALSE),0)*'EV Scenarios'!W$2</f>
        <v>5.930847092720728</v>
      </c>
      <c r="X6" s="2">
        <f>'[2]Pc, Summer, S3'!X6*Main!$B$8+_xlfn.IFNA(VLOOKUP($A6,'EV Distribution'!$A$2:$B$27,2,FALSE),0)*'EV Scenarios'!X$2</f>
        <v>5.8021521857367873</v>
      </c>
      <c r="Y6" s="2">
        <f>'[2]Pc, Summer, S3'!Y6*Main!$B$8+_xlfn.IFNA(VLOOKUP($A6,'EV Distribution'!$A$2:$B$27,2,FALSE),0)*'EV Scenarios'!Y$2</f>
        <v>4.9287653941369234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5.6557912722976962</v>
      </c>
      <c r="C7" s="2">
        <f>'[2]Pc, Summer, S3'!C7*Main!$B$8+_xlfn.IFNA(VLOOKUP($A7,'EV Distribution'!$A$2:$B$27,2,FALSE),0)*'EV Scenarios'!C$2</f>
        <v>5.6251005336680455</v>
      </c>
      <c r="D7" s="2">
        <f>'[2]Pc, Summer, S3'!D7*Main!$B$8+_xlfn.IFNA(VLOOKUP($A7,'EV Distribution'!$A$2:$B$27,2,FALSE),0)*'EV Scenarios'!D$2</f>
        <v>5.4650651720318963</v>
      </c>
      <c r="E7" s="2">
        <f>'[2]Pc, Summer, S3'!E7*Main!$B$8+_xlfn.IFNA(VLOOKUP($A7,'EV Distribution'!$A$2:$B$27,2,FALSE),0)*'EV Scenarios'!E$2</f>
        <v>5.4301646640578864</v>
      </c>
      <c r="F7" s="2">
        <f>'[2]Pc, Summer, S3'!F7*Main!$B$8+_xlfn.IFNA(VLOOKUP($A7,'EV Distribution'!$A$2:$B$27,2,FALSE),0)*'EV Scenarios'!F$2</f>
        <v>5.4585526557885418</v>
      </c>
      <c r="G7" s="2">
        <f>'[2]Pc, Summer, S3'!G7*Main!$B$8+_xlfn.IFNA(VLOOKUP($A7,'EV Distribution'!$A$2:$B$27,2,FALSE),0)*'EV Scenarios'!G$2</f>
        <v>5.1363101147371539</v>
      </c>
      <c r="H7" s="2">
        <f>'[2]Pc, Summer, S3'!H7*Main!$B$8+_xlfn.IFNA(VLOOKUP($A7,'EV Distribution'!$A$2:$B$27,2,FALSE),0)*'EV Scenarios'!H$2</f>
        <v>4.9423168564678095</v>
      </c>
      <c r="I7" s="2">
        <f>'[2]Pc, Summer, S3'!I7*Main!$B$8+_xlfn.IFNA(VLOOKUP($A7,'EV Distribution'!$A$2:$B$27,2,FALSE),0)*'EV Scenarios'!I$2</f>
        <v>5.343400592734791</v>
      </c>
      <c r="J7" s="2">
        <f>'[2]Pc, Summer, S3'!J7*Main!$B$8+_xlfn.IFNA(VLOOKUP($A7,'EV Distribution'!$A$2:$B$27,2,FALSE),0)*'EV Scenarios'!J$2</f>
        <v>5.8332351811872432</v>
      </c>
      <c r="K7" s="2">
        <f>'[2]Pc, Summer, S3'!K7*Main!$B$8+_xlfn.IFNA(VLOOKUP($A7,'EV Distribution'!$A$2:$B$27,2,FALSE),0)*'EV Scenarios'!K$2</f>
        <v>6.4378451993502663</v>
      </c>
      <c r="L7" s="2">
        <f>'[2]Pc, Summer, S3'!L7*Main!$B$8+_xlfn.IFNA(VLOOKUP($A7,'EV Distribution'!$A$2:$B$27,2,FALSE),0)*'EV Scenarios'!L$2</f>
        <v>6.7989118142350859</v>
      </c>
      <c r="M7" s="2">
        <f>'[2]Pc, Summer, S3'!M7*Main!$B$8+_xlfn.IFNA(VLOOKUP($A7,'EV Distribution'!$A$2:$B$27,2,FALSE),0)*'EV Scenarios'!M$2</f>
        <v>7.1299552593030127</v>
      </c>
      <c r="N7" s="2">
        <f>'[2]Pc, Summer, S3'!N7*Main!$B$8+_xlfn.IFNA(VLOOKUP($A7,'EV Distribution'!$A$2:$B$27,2,FALSE),0)*'EV Scenarios'!N$2</f>
        <v>6.9351603375664519</v>
      </c>
      <c r="O7" s="2">
        <f>'[2]Pc, Summer, S3'!O7*Main!$B$8+_xlfn.IFNA(VLOOKUP($A7,'EV Distribution'!$A$2:$B$27,2,FALSE),0)*'EV Scenarios'!O$2</f>
        <v>6.3839440107796817</v>
      </c>
      <c r="P7" s="2">
        <f>'[2]Pc, Summer, S3'!P7*Main!$B$8+_xlfn.IFNA(VLOOKUP($A7,'EV Distribution'!$A$2:$B$27,2,FALSE),0)*'EV Scenarios'!P$2</f>
        <v>6.1551298071470768</v>
      </c>
      <c r="Q7" s="2">
        <f>'[2]Pc, Summer, S3'!Q7*Main!$B$8+_xlfn.IFNA(VLOOKUP($A7,'EV Distribution'!$A$2:$B$27,2,FALSE),0)*'EV Scenarios'!Q$2</f>
        <v>6.0273517974010646</v>
      </c>
      <c r="R7" s="2">
        <f>'[2]Pc, Summer, S3'!R7*Main!$B$8+_xlfn.IFNA(VLOOKUP($A7,'EV Distribution'!$A$2:$B$27,2,FALSE),0)*'EV Scenarios'!R$2</f>
        <v>6.0062555329297114</v>
      </c>
      <c r="S7" s="2">
        <f>'[2]Pc, Summer, S3'!S7*Main!$B$8+_xlfn.IFNA(VLOOKUP($A7,'EV Distribution'!$A$2:$B$27,2,FALSE),0)*'EV Scenarios'!S$2</f>
        <v>5.7330116811872429</v>
      </c>
      <c r="T7" s="2">
        <f>'[2]Pc, Summer, S3'!T7*Main!$B$8+_xlfn.IFNA(VLOOKUP($A7,'EV Distribution'!$A$2:$B$27,2,FALSE),0)*'EV Scenarios'!T$2</f>
        <v>5.8255661352628474</v>
      </c>
      <c r="U7" s="2">
        <f>'[2]Pc, Summer, S3'!U7*Main!$B$8+_xlfn.IFNA(VLOOKUP($A7,'EV Distribution'!$A$2:$B$27,2,FALSE),0)*'EV Scenarios'!U$2</f>
        <v>5.8693473383047854</v>
      </c>
      <c r="V7" s="2">
        <f>'[2]Pc, Summer, S3'!V7*Main!$B$8+_xlfn.IFNA(VLOOKUP($A7,'EV Distribution'!$A$2:$B$27,2,FALSE),0)*'EV Scenarios'!V$2</f>
        <v>6.0499963998818673</v>
      </c>
      <c r="W7" s="2">
        <f>'[2]Pc, Summer, S3'!W7*Main!$B$8+_xlfn.IFNA(VLOOKUP($A7,'EV Distribution'!$A$2:$B$27,2,FALSE),0)*'EV Scenarios'!W$2</f>
        <v>6.4016646079444781</v>
      </c>
      <c r="X7" s="2">
        <f>'[2]Pc, Summer, S3'!X7*Main!$B$8+_xlfn.IFNA(VLOOKUP($A7,'EV Distribution'!$A$2:$B$27,2,FALSE),0)*'EV Scenarios'!X$2</f>
        <v>5.7229599667749573</v>
      </c>
      <c r="Y7" s="2">
        <f>'[2]Pc, Summer, S3'!Y7*Main!$B$8+_xlfn.IFNA(VLOOKUP($A7,'EV Distribution'!$A$2:$B$27,2,FALSE),0)*'EV Scenarios'!Y$2</f>
        <v>5.885722289574721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3.1763245886001181</v>
      </c>
      <c r="C8" s="2">
        <f>'[2]Pc, Summer, S3'!C8*Main!$B$8+_xlfn.IFNA(VLOOKUP($A8,'EV Distribution'!$A$2:$B$27,2,FALSE),0)*'EV Scenarios'!C$2</f>
        <v>2.9391706699645601</v>
      </c>
      <c r="D8" s="2">
        <f>'[2]Pc, Summer, S3'!D8*Main!$B$8+_xlfn.IFNA(VLOOKUP($A8,'EV Distribution'!$A$2:$B$27,2,FALSE),0)*'EV Scenarios'!D$2</f>
        <v>2.9112477181039584</v>
      </c>
      <c r="E8" s="2">
        <f>'[2]Pc, Summer, S3'!E8*Main!$B$8+_xlfn.IFNA(VLOOKUP($A8,'EV Distribution'!$A$2:$B$27,2,FALSE),0)*'EV Scenarios'!E$2</f>
        <v>2.9576548462787957</v>
      </c>
      <c r="F8" s="2">
        <f>'[2]Pc, Summer, S3'!F8*Main!$B$8+_xlfn.IFNA(VLOOKUP($A8,'EV Distribution'!$A$2:$B$27,2,FALSE),0)*'EV Scenarios'!F$2</f>
        <v>2.8626049066745431</v>
      </c>
      <c r="G8" s="2">
        <f>'[2]Pc, Summer, S3'!G8*Main!$B$8+_xlfn.IFNA(VLOOKUP($A8,'EV Distribution'!$A$2:$B$27,2,FALSE),0)*'EV Scenarios'!G$2</f>
        <v>2.7109291996456002</v>
      </c>
      <c r="H8" s="2">
        <f>'[2]Pc, Summer, S3'!H8*Main!$B$8+_xlfn.IFNA(VLOOKUP($A8,'EV Distribution'!$A$2:$B$27,2,FALSE),0)*'EV Scenarios'!H$2</f>
        <v>2.87698648493798</v>
      </c>
      <c r="I8" s="2">
        <f>'[2]Pc, Summer, S3'!I8*Main!$B$8+_xlfn.IFNA(VLOOKUP($A8,'EV Distribution'!$A$2:$B$27,2,FALSE),0)*'EV Scenarios'!I$2</f>
        <v>3.1724277502953342</v>
      </c>
      <c r="J8" s="2">
        <f>'[2]Pc, Summer, S3'!J8*Main!$B$8+_xlfn.IFNA(VLOOKUP($A8,'EV Distribution'!$A$2:$B$27,2,FALSE),0)*'EV Scenarios'!J$2</f>
        <v>3.7706790253987013</v>
      </c>
      <c r="K8" s="2">
        <f>'[2]Pc, Summer, S3'!K8*Main!$B$8+_xlfn.IFNA(VLOOKUP($A8,'EV Distribution'!$A$2:$B$27,2,FALSE),0)*'EV Scenarios'!K$2</f>
        <v>4.3131120054636751</v>
      </c>
      <c r="L8" s="2">
        <f>'[2]Pc, Summer, S3'!L8*Main!$B$8+_xlfn.IFNA(VLOOKUP($A8,'EV Distribution'!$A$2:$B$27,2,FALSE),0)*'EV Scenarios'!L$2</f>
        <v>4.6155533446544608</v>
      </c>
      <c r="M8" s="2">
        <f>'[2]Pc, Summer, S3'!M8*Main!$B$8+_xlfn.IFNA(VLOOKUP($A8,'EV Distribution'!$A$2:$B$27,2,FALSE),0)*'EV Scenarios'!M$2</f>
        <v>4.8069616012994683</v>
      </c>
      <c r="N8" s="2">
        <f>'[2]Pc, Summer, S3'!N8*Main!$B$8+_xlfn.IFNA(VLOOKUP($A8,'EV Distribution'!$A$2:$B$27,2,FALSE),0)*'EV Scenarios'!N$2</f>
        <v>4.7776405927347918</v>
      </c>
      <c r="O8" s="2">
        <f>'[2]Pc, Summer, S3'!O8*Main!$B$8+_xlfn.IFNA(VLOOKUP($A8,'EV Distribution'!$A$2:$B$27,2,FALSE),0)*'EV Scenarios'!O$2</f>
        <v>4.5803948619314836</v>
      </c>
      <c r="P8" s="2">
        <f>'[2]Pc, Summer, S3'!P8*Main!$B$8+_xlfn.IFNA(VLOOKUP($A8,'EV Distribution'!$A$2:$B$27,2,FALSE),0)*'EV Scenarios'!P$2</f>
        <v>4.1903292092439459</v>
      </c>
      <c r="Q8" s="2">
        <f>'[2]Pc, Summer, S3'!Q8*Main!$B$8+_xlfn.IFNA(VLOOKUP($A8,'EV Distribution'!$A$2:$B$27,2,FALSE),0)*'EV Scenarios'!Q$2</f>
        <v>3.6663805686650921</v>
      </c>
      <c r="R8" s="2">
        <f>'[2]Pc, Summer, S3'!R8*Main!$B$8+_xlfn.IFNA(VLOOKUP($A8,'EV Distribution'!$A$2:$B$27,2,FALSE),0)*'EV Scenarios'!R$2</f>
        <v>3.5734187722976967</v>
      </c>
      <c r="S8" s="2">
        <f>'[2]Pc, Summer, S3'!S8*Main!$B$8+_xlfn.IFNA(VLOOKUP($A8,'EV Distribution'!$A$2:$B$27,2,FALSE),0)*'EV Scenarios'!S$2</f>
        <v>3.5121309556999414</v>
      </c>
      <c r="T8" s="2">
        <f>'[2]Pc, Summer, S3'!T8*Main!$B$8+_xlfn.IFNA(VLOOKUP($A8,'EV Distribution'!$A$2:$B$27,2,FALSE),0)*'EV Scenarios'!T$2</f>
        <v>3.3544849525989373</v>
      </c>
      <c r="U8" s="2">
        <f>'[2]Pc, Summer, S3'!U8*Main!$B$8+_xlfn.IFNA(VLOOKUP($A8,'EV Distribution'!$A$2:$B$27,2,FALSE),0)*'EV Scenarios'!U$2</f>
        <v>3.4937795360307149</v>
      </c>
      <c r="V8" s="2">
        <f>'[2]Pc, Summer, S3'!V8*Main!$B$8+_xlfn.IFNA(VLOOKUP($A8,'EV Distribution'!$A$2:$B$27,2,FALSE),0)*'EV Scenarios'!V$2</f>
        <v>3.8537743400767877</v>
      </c>
      <c r="W8" s="2">
        <f>'[2]Pc, Summer, S3'!W8*Main!$B$8+_xlfn.IFNA(VLOOKUP($A8,'EV Distribution'!$A$2:$B$27,2,FALSE),0)*'EV Scenarios'!W$2</f>
        <v>4.0484318384524522</v>
      </c>
      <c r="X8" s="2">
        <f>'[2]Pc, Summer, S3'!X8*Main!$B$8+_xlfn.IFNA(VLOOKUP($A8,'EV Distribution'!$A$2:$B$27,2,FALSE),0)*'EV Scenarios'!X$2</f>
        <v>3.9095926024808043</v>
      </c>
      <c r="Y8" s="2">
        <f>'[2]Pc, Summer, S3'!Y8*Main!$B$8+_xlfn.IFNA(VLOOKUP($A8,'EV Distribution'!$A$2:$B$27,2,FALSE),0)*'EV Scenarios'!Y$2</f>
        <v>3.6149299607206147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2.2294907214018509</v>
      </c>
      <c r="C9" s="2">
        <f>'[2]Pc, Summer, S3'!C9*Main!$B$8+_xlfn.IFNA(VLOOKUP($A9,'EV Distribution'!$A$2:$B$27,2,FALSE),0)*'EV Scenarios'!C$2</f>
        <v>2.0852769428037021</v>
      </c>
      <c r="D9" s="2">
        <f>'[2]Pc, Summer, S3'!D9*Main!$B$8+_xlfn.IFNA(VLOOKUP($A9,'EV Distribution'!$A$2:$B$27,2,FALSE),0)*'EV Scenarios'!D$2</f>
        <v>1.9402927650620205</v>
      </c>
      <c r="E9" s="2">
        <f>'[2]Pc, Summer, S3'!E9*Main!$B$8+_xlfn.IFNA(VLOOKUP($A9,'EV Distribution'!$A$2:$B$27,2,FALSE),0)*'EV Scenarios'!E$2</f>
        <v>1.8973806749992972</v>
      </c>
      <c r="F9" s="2">
        <f>'[2]Pc, Summer, S3'!F9*Main!$B$8+_xlfn.IFNA(VLOOKUP($A9,'EV Distribution'!$A$2:$B$27,2,FALSE),0)*'EV Scenarios'!F$2</f>
        <v>1.9100278774857253</v>
      </c>
      <c r="G9" s="2">
        <f>'[2]Pc, Summer, S3'!G9*Main!$B$8+_xlfn.IFNA(VLOOKUP($A9,'EV Distribution'!$A$2:$B$27,2,FALSE),0)*'EV Scenarios'!G$2</f>
        <v>1.9445964944167866</v>
      </c>
      <c r="H9" s="2">
        <f>'[2]Pc, Summer, S3'!H9*Main!$B$8+_xlfn.IFNA(VLOOKUP($A9,'EV Distribution'!$A$2:$B$27,2,FALSE),0)*'EV Scenarios'!H$2</f>
        <v>2.1715330949216667</v>
      </c>
      <c r="I9" s="2">
        <f>'[2]Pc, Summer, S3'!I9*Main!$B$8+_xlfn.IFNA(VLOOKUP($A9,'EV Distribution'!$A$2:$B$27,2,FALSE),0)*'EV Scenarios'!I$2</f>
        <v>2.2026160255815266</v>
      </c>
      <c r="J9" s="2">
        <f>'[2]Pc, Summer, S3'!J9*Main!$B$8+_xlfn.IFNA(VLOOKUP($A9,'EV Distribution'!$A$2:$B$27,2,FALSE),0)*'EV Scenarios'!J$2</f>
        <v>2.5290604896914468</v>
      </c>
      <c r="K9" s="2">
        <f>'[2]Pc, Summer, S3'!K9*Main!$B$8+_xlfn.IFNA(VLOOKUP($A9,'EV Distribution'!$A$2:$B$27,2,FALSE),0)*'EV Scenarios'!K$2</f>
        <v>2.9679991666807304</v>
      </c>
      <c r="L9" s="2">
        <f>'[2]Pc, Summer, S3'!L9*Main!$B$8+_xlfn.IFNA(VLOOKUP($A9,'EV Distribution'!$A$2:$B$27,2,FALSE),0)*'EV Scenarios'!L$2</f>
        <v>3.2228352351489331</v>
      </c>
      <c r="M9" s="2">
        <f>'[2]Pc, Summer, S3'!M9*Main!$B$8+_xlfn.IFNA(VLOOKUP($A9,'EV Distribution'!$A$2:$B$27,2,FALSE),0)*'EV Scenarios'!M$2</f>
        <v>3.3327201737195176</v>
      </c>
      <c r="N9" s="2">
        <f>'[2]Pc, Summer, S3'!N9*Main!$B$8+_xlfn.IFNA(VLOOKUP($A9,'EV Distribution'!$A$2:$B$27,2,FALSE),0)*'EV Scenarios'!N$2</f>
        <v>3.1405775585956182</v>
      </c>
      <c r="O9" s="2">
        <f>'[2]Pc, Summer, S3'!O9*Main!$B$8+_xlfn.IFNA(VLOOKUP($A9,'EV Distribution'!$A$2:$B$27,2,FALSE),0)*'EV Scenarios'!O$2</f>
        <v>2.6864209219615791</v>
      </c>
      <c r="P9" s="2">
        <f>'[2]Pc, Summer, S3'!P9*Main!$B$8+_xlfn.IFNA(VLOOKUP($A9,'EV Distribution'!$A$2:$B$27,2,FALSE),0)*'EV Scenarios'!P$2</f>
        <v>2.5009024026875375</v>
      </c>
      <c r="Q9" s="2">
        <f>'[2]Pc, Summer, S3'!Q9*Main!$B$8+_xlfn.IFNA(VLOOKUP($A9,'EV Distribution'!$A$2:$B$27,2,FALSE),0)*'EV Scenarios'!Q$2</f>
        <v>2.4213883548997273</v>
      </c>
      <c r="R9" s="2">
        <f>'[2]Pc, Summer, S3'!R9*Main!$B$8+_xlfn.IFNA(VLOOKUP($A9,'EV Distribution'!$A$2:$B$27,2,FALSE),0)*'EV Scenarios'!R$2</f>
        <v>2.4151279233538667</v>
      </c>
      <c r="S9" s="2">
        <f>'[2]Pc, Summer, S3'!S9*Main!$B$8+_xlfn.IFNA(VLOOKUP($A9,'EV Distribution'!$A$2:$B$27,2,FALSE),0)*'EV Scenarios'!S$2</f>
        <v>2.3837011528281722</v>
      </c>
      <c r="T9" s="2">
        <f>'[2]Pc, Summer, S3'!T9*Main!$B$8+_xlfn.IFNA(VLOOKUP($A9,'EV Distribution'!$A$2:$B$27,2,FALSE),0)*'EV Scenarios'!T$2</f>
        <v>2.4938997975627939</v>
      </c>
      <c r="U9" s="2">
        <f>'[2]Pc, Summer, S3'!U9*Main!$B$8+_xlfn.IFNA(VLOOKUP($A9,'EV Distribution'!$A$2:$B$27,2,FALSE),0)*'EV Scenarios'!U$2</f>
        <v>2.6377525305740734</v>
      </c>
      <c r="V9" s="2">
        <f>'[2]Pc, Summer, S3'!V9*Main!$B$8+_xlfn.IFNA(VLOOKUP($A9,'EV Distribution'!$A$2:$B$27,2,FALSE),0)*'EV Scenarios'!V$2</f>
        <v>2.8089934949652635</v>
      </c>
      <c r="W9" s="2">
        <f>'[2]Pc, Summer, S3'!W9*Main!$B$8+_xlfn.IFNA(VLOOKUP($A9,'EV Distribution'!$A$2:$B$27,2,FALSE),0)*'EV Scenarios'!W$2</f>
        <v>3.0641019279245079</v>
      </c>
      <c r="X9" s="2">
        <f>'[2]Pc, Summer, S3'!X9*Main!$B$8+_xlfn.IFNA(VLOOKUP($A9,'EV Distribution'!$A$2:$B$27,2,FALSE),0)*'EV Scenarios'!X$2</f>
        <v>2.846280090196327</v>
      </c>
      <c r="Y9" s="2">
        <f>'[2]Pc, Summer, S3'!Y9*Main!$B$8+_xlfn.IFNA(VLOOKUP($A9,'EV Distribution'!$A$2:$B$27,2,FALSE),0)*'EV Scenarios'!Y$2</f>
        <v>2.4693278634222153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2.2325999942902151</v>
      </c>
      <c r="C10" s="2">
        <f>'[2]Pc, Summer, S3'!C10*Main!$B$8+_xlfn.IFNA(VLOOKUP($A10,'EV Distribution'!$A$2:$B$27,2,FALSE),0)*'EV Scenarios'!C$2</f>
        <v>2.0944731143925974</v>
      </c>
      <c r="D10" s="2">
        <f>'[2]Pc, Summer, S3'!D10*Main!$B$8+_xlfn.IFNA(VLOOKUP($A10,'EV Distribution'!$A$2:$B$27,2,FALSE),0)*'EV Scenarios'!D$2</f>
        <v>2.0059236624335504</v>
      </c>
      <c r="E10" s="2">
        <f>'[2]Pc, Summer, S3'!E10*Main!$B$8+_xlfn.IFNA(VLOOKUP($A10,'EV Distribution'!$A$2:$B$27,2,FALSE),0)*'EV Scenarios'!E$2</f>
        <v>1.924624864455883</v>
      </c>
      <c r="F10" s="2">
        <f>'[2]Pc, Summer, S3'!F10*Main!$B$8+_xlfn.IFNA(VLOOKUP($A10,'EV Distribution'!$A$2:$B$27,2,FALSE),0)*'EV Scenarios'!F$2</f>
        <v>1.8649316395944084</v>
      </c>
      <c r="G10" s="2">
        <f>'[2]Pc, Summer, S3'!G10*Main!$B$8+_xlfn.IFNA(VLOOKUP($A10,'EV Distribution'!$A$2:$B$27,2,FALSE),0)*'EV Scenarios'!G$2</f>
        <v>1.7996698049602007</v>
      </c>
      <c r="H10" s="2">
        <f>'[2]Pc, Summer, S3'!H10*Main!$B$8+_xlfn.IFNA(VLOOKUP($A10,'EV Distribution'!$A$2:$B$27,2,FALSE),0)*'EV Scenarios'!H$2</f>
        <v>1.7013495901963269</v>
      </c>
      <c r="I10" s="2">
        <f>'[2]Pc, Summer, S3'!I10*Main!$B$8+_xlfn.IFNA(VLOOKUP($A10,'EV Distribution'!$A$2:$B$27,2,FALSE),0)*'EV Scenarios'!I$2</f>
        <v>1.90997929330155</v>
      </c>
      <c r="J10" s="2">
        <f>'[2]Pc, Summer, S3'!J10*Main!$B$8+_xlfn.IFNA(VLOOKUP($A10,'EV Distribution'!$A$2:$B$27,2,FALSE),0)*'EV Scenarios'!J$2</f>
        <v>1.720244285025174</v>
      </c>
      <c r="K10" s="2">
        <f>'[2]Pc, Summer, S3'!K10*Main!$B$8+_xlfn.IFNA(VLOOKUP($A10,'EV Distribution'!$A$2:$B$27,2,FALSE),0)*'EV Scenarios'!K$2</f>
        <v>1.9354496697817347</v>
      </c>
      <c r="L10" s="2">
        <f>'[2]Pc, Summer, S3'!L10*Main!$B$8+_xlfn.IFNA(VLOOKUP($A10,'EV Distribution'!$A$2:$B$27,2,FALSE),0)*'EV Scenarios'!L$2</f>
        <v>2.1027182738376515</v>
      </c>
      <c r="M10" s="2">
        <f>'[2]Pc, Summer, S3'!M10*Main!$B$8+_xlfn.IFNA(VLOOKUP($A10,'EV Distribution'!$A$2:$B$27,2,FALSE),0)*'EV Scenarios'!M$2</f>
        <v>2.5047076127331032</v>
      </c>
      <c r="N10" s="2">
        <f>'[2]Pc, Summer, S3'!N10*Main!$B$8+_xlfn.IFNA(VLOOKUP($A10,'EV Distribution'!$A$2:$B$27,2,FALSE),0)*'EV Scenarios'!N$2</f>
        <v>2.3829181545790794</v>
      </c>
      <c r="O10" s="2">
        <f>'[2]Pc, Summer, S3'!O10*Main!$B$8+_xlfn.IFNA(VLOOKUP($A10,'EV Distribution'!$A$2:$B$27,2,FALSE),0)*'EV Scenarios'!O$2</f>
        <v>2.0974964212232443</v>
      </c>
      <c r="P10" s="2">
        <f>'[2]Pc, Summer, S3'!P10*Main!$B$8+_xlfn.IFNA(VLOOKUP($A10,'EV Distribution'!$A$2:$B$27,2,FALSE),0)*'EV Scenarios'!P$2</f>
        <v>1.8623109911399884</v>
      </c>
      <c r="Q10" s="2">
        <f>'[2]Pc, Summer, S3'!Q10*Main!$B$8+_xlfn.IFNA(VLOOKUP($A10,'EV Distribution'!$A$2:$B$27,2,FALSE),0)*'EV Scenarios'!Q$2</f>
        <v>1.7861975106882686</v>
      </c>
      <c r="R10" s="2">
        <f>'[2]Pc, Summer, S3'!R10*Main!$B$8+_xlfn.IFNA(VLOOKUP($A10,'EV Distribution'!$A$2:$B$27,2,FALSE),0)*'EV Scenarios'!R$2</f>
        <v>1.7776285885930869</v>
      </c>
      <c r="S10" s="2">
        <f>'[2]Pc, Summer, S3'!S10*Main!$B$8+_xlfn.IFNA(VLOOKUP($A10,'EV Distribution'!$A$2:$B$27,2,FALSE),0)*'EV Scenarios'!S$2</f>
        <v>1.8318773697507953</v>
      </c>
      <c r="T10" s="2">
        <f>'[2]Pc, Summer, S3'!T10*Main!$B$8+_xlfn.IFNA(VLOOKUP($A10,'EV Distribution'!$A$2:$B$27,2,FALSE),0)*'EV Scenarios'!T$2</f>
        <v>1.863035194786657</v>
      </c>
      <c r="U10" s="2">
        <f>'[2]Pc, Summer, S3'!U10*Main!$B$8+_xlfn.IFNA(VLOOKUP($A10,'EV Distribution'!$A$2:$B$27,2,FALSE),0)*'EV Scenarios'!U$2</f>
        <v>1.9146301202078588</v>
      </c>
      <c r="V10" s="2">
        <f>'[2]Pc, Summer, S3'!V10*Main!$B$8+_xlfn.IFNA(VLOOKUP($A10,'EV Distribution'!$A$2:$B$27,2,FALSE),0)*'EV Scenarios'!V$2</f>
        <v>2.1185035360166515</v>
      </c>
      <c r="W10" s="2">
        <f>'[2]Pc, Summer, S3'!W10*Main!$B$8+_xlfn.IFNA(VLOOKUP($A10,'EV Distribution'!$A$2:$B$27,2,FALSE),0)*'EV Scenarios'!W$2</f>
        <v>2.2763948456740639</v>
      </c>
      <c r="X10" s="2">
        <f>'[2]Pc, Summer, S3'!X10*Main!$B$8+_xlfn.IFNA(VLOOKUP($A10,'EV Distribution'!$A$2:$B$27,2,FALSE),0)*'EV Scenarios'!X$2</f>
        <v>2.4129944152110934</v>
      </c>
      <c r="Y10" s="2">
        <f>'[2]Pc, Summer, S3'!Y10*Main!$B$8+_xlfn.IFNA(VLOOKUP($A10,'EV Distribution'!$A$2:$B$27,2,FALSE),0)*'EV Scenarios'!Y$2</f>
        <v>2.2888058801085709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3.0995835817089978</v>
      </c>
      <c r="C11" s="2">
        <f>'[2]Pc, Summer, S3'!C11*Main!$B$8+_xlfn.IFNA(VLOOKUP($A11,'EV Distribution'!$A$2:$B$27,2,FALSE),0)*'EV Scenarios'!C$2</f>
        <v>2.8424321130635959</v>
      </c>
      <c r="D11" s="2">
        <f>'[2]Pc, Summer, S3'!D11*Main!$B$8+_xlfn.IFNA(VLOOKUP($A11,'EV Distribution'!$A$2:$B$27,2,FALSE),0)*'EV Scenarios'!D$2</f>
        <v>2.6560951867985829</v>
      </c>
      <c r="E11" s="2">
        <f>'[2]Pc, Summer, S3'!E11*Main!$B$8+_xlfn.IFNA(VLOOKUP($A11,'EV Distribution'!$A$2:$B$27,2,FALSE),0)*'EV Scenarios'!E$2</f>
        <v>2.5485971194765562</v>
      </c>
      <c r="F11" s="2">
        <f>'[2]Pc, Summer, S3'!F11*Main!$B$8+_xlfn.IFNA(VLOOKUP($A11,'EV Distribution'!$A$2:$B$27,2,FALSE),0)*'EV Scenarios'!F$2</f>
        <v>2.5121553986020873</v>
      </c>
      <c r="G11" s="2">
        <f>'[2]Pc, Summer, S3'!G11*Main!$B$8+_xlfn.IFNA(VLOOKUP($A11,'EV Distribution'!$A$2:$B$27,2,FALSE),0)*'EV Scenarios'!G$2</f>
        <v>2.4922711101876076</v>
      </c>
      <c r="H11" s="2">
        <f>'[2]Pc, Summer, S3'!H11*Main!$B$8+_xlfn.IFNA(VLOOKUP($A11,'EV Distribution'!$A$2:$B$27,2,FALSE),0)*'EV Scenarios'!H$2</f>
        <v>2.7290435160675619</v>
      </c>
      <c r="I11" s="2">
        <f>'[2]Pc, Summer, S3'!I11*Main!$B$8+_xlfn.IFNA(VLOOKUP($A11,'EV Distribution'!$A$2:$B$27,2,FALSE),0)*'EV Scenarios'!I$2</f>
        <v>2.9897104626754429</v>
      </c>
      <c r="J11" s="2">
        <f>'[2]Pc, Summer, S3'!J11*Main!$B$8+_xlfn.IFNA(VLOOKUP($A11,'EV Distribution'!$A$2:$B$27,2,FALSE),0)*'EV Scenarios'!J$2</f>
        <v>3.5821672290594324</v>
      </c>
      <c r="K11" s="2">
        <f>'[2]Pc, Summer, S3'!K11*Main!$B$8+_xlfn.IFNA(VLOOKUP($A11,'EV Distribution'!$A$2:$B$27,2,FALSE),0)*'EV Scenarios'!K$2</f>
        <v>4.0839750540109137</v>
      </c>
      <c r="L11" s="2">
        <f>'[2]Pc, Summer, S3'!L11*Main!$B$8+_xlfn.IFNA(VLOOKUP($A11,'EV Distribution'!$A$2:$B$27,2,FALSE),0)*'EV Scenarios'!L$2</f>
        <v>4.5297659897266058</v>
      </c>
      <c r="M11" s="2">
        <f>'[2]Pc, Summer, S3'!M11*Main!$B$8+_xlfn.IFNA(VLOOKUP($A11,'EV Distribution'!$A$2:$B$27,2,FALSE),0)*'EV Scenarios'!M$2</f>
        <v>4.6215378374820704</v>
      </c>
      <c r="N11" s="2">
        <f>'[2]Pc, Summer, S3'!N11*Main!$B$8+_xlfn.IFNA(VLOOKUP($A11,'EV Distribution'!$A$2:$B$27,2,FALSE),0)*'EV Scenarios'!N$2</f>
        <v>4.2184901773197767</v>
      </c>
      <c r="O11" s="2">
        <f>'[2]Pc, Summer, S3'!O11*Main!$B$8+_xlfn.IFNA(VLOOKUP($A11,'EV Distribution'!$A$2:$B$27,2,FALSE),0)*'EV Scenarios'!O$2</f>
        <v>3.7005342803490566</v>
      </c>
      <c r="P11" s="2">
        <f>'[2]Pc, Summer, S3'!P11*Main!$B$8+_xlfn.IFNA(VLOOKUP($A11,'EV Distribution'!$A$2:$B$27,2,FALSE),0)*'EV Scenarios'!P$2</f>
        <v>3.3737276088304791</v>
      </c>
      <c r="Q11" s="2">
        <f>'[2]Pc, Summer, S3'!Q11*Main!$B$8+_xlfn.IFNA(VLOOKUP($A11,'EV Distribution'!$A$2:$B$27,2,FALSE),0)*'EV Scenarios'!Q$2</f>
        <v>3.256455978644559</v>
      </c>
      <c r="R11" s="2">
        <f>'[2]Pc, Summer, S3'!R11*Main!$B$8+_xlfn.IFNA(VLOOKUP($A11,'EV Distribution'!$A$2:$B$27,2,FALSE),0)*'EV Scenarios'!R$2</f>
        <v>3.190332449490902</v>
      </c>
      <c r="S11" s="2">
        <f>'[2]Pc, Summer, S3'!S11*Main!$B$8+_xlfn.IFNA(VLOOKUP($A11,'EV Distribution'!$A$2:$B$27,2,FALSE),0)*'EV Scenarios'!S$2</f>
        <v>3.2575166491365009</v>
      </c>
      <c r="T11" s="2">
        <f>'[2]Pc, Summer, S3'!T11*Main!$B$8+_xlfn.IFNA(VLOOKUP($A11,'EV Distribution'!$A$2:$B$27,2,FALSE),0)*'EV Scenarios'!T$2</f>
        <v>3.2837765437234552</v>
      </c>
      <c r="U11" s="2">
        <f>'[2]Pc, Summer, S3'!U11*Main!$B$8+_xlfn.IFNA(VLOOKUP($A11,'EV Distribution'!$A$2:$B$27,2,FALSE),0)*'EV Scenarios'!U$2</f>
        <v>3.4152155840294776</v>
      </c>
      <c r="V11" s="2">
        <f>'[2]Pc, Summer, S3'!V11*Main!$B$8+_xlfn.IFNA(VLOOKUP($A11,'EV Distribution'!$A$2:$B$27,2,FALSE),0)*'EV Scenarios'!V$2</f>
        <v>3.7205142933999951</v>
      </c>
      <c r="W11" s="2">
        <f>'[2]Pc, Summer, S3'!W11*Main!$B$8+_xlfn.IFNA(VLOOKUP($A11,'EV Distribution'!$A$2:$B$27,2,FALSE),0)*'EV Scenarios'!W$2</f>
        <v>3.9555036656681581</v>
      </c>
      <c r="X11" s="2">
        <f>'[2]Pc, Summer, S3'!X11*Main!$B$8+_xlfn.IFNA(VLOOKUP($A11,'EV Distribution'!$A$2:$B$27,2,FALSE),0)*'EV Scenarios'!X$2</f>
        <v>3.7973976139706926</v>
      </c>
      <c r="Y11" s="2">
        <f>'[2]Pc, Summer, S3'!Y11*Main!$B$8+_xlfn.IFNA(VLOOKUP($A11,'EV Distribution'!$A$2:$B$27,2,FALSE),0)*'EV Scenarios'!Y$2</f>
        <v>3.2931446225775609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1.2699871744437883</v>
      </c>
      <c r="C12" s="2">
        <f>'[2]Pc, Summer, S3'!C12*Main!$B$8+_xlfn.IFNA(VLOOKUP($A12,'EV Distribution'!$A$2:$B$27,2,FALSE),0)*'EV Scenarios'!C$2</f>
        <v>1.1407956195609372</v>
      </c>
      <c r="D12" s="2">
        <f>'[2]Pc, Summer, S3'!D12*Main!$B$8+_xlfn.IFNA(VLOOKUP($A12,'EV Distribution'!$A$2:$B$27,2,FALSE),0)*'EV Scenarios'!D$2</f>
        <v>1.0365947531010042</v>
      </c>
      <c r="E12" s="2">
        <f>'[2]Pc, Summer, S3'!E12*Main!$B$8+_xlfn.IFNA(VLOOKUP($A12,'EV Distribution'!$A$2:$B$27,2,FALSE),0)*'EV Scenarios'!E$2</f>
        <v>0.98913930509380388</v>
      </c>
      <c r="F12" s="2">
        <f>'[2]Pc, Summer, S3'!F12*Main!$B$8+_xlfn.IFNA(VLOOKUP($A12,'EV Distribution'!$A$2:$B$27,2,FALSE),0)*'EV Scenarios'!F$2</f>
        <v>0.95616123380586748</v>
      </c>
      <c r="G12" s="2">
        <f>'[2]Pc, Summer, S3'!G12*Main!$B$8+_xlfn.IFNA(VLOOKUP($A12,'EV Distribution'!$A$2:$B$27,2,FALSE),0)*'EV Scenarios'!G$2</f>
        <v>0.96318235738193692</v>
      </c>
      <c r="H12" s="2">
        <f>'[2]Pc, Summer, S3'!H12*Main!$B$8+_xlfn.IFNA(VLOOKUP($A12,'EV Distribution'!$A$2:$B$27,2,FALSE),0)*'EV Scenarios'!H$2</f>
        <v>1.15367451754423</v>
      </c>
      <c r="I12" s="2">
        <f>'[2]Pc, Summer, S3'!I12*Main!$B$8+_xlfn.IFNA(VLOOKUP($A12,'EV Distribution'!$A$2:$B$27,2,FALSE),0)*'EV Scenarios'!I$2</f>
        <v>1.2771592712991873</v>
      </c>
      <c r="J12" s="2">
        <f>'[2]Pc, Summer, S3'!J12*Main!$B$8+_xlfn.IFNA(VLOOKUP($A12,'EV Distribution'!$A$2:$B$27,2,FALSE),0)*'EV Scenarios'!J$2</f>
        <v>1.5702081290889658</v>
      </c>
      <c r="K12" s="2">
        <f>'[2]Pc, Summer, S3'!K12*Main!$B$8+_xlfn.IFNA(VLOOKUP($A12,'EV Distribution'!$A$2:$B$27,2,FALSE),0)*'EV Scenarios'!K$2</f>
        <v>1.8228709578797857</v>
      </c>
      <c r="L12" s="2">
        <f>'[2]Pc, Summer, S3'!L12*Main!$B$8+_xlfn.IFNA(VLOOKUP($A12,'EV Distribution'!$A$2:$B$27,2,FALSE),0)*'EV Scenarios'!L$2</f>
        <v>1.9793515180786436</v>
      </c>
      <c r="M12" s="2">
        <f>'[2]Pc, Summer, S3'!M12*Main!$B$8+_xlfn.IFNA(VLOOKUP($A12,'EV Distribution'!$A$2:$B$27,2,FALSE),0)*'EV Scenarios'!M$2</f>
        <v>2.081851362437769</v>
      </c>
      <c r="N12" s="2">
        <f>'[2]Pc, Summer, S3'!N12*Main!$B$8+_xlfn.IFNA(VLOOKUP($A12,'EV Distribution'!$A$2:$B$27,2,FALSE),0)*'EV Scenarios'!N$2</f>
        <v>1.8243056378927236</v>
      </c>
      <c r="O12" s="2">
        <f>'[2]Pc, Summer, S3'!O12*Main!$B$8+_xlfn.IFNA(VLOOKUP($A12,'EV Distribution'!$A$2:$B$27,2,FALSE),0)*'EV Scenarios'!O$2</f>
        <v>1.624363878399854</v>
      </c>
      <c r="P12" s="2">
        <f>'[2]Pc, Summer, S3'!P12*Main!$B$8+_xlfn.IFNA(VLOOKUP($A12,'EV Distribution'!$A$2:$B$27,2,FALSE),0)*'EV Scenarios'!P$2</f>
        <v>1.4569760725044301</v>
      </c>
      <c r="Q12" s="2">
        <f>'[2]Pc, Summer, S3'!Q12*Main!$B$8+_xlfn.IFNA(VLOOKUP($A12,'EV Distribution'!$A$2:$B$27,2,FALSE),0)*'EV Scenarios'!Q$2</f>
        <v>1.3341754935589123</v>
      </c>
      <c r="R12" s="2">
        <f>'[2]Pc, Summer, S3'!R12*Main!$B$8+_xlfn.IFNA(VLOOKUP($A12,'EV Distribution'!$A$2:$B$27,2,FALSE),0)*'EV Scenarios'!R$2</f>
        <v>1.2911275691010606</v>
      </c>
      <c r="S12" s="2">
        <f>'[2]Pc, Summer, S3'!S12*Main!$B$8+_xlfn.IFNA(VLOOKUP($A12,'EV Distribution'!$A$2:$B$27,2,FALSE),0)*'EV Scenarios'!S$2</f>
        <v>1.3574784172995251</v>
      </c>
      <c r="T12" s="2">
        <f>'[2]Pc, Summer, S3'!T12*Main!$B$8+_xlfn.IFNA(VLOOKUP($A12,'EV Distribution'!$A$2:$B$27,2,FALSE),0)*'EV Scenarios'!T$2</f>
        <v>1.4277593775982342</v>
      </c>
      <c r="U12" s="2">
        <f>'[2]Pc, Summer, S3'!U12*Main!$B$8+_xlfn.IFNA(VLOOKUP($A12,'EV Distribution'!$A$2:$B$27,2,FALSE),0)*'EV Scenarios'!U$2</f>
        <v>1.5360528777388693</v>
      </c>
      <c r="V12" s="2">
        <f>'[2]Pc, Summer, S3'!V12*Main!$B$8+_xlfn.IFNA(VLOOKUP($A12,'EV Distribution'!$A$2:$B$27,2,FALSE),0)*'EV Scenarios'!V$2</f>
        <v>1.6849820776587068</v>
      </c>
      <c r="W12" s="2">
        <f>'[2]Pc, Summer, S3'!W12*Main!$B$8+_xlfn.IFNA(VLOOKUP($A12,'EV Distribution'!$A$2:$B$27,2,FALSE),0)*'EV Scenarios'!W$2</f>
        <v>1.791836746441932</v>
      </c>
      <c r="X12" s="2">
        <f>'[2]Pc, Summer, S3'!X12*Main!$B$8+_xlfn.IFNA(VLOOKUP($A12,'EV Distribution'!$A$2:$B$27,2,FALSE),0)*'EV Scenarios'!X$2</f>
        <v>1.7642198379813241</v>
      </c>
      <c r="Y12" s="2">
        <f>'[2]Pc, Summer, S3'!Y12*Main!$B$8+_xlfn.IFNA(VLOOKUP($A12,'EV Distribution'!$A$2:$B$27,2,FALSE),0)*'EV Scenarios'!Y$2</f>
        <v>1.4827814811127051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6.6388212056014968</v>
      </c>
      <c r="C13" s="2">
        <f>'[2]Pc, Summer, S3'!C13*Main!$B$8+_xlfn.IFNA(VLOOKUP($A13,'EV Distribution'!$A$2:$B$27,2,FALSE),0)*'EV Scenarios'!C$2</f>
        <v>6.6199549588993909</v>
      </c>
      <c r="D13" s="2">
        <f>'[2]Pc, Summer, S3'!D13*Main!$B$8+_xlfn.IFNA(VLOOKUP($A13,'EV Distribution'!$A$2:$B$27,2,FALSE),0)*'EV Scenarios'!D$2</f>
        <v>7.0358526924099252</v>
      </c>
      <c r="E13" s="2">
        <f>'[2]Pc, Summer, S3'!E13*Main!$B$8+_xlfn.IFNA(VLOOKUP($A13,'EV Distribution'!$A$2:$B$27,2,FALSE),0)*'EV Scenarios'!E$2</f>
        <v>5.8907157644854165</v>
      </c>
      <c r="F13" s="2">
        <f>'[2]Pc, Summer, S3'!F13*Main!$B$8+_xlfn.IFNA(VLOOKUP($A13,'EV Distribution'!$A$2:$B$27,2,FALSE),0)*'EV Scenarios'!F$2</f>
        <v>3.4157989764225247</v>
      </c>
      <c r="G13" s="2">
        <f>'[2]Pc, Summer, S3'!G13*Main!$B$8+_xlfn.IFNA(VLOOKUP($A13,'EV Distribution'!$A$2:$B$27,2,FALSE),0)*'EV Scenarios'!G$2</f>
        <v>4.0860375754858946</v>
      </c>
      <c r="H13" s="2">
        <f>'[2]Pc, Summer, S3'!H13*Main!$B$8+_xlfn.IFNA(VLOOKUP($A13,'EV Distribution'!$A$2:$B$27,2,FALSE),0)*'EV Scenarios'!H$2</f>
        <v>4.6455788822813835</v>
      </c>
      <c r="I13" s="2">
        <f>'[2]Pc, Summer, S3'!I13*Main!$B$8+_xlfn.IFNA(VLOOKUP($A13,'EV Distribution'!$A$2:$B$27,2,FALSE),0)*'EV Scenarios'!I$2</f>
        <v>4.6746665797752653</v>
      </c>
      <c r="J13" s="2">
        <f>'[2]Pc, Summer, S3'!J13*Main!$B$8+_xlfn.IFNA(VLOOKUP($A13,'EV Distribution'!$A$2:$B$27,2,FALSE),0)*'EV Scenarios'!J$2</f>
        <v>4.3863441307133026</v>
      </c>
      <c r="K13" s="2">
        <f>'[2]Pc, Summer, S3'!K13*Main!$B$8+_xlfn.IFNA(VLOOKUP($A13,'EV Distribution'!$A$2:$B$27,2,FALSE),0)*'EV Scenarios'!K$2</f>
        <v>4.5757886889784283</v>
      </c>
      <c r="L13" s="2">
        <f>'[2]Pc, Summer, S3'!L13*Main!$B$8+_xlfn.IFNA(VLOOKUP($A13,'EV Distribution'!$A$2:$B$27,2,FALSE),0)*'EV Scenarios'!L$2</f>
        <v>5.3680470552906945</v>
      </c>
      <c r="M13" s="2">
        <f>'[2]Pc, Summer, S3'!M13*Main!$B$8+_xlfn.IFNA(VLOOKUP($A13,'EV Distribution'!$A$2:$B$27,2,FALSE),0)*'EV Scenarios'!M$2</f>
        <v>5.5036257567082956</v>
      </c>
      <c r="N13" s="2">
        <f>'[2]Pc, Summer, S3'!N13*Main!$B$8+_xlfn.IFNA(VLOOKUP($A13,'EV Distribution'!$A$2:$B$27,2,FALSE),0)*'EV Scenarios'!N$2</f>
        <v>5.4716325603676212</v>
      </c>
      <c r="O13" s="2">
        <f>'[2]Pc, Summer, S3'!O13*Main!$B$8+_xlfn.IFNA(VLOOKUP($A13,'EV Distribution'!$A$2:$B$27,2,FALSE),0)*'EV Scenarios'!O$2</f>
        <v>5.0079123543301565</v>
      </c>
      <c r="P13" s="2">
        <f>'[2]Pc, Summer, S3'!P13*Main!$B$8+_xlfn.IFNA(VLOOKUP($A13,'EV Distribution'!$A$2:$B$27,2,FALSE),0)*'EV Scenarios'!P$2</f>
        <v>5.4112139710572951</v>
      </c>
      <c r="Q13" s="2">
        <f>'[2]Pc, Summer, S3'!Q13*Main!$B$8+_xlfn.IFNA(VLOOKUP($A13,'EV Distribution'!$A$2:$B$27,2,FALSE),0)*'EV Scenarios'!Q$2</f>
        <v>5.3721748723244174</v>
      </c>
      <c r="R13" s="2">
        <f>'[2]Pc, Summer, S3'!R13*Main!$B$8+_xlfn.IFNA(VLOOKUP($A13,'EV Distribution'!$A$2:$B$27,2,FALSE),0)*'EV Scenarios'!R$2</f>
        <v>4.9766886011447697</v>
      </c>
      <c r="S13" s="2">
        <f>'[2]Pc, Summer, S3'!S13*Main!$B$8+_xlfn.IFNA(VLOOKUP($A13,'EV Distribution'!$A$2:$B$27,2,FALSE),0)*'EV Scenarios'!S$2</f>
        <v>4.9271547771636728</v>
      </c>
      <c r="T13" s="2">
        <f>'[2]Pc, Summer, S3'!T13*Main!$B$8+_xlfn.IFNA(VLOOKUP($A13,'EV Distribution'!$A$2:$B$27,2,FALSE),0)*'EV Scenarios'!T$2</f>
        <v>5.2094659179112881</v>
      </c>
      <c r="U13" s="2">
        <f>'[2]Pc, Summer, S3'!U13*Main!$B$8+_xlfn.IFNA(VLOOKUP($A13,'EV Distribution'!$A$2:$B$27,2,FALSE),0)*'EV Scenarios'!U$2</f>
        <v>5.5073707280046698</v>
      </c>
      <c r="V13" s="2">
        <f>'[2]Pc, Summer, S3'!V13*Main!$B$8+_xlfn.IFNA(VLOOKUP($A13,'EV Distribution'!$A$2:$B$27,2,FALSE),0)*'EV Scenarios'!V$2</f>
        <v>4.9960602414212598</v>
      </c>
      <c r="W13" s="2">
        <f>'[2]Pc, Summer, S3'!W13*Main!$B$8+_xlfn.IFNA(VLOOKUP($A13,'EV Distribution'!$A$2:$B$27,2,FALSE),0)*'EV Scenarios'!W$2</f>
        <v>5.0309774847762503</v>
      </c>
      <c r="X13" s="2">
        <f>'[2]Pc, Summer, S3'!X13*Main!$B$8+_xlfn.IFNA(VLOOKUP($A13,'EV Distribution'!$A$2:$B$27,2,FALSE),0)*'EV Scenarios'!X$2</f>
        <v>4.893829490964194</v>
      </c>
      <c r="Y13" s="2">
        <f>'[2]Pc, Summer, S3'!Y13*Main!$B$8+_xlfn.IFNA(VLOOKUP($A13,'EV Distribution'!$A$2:$B$27,2,FALSE),0)*'EV Scenarios'!Y$2</f>
        <v>5.2746681847453099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11.231211485430205</v>
      </c>
      <c r="C14" s="2">
        <f>'[2]Pc, Summer, S3'!C14*Main!$B$8+_xlfn.IFNA(VLOOKUP($A14,'EV Distribution'!$A$2:$B$27,2,FALSE),0)*'EV Scenarios'!C$2</f>
        <v>11.01476500556212</v>
      </c>
      <c r="D14" s="2">
        <f>'[2]Pc, Summer, S3'!D14*Main!$B$8+_xlfn.IFNA(VLOOKUP($A14,'EV Distribution'!$A$2:$B$27,2,FALSE),0)*'EV Scenarios'!D$2</f>
        <v>10.956312020230362</v>
      </c>
      <c r="E14" s="2">
        <f>'[2]Pc, Summer, S3'!E14*Main!$B$8+_xlfn.IFNA(VLOOKUP($A14,'EV Distribution'!$A$2:$B$27,2,FALSE),0)*'EV Scenarios'!E$2</f>
        <v>10.832464652258603</v>
      </c>
      <c r="F14" s="2">
        <f>'[2]Pc, Summer, S3'!F14*Main!$B$8+_xlfn.IFNA(VLOOKUP($A14,'EV Distribution'!$A$2:$B$27,2,FALSE),0)*'EV Scenarios'!F$2</f>
        <v>10.651905052323292</v>
      </c>
      <c r="G14" s="2">
        <f>'[2]Pc, Summer, S3'!G14*Main!$B$8+_xlfn.IFNA(VLOOKUP($A14,'EV Distribution'!$A$2:$B$27,2,FALSE),0)*'EV Scenarios'!G$2</f>
        <v>10.620431480831435</v>
      </c>
      <c r="H14" s="2">
        <f>'[2]Pc, Summer, S3'!H14*Main!$B$8+_xlfn.IFNA(VLOOKUP($A14,'EV Distribution'!$A$2:$B$27,2,FALSE),0)*'EV Scenarios'!H$2</f>
        <v>11.125074945187468</v>
      </c>
      <c r="I14" s="2">
        <f>'[2]Pc, Summer, S3'!I14*Main!$B$8+_xlfn.IFNA(VLOOKUP($A14,'EV Distribution'!$A$2:$B$27,2,FALSE),0)*'EV Scenarios'!I$2</f>
        <v>10.939937082433268</v>
      </c>
      <c r="J14" s="2">
        <f>'[2]Pc, Summer, S3'!J14*Main!$B$8+_xlfn.IFNA(VLOOKUP($A14,'EV Distribution'!$A$2:$B$27,2,FALSE),0)*'EV Scenarios'!J$2</f>
        <v>11.430292729945434</v>
      </c>
      <c r="K14" s="2">
        <f>'[2]Pc, Summer, S3'!K14*Main!$B$8+_xlfn.IFNA(VLOOKUP($A14,'EV Distribution'!$A$2:$B$27,2,FALSE),0)*'EV Scenarios'!K$2</f>
        <v>11.624251568925269</v>
      </c>
      <c r="L14" s="2">
        <f>'[2]Pc, Summer, S3'!L14*Main!$B$8+_xlfn.IFNA(VLOOKUP($A14,'EV Distribution'!$A$2:$B$27,2,FALSE),0)*'EV Scenarios'!L$2</f>
        <v>12.065816777086324</v>
      </c>
      <c r="M14" s="2">
        <f>'[2]Pc, Summer, S3'!M14*Main!$B$8+_xlfn.IFNA(VLOOKUP($A14,'EV Distribution'!$A$2:$B$27,2,FALSE),0)*'EV Scenarios'!M$2</f>
        <v>12.260971817842377</v>
      </c>
      <c r="N14" s="2">
        <f>'[2]Pc, Summer, S3'!N14*Main!$B$8+_xlfn.IFNA(VLOOKUP($A14,'EV Distribution'!$A$2:$B$27,2,FALSE),0)*'EV Scenarios'!N$2</f>
        <v>12.178392237124857</v>
      </c>
      <c r="O14" s="2">
        <f>'[2]Pc, Summer, S3'!O14*Main!$B$8+_xlfn.IFNA(VLOOKUP($A14,'EV Distribution'!$A$2:$B$27,2,FALSE),0)*'EV Scenarios'!O$2</f>
        <v>11.538773621016512</v>
      </c>
      <c r="P14" s="2">
        <f>'[2]Pc, Summer, S3'!P14*Main!$B$8+_xlfn.IFNA(VLOOKUP($A14,'EV Distribution'!$A$2:$B$27,2,FALSE),0)*'EV Scenarios'!P$2</f>
        <v>11.397976272740699</v>
      </c>
      <c r="Q14" s="2">
        <f>'[2]Pc, Summer, S3'!Q14*Main!$B$8+_xlfn.IFNA(VLOOKUP($A14,'EV Distribution'!$A$2:$B$27,2,FALSE),0)*'EV Scenarios'!Q$2</f>
        <v>11.402317072117684</v>
      </c>
      <c r="R14" s="2">
        <f>'[2]Pc, Summer, S3'!R14*Main!$B$8+_xlfn.IFNA(VLOOKUP($A14,'EV Distribution'!$A$2:$B$27,2,FALSE),0)*'EV Scenarios'!R$2</f>
        <v>11.205488621227465</v>
      </c>
      <c r="S14" s="2">
        <f>'[2]Pc, Summer, S3'!S14*Main!$B$8+_xlfn.IFNA(VLOOKUP($A14,'EV Distribution'!$A$2:$B$27,2,FALSE),0)*'EV Scenarios'!S$2</f>
        <v>11.406083980943944</v>
      </c>
      <c r="T14" s="2">
        <f>'[2]Pc, Summer, S3'!T14*Main!$B$8+_xlfn.IFNA(VLOOKUP($A14,'EV Distribution'!$A$2:$B$27,2,FALSE),0)*'EV Scenarios'!T$2</f>
        <v>9.1111056859266455</v>
      </c>
      <c r="U14" s="2">
        <f>'[2]Pc, Summer, S3'!U14*Main!$B$8+_xlfn.IFNA(VLOOKUP($A14,'EV Distribution'!$A$2:$B$27,2,FALSE),0)*'EV Scenarios'!U$2</f>
        <v>10.833680175435267</v>
      </c>
      <c r="V14" s="2">
        <f>'[2]Pc, Summer, S3'!V14*Main!$B$8+_xlfn.IFNA(VLOOKUP($A14,'EV Distribution'!$A$2:$B$27,2,FALSE),0)*'EV Scenarios'!V$2</f>
        <v>11.97568338362445</v>
      </c>
      <c r="W14" s="2">
        <f>'[2]Pc, Summer, S3'!W14*Main!$B$8+_xlfn.IFNA(VLOOKUP($A14,'EV Distribution'!$A$2:$B$27,2,FALSE),0)*'EV Scenarios'!W$2</f>
        <v>12.132171676152506</v>
      </c>
      <c r="X14" s="2">
        <f>'[2]Pc, Summer, S3'!X14*Main!$B$8+_xlfn.IFNA(VLOOKUP($A14,'EV Distribution'!$A$2:$B$27,2,FALSE),0)*'EV Scenarios'!X$2</f>
        <v>12.02591476340956</v>
      </c>
      <c r="Y14" s="2">
        <f>'[2]Pc, Summer, S3'!Y14*Main!$B$8+_xlfn.IFNA(VLOOKUP($A14,'EV Distribution'!$A$2:$B$27,2,FALSE),0)*'EV Scenarios'!Y$2</f>
        <v>11.449330873906565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0.59453275403622763</v>
      </c>
      <c r="C15" s="2">
        <f>'[2]Pc, Summer, S3'!C15*Main!$B$8+_xlfn.IFNA(VLOOKUP($A15,'EV Distribution'!$A$2:$B$27,2,FALSE),0)*'EV Scenarios'!C$2</f>
        <v>0.55551882629454619</v>
      </c>
      <c r="D15" s="2">
        <f>'[2]Pc, Summer, S3'!D15*Main!$B$8+_xlfn.IFNA(VLOOKUP($A15,'EV Distribution'!$A$2:$B$27,2,FALSE),0)*'EV Scenarios'!D$2</f>
        <v>0.49496784214412293</v>
      </c>
      <c r="E15" s="2">
        <f>'[2]Pc, Summer, S3'!E15*Main!$B$8+_xlfn.IFNA(VLOOKUP($A15,'EV Distribution'!$A$2:$B$27,2,FALSE),0)*'EV Scenarios'!E$2</f>
        <v>0.4826657858971114</v>
      </c>
      <c r="F15" s="2">
        <f>'[2]Pc, Summer, S3'!F15*Main!$B$8+_xlfn.IFNA(VLOOKUP($A15,'EV Distribution'!$A$2:$B$27,2,FALSE),0)*'EV Scenarios'!F$2</f>
        <v>0.44015230867296717</v>
      </c>
      <c r="G15" s="2">
        <f>'[2]Pc, Summer, S3'!G15*Main!$B$8+_xlfn.IFNA(VLOOKUP($A15,'EV Distribution'!$A$2:$B$27,2,FALSE),0)*'EV Scenarios'!G$2</f>
        <v>0.46171922669676263</v>
      </c>
      <c r="H15" s="2">
        <f>'[2]Pc, Summer, S3'!H15*Main!$B$8+_xlfn.IFNA(VLOOKUP($A15,'EV Distribution'!$A$2:$B$27,2,FALSE),0)*'EV Scenarios'!H$2</f>
        <v>0.54471525071020732</v>
      </c>
      <c r="I15" s="2">
        <f>'[2]Pc, Summer, S3'!I15*Main!$B$8+_xlfn.IFNA(VLOOKUP($A15,'EV Distribution'!$A$2:$B$27,2,FALSE),0)*'EV Scenarios'!I$2</f>
        <v>0.46325399663882094</v>
      </c>
      <c r="J15" s="2">
        <f>'[2]Pc, Summer, S3'!J15*Main!$B$8+_xlfn.IFNA(VLOOKUP($A15,'EV Distribution'!$A$2:$B$27,2,FALSE),0)*'EV Scenarios'!J$2</f>
        <v>0.5309655825739038</v>
      </c>
      <c r="K15" s="2">
        <f>'[2]Pc, Summer, S3'!K15*Main!$B$8+_xlfn.IFNA(VLOOKUP($A15,'EV Distribution'!$A$2:$B$27,2,FALSE),0)*'EV Scenarios'!K$2</f>
        <v>0.63617618011841492</v>
      </c>
      <c r="L15" s="2">
        <f>'[2]Pc, Summer, S3'!L15*Main!$B$8+_xlfn.IFNA(VLOOKUP($A15,'EV Distribution'!$A$2:$B$27,2,FALSE),0)*'EV Scenarios'!L$2</f>
        <v>0.68304909471774533</v>
      </c>
      <c r="M15" s="2">
        <f>'[2]Pc, Summer, S3'!M15*Main!$B$8+_xlfn.IFNA(VLOOKUP($A15,'EV Distribution'!$A$2:$B$27,2,FALSE),0)*'EV Scenarios'!M$2</f>
        <v>0.71965540024048624</v>
      </c>
      <c r="N15" s="2">
        <f>'[2]Pc, Summer, S3'!N15*Main!$B$8+_xlfn.IFNA(VLOOKUP($A15,'EV Distribution'!$A$2:$B$27,2,FALSE),0)*'EV Scenarios'!N$2</f>
        <v>0.66410126075155418</v>
      </c>
      <c r="O15" s="2">
        <f>'[2]Pc, Summer, S3'!O15*Main!$B$8+_xlfn.IFNA(VLOOKUP($A15,'EV Distribution'!$A$2:$B$27,2,FALSE),0)*'EV Scenarios'!O$2</f>
        <v>0.58621928285939318</v>
      </c>
      <c r="P15" s="2">
        <f>'[2]Pc, Summer, S3'!P15*Main!$B$8+_xlfn.IFNA(VLOOKUP($A15,'EV Distribution'!$A$2:$B$27,2,FALSE),0)*'EV Scenarios'!P$2</f>
        <v>0.50083699926166581</v>
      </c>
      <c r="Q15" s="2">
        <f>'[2]Pc, Summer, S3'!Q15*Main!$B$8+_xlfn.IFNA(VLOOKUP($A15,'EV Distribution'!$A$2:$B$27,2,FALSE),0)*'EV Scenarios'!Q$2</f>
        <v>0.49034028549630132</v>
      </c>
      <c r="R15" s="2">
        <f>'[2]Pc, Summer, S3'!R15*Main!$B$8+_xlfn.IFNA(VLOOKUP($A15,'EV Distribution'!$A$2:$B$27,2,FALSE),0)*'EV Scenarios'!R$2</f>
        <v>0.48590607367873312</v>
      </c>
      <c r="S15" s="2">
        <f>'[2]Pc, Summer, S3'!S15*Main!$B$8+_xlfn.IFNA(VLOOKUP($A15,'EV Distribution'!$A$2:$B$27,2,FALSE),0)*'EV Scenarios'!S$2</f>
        <v>0.5111859385635531</v>
      </c>
      <c r="T15" s="2">
        <f>'[2]Pc, Summer, S3'!T15*Main!$B$8+_xlfn.IFNA(VLOOKUP($A15,'EV Distribution'!$A$2:$B$27,2,FALSE),0)*'EV Scenarios'!T$2</f>
        <v>0.49000709968919648</v>
      </c>
      <c r="U15" s="2">
        <f>'[2]Pc, Summer, S3'!U15*Main!$B$8+_xlfn.IFNA(VLOOKUP($A15,'EV Distribution'!$A$2:$B$27,2,FALSE),0)*'EV Scenarios'!U$2</f>
        <v>0.53884125473237143</v>
      </c>
      <c r="V15" s="2">
        <f>'[2]Pc, Summer, S3'!V15*Main!$B$8+_xlfn.IFNA(VLOOKUP($A15,'EV Distribution'!$A$2:$B$27,2,FALSE),0)*'EV Scenarios'!V$2</f>
        <v>0.58138600855061473</v>
      </c>
      <c r="W15" s="2">
        <f>'[2]Pc, Summer, S3'!W15*Main!$B$8+_xlfn.IFNA(VLOOKUP($A15,'EV Distribution'!$A$2:$B$27,2,FALSE),0)*'EV Scenarios'!W$2</f>
        <v>0.60121305078333764</v>
      </c>
      <c r="X15" s="2">
        <f>'[2]Pc, Summer, S3'!X15*Main!$B$8+_xlfn.IFNA(VLOOKUP($A15,'EV Distribution'!$A$2:$B$27,2,FALSE),0)*'EV Scenarios'!X$2</f>
        <v>0.67220743883779144</v>
      </c>
      <c r="Y15" s="2">
        <f>'[2]Pc, Summer, S3'!Y15*Main!$B$8+_xlfn.IFNA(VLOOKUP($A15,'EV Distribution'!$A$2:$B$27,2,FALSE),0)*'EV Scenarios'!Y$2</f>
        <v>0.62034164325092112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0.72039923479031309</v>
      </c>
      <c r="C2" s="2">
        <f>'[2]Qc, Summer, S1'!C2*Main!$B$8</f>
        <v>0.78971964427052588</v>
      </c>
      <c r="D2" s="2">
        <f>'[2]Qc, Summer, S1'!D2*Main!$B$8</f>
        <v>0.74914982708210298</v>
      </c>
      <c r="E2" s="2">
        <f>'[2]Qc, Summer, S1'!E2*Main!$B$8</f>
        <v>0.74782516509155361</v>
      </c>
      <c r="F2" s="2">
        <f>'[2]Qc, Summer, S1'!F2*Main!$B$8</f>
        <v>0.73292636458948623</v>
      </c>
      <c r="G2" s="2">
        <f>'[2]Qc, Summer, S1'!G2*Main!$B$8</f>
        <v>0.77528820067926763</v>
      </c>
      <c r="H2" s="2">
        <f>'[2]Qc, Summer, S1'!H2*Main!$B$8</f>
        <v>0.79495436148848209</v>
      </c>
      <c r="I2" s="2">
        <f>'[2]Qc, Summer, S1'!I2*Main!$B$8</f>
        <v>1.4913952969580631</v>
      </c>
      <c r="J2" s="2">
        <f>'[2]Qc, Summer, S1'!J2*Main!$B$8</f>
        <v>1.7341888275251034</v>
      </c>
      <c r="K2" s="2">
        <f>'[2]Qc, Summer, S1'!K2*Main!$B$8</f>
        <v>1.6723357508860013</v>
      </c>
      <c r="L2" s="2">
        <f>'[2]Qc, Summer, S1'!L2*Main!$B$8</f>
        <v>1.6288278933845248</v>
      </c>
      <c r="M2" s="2">
        <f>'[2]Qc, Summer, S1'!M2*Main!$B$8</f>
        <v>1.6324193718251625</v>
      </c>
      <c r="N2" s="2">
        <f>'[2]Qc, Summer, S1'!N2*Main!$B$8</f>
        <v>1.7350234843473129</v>
      </c>
      <c r="O2" s="2">
        <f>'[2]Qc, Summer, S1'!O2*Main!$B$8</f>
        <v>1.6780506503248673</v>
      </c>
      <c r="P2" s="2">
        <f>'[2]Qc, Summer, S1'!P2*Main!$B$8</f>
        <v>1.1786786978735975</v>
      </c>
      <c r="Q2" s="2">
        <f>'[2]Qc, Summer, S1'!Q2*Main!$B$8</f>
        <v>1.5412757344949795</v>
      </c>
      <c r="R2" s="2">
        <f>'[2]Qc, Summer, S1'!R2*Main!$B$8</f>
        <v>1.5602715199350268</v>
      </c>
      <c r="S2" s="2">
        <f>'[2]Qc, Summer, S1'!S2*Main!$B$8</f>
        <v>1.4652162609273482</v>
      </c>
      <c r="T2" s="2">
        <f>'[2]Qc, Summer, S1'!T2*Main!$B$8</f>
        <v>1.1576871571175431</v>
      </c>
      <c r="U2" s="2">
        <f>'[2]Qc, Summer, S1'!U2*Main!$B$8</f>
        <v>1.0499927671293563</v>
      </c>
      <c r="V2" s="2">
        <f>'[2]Qc, Summer, S1'!V2*Main!$B$8</f>
        <v>1.1009447870643829</v>
      </c>
      <c r="W2" s="2">
        <f>'[2]Qc, Summer, S1'!W2*Main!$B$8</f>
        <v>1.1074542030419374</v>
      </c>
      <c r="X2" s="2">
        <f>'[2]Qc, Summer, S1'!X2*Main!$B$8</f>
        <v>0.76437506925575904</v>
      </c>
      <c r="Y2" s="2">
        <f>'[2]Qc, Summer, S1'!Y2*Main!$B$8</f>
        <v>0.75482530419373906</v>
      </c>
    </row>
    <row r="3" spans="1:25" x14ac:dyDescent="0.25">
      <c r="A3">
        <v>17</v>
      </c>
      <c r="B3" s="2">
        <f>'[2]Qc, Summer, S1'!B3*Main!$B$8</f>
        <v>7.5134778499704692E-3</v>
      </c>
      <c r="C3" s="2">
        <f>'[2]Qc, Summer, S1'!C3*Main!$B$8</f>
        <v>-3.7126303012404022E-2</v>
      </c>
      <c r="D3" s="2">
        <f>'[2]Qc, Summer, S1'!D3*Main!$B$8</f>
        <v>-4.4089924246899011E-2</v>
      </c>
      <c r="E3" s="2">
        <f>'[2]Qc, Summer, S1'!E3*Main!$B$8</f>
        <v>-5.9753902982870651E-2</v>
      </c>
      <c r="F3" s="2">
        <f>'[2]Qc, Summer, S1'!F3*Main!$B$8</f>
        <v>-7.5992475191966946E-2</v>
      </c>
      <c r="G3" s="2">
        <f>'[2]Qc, Summer, S1'!G3*Main!$B$8</f>
        <v>-6.1647480064973434E-2</v>
      </c>
      <c r="H3" s="2">
        <f>'[2]Qc, Summer, S1'!H3*Main!$B$8</f>
        <v>-7.1960334760779676E-2</v>
      </c>
      <c r="I3" s="2">
        <f>'[2]Qc, Summer, S1'!I3*Main!$B$8</f>
        <v>0.18855327082102777</v>
      </c>
      <c r="J3" s="2">
        <f>'[2]Qc, Summer, S1'!J3*Main!$B$8</f>
        <v>0.24238188053750742</v>
      </c>
      <c r="K3" s="2">
        <f>'[2]Qc, Summer, S1'!K3*Main!$B$8</f>
        <v>0.31115112802717076</v>
      </c>
      <c r="L3" s="2">
        <f>'[2]Qc, Summer, S1'!L3*Main!$B$8</f>
        <v>0.17948538496751332</v>
      </c>
      <c r="M3" s="2">
        <f>'[2]Qc, Summer, S1'!M3*Main!$B$8</f>
        <v>0.16145267262256352</v>
      </c>
      <c r="N3" s="2">
        <f>'[2]Qc, Summer, S1'!N3*Main!$B$8</f>
        <v>0.1114010677790904</v>
      </c>
      <c r="O3" s="2">
        <f>'[2]Qc, Summer, S1'!O3*Main!$B$8</f>
        <v>0.14786495821027765</v>
      </c>
      <c r="P3" s="2">
        <f>'[2]Qc, Summer, S1'!P3*Main!$B$8</f>
        <v>6.3256224305965739E-2</v>
      </c>
      <c r="Q3" s="2">
        <f>'[2]Qc, Summer, S1'!Q3*Main!$B$8</f>
        <v>5.579146958062612E-2</v>
      </c>
      <c r="R3" s="2">
        <f>'[2]Qc, Summer, S1'!R3*Main!$B$8</f>
        <v>6.5224990992321333E-2</v>
      </c>
      <c r="S3" s="2">
        <f>'[2]Qc, Summer, S1'!S3*Main!$B$8</f>
        <v>0.118250664500886</v>
      </c>
      <c r="T3" s="2">
        <f>'[2]Qc, Summer, S1'!T3*Main!$B$8</f>
        <v>0.2246250265800355</v>
      </c>
      <c r="U3" s="2">
        <f>'[2]Qc, Summer, S1'!U3*Main!$B$8</f>
        <v>0.22944114264619025</v>
      </c>
      <c r="V3" s="2">
        <f>'[2]Qc, Summer, S1'!V3*Main!$B$8</f>
        <v>0.18234611444181925</v>
      </c>
      <c r="W3" s="2">
        <f>'[2]Qc, Summer, S1'!W3*Main!$B$8</f>
        <v>0.13911943473124633</v>
      </c>
      <c r="X3" s="2">
        <f>'[2]Qc, Summer, S1'!X3*Main!$B$8</f>
        <v>6.8144136001181341E-2</v>
      </c>
      <c r="Y3" s="2">
        <f>'[2]Qc, Summer, S1'!Y3*Main!$B$8</f>
        <v>1.2519787064382754E-2</v>
      </c>
    </row>
    <row r="4" spans="1:25" x14ac:dyDescent="0.25">
      <c r="A4">
        <v>38</v>
      </c>
      <c r="B4" s="2">
        <f>'[2]Qc, Summer, S1'!B4*Main!$B$8</f>
        <v>-0.12367436739515655</v>
      </c>
      <c r="C4" s="2">
        <f>'[2]Qc, Summer, S1'!C4*Main!$B$8</f>
        <v>-0.29188966612522155</v>
      </c>
      <c r="D4" s="2">
        <f>'[2]Qc, Summer, S1'!D4*Main!$B$8</f>
        <v>-0.51415787064382767</v>
      </c>
      <c r="E4" s="2">
        <f>'[2]Qc, Summer, S1'!E4*Main!$B$8</f>
        <v>-0.47525775871234499</v>
      </c>
      <c r="F4" s="2">
        <f>'[2]Qc, Summer, S1'!F4*Main!$B$8</f>
        <v>-0.48285579223272301</v>
      </c>
      <c r="G4" s="2">
        <f>'[2]Qc, Summer, S1'!G4*Main!$B$8</f>
        <v>-0.46231702082102782</v>
      </c>
      <c r="H4" s="2">
        <f>'[2]Qc, Summer, S1'!H4*Main!$B$8</f>
        <v>-2.8662153130537504E-2</v>
      </c>
      <c r="I4" s="2">
        <f>'[2]Qc, Summer, S1'!I4*Main!$B$8</f>
        <v>0.55369059997046677</v>
      </c>
      <c r="J4" s="2">
        <f>'[2]Qc, Summer, S1'!J4*Main!$B$8</f>
        <v>0.7229859334022446</v>
      </c>
      <c r="K4" s="2">
        <f>'[2]Qc, Summer, S1'!K4*Main!$B$8</f>
        <v>0.73125545186060259</v>
      </c>
      <c r="L4" s="2">
        <f>'[2]Qc, Summer, S1'!L4*Main!$B$8</f>
        <v>0.6106354663319552</v>
      </c>
      <c r="M4" s="2">
        <f>'[2]Qc, Summer, S1'!M4*Main!$B$8</f>
        <v>0.76631668414057896</v>
      </c>
      <c r="N4" s="2">
        <f>'[2]Qc, Summer, S1'!N4*Main!$B$8</f>
        <v>0.69218991627288851</v>
      </c>
      <c r="O4" s="2">
        <f>'[2]Qc, Summer, S1'!O4*Main!$B$8</f>
        <v>0.60276558845245132</v>
      </c>
      <c r="P4" s="2">
        <f>'[2]Qc, Summer, S1'!P4*Main!$B$8</f>
        <v>0.4364217733313645</v>
      </c>
      <c r="Q4" s="2">
        <f>'[2]Qc, Summer, S1'!Q4*Main!$B$8</f>
        <v>0.27246907900177203</v>
      </c>
      <c r="R4" s="2">
        <f>'[2]Qc, Summer, S1'!R4*Main!$B$8</f>
        <v>0.33597831763142355</v>
      </c>
      <c r="S4" s="2">
        <f>'[2]Qc, Summer, S1'!S4*Main!$B$8</f>
        <v>0.29925622401063207</v>
      </c>
      <c r="T4" s="2">
        <f>'[2]Qc, Summer, S1'!T4*Main!$B$8</f>
        <v>5.7801061872415842E-2</v>
      </c>
      <c r="U4" s="2">
        <f>'[2]Qc, Summer, S1'!U4*Main!$B$8</f>
        <v>0.24055500812167752</v>
      </c>
      <c r="V4" s="2">
        <f>'[2]Qc, Summer, S1'!V4*Main!$B$8</f>
        <v>0.33596790726520975</v>
      </c>
      <c r="W4" s="2">
        <f>'[2]Qc, Summer, S1'!W4*Main!$B$8</f>
        <v>0.21860535469580628</v>
      </c>
      <c r="X4" s="2">
        <f>'[2]Qc, Summer, S1'!X4*Main!$B$8</f>
        <v>-0.20599944551092739</v>
      </c>
      <c r="Y4" s="2">
        <f>'[2]Qc, Summer, S1'!Y4*Main!$B$8</f>
        <v>-0.4243489140578855</v>
      </c>
    </row>
    <row r="5" spans="1:25" x14ac:dyDescent="0.25">
      <c r="A5">
        <v>36</v>
      </c>
      <c r="B5" s="2">
        <f>'[2]Qc, Summer, S1'!B5*Main!$B$8</f>
        <v>-0.67770472386296532</v>
      </c>
      <c r="C5" s="2">
        <f>'[2]Qc, Summer, S1'!C5*Main!$B$8</f>
        <v>-0.68363905685174253</v>
      </c>
      <c r="D5" s="2">
        <f>'[2]Qc, Summer, S1'!D5*Main!$B$8</f>
        <v>-0.70401080552274087</v>
      </c>
      <c r="E5" s="2">
        <f>'[2]Qc, Summer, S1'!E5*Main!$B$8</f>
        <v>-0.70402934184878918</v>
      </c>
      <c r="F5" s="2">
        <f>'[2]Qc, Summer, S1'!F5*Main!$B$8</f>
        <v>-0.71988648346131134</v>
      </c>
      <c r="G5" s="2">
        <f>'[2]Qc, Summer, S1'!G5*Main!$B$8</f>
        <v>-0.74157427864737169</v>
      </c>
      <c r="H5" s="2">
        <f>'[2]Qc, Summer, S1'!H5*Main!$B$8</f>
        <v>-0.66886319004725359</v>
      </c>
      <c r="I5" s="2">
        <f>'[2]Qc, Summer, S1'!I5*Main!$B$8</f>
        <v>-0.45408855640874191</v>
      </c>
      <c r="J5" s="2">
        <f>'[2]Qc, Summer, S1'!J5*Main!$B$8</f>
        <v>-0.33869898036030716</v>
      </c>
      <c r="K5" s="2">
        <f>'[2]Qc, Summer, S1'!K5*Main!$B$8</f>
        <v>-0.3571217387773184</v>
      </c>
      <c r="L5" s="2">
        <f>'[2]Qc, Summer, S1'!L5*Main!$B$8</f>
        <v>-0.45007459332545785</v>
      </c>
      <c r="M5" s="2">
        <f>'[2]Qc, Summer, S1'!M5*Main!$B$8</f>
        <v>-0.49348536355581812</v>
      </c>
      <c r="N5" s="2">
        <f>'[2]Qc, Summer, S1'!N5*Main!$B$8</f>
        <v>-0.45608992483756655</v>
      </c>
      <c r="O5" s="2">
        <f>'[2]Qc, Summer, S1'!O5*Main!$B$8</f>
        <v>-0.49452542114589493</v>
      </c>
      <c r="P5" s="2">
        <f>'[2]Qc, Summer, S1'!P5*Main!$B$8</f>
        <v>-0.46818735779681053</v>
      </c>
      <c r="Q5" s="2">
        <f>'[2]Qc, Summer, S1'!Q5*Main!$B$8</f>
        <v>-0.55166397253396349</v>
      </c>
      <c r="R5" s="2">
        <f>'[2]Qc, Summer, S1'!R5*Main!$B$8</f>
        <v>-0.61757010823981107</v>
      </c>
      <c r="S5" s="2">
        <f>'[2]Qc, Summer, S1'!S5*Main!$B$8</f>
        <v>-0.54945465785587722</v>
      </c>
      <c r="T5" s="2">
        <f>'[2]Qc, Summer, S1'!T5*Main!$B$8</f>
        <v>-0.38849326314235089</v>
      </c>
      <c r="U5" s="2">
        <f>'[2]Qc, Summer, S1'!U5*Main!$B$8</f>
        <v>-0.34712485011813354</v>
      </c>
      <c r="V5" s="2">
        <f>'[2]Qc, Summer, S1'!V5*Main!$B$8</f>
        <v>-0.34820436266981697</v>
      </c>
      <c r="W5" s="2">
        <f>'[2]Qc, Summer, S1'!W5*Main!$B$8</f>
        <v>-0.45995220333727116</v>
      </c>
      <c r="X5" s="2">
        <f>'[2]Qc, Summer, S1'!X5*Main!$B$8</f>
        <v>-0.57340463541051401</v>
      </c>
      <c r="Y5" s="2">
        <f>'[2]Qc, Summer, S1'!Y5*Main!$B$8</f>
        <v>-0.59489489471352641</v>
      </c>
    </row>
    <row r="6" spans="1:25" x14ac:dyDescent="0.25">
      <c r="A6">
        <v>26</v>
      </c>
      <c r="B6" s="2">
        <f>'[2]Qc, Summer, S1'!B6*Main!$B$8</f>
        <v>-0.29526768310691087</v>
      </c>
      <c r="C6" s="2">
        <f>'[2]Qc, Summer, S1'!C6*Main!$B$8</f>
        <v>-0.38590623818665093</v>
      </c>
      <c r="D6" s="2">
        <f>'[2]Qc, Summer, S1'!D6*Main!$B$8</f>
        <v>-0.45308064367985823</v>
      </c>
      <c r="E6" s="2">
        <f>'[2]Qc, Summer, S1'!E6*Main!$B$8</f>
        <v>-0.45196121928529248</v>
      </c>
      <c r="F6" s="2">
        <f>'[2]Qc, Summer, S1'!F6*Main!$B$8</f>
        <v>-0.45479809303012408</v>
      </c>
      <c r="G6" s="2">
        <f>'[2]Qc, Summer, S1'!G6*Main!$B$8</f>
        <v>-0.49167510203780285</v>
      </c>
      <c r="H6" s="2">
        <f>'[2]Qc, Summer, S1'!H6*Main!$B$8</f>
        <v>-0.44225477658003554</v>
      </c>
      <c r="I6" s="2">
        <f>'[2]Qc, Summer, S1'!I6*Main!$B$8</f>
        <v>-0.17655070599527467</v>
      </c>
      <c r="J6" s="2">
        <f>'[2]Qc, Summer, S1'!J6*Main!$B$8</f>
        <v>5.51508893975192E-2</v>
      </c>
      <c r="K6" s="2">
        <f>'[2]Qc, Summer, S1'!K6*Main!$B$8</f>
        <v>0.19613736946249263</v>
      </c>
      <c r="L6" s="2">
        <f>'[2]Qc, Summer, S1'!L6*Main!$B$8</f>
        <v>0.32355871810395748</v>
      </c>
      <c r="M6" s="2">
        <f>'[2]Qc, Summer, S1'!M6*Main!$B$8</f>
        <v>0.34351202879503845</v>
      </c>
      <c r="N6" s="2">
        <f>'[2]Qc, Summer, S1'!N6*Main!$B$8</f>
        <v>0.30151987492616666</v>
      </c>
      <c r="O6" s="2">
        <f>'[2]Qc, Summer, S1'!O6*Main!$B$8</f>
        <v>0.24634885011813354</v>
      </c>
      <c r="P6" s="2">
        <f>'[2]Qc, Summer, S1'!P6*Main!$B$8</f>
        <v>0.16275292409923217</v>
      </c>
      <c r="Q6" s="2">
        <f>'[2]Qc, Summer, S1'!Q6*Main!$B$8</f>
        <v>0.10806381113408153</v>
      </c>
      <c r="R6" s="2">
        <f>'[2]Qc, Summer, S1'!R6*Main!$B$8</f>
        <v>9.0271320437093946E-2</v>
      </c>
      <c r="S6" s="2">
        <f>'[2]Qc, Summer, S1'!S6*Main!$B$8</f>
        <v>7.944555124040166E-2</v>
      </c>
      <c r="T6" s="2">
        <f>'[2]Qc, Summer, S1'!T6*Main!$B$8</f>
        <v>8.0352395304193747E-2</v>
      </c>
      <c r="U6" s="2">
        <f>'[2]Qc, Summer, S1'!U6*Main!$B$8</f>
        <v>2.1959900620200829E-2</v>
      </c>
      <c r="V6" s="2">
        <f>'[2]Qc, Summer, S1'!V6*Main!$B$8</f>
        <v>0.17091527126402839</v>
      </c>
      <c r="W6" s="2">
        <f>'[2]Qc, Summer, S1'!W6*Main!$B$8</f>
        <v>7.7959642793857073E-2</v>
      </c>
      <c r="X6" s="2">
        <f>'[2]Qc, Summer, S1'!X6*Main!$B$8</f>
        <v>4.4691669521559368E-2</v>
      </c>
      <c r="Y6" s="2">
        <f>'[2]Qc, Summer, S1'!Y6*Main!$B$8</f>
        <v>-7.1593230655640896E-2</v>
      </c>
    </row>
    <row r="7" spans="1:25" x14ac:dyDescent="0.25">
      <c r="A7">
        <v>24</v>
      </c>
      <c r="B7" s="2">
        <f>'[2]Qc, Summer, S1'!B7*Main!$B$8</f>
        <v>0.83452811222681644</v>
      </c>
      <c r="C7" s="2">
        <f>'[2]Qc, Summer, S1'!C7*Main!$B$8</f>
        <v>0.92748458919078569</v>
      </c>
      <c r="D7" s="2">
        <f>'[2]Qc, Summer, S1'!D7*Main!$B$8</f>
        <v>0.70235630788541059</v>
      </c>
      <c r="E7" s="2">
        <f>'[2]Qc, Summer, S1'!E7*Main!$B$8</f>
        <v>0.82758968473124639</v>
      </c>
      <c r="F7" s="2">
        <f>'[2]Qc, Summer, S1'!F7*Main!$B$8</f>
        <v>0.84719602672770233</v>
      </c>
      <c r="G7" s="2">
        <f>'[2]Qc, Summer, S1'!G7*Main!$B$8</f>
        <v>0.86985045215593637</v>
      </c>
      <c r="H7" s="2">
        <f>'[2]Qc, Summer, S1'!H7*Main!$B$8</f>
        <v>0.84258991287655061</v>
      </c>
      <c r="I7" s="2">
        <f>'[2]Qc, Summer, S1'!I7*Main!$B$8</f>
        <v>1.5580083585351447</v>
      </c>
      <c r="J7" s="2">
        <f>'[2]Qc, Summer, S1'!J7*Main!$B$8</f>
        <v>1.789316415977555</v>
      </c>
      <c r="K7" s="2">
        <f>'[2]Qc, Summer, S1'!K7*Main!$B$8</f>
        <v>1.7853343040460725</v>
      </c>
      <c r="L7" s="2">
        <f>'[2]Qc, Summer, S1'!L7*Main!$B$8</f>
        <v>1.5602600326343772</v>
      </c>
      <c r="M7" s="2">
        <f>'[2]Qc, Summer, S1'!M7*Main!$B$8</f>
        <v>1.8634135518310693</v>
      </c>
      <c r="N7" s="2">
        <f>'[2]Qc, Summer, S1'!N7*Main!$B$8</f>
        <v>1.9416293744831665</v>
      </c>
      <c r="O7" s="2">
        <f>'[2]Qc, Summer, S1'!O7*Main!$B$8</f>
        <v>1.7920410274660368</v>
      </c>
      <c r="P7" s="2">
        <f>'[2]Qc, Summer, S1'!P7*Main!$B$8</f>
        <v>1.556404835794448</v>
      </c>
      <c r="Q7" s="2">
        <f>'[2]Qc, Summer, S1'!Q7*Main!$B$8</f>
        <v>1.3687612155936211</v>
      </c>
      <c r="R7" s="2">
        <f>'[2]Qc, Summer, S1'!R7*Main!$B$8</f>
        <v>1.6687610138806854</v>
      </c>
      <c r="S7" s="2">
        <f>'[2]Qc, Summer, S1'!S7*Main!$B$8</f>
        <v>1.6181103071470766</v>
      </c>
      <c r="T7" s="2">
        <f>'[2]Qc, Summer, S1'!T7*Main!$B$8</f>
        <v>1.2697731225634969</v>
      </c>
      <c r="U7" s="2">
        <f>'[2]Qc, Summer, S1'!U7*Main!$B$8</f>
        <v>1.1776629528942706</v>
      </c>
      <c r="V7" s="2">
        <f>'[2]Qc, Summer, S1'!V7*Main!$B$8</f>
        <v>1.3873540643827529</v>
      </c>
      <c r="W7" s="2">
        <f>'[2]Qc, Summer, S1'!W7*Main!$B$8</f>
        <v>1.0914781417601891</v>
      </c>
      <c r="X7" s="2">
        <f>'[2]Qc, Summer, S1'!X7*Main!$B$8</f>
        <v>0.83347402185469588</v>
      </c>
      <c r="Y7" s="2">
        <f>'[2]Qc, Summer, S1'!Y7*Main!$B$8</f>
        <v>0.92813469861193154</v>
      </c>
    </row>
    <row r="8" spans="1:25" x14ac:dyDescent="0.25">
      <c r="A8">
        <v>28</v>
      </c>
      <c r="B8" s="2">
        <f>'[2]Qc, Summer, S1'!B8*Main!$B$8</f>
        <v>-0.4626458448021265</v>
      </c>
      <c r="C8" s="2">
        <f>'[2]Qc, Summer, S1'!C8*Main!$B$8</f>
        <v>-0.47796840268753704</v>
      </c>
      <c r="D8" s="2">
        <f>'[2]Qc, Summer, S1'!D8*Main!$B$8</f>
        <v>-0.50300957590076789</v>
      </c>
      <c r="E8" s="2">
        <f>'[2]Qc, Summer, S1'!E8*Main!$B$8</f>
        <v>-0.51984653204370956</v>
      </c>
      <c r="F8" s="2">
        <f>'[2]Qc, Summer, S1'!F8*Main!$B$8</f>
        <v>-0.48640944743059666</v>
      </c>
      <c r="G8" s="2">
        <f>'[2]Qc, Summer, S1'!G8*Main!$B$8</f>
        <v>-0.52455224601299477</v>
      </c>
      <c r="H8" s="2">
        <f>'[2]Qc, Summer, S1'!H8*Main!$B$8</f>
        <v>-0.45494197799763736</v>
      </c>
      <c r="I8" s="2">
        <f>'[2]Qc, Summer, S1'!I8*Main!$B$8</f>
        <v>-0.20739215017720028</v>
      </c>
      <c r="J8" s="2">
        <f>'[2]Qc, Summer, S1'!J8*Main!$B$8</f>
        <v>-3.7275703189604256E-2</v>
      </c>
      <c r="K8" s="2">
        <f>'[2]Qc, Summer, S1'!K8*Main!$B$8</f>
        <v>-2.7762325457767276E-2</v>
      </c>
      <c r="L8" s="2">
        <f>'[2]Qc, Summer, S1'!L8*Main!$B$8</f>
        <v>6.3493476225634976E-2</v>
      </c>
      <c r="M8" s="2">
        <f>'[2]Qc, Summer, S1'!M8*Main!$B$8</f>
        <v>2.1319744683992916E-2</v>
      </c>
      <c r="N8" s="2">
        <f>'[2]Qc, Summer, S1'!N8*Main!$B$8</f>
        <v>5.4248450974601322E-3</v>
      </c>
      <c r="O8" s="2">
        <f>'[2]Qc, Summer, S1'!O8*Main!$B$8</f>
        <v>3.7053071470761977E-3</v>
      </c>
      <c r="P8" s="2">
        <f>'[2]Qc, Summer, S1'!P8*Main!$B$8</f>
        <v>-5.352373936798583E-2</v>
      </c>
      <c r="Q8" s="2">
        <f>'[2]Qc, Summer, S1'!Q8*Main!$B$8</f>
        <v>-9.3035713230951E-2</v>
      </c>
      <c r="R8" s="2">
        <f>'[2]Qc, Summer, S1'!R8*Main!$B$8</f>
        <v>-0.13719341907855881</v>
      </c>
      <c r="S8" s="2">
        <f>'[2]Qc, Summer, S1'!S8*Main!$B$8</f>
        <v>-0.17424848124630837</v>
      </c>
      <c r="T8" s="2">
        <f>'[2]Qc, Summer, S1'!T8*Main!$B$8</f>
        <v>-0.15138242188422918</v>
      </c>
      <c r="U8" s="2">
        <f>'[2]Qc, Summer, S1'!U8*Main!$B$8</f>
        <v>-0.18658525472533966</v>
      </c>
      <c r="V8" s="2">
        <f>'[2]Qc, Summer, S1'!V8*Main!$B$8</f>
        <v>-0.13278196928529237</v>
      </c>
      <c r="W8" s="2">
        <f>'[2]Qc, Summer, S1'!W8*Main!$B$8</f>
        <v>-0.24525647962197286</v>
      </c>
      <c r="X8" s="2">
        <f>'[2]Qc, Summer, S1'!X8*Main!$B$8</f>
        <v>-0.30801437699350276</v>
      </c>
      <c r="Y8" s="2">
        <f>'[2]Qc, Summer, S1'!Y8*Main!$B$8</f>
        <v>-0.33430649113998817</v>
      </c>
    </row>
    <row r="9" spans="1:25" x14ac:dyDescent="0.25">
      <c r="A9">
        <v>6</v>
      </c>
      <c r="B9" s="2">
        <f>'[2]Qc, Summer, S1'!B9*Main!$B$8</f>
        <v>-1.9555329243945663</v>
      </c>
      <c r="C9" s="2">
        <f>'[2]Qc, Summer, S1'!C9*Main!$B$8</f>
        <v>-1.9690807922327236</v>
      </c>
      <c r="D9" s="2">
        <f>'[2]Qc, Summer, S1'!D9*Main!$B$8</f>
        <v>-1.9874854059362084</v>
      </c>
      <c r="E9" s="2">
        <f>'[2]Qc, Summer, S1'!E9*Main!$B$8</f>
        <v>-1.9982579810986418</v>
      </c>
      <c r="F9" s="2">
        <f>'[2]Qc, Summer, S1'!F9*Main!$B$8</f>
        <v>-1.9714544209982285</v>
      </c>
      <c r="G9" s="2">
        <f>'[2]Qc, Summer, S1'!G9*Main!$B$8</f>
        <v>-1.9245298747785</v>
      </c>
      <c r="H9" s="2">
        <f>'[2]Qc, Summer, S1'!H9*Main!$B$8</f>
        <v>-1.6357590107796811</v>
      </c>
      <c r="I9" s="2">
        <f>'[2]Qc, Summer, S1'!I9*Main!$B$8</f>
        <v>-1.3497832485233316</v>
      </c>
      <c r="J9" s="2">
        <f>'[2]Qc, Summer, S1'!J9*Main!$B$8</f>
        <v>-1.3243673347607798</v>
      </c>
      <c r="K9" s="2">
        <f>'[2]Qc, Summer, S1'!K9*Main!$B$8</f>
        <v>-1.3032604314825755</v>
      </c>
      <c r="L9" s="2">
        <f>'[2]Qc, Summer, S1'!L9*Main!$B$8</f>
        <v>-1.2817153137920854</v>
      </c>
      <c r="M9" s="2">
        <f>'[2]Qc, Summer, S1'!M9*Main!$B$8</f>
        <v>-1.267546609568813</v>
      </c>
      <c r="N9" s="2">
        <f>'[2]Qc, Summer, S1'!N9*Main!$B$8</f>
        <v>-1.2974541557885413</v>
      </c>
      <c r="O9" s="2">
        <f>'[2]Qc, Summer, S1'!O9*Main!$B$8</f>
        <v>-1.3474826228588306</v>
      </c>
      <c r="P9" s="2">
        <f>'[2]Qc, Summer, S1'!P9*Main!$B$8</f>
        <v>-1.4814275507974013</v>
      </c>
      <c r="Q9" s="2">
        <f>'[2]Qc, Summer, S1'!Q9*Main!$B$8</f>
        <v>-1.5478156636148852</v>
      </c>
      <c r="R9" s="2">
        <f>'[2]Qc, Summer, S1'!R9*Main!$B$8</f>
        <v>-1.6024506687832254</v>
      </c>
      <c r="S9" s="2">
        <f>'[2]Qc, Summer, S1'!S9*Main!$B$8</f>
        <v>-1.6076331383638514</v>
      </c>
      <c r="T9" s="2">
        <f>'[2]Qc, Summer, S1'!T9*Main!$B$8</f>
        <v>-1.6380232817483757</v>
      </c>
      <c r="U9" s="2">
        <f>'[2]Qc, Summer, S1'!U9*Main!$B$8</f>
        <v>-1.6930735919964564</v>
      </c>
      <c r="V9" s="2">
        <f>'[2]Qc, Summer, S1'!V9*Main!$B$8</f>
        <v>-1.8005176763142356</v>
      </c>
      <c r="W9" s="2">
        <f>'[2]Qc, Summer, S1'!W9*Main!$B$8</f>
        <v>-1.8770211079444776</v>
      </c>
      <c r="X9" s="2">
        <f>'[2]Qc, Summer, S1'!X9*Main!$B$8</f>
        <v>-1.9033864536326048</v>
      </c>
      <c r="Y9" s="2">
        <f>'[2]Qc, Summer, S1'!Y9*Main!$B$8</f>
        <v>-1.9401957463083288</v>
      </c>
    </row>
    <row r="10" spans="1:25" x14ac:dyDescent="0.25">
      <c r="A10">
        <v>30</v>
      </c>
      <c r="B10" s="2">
        <f>'[2]Qc, Summer, S1'!B10*Main!$B$8</f>
        <v>5.9978394861193171E-3</v>
      </c>
      <c r="C10" s="2">
        <f>'[2]Qc, Summer, S1'!C10*Main!$B$8</f>
        <v>-5.5305184731246321E-2</v>
      </c>
      <c r="D10" s="2">
        <f>'[2]Qc, Summer, S1'!D10*Main!$B$8</f>
        <v>-7.0815847164796233E-2</v>
      </c>
      <c r="E10" s="2">
        <f>'[2]Qc, Summer, S1'!E10*Main!$B$8</f>
        <v>-8.9829091996456001E-2</v>
      </c>
      <c r="F10" s="2">
        <f>'[2]Qc, Summer, S1'!F10*Main!$B$8</f>
        <v>-8.5538389397519204E-2</v>
      </c>
      <c r="G10" s="2">
        <f>'[2]Qc, Summer, S1'!G10*Main!$B$8</f>
        <v>-9.8838268606024821E-2</v>
      </c>
      <c r="H10" s="2">
        <f>'[2]Qc, Summer, S1'!H10*Main!$B$8</f>
        <v>-0.18596001269935031</v>
      </c>
      <c r="I10" s="2">
        <f>'[2]Qc, Summer, S1'!I10*Main!$B$8</f>
        <v>-6.055958047844065E-2</v>
      </c>
      <c r="J10" s="2">
        <f>'[2]Qc, Summer, S1'!J10*Main!$B$8</f>
        <v>-9.332697504430007E-2</v>
      </c>
      <c r="K10" s="2">
        <f>'[2]Qc, Summer, S1'!K10*Main!$B$8</f>
        <v>-3.2030086089781459E-2</v>
      </c>
      <c r="L10" s="2">
        <f>'[2]Qc, Summer, S1'!L10*Main!$B$8</f>
        <v>-5.9652377436503266E-4</v>
      </c>
      <c r="M10" s="2">
        <f>'[2]Qc, Summer, S1'!M10*Main!$B$8</f>
        <v>2.5102036326048436E-2</v>
      </c>
      <c r="N10" s="2">
        <f>'[2]Qc, Summer, S1'!N10*Main!$B$8</f>
        <v>8.5961983608978165E-2</v>
      </c>
      <c r="O10" s="2">
        <f>'[2]Qc, Summer, S1'!O10*Main!$B$8</f>
        <v>8.7058890283520401E-2</v>
      </c>
      <c r="P10" s="2">
        <f>'[2]Qc, Summer, S1'!P10*Main!$B$8</f>
        <v>6.6679341996456004E-2</v>
      </c>
      <c r="Q10" s="2">
        <f>'[2]Qc, Summer, S1'!Q10*Main!$B$8</f>
        <v>0.1532213363851152</v>
      </c>
      <c r="R10" s="2">
        <f>'[2]Qc, Summer, S1'!R10*Main!$B$8</f>
        <v>0.13006904090372123</v>
      </c>
      <c r="S10" s="2">
        <f>'[2]Qc, Summer, S1'!S10*Main!$B$8</f>
        <v>0.11301862330183109</v>
      </c>
      <c r="T10" s="2">
        <f>'[2]Qc, Summer, S1'!T10*Main!$B$8</f>
        <v>9.3598656231541663E-2</v>
      </c>
      <c r="U10" s="2">
        <f>'[2]Qc, Summer, S1'!U10*Main!$B$8</f>
        <v>9.5785942705256963E-2</v>
      </c>
      <c r="V10" s="2">
        <f>'[2]Qc, Summer, S1'!V10*Main!$B$8</f>
        <v>0.13538374497932665</v>
      </c>
      <c r="W10" s="2">
        <f>'[2]Qc, Summer, S1'!W10*Main!$B$8</f>
        <v>0.12185056261075017</v>
      </c>
      <c r="X10" s="2">
        <f>'[2]Qc, Summer, S1'!X10*Main!$B$8</f>
        <v>-1.1990131128174838E-2</v>
      </c>
      <c r="Y10" s="2">
        <f>'[2]Qc, Summer, S1'!Y10*Main!$B$8</f>
        <v>-1.955898951565269E-2</v>
      </c>
    </row>
    <row r="11" spans="1:25" x14ac:dyDescent="0.25">
      <c r="A11">
        <v>40</v>
      </c>
      <c r="B11" s="2">
        <f>'[2]Qc, Summer, S1'!B11*Main!$B$8</f>
        <v>-0.27861638393384525</v>
      </c>
      <c r="C11" s="2">
        <f>'[2]Qc, Summer, S1'!C11*Main!$B$8</f>
        <v>-0.31133717660956883</v>
      </c>
      <c r="D11" s="2">
        <f>'[2]Qc, Summer, S1'!D11*Main!$B$8</f>
        <v>-0.3193252562020083</v>
      </c>
      <c r="E11" s="2">
        <f>'[2]Qc, Summer, S1'!E11*Main!$B$8</f>
        <v>-0.31537496278795046</v>
      </c>
      <c r="F11" s="2">
        <f>'[2]Qc, Summer, S1'!F11*Main!$B$8</f>
        <v>-0.32594775029533379</v>
      </c>
      <c r="G11" s="2">
        <f>'[2]Qc, Summer, S1'!G11*Main!$B$8</f>
        <v>-0.33502199985233316</v>
      </c>
      <c r="H11" s="2">
        <f>'[2]Qc, Summer, S1'!H11*Main!$B$8</f>
        <v>-0.10591934096278798</v>
      </c>
      <c r="I11" s="2">
        <f>'[2]Qc, Summer, S1'!I11*Main!$B$8</f>
        <v>9.3483358978145317E-2</v>
      </c>
      <c r="J11" s="2">
        <f>'[2]Qc, Summer, S1'!J11*Main!$B$8</f>
        <v>0.21267670008860018</v>
      </c>
      <c r="K11" s="2">
        <f>'[2]Qc, Summer, S1'!K11*Main!$B$8</f>
        <v>0.22487732294743062</v>
      </c>
      <c r="L11" s="2">
        <f>'[2]Qc, Summer, S1'!L11*Main!$B$8</f>
        <v>9.5340613998818685E-2</v>
      </c>
      <c r="M11" s="2">
        <f>'[2]Qc, Summer, S1'!M11*Main!$B$8</f>
        <v>0.23171034140578856</v>
      </c>
      <c r="N11" s="2">
        <f>'[2]Qc, Summer, S1'!N11*Main!$B$8</f>
        <v>0.24909359701712938</v>
      </c>
      <c r="O11" s="2">
        <f>'[2]Qc, Summer, S1'!O11*Main!$B$8</f>
        <v>0.23932870614294158</v>
      </c>
      <c r="P11" s="2">
        <f>'[2]Qc, Summer, S1'!P11*Main!$B$8</f>
        <v>0.18941204444772597</v>
      </c>
      <c r="Q11" s="2">
        <f>'[2]Qc, Summer, S1'!Q11*Main!$B$8</f>
        <v>8.1213061724748986E-2</v>
      </c>
      <c r="R11" s="2">
        <f>'[2]Qc, Summer, S1'!R11*Main!$B$8</f>
        <v>4.076320850561134E-2</v>
      </c>
      <c r="S11" s="2">
        <f>'[2]Qc, Summer, S1'!S11*Main!$B$8</f>
        <v>4.0628852776137044E-2</v>
      </c>
      <c r="T11" s="2">
        <f>'[2]Qc, Summer, S1'!T11*Main!$B$8</f>
        <v>4.1463346426461913E-2</v>
      </c>
      <c r="U11" s="2">
        <f>'[2]Qc, Summer, S1'!U11*Main!$B$8</f>
        <v>8.2819521559362091E-2</v>
      </c>
      <c r="V11" s="2">
        <f>'[2]Qc, Summer, S1'!V11*Main!$B$8</f>
        <v>0.11881716464855289</v>
      </c>
      <c r="W11" s="2">
        <f>'[2]Qc, Summer, S1'!W11*Main!$B$8</f>
        <v>1.6260600413467219E-2</v>
      </c>
      <c r="X11" s="2">
        <f>'[2]Qc, Summer, S1'!X11*Main!$B$8</f>
        <v>-0.12270825930301242</v>
      </c>
      <c r="Y11" s="2">
        <f>'[2]Qc, Summer, S1'!Y11*Main!$B$8</f>
        <v>-0.20631123434731249</v>
      </c>
    </row>
    <row r="12" spans="1:25" x14ac:dyDescent="0.25">
      <c r="A12">
        <v>14</v>
      </c>
      <c r="B12" s="2">
        <f>'[2]Qc, Summer, S1'!B12*Main!$B$8</f>
        <v>-0.34670944713526286</v>
      </c>
      <c r="C12" s="2">
        <f>'[2]Qc, Summer, S1'!C12*Main!$B$8</f>
        <v>-0.37285718679858243</v>
      </c>
      <c r="D12" s="2">
        <f>'[2]Qc, Summer, S1'!D12*Main!$B$8</f>
        <v>-0.38947001004134674</v>
      </c>
      <c r="E12" s="2">
        <f>'[2]Qc, Summer, S1'!E12*Main!$B$8</f>
        <v>-0.39537895348493801</v>
      </c>
      <c r="F12" s="2">
        <f>'[2]Qc, Summer, S1'!F12*Main!$B$8</f>
        <v>-0.3851000385410514</v>
      </c>
      <c r="G12" s="2">
        <f>'[2]Qc, Summer, S1'!G12*Main!$B$8</f>
        <v>-0.38638945540460728</v>
      </c>
      <c r="H12" s="2">
        <f>'[2]Qc, Summer, S1'!H12*Main!$B$8</f>
        <v>-0.3047383750738335</v>
      </c>
      <c r="I12" s="2">
        <f>'[2]Qc, Summer, S1'!I12*Main!$B$8</f>
        <v>-0.25298208092144125</v>
      </c>
      <c r="J12" s="2">
        <f>'[2]Qc, Summer, S1'!J12*Main!$B$8</f>
        <v>-0.21287638984051982</v>
      </c>
      <c r="K12" s="2">
        <f>'[2]Qc, Summer, S1'!K12*Main!$B$8</f>
        <v>-0.16445193502658007</v>
      </c>
      <c r="L12" s="2">
        <f>'[2]Qc, Summer, S1'!L12*Main!$B$8</f>
        <v>-0.16530675989367991</v>
      </c>
      <c r="M12" s="2">
        <f>'[2]Qc, Summer, S1'!M12*Main!$B$8</f>
        <v>-0.17689245318960428</v>
      </c>
      <c r="N12" s="2">
        <f>'[2]Qc, Summer, S1'!N12*Main!$B$8</f>
        <v>-0.20772534716479621</v>
      </c>
      <c r="O12" s="2">
        <f>'[2]Qc, Summer, S1'!O12*Main!$B$8</f>
        <v>-0.21380421780862377</v>
      </c>
      <c r="P12" s="2">
        <f>'[2]Qc, Summer, S1'!P12*Main!$B$8</f>
        <v>-0.23983790032486713</v>
      </c>
      <c r="Q12" s="2">
        <f>'[2]Qc, Summer, S1'!Q12*Main!$B$8</f>
        <v>-0.24006281645008862</v>
      </c>
      <c r="R12" s="2">
        <f>'[2]Qc, Summer, S1'!R12*Main!$B$8</f>
        <v>-0.24365227155936212</v>
      </c>
      <c r="S12" s="2">
        <f>'[2]Qc, Summer, S1'!S12*Main!$B$8</f>
        <v>-0.18848258476077973</v>
      </c>
      <c r="T12" s="2">
        <f>'[2]Qc, Summer, S1'!T12*Main!$B$8</f>
        <v>-0.1700212525103367</v>
      </c>
      <c r="U12" s="2">
        <f>'[2]Qc, Summer, S1'!U12*Main!$B$8</f>
        <v>-0.19369116184288249</v>
      </c>
      <c r="V12" s="2">
        <f>'[2]Qc, Summer, S1'!V12*Main!$B$8</f>
        <v>-0.1605118561724749</v>
      </c>
      <c r="W12" s="2">
        <f>'[2]Qc, Summer, S1'!W12*Main!$B$8</f>
        <v>-0.20397787640283524</v>
      </c>
      <c r="X12" s="2">
        <f>'[2]Qc, Summer, S1'!X12*Main!$B$8</f>
        <v>-0.23355278041937394</v>
      </c>
      <c r="Y12" s="2">
        <f>'[2]Qc, Summer, S1'!Y12*Main!$B$8</f>
        <v>-0.26382583165977558</v>
      </c>
    </row>
    <row r="13" spans="1:25" x14ac:dyDescent="0.25">
      <c r="A13">
        <v>34</v>
      </c>
      <c r="B13" s="2">
        <f>'[2]Qc, Summer, S1'!B13*Main!$B$8</f>
        <v>-0.6100058512994686</v>
      </c>
      <c r="C13" s="2">
        <f>'[2]Qc, Summer, S1'!C13*Main!$B$8</f>
        <v>-0.36894458608978148</v>
      </c>
      <c r="D13" s="2">
        <f>'[2]Qc, Summer, S1'!D13*Main!$B$8</f>
        <v>-0.46631845230360319</v>
      </c>
      <c r="E13" s="2">
        <f>'[2]Qc, Summer, S1'!E13*Main!$B$8</f>
        <v>-0.36724612994683997</v>
      </c>
      <c r="F13" s="2">
        <f>'[2]Qc, Summer, S1'!F13*Main!$B$8</f>
        <v>-0.42127850871234507</v>
      </c>
      <c r="G13" s="2">
        <f>'[2]Qc, Summer, S1'!G13*Main!$B$8</f>
        <v>-0.22606785764914358</v>
      </c>
      <c r="H13" s="2">
        <f>'[2]Qc, Summer, S1'!H13*Main!$B$8</f>
        <v>-0.76187589604252814</v>
      </c>
      <c r="I13" s="2">
        <f>'[2]Qc, Summer, S1'!I13*Main!$B$8</f>
        <v>-0.59904546529828717</v>
      </c>
      <c r="J13" s="2">
        <f>'[2]Qc, Summer, S1'!J13*Main!$B$8</f>
        <v>-0.44420373419964565</v>
      </c>
      <c r="K13" s="2">
        <f>'[2]Qc, Summer, S1'!K13*Main!$B$8</f>
        <v>-0.52270461813349089</v>
      </c>
      <c r="L13" s="2">
        <f>'[2]Qc, Summer, S1'!L13*Main!$B$8</f>
        <v>-0.54134625531600722</v>
      </c>
      <c r="M13" s="2">
        <f>'[2]Qc, Summer, S1'!M13*Main!$B$8</f>
        <v>-0.49294872386296523</v>
      </c>
      <c r="N13" s="2">
        <f>'[2]Qc, Summer, S1'!N13*Main!$B$8</f>
        <v>0.2469102266686356</v>
      </c>
      <c r="O13" s="2">
        <f>'[2]Qc, Summer, S1'!O13*Main!$B$8</f>
        <v>0.12529773183697582</v>
      </c>
      <c r="P13" s="2">
        <f>'[2]Qc, Summer, S1'!P13*Main!$B$8</f>
        <v>-0.70101186946249272</v>
      </c>
      <c r="Q13" s="2">
        <f>'[2]Qc, Summer, S1'!Q13*Main!$B$8</f>
        <v>-0.23610283062610751</v>
      </c>
      <c r="R13" s="2">
        <f>'[2]Qc, Summer, S1'!R13*Main!$B$8</f>
        <v>-0.27203429119905498</v>
      </c>
      <c r="S13" s="2">
        <f>'[2]Qc, Summer, S1'!S13*Main!$B$8</f>
        <v>-0.15833449054932078</v>
      </c>
      <c r="T13" s="2">
        <f>'[2]Qc, Summer, S1'!T13*Main!$B$8</f>
        <v>7.3132006792675777E-3</v>
      </c>
      <c r="U13" s="2">
        <f>'[2]Qc, Summer, S1'!U13*Main!$B$8</f>
        <v>0.48117750413467225</v>
      </c>
      <c r="V13" s="2">
        <f>'[2]Qc, Summer, S1'!V13*Main!$B$8</f>
        <v>1.0734089768163027</v>
      </c>
      <c r="W13" s="2">
        <f>'[2]Qc, Summer, S1'!W13*Main!$B$8</f>
        <v>1.0691257148552866</v>
      </c>
      <c r="X13" s="2">
        <f>'[2]Qc, Summer, S1'!X13*Main!$B$8</f>
        <v>1.0146305479917308</v>
      </c>
      <c r="Y13" s="2">
        <f>'[2]Qc, Summer, S1'!Y13*Main!$B$8</f>
        <v>1.065729553160071</v>
      </c>
    </row>
    <row r="14" spans="1:25" x14ac:dyDescent="0.25">
      <c r="A14">
        <v>3</v>
      </c>
      <c r="B14" s="2">
        <f>'[2]Qc, Summer, S1'!B14*Main!$B$8</f>
        <v>0.54889729533372722</v>
      </c>
      <c r="C14" s="2">
        <f>'[2]Qc, Summer, S1'!C14*Main!$B$8</f>
        <v>0.51118474837566463</v>
      </c>
      <c r="D14" s="2">
        <f>'[2]Qc, Summer, S1'!D14*Main!$B$8</f>
        <v>0.38426978735971656</v>
      </c>
      <c r="E14" s="2">
        <f>'[2]Qc, Summer, S1'!E14*Main!$B$8</f>
        <v>0.34637700073833433</v>
      </c>
      <c r="F14" s="2">
        <f>'[2]Qc, Summer, S1'!F14*Main!$B$8</f>
        <v>0.3184559090372121</v>
      </c>
      <c r="G14" s="2">
        <f>'[2]Qc, Summer, S1'!G14*Main!$B$8</f>
        <v>0.39986275369167162</v>
      </c>
      <c r="H14" s="2">
        <f>'[2]Qc, Summer, S1'!H14*Main!$B$8</f>
        <v>1.3167215245126995</v>
      </c>
      <c r="I14" s="2">
        <f>'[2]Qc, Summer, S1'!I14*Main!$B$8</f>
        <v>1.758565401653869</v>
      </c>
      <c r="J14" s="2">
        <f>'[2]Qc, Summer, S1'!J14*Main!$B$8</f>
        <v>2.2558811272888368</v>
      </c>
      <c r="K14" s="2">
        <f>'[2]Qc, Summer, S1'!K14*Main!$B$8</f>
        <v>2.1507258876255171</v>
      </c>
      <c r="L14" s="2">
        <f>'[2]Qc, Summer, S1'!L14*Main!$B$8</f>
        <v>2.0977856509155348</v>
      </c>
      <c r="M14" s="2">
        <f>'[2]Qc, Summer, S1'!M14*Main!$B$8</f>
        <v>2.0714970939161255</v>
      </c>
      <c r="N14" s="2">
        <f>'[2]Qc, Summer, S1'!N14*Main!$B$8</f>
        <v>2.2388392598936804</v>
      </c>
      <c r="O14" s="2">
        <f>'[2]Qc, Summer, S1'!O14*Main!$B$8</f>
        <v>2.0551785022150031</v>
      </c>
      <c r="P14" s="2">
        <f>'[2]Qc, Summer, S1'!P14*Main!$B$8</f>
        <v>1.8876563250147671</v>
      </c>
      <c r="Q14" s="2">
        <f>'[2]Qc, Summer, S1'!Q14*Main!$B$8</f>
        <v>1.7538547272593035</v>
      </c>
      <c r="R14" s="2">
        <f>'[2]Qc, Summer, S1'!R14*Main!$B$8</f>
        <v>1.7360856354105143</v>
      </c>
      <c r="S14" s="2">
        <f>'[2]Qc, Summer, S1'!S14*Main!$B$8</f>
        <v>1.7587498185174251</v>
      </c>
      <c r="T14" s="2">
        <f>'[2]Qc, Summer, S1'!T14*Main!$B$8</f>
        <v>1.4628534341405788</v>
      </c>
      <c r="U14" s="2">
        <f>'[2]Qc, Summer, S1'!U14*Main!$B$8</f>
        <v>1.3406543690194921</v>
      </c>
      <c r="V14" s="2">
        <f>'[2]Qc, Summer, S1'!V14*Main!$B$8</f>
        <v>1.4211530642350858</v>
      </c>
      <c r="W14" s="2">
        <f>'[2]Qc, Summer, S1'!W14*Main!$B$8</f>
        <v>0.99454454592439456</v>
      </c>
      <c r="X14" s="2">
        <f>'[2]Qc, Summer, S1'!X14*Main!$B$8</f>
        <v>0.43648505138806859</v>
      </c>
      <c r="Y14" s="2">
        <f>'[2]Qc, Summer, S1'!Y14*Main!$B$8</f>
        <v>0.46766821012994692</v>
      </c>
    </row>
    <row r="15" spans="1:25" x14ac:dyDescent="0.25">
      <c r="A15">
        <v>20</v>
      </c>
      <c r="B15" s="2">
        <f>'[2]Qc, Summer, S1'!B15*Main!$B$8</f>
        <v>0.14862158623744834</v>
      </c>
      <c r="C15" s="2">
        <f>'[2]Qc, Summer, S1'!C15*Main!$B$8</f>
        <v>0.15055700059066748</v>
      </c>
      <c r="D15" s="2">
        <f>'[2]Qc, Summer, S1'!D15*Main!$B$8</f>
        <v>0.15299566966922626</v>
      </c>
      <c r="E15" s="2">
        <f>'[2]Qc, Summer, S1'!E15*Main!$B$8</f>
        <v>0.15351400147666866</v>
      </c>
      <c r="F15" s="2">
        <f>'[2]Qc, Summer, S1'!F15*Main!$B$8</f>
        <v>0.16017203440637923</v>
      </c>
      <c r="G15" s="2">
        <f>'[2]Qc, Summer, S1'!G15*Main!$B$8</f>
        <v>0.15012195171293566</v>
      </c>
      <c r="H15" s="2">
        <f>'[2]Qc, Summer, S1'!H15*Main!$B$8</f>
        <v>0.13737577997637335</v>
      </c>
      <c r="I15" s="2">
        <f>'[2]Qc, Summer, S1'!I15*Main!$B$8</f>
        <v>0.12309448715298289</v>
      </c>
      <c r="J15" s="2">
        <f>'[2]Qc, Summer, S1'!J15*Main!$B$8</f>
        <v>9.9841416715888961E-2</v>
      </c>
      <c r="K15" s="2">
        <f>'[2]Qc, Summer, S1'!K15*Main!$B$8</f>
        <v>6.8525011813349107E-2</v>
      </c>
      <c r="L15" s="2">
        <f>'[2]Qc, Summer, S1'!L15*Main!$B$8</f>
        <v>7.5888730507974012E-2</v>
      </c>
      <c r="M15" s="2">
        <f>'[2]Qc, Summer, S1'!M15*Main!$B$8</f>
        <v>9.1362777170702916E-2</v>
      </c>
      <c r="N15" s="2">
        <f>'[2]Qc, Summer, S1'!N15*Main!$B$8</f>
        <v>6.6272456585942136E-2</v>
      </c>
      <c r="O15" s="2">
        <f>'[2]Qc, Summer, S1'!O15*Main!$B$8</f>
        <v>9.4220830626107518E-2</v>
      </c>
      <c r="P15" s="2">
        <f>'[2]Qc, Summer, S1'!P15*Main!$B$8</f>
        <v>0.10742124025398703</v>
      </c>
      <c r="Q15" s="2">
        <f>'[2]Qc, Summer, S1'!Q15*Main!$B$8</f>
        <v>0.10781846588895454</v>
      </c>
      <c r="R15" s="2">
        <f>'[2]Qc, Summer, S1'!R15*Main!$B$8</f>
        <v>0.1024791228588305</v>
      </c>
      <c r="S15" s="2">
        <f>'[2]Qc, Summer, S1'!S15*Main!$B$8</f>
        <v>0.10534667291789725</v>
      </c>
      <c r="T15" s="2">
        <f>'[2]Qc, Summer, S1'!T15*Main!$B$8</f>
        <v>9.5207400472533968E-2</v>
      </c>
      <c r="U15" s="2">
        <f>'[2]Qc, Summer, S1'!U15*Main!$B$8</f>
        <v>0.11619659155345542</v>
      </c>
      <c r="V15" s="2">
        <f>'[2]Qc, Summer, S1'!V15*Main!$B$8</f>
        <v>0.12317000310100415</v>
      </c>
      <c r="W15" s="2">
        <f>'[2]Qc, Summer, S1'!W15*Main!$B$8</f>
        <v>0.14242891952155939</v>
      </c>
      <c r="X15" s="2">
        <f>'[2]Qc, Summer, S1'!X15*Main!$B$8</f>
        <v>0.13008581497342001</v>
      </c>
      <c r="Y15" s="2">
        <f>'[2]Qc, Summer, S1'!Y15*Main!$B$8</f>
        <v>0.1320660689604253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0.54089991494388656</v>
      </c>
      <c r="C2" s="2">
        <f>'[2]Qc, Summer, S2'!C2*Main!$B$8</f>
        <v>0.5687951928529239</v>
      </c>
      <c r="D2" s="2">
        <f>'[2]Qc, Summer, S2'!D2*Main!$B$8</f>
        <v>0.5893576568222092</v>
      </c>
      <c r="E2" s="2">
        <f>'[2]Qc, Summer, S2'!E2*Main!$B$8</f>
        <v>0.50368520540460726</v>
      </c>
      <c r="F2" s="2">
        <f>'[2]Qc, Summer, S2'!F2*Main!$B$8</f>
        <v>0.42700597238629656</v>
      </c>
      <c r="G2" s="2">
        <f>'[2]Qc, Summer, S2'!G2*Main!$B$8</f>
        <v>0.45585711119314837</v>
      </c>
      <c r="H2" s="2">
        <f>'[2]Qc, Summer, S2'!H2*Main!$B$8</f>
        <v>0.30486715032486716</v>
      </c>
      <c r="I2" s="2">
        <f>'[2]Qc, Summer, S2'!I2*Main!$B$8</f>
        <v>0.24676229503839342</v>
      </c>
      <c r="J2" s="2">
        <f>'[2]Qc, Summer, S2'!J2*Main!$B$8</f>
        <v>0.34876750147666874</v>
      </c>
      <c r="K2" s="2">
        <f>'[2]Qc, Summer, S2'!K2*Main!$B$8</f>
        <v>0.39921545082693449</v>
      </c>
      <c r="L2" s="2">
        <f>'[2]Qc, Summer, S2'!L2*Main!$B$8</f>
        <v>0.34264911060248093</v>
      </c>
      <c r="M2" s="2">
        <f>'[2]Qc, Summer, S2'!M2*Main!$B$8</f>
        <v>0.3503316018901359</v>
      </c>
      <c r="N2" s="2">
        <f>'[2]Qc, Summer, S2'!N2*Main!$B$8</f>
        <v>0.37070488437684584</v>
      </c>
      <c r="O2" s="2">
        <f>'[2]Qc, Summer, S2'!O2*Main!$B$8</f>
        <v>0.47013788186650918</v>
      </c>
      <c r="P2" s="2">
        <f>'[2]Qc, Summer, S2'!P2*Main!$B$8</f>
        <v>0.42277969004725346</v>
      </c>
      <c r="Q2" s="2">
        <f>'[2]Qc, Summer, S2'!Q2*Main!$B$8</f>
        <v>0.45730810085646784</v>
      </c>
      <c r="R2" s="2">
        <f>'[2]Qc, Summer, S2'!R2*Main!$B$8</f>
        <v>0.33814543606024816</v>
      </c>
      <c r="S2" s="2">
        <f>'[2]Qc, Summer, S2'!S2*Main!$B$8</f>
        <v>0.34623171249261669</v>
      </c>
      <c r="T2" s="2">
        <f>'[2]Qc, Summer, S2'!T2*Main!$B$8</f>
        <v>0.29568344506792682</v>
      </c>
      <c r="U2" s="2">
        <f>'[2]Qc, Summer, S2'!U2*Main!$B$8</f>
        <v>0.36025963201417605</v>
      </c>
      <c r="V2" s="2">
        <f>'[2]Qc, Summer, S2'!V2*Main!$B$8</f>
        <v>0.36159689087418789</v>
      </c>
      <c r="W2" s="2">
        <f>'[2]Qc, Summer, S2'!W2*Main!$B$8</f>
        <v>0.29794158077377442</v>
      </c>
      <c r="X2" s="2">
        <f>'[2]Qc, Summer, S2'!X2*Main!$B$8</f>
        <v>0.27056695171293565</v>
      </c>
      <c r="Y2" s="2">
        <f>'[2]Qc, Summer, S2'!Y2*Main!$B$8</f>
        <v>0.28576807708210283</v>
      </c>
    </row>
    <row r="3" spans="1:25" x14ac:dyDescent="0.25">
      <c r="A3">
        <v>17</v>
      </c>
      <c r="B3" s="2">
        <f>'[2]Qc, Summer, S2'!B3*Main!$B$8</f>
        <v>-4.4957280714707629E-2</v>
      </c>
      <c r="C3" s="2">
        <f>'[2]Qc, Summer, S2'!C3*Main!$B$8</f>
        <v>-4.9678985528647378E-2</v>
      </c>
      <c r="D3" s="2">
        <f>'[2]Qc, Summer, S2'!D3*Main!$B$8</f>
        <v>-4.9647297548730068E-2</v>
      </c>
      <c r="E3" s="2">
        <f>'[2]Qc, Summer, S2'!E3*Main!$B$8</f>
        <v>-6.3957341258121692E-2</v>
      </c>
      <c r="F3" s="2">
        <f>'[2]Qc, Summer, S2'!F3*Main!$B$8</f>
        <v>-5.9859018310691091E-2</v>
      </c>
      <c r="G3" s="2">
        <f>'[2]Qc, Summer, S2'!G3*Main!$B$8</f>
        <v>-9.0337894565859445E-2</v>
      </c>
      <c r="H3" s="2">
        <f>'[2]Qc, Summer, S2'!H3*Main!$B$8</f>
        <v>-8.3340692557590093E-2</v>
      </c>
      <c r="I3" s="2">
        <f>'[2]Qc, Summer, S2'!I3*Main!$B$8</f>
        <v>5.5380831216774958E-2</v>
      </c>
      <c r="J3" s="2">
        <f>'[2]Qc, Summer, S2'!J3*Main!$B$8</f>
        <v>0.10016779311872419</v>
      </c>
      <c r="K3" s="2">
        <f>'[2]Qc, Summer, S2'!K3*Main!$B$8</f>
        <v>0.11939714279385708</v>
      </c>
      <c r="L3" s="2">
        <f>'[2]Qc, Summer, S2'!L3*Main!$B$8</f>
        <v>3.1779747784997051E-2</v>
      </c>
      <c r="M3" s="2">
        <f>'[2]Qc, Summer, S2'!M3*Main!$B$8</f>
        <v>-4.2407197873597167E-2</v>
      </c>
      <c r="N3" s="2">
        <f>'[2]Qc, Summer, S2'!N3*Main!$B$8</f>
        <v>-5.0906919226225637E-2</v>
      </c>
      <c r="O3" s="2">
        <f>'[2]Qc, Summer, S2'!O3*Main!$B$8</f>
        <v>-4.4690984199645609E-2</v>
      </c>
      <c r="P3" s="2">
        <f>'[2]Qc, Summer, S2'!P3*Main!$B$8</f>
        <v>-7.5790631571175437E-2</v>
      </c>
      <c r="Q3" s="2">
        <f>'[2]Qc, Summer, S2'!Q3*Main!$B$8</f>
        <v>-5.4278180891907862E-2</v>
      </c>
      <c r="R3" s="2">
        <f>'[2]Qc, Summer, S2'!R3*Main!$B$8</f>
        <v>-3.3165207619610171E-2</v>
      </c>
      <c r="S3" s="2">
        <f>'[2]Qc, Summer, S2'!S3*Main!$B$8</f>
        <v>-1.1006302569403428E-2</v>
      </c>
      <c r="T3" s="2">
        <f>'[2]Qc, Summer, S2'!T3*Main!$B$8</f>
        <v>0.10035785572947432</v>
      </c>
      <c r="U3" s="2">
        <f>'[2]Qc, Summer, S2'!U3*Main!$B$8</f>
        <v>0.17510846234494984</v>
      </c>
      <c r="V3" s="2">
        <f>'[2]Qc, Summer, S2'!V3*Main!$B$8</f>
        <v>8.7194518753691677E-2</v>
      </c>
      <c r="W3" s="2">
        <f>'[2]Qc, Summer, S2'!W3*Main!$B$8</f>
        <v>4.97748979621973E-2</v>
      </c>
      <c r="X3" s="2">
        <f>'[2]Qc, Summer, S2'!X3*Main!$B$8</f>
        <v>-3.2528217217956297E-2</v>
      </c>
      <c r="Y3" s="2">
        <f>'[2]Qc, Summer, S2'!Y3*Main!$B$8</f>
        <v>-6.716340770821029E-2</v>
      </c>
    </row>
    <row r="4" spans="1:25" x14ac:dyDescent="0.25">
      <c r="A4">
        <v>38</v>
      </c>
      <c r="B4" s="2">
        <f>'[2]Qc, Summer, S2'!B4*Main!$B$8</f>
        <v>-0.20540230168340229</v>
      </c>
      <c r="C4" s="2">
        <f>'[2]Qc, Summer, S2'!C4*Main!$B$8</f>
        <v>-0.39217409450679269</v>
      </c>
      <c r="D4" s="2">
        <f>'[2]Qc, Summer, S2'!D4*Main!$B$8</f>
        <v>-0.45560762138216193</v>
      </c>
      <c r="E4" s="2">
        <f>'[2]Qc, Summer, S2'!E4*Main!$B$8</f>
        <v>-0.47898026417601902</v>
      </c>
      <c r="F4" s="2">
        <f>'[2]Qc, Summer, S2'!F4*Main!$B$8</f>
        <v>-0.47383065741287661</v>
      </c>
      <c r="G4" s="2">
        <f>'[2]Qc, Summer, S2'!G4*Main!$B$8</f>
        <v>-0.52512152008269353</v>
      </c>
      <c r="H4" s="2">
        <f>'[2]Qc, Summer, S2'!H4*Main!$B$8</f>
        <v>-0.40212252111636154</v>
      </c>
      <c r="I4" s="2">
        <f>'[2]Qc, Summer, S2'!I4*Main!$B$8</f>
        <v>-0.12212713895451863</v>
      </c>
      <c r="J4" s="2">
        <f>'[2]Qc, Summer, S2'!J4*Main!$B$8</f>
        <v>-0.10599900147666864</v>
      </c>
      <c r="K4" s="2">
        <f>'[2]Qc, Summer, S2'!K4*Main!$B$8</f>
        <v>-0.12555593502658008</v>
      </c>
      <c r="L4" s="2">
        <f>'[2]Qc, Summer, S2'!L4*Main!$B$8</f>
        <v>-4.8079085203780278E-2</v>
      </c>
      <c r="M4" s="2">
        <f>'[2]Qc, Summer, S2'!M4*Main!$B$8</f>
        <v>-2.432187891317189E-2</v>
      </c>
      <c r="N4" s="2">
        <f>'[2]Qc, Summer, S2'!N4*Main!$B$8</f>
        <v>-0.10599400841701123</v>
      </c>
      <c r="O4" s="2">
        <f>'[2]Qc, Summer, S2'!O4*Main!$B$8</f>
        <v>-0.28323424616066162</v>
      </c>
      <c r="P4" s="2">
        <f>'[2]Qc, Summer, S2'!P4*Main!$B$8</f>
        <v>-0.40891774896633193</v>
      </c>
      <c r="Q4" s="2">
        <f>'[2]Qc, Summer, S2'!Q4*Main!$B$8</f>
        <v>-0.44170544211458956</v>
      </c>
      <c r="R4" s="2">
        <f>'[2]Qc, Summer, S2'!R4*Main!$B$8</f>
        <v>-0.39349715741287661</v>
      </c>
      <c r="S4" s="2">
        <f>'[2]Qc, Summer, S2'!S4*Main!$B$8</f>
        <v>-0.39981164825753107</v>
      </c>
      <c r="T4" s="2">
        <f>'[2]Qc, Summer, S2'!T4*Main!$B$8</f>
        <v>-0.34578112965150626</v>
      </c>
      <c r="U4" s="2">
        <f>'[2]Qc, Summer, S2'!U4*Main!$B$8</f>
        <v>-0.33811489028352049</v>
      </c>
      <c r="V4" s="2">
        <f>'[2]Qc, Summer, S2'!V4*Main!$B$8</f>
        <v>-0.37302032604843477</v>
      </c>
      <c r="W4" s="2">
        <f>'[2]Qc, Summer, S2'!W4*Main!$B$8</f>
        <v>-0.36664174128765509</v>
      </c>
      <c r="X4" s="2">
        <f>'[2]Qc, Summer, S2'!X4*Main!$B$8</f>
        <v>-0.44262188068517433</v>
      </c>
      <c r="Y4" s="2">
        <f>'[2]Qc, Summer, S2'!Y4*Main!$B$8</f>
        <v>-0.5030683504134672</v>
      </c>
    </row>
    <row r="5" spans="1:25" x14ac:dyDescent="0.25">
      <c r="A5">
        <v>36</v>
      </c>
      <c r="B5" s="2">
        <f>'[2]Qc, Summer, S2'!B5*Main!$B$8</f>
        <v>-0.67016872829297114</v>
      </c>
      <c r="C5" s="2">
        <f>'[2]Qc, Summer, S2'!C5*Main!$B$8</f>
        <v>-0.68421293236857661</v>
      </c>
      <c r="D5" s="2">
        <f>'[2]Qc, Summer, S2'!D5*Main!$B$8</f>
        <v>-0.69666741804489085</v>
      </c>
      <c r="E5" s="2">
        <f>'[2]Qc, Summer, S2'!E5*Main!$B$8</f>
        <v>-0.70307599379799179</v>
      </c>
      <c r="F5" s="2">
        <f>'[2]Qc, Summer, S2'!F5*Main!$B$8</f>
        <v>-0.70416882117542834</v>
      </c>
      <c r="G5" s="2">
        <f>'[2]Qc, Summer, S2'!G5*Main!$B$8</f>
        <v>-0.7520824500886002</v>
      </c>
      <c r="H5" s="2">
        <f>'[2]Qc, Summer, S2'!H5*Main!$B$8</f>
        <v>-0.70272961252215016</v>
      </c>
      <c r="I5" s="2">
        <f>'[2]Qc, Summer, S2'!I5*Main!$B$8</f>
        <v>-0.48984627155936217</v>
      </c>
      <c r="J5" s="2">
        <f>'[2]Qc, Summer, S2'!J5*Main!$B$8</f>
        <v>-0.44923187581216784</v>
      </c>
      <c r="K5" s="2">
        <f>'[2]Qc, Summer, S2'!K5*Main!$B$8</f>
        <v>-0.51081252067336091</v>
      </c>
      <c r="L5" s="2">
        <f>'[2]Qc, Summer, S2'!L5*Main!$B$8</f>
        <v>-0.54550586562315428</v>
      </c>
      <c r="M5" s="2">
        <f>'[2]Qc, Summer, S2'!M5*Main!$B$8</f>
        <v>-0.65491845555227424</v>
      </c>
      <c r="N5" s="2">
        <f>'[2]Qc, Summer, S2'!N5*Main!$B$8</f>
        <v>-0.66424565416420556</v>
      </c>
      <c r="O5" s="2">
        <f>'[2]Qc, Summer, S2'!O5*Main!$B$8</f>
        <v>-0.69849983830478457</v>
      </c>
      <c r="P5" s="2">
        <f>'[2]Qc, Summer, S2'!P5*Main!$B$8</f>
        <v>-0.70747217070289448</v>
      </c>
      <c r="Q5" s="2">
        <f>'[2]Qc, Summer, S2'!Q5*Main!$B$8</f>
        <v>-0.72942277052569415</v>
      </c>
      <c r="R5" s="2">
        <f>'[2]Qc, Summer, S2'!R5*Main!$B$8</f>
        <v>-0.71277274409332558</v>
      </c>
      <c r="S5" s="2">
        <f>'[2]Qc, Summer, S2'!S5*Main!$B$8</f>
        <v>-0.63827906792675737</v>
      </c>
      <c r="T5" s="2">
        <f>'[2]Qc, Summer, S2'!T5*Main!$B$8</f>
        <v>-0.5120336337861785</v>
      </c>
      <c r="U5" s="2">
        <f>'[2]Qc, Summer, S2'!U5*Main!$B$8</f>
        <v>-0.52517024320732442</v>
      </c>
      <c r="V5" s="2">
        <f>'[2]Qc, Summer, S2'!V5*Main!$B$8</f>
        <v>-0.5594762507383344</v>
      </c>
      <c r="W5" s="2">
        <f>'[2]Qc, Summer, S2'!W5*Main!$B$8</f>
        <v>-0.53151394181925582</v>
      </c>
      <c r="X5" s="2">
        <f>'[2]Qc, Summer, S2'!X5*Main!$B$8</f>
        <v>-0.60567533476077973</v>
      </c>
      <c r="Y5" s="2">
        <f>'[2]Qc, Summer, S2'!Y5*Main!$B$8</f>
        <v>-0.63467796234494989</v>
      </c>
    </row>
    <row r="6" spans="1:25" x14ac:dyDescent="0.25">
      <c r="A6">
        <v>26</v>
      </c>
      <c r="B6" s="2">
        <f>'[2]Qc, Summer, S2'!B6*Main!$B$8</f>
        <v>-0.32921086163614893</v>
      </c>
      <c r="C6" s="2">
        <f>'[2]Qc, Summer, S2'!C6*Main!$B$8</f>
        <v>-0.36720820880094512</v>
      </c>
      <c r="D6" s="2">
        <f>'[2]Qc, Summer, S2'!D6*Main!$B$8</f>
        <v>-0.43698651122268173</v>
      </c>
      <c r="E6" s="2">
        <f>'[2]Qc, Summer, S2'!E6*Main!$B$8</f>
        <v>-0.48573133771411703</v>
      </c>
      <c r="F6" s="2">
        <f>'[2]Qc, Summer, S2'!F6*Main!$B$8</f>
        <v>-0.49304489737152996</v>
      </c>
      <c r="G6" s="2">
        <f>'[2]Qc, Summer, S2'!G6*Main!$B$8</f>
        <v>-0.53482358978145317</v>
      </c>
      <c r="H6" s="2">
        <f>'[2]Qc, Summer, S2'!H6*Main!$B$8</f>
        <v>-0.5616856306851743</v>
      </c>
      <c r="I6" s="2">
        <f>'[2]Qc, Summer, S2'!I6*Main!$B$8</f>
        <v>-0.44648105891907858</v>
      </c>
      <c r="J6" s="2">
        <f>'[2]Qc, Summer, S2'!J6*Main!$B$8</f>
        <v>-0.32550633771411702</v>
      </c>
      <c r="K6" s="2">
        <f>'[2]Qc, Summer, S2'!K6*Main!$B$8</f>
        <v>-0.22832553647371531</v>
      </c>
      <c r="L6" s="2">
        <f>'[2]Qc, Summer, S2'!L6*Main!$B$8</f>
        <v>-0.16296599394565861</v>
      </c>
      <c r="M6" s="2">
        <f>'[2]Qc, Summer, S2'!M6*Main!$B$8</f>
        <v>-0.13259200457767278</v>
      </c>
      <c r="N6" s="2">
        <f>'[2]Qc, Summer, S2'!N6*Main!$B$8</f>
        <v>-0.16794394388659187</v>
      </c>
      <c r="O6" s="2">
        <f>'[2]Qc, Summer, S2'!O6*Main!$B$8</f>
        <v>-0.20754207250443008</v>
      </c>
      <c r="P6" s="2">
        <f>'[2]Qc, Summer, S2'!P6*Main!$B$8</f>
        <v>-0.27624004651506207</v>
      </c>
      <c r="Q6" s="2">
        <f>'[2]Qc, Summer, S2'!Q6*Main!$B$8</f>
        <v>-0.27448421913762555</v>
      </c>
      <c r="R6" s="2">
        <f>'[2]Qc, Summer, S2'!R6*Main!$B$8</f>
        <v>-0.2915619517129357</v>
      </c>
      <c r="S6" s="2">
        <f>'[2]Qc, Summer, S2'!S6*Main!$B$8</f>
        <v>-0.27616329046072069</v>
      </c>
      <c r="T6" s="2">
        <f>'[2]Qc, Summer, S2'!T6*Main!$B$8</f>
        <v>-0.23940197031896046</v>
      </c>
      <c r="U6" s="2">
        <f>'[2]Qc, Summer, S2'!U6*Main!$B$8</f>
        <v>-0.24459295747194332</v>
      </c>
      <c r="V6" s="2">
        <f>'[2]Qc, Summer, S2'!V6*Main!$B$8</f>
        <v>-0.2207800443000591</v>
      </c>
      <c r="W6" s="2">
        <f>'[2]Qc, Summer, S2'!W6*Main!$B$8</f>
        <v>-0.10953157486709984</v>
      </c>
      <c r="X6" s="2">
        <f>'[2]Qc, Summer, S2'!X6*Main!$B$8</f>
        <v>-0.17168733535144717</v>
      </c>
      <c r="Y6" s="2">
        <f>'[2]Qc, Summer, S2'!Y6*Main!$B$8</f>
        <v>-0.2403291455995275</v>
      </c>
    </row>
    <row r="7" spans="1:25" x14ac:dyDescent="0.25">
      <c r="A7">
        <v>24</v>
      </c>
      <c r="B7" s="2">
        <f>'[2]Qc, Summer, S2'!B7*Main!$B$8</f>
        <v>0.78603995510927349</v>
      </c>
      <c r="C7" s="2">
        <f>'[2]Qc, Summer, S2'!C7*Main!$B$8</f>
        <v>0.84708872489663334</v>
      </c>
      <c r="D7" s="2">
        <f>'[2]Qc, Summer, S2'!D7*Main!$B$8</f>
        <v>0.78423817852923816</v>
      </c>
      <c r="E7" s="2">
        <f>'[2]Qc, Summer, S2'!E7*Main!$B$8</f>
        <v>0.85959637197282945</v>
      </c>
      <c r="F7" s="2">
        <f>'[2]Qc, Summer, S2'!F7*Main!$B$8</f>
        <v>0.82324170880094505</v>
      </c>
      <c r="G7" s="2">
        <f>'[2]Qc, Summer, S2'!G7*Main!$B$8</f>
        <v>0.88194400162433562</v>
      </c>
      <c r="H7" s="2">
        <f>'[2]Qc, Summer, S2'!H7*Main!$B$8</f>
        <v>0.67463089190785597</v>
      </c>
      <c r="I7" s="2">
        <f>'[2]Qc, Summer, S2'!I7*Main!$B$8</f>
        <v>0.89382076092734808</v>
      </c>
      <c r="J7" s="2">
        <f>'[2]Qc, Summer, S2'!J7*Main!$B$8</f>
        <v>0.90840473759598361</v>
      </c>
      <c r="K7" s="2">
        <f>'[2]Qc, Summer, S2'!K7*Main!$B$8</f>
        <v>1.1422086069108095</v>
      </c>
      <c r="L7" s="2">
        <f>'[2]Qc, Summer, S2'!L7*Main!$B$8</f>
        <v>1.0468089246898999</v>
      </c>
      <c r="M7" s="2">
        <f>'[2]Qc, Summer, S2'!M7*Main!$B$8</f>
        <v>1.1236893160070882</v>
      </c>
      <c r="N7" s="2">
        <f>'[2]Qc, Summer, S2'!N7*Main!$B$8</f>
        <v>1.0802123958948613</v>
      </c>
      <c r="O7" s="2">
        <f>'[2]Qc, Summer, S2'!O7*Main!$B$8</f>
        <v>1.0557507439456588</v>
      </c>
      <c r="P7" s="2">
        <f>'[2]Qc, Summer, S2'!P7*Main!$B$8</f>
        <v>0.86518918620791518</v>
      </c>
      <c r="Q7" s="2">
        <f>'[2]Qc, Summer, S2'!Q7*Main!$B$8</f>
        <v>0.9180913059657414</v>
      </c>
      <c r="R7" s="2">
        <f>'[2]Qc, Summer, S2'!R7*Main!$B$8</f>
        <v>0.8218594797696398</v>
      </c>
      <c r="S7" s="2">
        <f>'[2]Qc, Summer, S2'!S7*Main!$B$8</f>
        <v>0.84346882191376271</v>
      </c>
      <c r="T7" s="2">
        <f>'[2]Qc, Summer, S2'!T7*Main!$B$8</f>
        <v>0.67789034819846439</v>
      </c>
      <c r="U7" s="2">
        <f>'[2]Qc, Summer, S2'!U7*Main!$B$8</f>
        <v>0.89960429046072066</v>
      </c>
      <c r="V7" s="2">
        <f>'[2]Qc, Summer, S2'!V7*Main!$B$8</f>
        <v>0.79111022770230355</v>
      </c>
      <c r="W7" s="2">
        <f>'[2]Qc, Summer, S2'!W7*Main!$B$8</f>
        <v>0.82290557471943315</v>
      </c>
      <c r="X7" s="2">
        <f>'[2]Qc, Summer, S2'!X7*Main!$B$8</f>
        <v>0.87288143517424699</v>
      </c>
      <c r="Y7" s="2">
        <f>'[2]Qc, Summer, S2'!Y7*Main!$B$8</f>
        <v>0.78058162714116963</v>
      </c>
    </row>
    <row r="8" spans="1:25" x14ac:dyDescent="0.25">
      <c r="A8">
        <v>28</v>
      </c>
      <c r="B8" s="2">
        <f>'[2]Qc, Summer, S2'!B8*Main!$B$8</f>
        <v>-0.38081674394565868</v>
      </c>
      <c r="C8" s="2">
        <f>'[2]Qc, Summer, S2'!C8*Main!$B$8</f>
        <v>-0.41028431349675132</v>
      </c>
      <c r="D8" s="2">
        <f>'[2]Qc, Summer, S2'!D8*Main!$B$8</f>
        <v>-0.4573382876550503</v>
      </c>
      <c r="E8" s="2">
        <f>'[2]Qc, Summer, S2'!E8*Main!$B$8</f>
        <v>-0.4526914461015949</v>
      </c>
      <c r="F8" s="2">
        <f>'[2]Qc, Summer, S2'!F8*Main!$B$8</f>
        <v>-0.47196896411695233</v>
      </c>
      <c r="G8" s="2">
        <f>'[2]Qc, Summer, S2'!G8*Main!$B$8</f>
        <v>-0.46757272194329602</v>
      </c>
      <c r="H8" s="2">
        <f>'[2]Qc, Summer, S2'!H8*Main!$B$8</f>
        <v>-0.51111269167158901</v>
      </c>
      <c r="I8" s="2">
        <f>'[2]Qc, Summer, S2'!I8*Main!$B$8</f>
        <v>-0.38768360425280574</v>
      </c>
      <c r="J8" s="2">
        <f>'[2]Qc, Summer, S2'!J8*Main!$B$8</f>
        <v>-0.33476229548139402</v>
      </c>
      <c r="K8" s="2">
        <f>'[2]Qc, Summer, S2'!K8*Main!$B$8</f>
        <v>-0.24835906246308331</v>
      </c>
      <c r="L8" s="2">
        <f>'[2]Qc, Summer, S2'!L8*Main!$B$8</f>
        <v>-0.25662290253987008</v>
      </c>
      <c r="M8" s="2">
        <f>'[2]Qc, Summer, S2'!M8*Main!$B$8</f>
        <v>-0.23888967587123452</v>
      </c>
      <c r="N8" s="2">
        <f>'[2]Qc, Summer, S2'!N8*Main!$B$8</f>
        <v>-0.26351913378617842</v>
      </c>
      <c r="O8" s="2">
        <f>'[2]Qc, Summer, S2'!O8*Main!$B$8</f>
        <v>-0.29108934066745429</v>
      </c>
      <c r="P8" s="2">
        <f>'[2]Qc, Summer, S2'!P8*Main!$B$8</f>
        <v>-0.36477427170702897</v>
      </c>
      <c r="Q8" s="2">
        <f>'[2]Qc, Summer, S2'!Q8*Main!$B$8</f>
        <v>-0.37828771027761382</v>
      </c>
      <c r="R8" s="2">
        <f>'[2]Qc, Summer, S2'!R8*Main!$B$8</f>
        <v>-0.34573230862374488</v>
      </c>
      <c r="S8" s="2">
        <f>'[2]Qc, Summer, S2'!S8*Main!$B$8</f>
        <v>-0.36647948316597762</v>
      </c>
      <c r="T8" s="2">
        <f>'[2]Qc, Summer, S2'!T8*Main!$B$8</f>
        <v>-0.33260020274660373</v>
      </c>
      <c r="U8" s="2">
        <f>'[2]Qc, Summer, S2'!U8*Main!$B$8</f>
        <v>-0.38921307959243945</v>
      </c>
      <c r="V8" s="2">
        <f>'[2]Qc, Summer, S2'!V8*Main!$B$8</f>
        <v>-0.35352516937389256</v>
      </c>
      <c r="W8" s="2">
        <f>'[2]Qc, Summer, S2'!W8*Main!$B$8</f>
        <v>-0.37634743340224458</v>
      </c>
      <c r="X8" s="2">
        <f>'[2]Qc, Summer, S2'!X8*Main!$B$8</f>
        <v>-0.38062570230360304</v>
      </c>
      <c r="Y8" s="2">
        <f>'[2]Qc, Summer, S2'!Y8*Main!$B$8</f>
        <v>-0.43017888230950979</v>
      </c>
    </row>
    <row r="9" spans="1:25" x14ac:dyDescent="0.25">
      <c r="A9">
        <v>6</v>
      </c>
      <c r="B9" s="2">
        <f>'[2]Qc, Summer, S2'!B9*Main!$B$8</f>
        <v>-1.9692999320732434</v>
      </c>
      <c r="C9" s="2">
        <f>'[2]Qc, Summer, S2'!C9*Main!$B$8</f>
        <v>-1.9982579810986418</v>
      </c>
      <c r="D9" s="2">
        <f>'[2]Qc, Summer, S2'!D9*Main!$B$8</f>
        <v>-1.9982579810986418</v>
      </c>
      <c r="E9" s="2">
        <f>'[2]Qc, Summer, S2'!E9*Main!$B$8</f>
        <v>-1.9982579810986418</v>
      </c>
      <c r="F9" s="2">
        <f>'[2]Qc, Summer, S2'!F9*Main!$B$8</f>
        <v>-1.9983310821027767</v>
      </c>
      <c r="G9" s="2">
        <f>'[2]Qc, Summer, S2'!G9*Main!$B$8</f>
        <v>-1.981715746012995</v>
      </c>
      <c r="H9" s="2">
        <f>'[2]Qc, Summer, S2'!H9*Main!$B$8</f>
        <v>-1.8126779304489076</v>
      </c>
      <c r="I9" s="2">
        <f>'[2]Qc, Summer, S2'!I9*Main!$B$8</f>
        <v>-1.7629767861783818</v>
      </c>
      <c r="J9" s="2">
        <f>'[2]Qc, Summer, S2'!J9*Main!$B$8</f>
        <v>-1.7056342373006501</v>
      </c>
      <c r="K9" s="2">
        <f>'[2]Qc, Summer, S2'!K9*Main!$B$8</f>
        <v>-1.6990542984347317</v>
      </c>
      <c r="L9" s="2">
        <f>'[2]Qc, Summer, S2'!L9*Main!$B$8</f>
        <v>-1.6230107178086239</v>
      </c>
      <c r="M9" s="2">
        <f>'[2]Qc, Summer, S2'!M9*Main!$B$8</f>
        <v>-1.6212216033668045</v>
      </c>
      <c r="N9" s="2">
        <f>'[2]Qc, Summer, S2'!N9*Main!$B$8</f>
        <v>-1.7807605634967516</v>
      </c>
      <c r="O9" s="2">
        <f>'[2]Qc, Summer, S2'!O9*Main!$B$8</f>
        <v>-1.8782261649438867</v>
      </c>
      <c r="P9" s="2">
        <f>'[2]Qc, Summer, S2'!P9*Main!$B$8</f>
        <v>-1.9579430710277619</v>
      </c>
      <c r="Q9" s="2">
        <f>'[2]Qc, Summer, S2'!Q9*Main!$B$8</f>
        <v>-1.9114567392203192</v>
      </c>
      <c r="R9" s="2">
        <f>'[2]Qc, Summer, S2'!R9*Main!$B$8</f>
        <v>-1.8750856935912583</v>
      </c>
      <c r="S9" s="2">
        <f>'[2]Qc, Summer, S2'!S9*Main!$B$8</f>
        <v>-1.8614283047844069</v>
      </c>
      <c r="T9" s="2">
        <f>'[2]Qc, Summer, S2'!T9*Main!$B$8</f>
        <v>-1.8117649511222682</v>
      </c>
      <c r="U9" s="2">
        <f>'[2]Qc, Summer, S2'!U9*Main!$B$8</f>
        <v>-1.8819144043118727</v>
      </c>
      <c r="V9" s="2">
        <f>'[2]Qc, Summer, S2'!V9*Main!$B$8</f>
        <v>-1.9292040639397523</v>
      </c>
      <c r="W9" s="2">
        <f>'[2]Qc, Summer, S2'!W9*Main!$B$8</f>
        <v>-1.9343165001476672</v>
      </c>
      <c r="X9" s="2">
        <f>'[2]Qc, Summer, S2'!X9*Main!$B$8</f>
        <v>-1.9881062423213232</v>
      </c>
      <c r="Y9" s="2">
        <f>'[2]Qc, Summer, S2'!Y9*Main!$B$8</f>
        <v>-1.9878871677495575</v>
      </c>
    </row>
    <row r="10" spans="1:25" x14ac:dyDescent="0.25">
      <c r="A10">
        <v>30</v>
      </c>
      <c r="B10" s="2">
        <f>'[2]Qc, Summer, S2'!B10*Main!$B$8</f>
        <v>-7.6984201269935035E-2</v>
      </c>
      <c r="C10" s="2">
        <f>'[2]Qc, Summer, S2'!C10*Main!$B$8</f>
        <v>-0.11000973375664505</v>
      </c>
      <c r="D10" s="2">
        <f>'[2]Qc, Summer, S2'!D10*Main!$B$8</f>
        <v>-0.11534307206142944</v>
      </c>
      <c r="E10" s="2">
        <f>'[2]Qc, Summer, S2'!E10*Main!$B$8</f>
        <v>-0.13670034627879507</v>
      </c>
      <c r="F10" s="2">
        <f>'[2]Qc, Summer, S2'!F10*Main!$B$8</f>
        <v>-0.15403376919669229</v>
      </c>
      <c r="G10" s="2">
        <f>'[2]Qc, Summer, S2'!G10*Main!$B$8</f>
        <v>-0.1356182882457177</v>
      </c>
      <c r="H10" s="2">
        <f>'[2]Qc, Summer, S2'!H10*Main!$B$8</f>
        <v>-0.16255072150029534</v>
      </c>
      <c r="I10" s="2">
        <f>'[2]Qc, Summer, S2'!I10*Main!$B$8</f>
        <v>-0.11999699527466039</v>
      </c>
      <c r="J10" s="2">
        <f>'[2]Qc, Summer, S2'!J10*Main!$B$8</f>
        <v>3.7613142646190201E-2</v>
      </c>
      <c r="K10" s="2">
        <f>'[2]Qc, Summer, S2'!K10*Main!$B$8</f>
        <v>9.1876376993502679E-2</v>
      </c>
      <c r="L10" s="2">
        <f>'[2]Qc, Summer, S2'!L10*Main!$B$8</f>
        <v>4.5301899734199659E-2</v>
      </c>
      <c r="M10" s="2">
        <f>'[2]Qc, Summer, S2'!M10*Main!$B$8</f>
        <v>0.10854298168930893</v>
      </c>
      <c r="N10" s="2">
        <f>'[2]Qc, Summer, S2'!N10*Main!$B$8</f>
        <v>4.5516764471352632E-2</v>
      </c>
      <c r="O10" s="2">
        <f>'[2]Qc, Summer, S2'!O10*Main!$B$8</f>
        <v>-3.4150374187832254E-2</v>
      </c>
      <c r="P10" s="2">
        <f>'[2]Qc, Summer, S2'!P10*Main!$B$8</f>
        <v>-0.10636714988186653</v>
      </c>
      <c r="Q10" s="2">
        <f>'[2]Qc, Summer, S2'!Q10*Main!$B$8</f>
        <v>-0.14565407708210282</v>
      </c>
      <c r="R10" s="2">
        <f>'[2]Qc, Summer, S2'!R10*Main!$B$8</f>
        <v>-0.13430886650915536</v>
      </c>
      <c r="S10" s="2">
        <f>'[2]Qc, Summer, S2'!S10*Main!$B$8</f>
        <v>-0.11593084982279978</v>
      </c>
      <c r="T10" s="2">
        <f>'[2]Qc, Summer, S2'!T10*Main!$B$8</f>
        <v>-6.4043920259893694E-2</v>
      </c>
      <c r="U10" s="2">
        <f>'[2]Qc, Summer, S2'!U10*Main!$B$8</f>
        <v>-6.9751835942114593E-2</v>
      </c>
      <c r="V10" s="2">
        <f>'[2]Qc, Summer, S2'!V10*Main!$B$8</f>
        <v>-4.1453360307147087E-2</v>
      </c>
      <c r="W10" s="2">
        <f>'[2]Qc, Summer, S2'!W10*Main!$B$8</f>
        <v>9.0918394861193158E-3</v>
      </c>
      <c r="X10" s="2">
        <f>'[2]Qc, Summer, S2'!X10*Main!$B$8</f>
        <v>5.4750694034258636E-4</v>
      </c>
      <c r="Y10" s="2">
        <f>'[2]Qc, Summer, S2'!Y10*Main!$B$8</f>
        <v>-9.0502632900177227E-3</v>
      </c>
    </row>
    <row r="11" spans="1:25" x14ac:dyDescent="0.25">
      <c r="A11">
        <v>40</v>
      </c>
      <c r="B11" s="2">
        <f>'[2]Qc, Summer, S2'!B11*Main!$B$8</f>
        <v>-0.24285899512699355</v>
      </c>
      <c r="C11" s="2">
        <f>'[2]Qc, Summer, S2'!C11*Main!$B$8</f>
        <v>-0.30081190475487307</v>
      </c>
      <c r="D11" s="2">
        <f>'[2]Qc, Summer, S2'!D11*Main!$B$8</f>
        <v>-0.31728949113998822</v>
      </c>
      <c r="E11" s="2">
        <f>'[2]Qc, Summer, S2'!E11*Main!$B$8</f>
        <v>-0.2840681850265801</v>
      </c>
      <c r="F11" s="2">
        <f>'[2]Qc, Summer, S2'!F11*Main!$B$8</f>
        <v>-0.28295492852923809</v>
      </c>
      <c r="G11" s="2">
        <f>'[2]Qc, Summer, S2'!G11*Main!$B$8</f>
        <v>-0.31155040962787955</v>
      </c>
      <c r="H11" s="2">
        <f>'[2]Qc, Summer, S2'!H11*Main!$B$8</f>
        <v>-0.20979981659775548</v>
      </c>
      <c r="I11" s="2">
        <f>'[2]Qc, Summer, S2'!I11*Main!$B$8</f>
        <v>-8.5690106615475492E-2</v>
      </c>
      <c r="J11" s="2">
        <f>'[2]Qc, Summer, S2'!J11*Main!$B$8</f>
        <v>-6.1370120496160668E-2</v>
      </c>
      <c r="K11" s="2">
        <f>'[2]Qc, Summer, S2'!K11*Main!$B$8</f>
        <v>-5.2479080330773781E-2</v>
      </c>
      <c r="L11" s="2">
        <f>'[2]Qc, Summer, S2'!L11*Main!$B$8</f>
        <v>-2.4926267572356772E-2</v>
      </c>
      <c r="M11" s="2">
        <f>'[2]Qc, Summer, S2'!M11*Main!$B$8</f>
        <v>1.0836897519196694E-2</v>
      </c>
      <c r="N11" s="2">
        <f>'[2]Qc, Summer, S2'!N11*Main!$B$8</f>
        <v>-9.0561896928529242E-2</v>
      </c>
      <c r="O11" s="2">
        <f>'[2]Qc, Summer, S2'!O11*Main!$B$8</f>
        <v>-0.15580464102185471</v>
      </c>
      <c r="P11" s="2">
        <f>'[2]Qc, Summer, S2'!P11*Main!$B$8</f>
        <v>-0.19852242025989369</v>
      </c>
      <c r="Q11" s="2">
        <f>'[2]Qc, Summer, S2'!Q11*Main!$B$8</f>
        <v>-0.19929285262847021</v>
      </c>
      <c r="R11" s="2">
        <f>'[2]Qc, Summer, S2'!R11*Main!$B$8</f>
        <v>-0.21467565357353813</v>
      </c>
      <c r="S11" s="2">
        <f>'[2]Qc, Summer, S2'!S11*Main!$B$8</f>
        <v>-0.20589452598936803</v>
      </c>
      <c r="T11" s="2">
        <f>'[2]Qc, Summer, S2'!T11*Main!$B$8</f>
        <v>-0.16955464619019495</v>
      </c>
      <c r="U11" s="2">
        <f>'[2]Qc, Summer, S2'!U11*Main!$B$8</f>
        <v>-0.16828924822799765</v>
      </c>
      <c r="V11" s="2">
        <f>'[2]Qc, Summer, S2'!V11*Main!$B$8</f>
        <v>-0.18045087300649737</v>
      </c>
      <c r="W11" s="2">
        <f>'[2]Qc, Summer, S2'!W11*Main!$B$8</f>
        <v>-0.12134858062610752</v>
      </c>
      <c r="X11" s="2">
        <f>'[2]Qc, Summer, S2'!X11*Main!$B$8</f>
        <v>-0.1941560385410514</v>
      </c>
      <c r="Y11" s="2">
        <f>'[2]Qc, Summer, S2'!Y11*Main!$B$8</f>
        <v>-0.25335450443000596</v>
      </c>
    </row>
    <row r="12" spans="1:25" x14ac:dyDescent="0.25">
      <c r="A12">
        <v>14</v>
      </c>
      <c r="B12" s="2">
        <f>'[2]Qc, Summer, S2'!B12*Main!$B$8</f>
        <v>-0.36877299453632612</v>
      </c>
      <c r="C12" s="2">
        <f>'[2]Qc, Summer, S2'!C12*Main!$B$8</f>
        <v>-0.38925553691671594</v>
      </c>
      <c r="D12" s="2">
        <f>'[2]Qc, Summer, S2'!D12*Main!$B$8</f>
        <v>-0.3992235441523922</v>
      </c>
      <c r="E12" s="2">
        <f>'[2]Qc, Summer, S2'!E12*Main!$B$8</f>
        <v>-0.41045136887182526</v>
      </c>
      <c r="F12" s="2">
        <f>'[2]Qc, Summer, S2'!F12*Main!$B$8</f>
        <v>-0.39673634775546374</v>
      </c>
      <c r="G12" s="2">
        <f>'[2]Qc, Summer, S2'!G12*Main!$B$8</f>
        <v>-0.40339849261665689</v>
      </c>
      <c r="H12" s="2">
        <f>'[2]Qc, Summer, S2'!H12*Main!$B$8</f>
        <v>-0.37142812743650327</v>
      </c>
      <c r="I12" s="2">
        <f>'[2]Qc, Summer, S2'!I12*Main!$B$8</f>
        <v>-0.30196703115770823</v>
      </c>
      <c r="J12" s="2">
        <f>'[2]Qc, Summer, S2'!J12*Main!$B$8</f>
        <v>-0.26498709332545783</v>
      </c>
      <c r="K12" s="2">
        <f>'[2]Qc, Summer, S2'!K12*Main!$B$8</f>
        <v>-0.27737741981689318</v>
      </c>
      <c r="L12" s="2">
        <f>'[2]Qc, Summer, S2'!L12*Main!$B$8</f>
        <v>-0.29764460794447728</v>
      </c>
      <c r="M12" s="2">
        <f>'[2]Qc, Summer, S2'!M12*Main!$B$8</f>
        <v>-0.29140132531010043</v>
      </c>
      <c r="N12" s="2">
        <f>'[2]Qc, Summer, S2'!N12*Main!$B$8</f>
        <v>-0.27793429282339049</v>
      </c>
      <c r="O12" s="2">
        <f>'[2]Qc, Summer, S2'!O12*Main!$B$8</f>
        <v>-0.30834300516834029</v>
      </c>
      <c r="P12" s="2">
        <f>'[2]Qc, Summer, S2'!P12*Main!$B$8</f>
        <v>-0.32862837064382761</v>
      </c>
      <c r="Q12" s="2">
        <f>'[2]Qc, Summer, S2'!Q12*Main!$B$8</f>
        <v>-0.3260370053160071</v>
      </c>
      <c r="R12" s="2">
        <f>'[2]Qc, Summer, S2'!R12*Main!$B$8</f>
        <v>-0.31887313954518609</v>
      </c>
      <c r="S12" s="2">
        <f>'[2]Qc, Summer, S2'!S12*Main!$B$8</f>
        <v>-0.28624391893089196</v>
      </c>
      <c r="T12" s="2">
        <f>'[2]Qc, Summer, S2'!T12*Main!$B$8</f>
        <v>-0.23728080109273483</v>
      </c>
      <c r="U12" s="2">
        <f>'[2]Qc, Summer, S2'!U12*Main!$B$8</f>
        <v>-0.24584650915534553</v>
      </c>
      <c r="V12" s="2">
        <f>'[2]Qc, Summer, S2'!V12*Main!$B$8</f>
        <v>-0.2508477926757236</v>
      </c>
      <c r="W12" s="2">
        <f>'[2]Qc, Summer, S2'!W12*Main!$B$8</f>
        <v>-0.24151595998228004</v>
      </c>
      <c r="X12" s="2">
        <f>'[2]Qc, Summer, S2'!X12*Main!$B$8</f>
        <v>-0.27784715903721213</v>
      </c>
      <c r="Y12" s="2">
        <f>'[2]Qc, Summer, S2'!Y12*Main!$B$8</f>
        <v>-0.29264162743650329</v>
      </c>
    </row>
    <row r="13" spans="1:25" x14ac:dyDescent="0.25">
      <c r="A13">
        <v>34</v>
      </c>
      <c r="B13" s="2">
        <f>'[2]Qc, Summer, S2'!B13*Main!$B$8</f>
        <v>1.0782722169226227</v>
      </c>
      <c r="C13" s="2">
        <f>'[2]Qc, Summer, S2'!C13*Main!$B$8</f>
        <v>0.30750191937389254</v>
      </c>
      <c r="D13" s="2">
        <f>'[2]Qc, Summer, S2'!D13*Main!$B$8</f>
        <v>-0.19125624571766098</v>
      </c>
      <c r="E13" s="2">
        <f>'[2]Qc, Summer, S2'!E13*Main!$B$8</f>
        <v>-9.4884418044890742E-2</v>
      </c>
      <c r="F13" s="2">
        <f>'[2]Qc, Summer, S2'!F13*Main!$B$8</f>
        <v>-5.6559748080330784E-2</v>
      </c>
      <c r="G13" s="2">
        <f>'[2]Qc, Summer, S2'!G13*Main!$B$8</f>
        <v>8.0487305818074437E-2</v>
      </c>
      <c r="H13" s="2">
        <f>'[2]Qc, Summer, S2'!H13*Main!$B$8</f>
        <v>-0.31309822548730065</v>
      </c>
      <c r="I13" s="2">
        <f>'[2]Qc, Summer, S2'!I13*Main!$B$8</f>
        <v>-0.36686042424689908</v>
      </c>
      <c r="J13" s="2">
        <f>'[2]Qc, Summer, S2'!J13*Main!$B$8</f>
        <v>-0.6490635546367397</v>
      </c>
      <c r="K13" s="2">
        <f>'[2]Qc, Summer, S2'!K13*Main!$B$8</f>
        <v>-0.84365761178381582</v>
      </c>
      <c r="L13" s="2">
        <f>'[2]Qc, Summer, S2'!L13*Main!$B$8</f>
        <v>-0.47384462492616664</v>
      </c>
      <c r="M13" s="2">
        <f>'[2]Qc, Summer, S2'!M13*Main!$B$8</f>
        <v>-5.2391620200826938E-2</v>
      </c>
      <c r="N13" s="2">
        <f>'[2]Qc, Summer, S2'!N13*Main!$B$8</f>
        <v>0.1949593989958654</v>
      </c>
      <c r="O13" s="2">
        <f>'[2]Qc, Summer, S2'!O13*Main!$B$8</f>
        <v>-3.5564976520968697E-2</v>
      </c>
      <c r="P13" s="2">
        <f>'[2]Qc, Summer, S2'!P13*Main!$B$8</f>
        <v>0.27913628219137632</v>
      </c>
      <c r="Q13" s="2">
        <f>'[2]Qc, Summer, S2'!Q13*Main!$B$8</f>
        <v>0.18496309775546371</v>
      </c>
      <c r="R13" s="2">
        <f>'[2]Qc, Summer, S2'!R13*Main!$B$8</f>
        <v>4.6756674985233317E-2</v>
      </c>
      <c r="S13" s="2">
        <f>'[2]Qc, Summer, S2'!S13*Main!$B$8</f>
        <v>-5.7562896190194932E-2</v>
      </c>
      <c r="T13" s="2">
        <f>'[2]Qc, Summer, S2'!T13*Main!$B$8</f>
        <v>-5.4993493797991727E-3</v>
      </c>
      <c r="U13" s="2">
        <f>'[2]Qc, Summer, S2'!U13*Main!$B$8</f>
        <v>-5.5401945658594229E-2</v>
      </c>
      <c r="V13" s="2">
        <f>'[2]Qc, Summer, S2'!V13*Main!$B$8</f>
        <v>1.4066754430005912E-2</v>
      </c>
      <c r="W13" s="2">
        <f>'[2]Qc, Summer, S2'!W13*Main!$B$8</f>
        <v>-2.3445874335499124E-2</v>
      </c>
      <c r="X13" s="2">
        <f>'[2]Qc, Summer, S2'!X13*Main!$B$8</f>
        <v>0.35427941509155347</v>
      </c>
      <c r="Y13" s="2">
        <f>'[2]Qc, Summer, S2'!Y13*Main!$B$8</f>
        <v>0.36288474128765508</v>
      </c>
    </row>
    <row r="14" spans="1:25" x14ac:dyDescent="0.25">
      <c r="A14">
        <v>3</v>
      </c>
      <c r="B14" s="2">
        <f>'[2]Qc, Summer, S2'!B14*Main!$B$8</f>
        <v>0.40674893354991148</v>
      </c>
      <c r="C14" s="2">
        <f>'[2]Qc, Summer, S2'!C14*Main!$B$8</f>
        <v>0.39677789131718844</v>
      </c>
      <c r="D14" s="2">
        <f>'[2]Qc, Summer, S2'!D14*Main!$B$8</f>
        <v>0.35471541036621385</v>
      </c>
      <c r="E14" s="2">
        <f>'[2]Qc, Summer, S2'!E14*Main!$B$8</f>
        <v>0.3273387906083875</v>
      </c>
      <c r="F14" s="2">
        <f>'[2]Qc, Summer, S2'!F14*Main!$B$8</f>
        <v>0.31954475502067342</v>
      </c>
      <c r="G14" s="2">
        <f>'[2]Qc, Summer, S2'!G14*Main!$B$8</f>
        <v>0.25155524069698765</v>
      </c>
      <c r="H14" s="2">
        <f>'[2]Qc, Summer, S2'!H14*Main!$B$8</f>
        <v>0.92111752436503269</v>
      </c>
      <c r="I14" s="2">
        <f>'[2]Qc, Summer, S2'!I14*Main!$B$8</f>
        <v>0.96807584716479633</v>
      </c>
      <c r="J14" s="2">
        <f>'[2]Qc, Summer, S2'!J14*Main!$B$8</f>
        <v>1.1827380227406972</v>
      </c>
      <c r="K14" s="2">
        <f>'[2]Qc, Summer, S2'!K14*Main!$B$8</f>
        <v>1.1113056469285294</v>
      </c>
      <c r="L14" s="2">
        <f>'[2]Qc, Summer, S2'!L14*Main!$B$8</f>
        <v>1.2837237638806853</v>
      </c>
      <c r="M14" s="2">
        <f>'[2]Qc, Summer, S2'!M14*Main!$B$8</f>
        <v>1.2010500527170707</v>
      </c>
      <c r="N14" s="2">
        <f>'[2]Qc, Summer, S2'!N14*Main!$B$8</f>
        <v>0.96735165770821041</v>
      </c>
      <c r="O14" s="2">
        <f>'[2]Qc, Summer, S2'!O14*Main!$B$8</f>
        <v>0.70989794920259897</v>
      </c>
      <c r="P14" s="2">
        <f>'[2]Qc, Summer, S2'!P14*Main!$B$8</f>
        <v>0.34546983033077389</v>
      </c>
      <c r="Q14" s="2">
        <f>'[2]Qc, Summer, S2'!Q14*Main!$B$8</f>
        <v>0.48507538673951572</v>
      </c>
      <c r="R14" s="2">
        <f>'[2]Qc, Summer, S2'!R14*Main!$B$8</f>
        <v>0.54726538068517439</v>
      </c>
      <c r="S14" s="2">
        <f>'[2]Qc, Summer, S2'!S14*Main!$B$8</f>
        <v>0.66837967911990559</v>
      </c>
      <c r="T14" s="2">
        <f>'[2]Qc, Summer, S2'!T14*Main!$B$8</f>
        <v>0.73510056467808638</v>
      </c>
      <c r="U14" s="2">
        <f>'[2]Qc, Summer, S2'!U14*Main!$B$8</f>
        <v>0.67109877539870055</v>
      </c>
      <c r="V14" s="2">
        <f>'[2]Qc, Summer, S2'!V14*Main!$B$8</f>
        <v>0.57972010528647389</v>
      </c>
      <c r="W14" s="2">
        <f>'[2]Qc, Summer, S2'!W14*Main!$B$8</f>
        <v>0.50592757870643834</v>
      </c>
      <c r="X14" s="2">
        <f>'[2]Qc, Summer, S2'!X14*Main!$B$8</f>
        <v>0.25935116907855882</v>
      </c>
      <c r="Y14" s="2">
        <f>'[2]Qc, Summer, S2'!Y14*Main!$B$8</f>
        <v>0.17540827436503253</v>
      </c>
    </row>
    <row r="15" spans="1:25" x14ac:dyDescent="0.25">
      <c r="A15">
        <v>20</v>
      </c>
      <c r="B15" s="2">
        <f>'[2]Qc, Summer, S2'!B15*Main!$B$8</f>
        <v>0.15192421780862378</v>
      </c>
      <c r="C15" s="2">
        <f>'[2]Qc, Summer, S2'!C15*Main!$B$8</f>
        <v>0.14469580124040168</v>
      </c>
      <c r="D15" s="2">
        <f>'[2]Qc, Summer, S2'!D15*Main!$B$8</f>
        <v>0.14501659716479623</v>
      </c>
      <c r="E15" s="2">
        <f>'[2]Qc, Summer, S2'!E15*Main!$B$8</f>
        <v>0.14501659716479623</v>
      </c>
      <c r="F15" s="2">
        <f>'[2]Qc, Summer, S2'!F15*Main!$B$8</f>
        <v>0.14501659716479623</v>
      </c>
      <c r="G15" s="2">
        <f>'[2]Qc, Summer, S2'!G15*Main!$B$8</f>
        <v>0.14501659716479623</v>
      </c>
      <c r="H15" s="2">
        <f>'[2]Qc, Summer, S2'!H15*Main!$B$8</f>
        <v>0.14501659716479623</v>
      </c>
      <c r="I15" s="2">
        <f>'[2]Qc, Summer, S2'!I15*Main!$B$8</f>
        <v>0.13835337536916717</v>
      </c>
      <c r="J15" s="2">
        <f>'[2]Qc, Summer, S2'!J15*Main!$B$8</f>
        <v>0.12868876993502659</v>
      </c>
      <c r="K15" s="2">
        <f>'[2]Qc, Summer, S2'!K15*Main!$B$8</f>
        <v>0.11744244152392205</v>
      </c>
      <c r="L15" s="2">
        <f>'[2]Qc, Summer, S2'!L15*Main!$B$8</f>
        <v>0.11643903233904312</v>
      </c>
      <c r="M15" s="2">
        <f>'[2]Qc, Summer, S2'!M15*Main!$B$8</f>
        <v>0.1026739174542233</v>
      </c>
      <c r="N15" s="2">
        <f>'[2]Qc, Summer, S2'!N15*Main!$B$8</f>
        <v>0.11459486370348496</v>
      </c>
      <c r="O15" s="2">
        <f>'[2]Qc, Summer, S2'!O15*Main!$B$8</f>
        <v>0.12920439308919082</v>
      </c>
      <c r="P15" s="2">
        <f>'[2]Qc, Summer, S2'!P15*Main!$B$8</f>
        <v>0.11925632545776731</v>
      </c>
      <c r="Q15" s="2">
        <f>'[2]Qc, Summer, S2'!Q15*Main!$B$8</f>
        <v>0.12775242439456588</v>
      </c>
      <c r="R15" s="2">
        <f>'[2]Qc, Summer, S2'!R15*Main!$B$8</f>
        <v>0.11948577776137038</v>
      </c>
      <c r="S15" s="2">
        <f>'[2]Qc, Summer, S2'!S15*Main!$B$8</f>
        <v>0.11758932885410517</v>
      </c>
      <c r="T15" s="2">
        <f>'[2]Qc, Summer, S2'!T15*Main!$B$8</f>
        <v>0.12361562551683404</v>
      </c>
      <c r="U15" s="2">
        <f>'[2]Qc, Summer, S2'!U15*Main!$B$8</f>
        <v>0.12328951018901362</v>
      </c>
      <c r="V15" s="2">
        <f>'[2]Qc, Summer, S2'!V15*Main!$B$8</f>
        <v>0.12365769122858834</v>
      </c>
      <c r="W15" s="2">
        <f>'[2]Qc, Summer, S2'!W15*Main!$B$8</f>
        <v>0.14592921751329005</v>
      </c>
      <c r="X15" s="2">
        <f>'[2]Qc, Summer, S2'!X15*Main!$B$8</f>
        <v>0.14024714825753104</v>
      </c>
      <c r="Y15" s="2">
        <f>'[2]Qc, Summer, S2'!Y15*Main!$B$8</f>
        <v>0.15278357885410518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0.16943233254577675</v>
      </c>
      <c r="C2" s="2">
        <f>'[2]Qc, Summer, S3'!C2*Main!$B$8</f>
        <v>0.15372667971057297</v>
      </c>
      <c r="D2" s="2">
        <f>'[2]Qc, Summer, S3'!D2*Main!$B$8</f>
        <v>0.1165627492616657</v>
      </c>
      <c r="E2" s="2">
        <f>'[2]Qc, Summer, S3'!E2*Main!$B$8</f>
        <v>0.12112947341996458</v>
      </c>
      <c r="F2" s="2">
        <f>'[2]Qc, Summer, S3'!F2*Main!$B$8</f>
        <v>0.15635051624335503</v>
      </c>
      <c r="G2" s="2">
        <f>'[2]Qc, Summer, S3'!G2*Main!$B$8</f>
        <v>0.16033687064382754</v>
      </c>
      <c r="H2" s="2">
        <f>'[2]Qc, Summer, S3'!H2*Main!$B$8</f>
        <v>0.12680619063792087</v>
      </c>
      <c r="I2" s="2">
        <f>'[2]Qc, Summer, S3'!I2*Main!$B$8</f>
        <v>0.16598852466036623</v>
      </c>
      <c r="J2" s="2">
        <f>'[2]Qc, Summer, S3'!J2*Main!$B$8</f>
        <v>0.19000742601890139</v>
      </c>
      <c r="K2" s="2">
        <f>'[2]Qc, Summer, S3'!K2*Main!$B$8</f>
        <v>0.34393585144713534</v>
      </c>
      <c r="L2" s="2">
        <f>'[2]Qc, Summer, S3'!L2*Main!$B$8</f>
        <v>0.32193525575900778</v>
      </c>
      <c r="M2" s="2">
        <f>'[2]Qc, Summer, S3'!M2*Main!$B$8</f>
        <v>0.34358261695215597</v>
      </c>
      <c r="N2" s="2">
        <f>'[2]Qc, Summer, S3'!N2*Main!$B$8</f>
        <v>0.33994952968103964</v>
      </c>
      <c r="O2" s="2">
        <f>'[2]Qc, Summer, S3'!O2*Main!$B$8</f>
        <v>0.30672159878913174</v>
      </c>
      <c r="P2" s="2">
        <f>'[2]Qc, Summer, S3'!P2*Main!$B$8</f>
        <v>0.29631403913171889</v>
      </c>
      <c r="Q2" s="2">
        <f>'[2]Qc, Summer, S3'!Q2*Main!$B$8</f>
        <v>0.36409482398109871</v>
      </c>
      <c r="R2" s="2">
        <f>'[2]Qc, Summer, S3'!R2*Main!$B$8</f>
        <v>0.43421033741878329</v>
      </c>
      <c r="S2" s="2">
        <f>'[2]Qc, Summer, S3'!S2*Main!$B$8</f>
        <v>0.26261940401653872</v>
      </c>
      <c r="T2" s="2">
        <f>'[2]Qc, Summer, S3'!T2*Main!$B$8</f>
        <v>0.26404487359716483</v>
      </c>
      <c r="U2" s="2">
        <f>'[2]Qc, Summer, S3'!U2*Main!$B$8</f>
        <v>0.27325393576491441</v>
      </c>
      <c r="V2" s="2">
        <f>'[2]Qc, Summer, S3'!V2*Main!$B$8</f>
        <v>0.2539655178676905</v>
      </c>
      <c r="W2" s="2">
        <f>'[2]Qc, Summer, S3'!W2*Main!$B$8</f>
        <v>0.22809203750738338</v>
      </c>
      <c r="X2" s="2">
        <f>'[2]Qc, Summer, S3'!X2*Main!$B$8</f>
        <v>0.2625310953927939</v>
      </c>
      <c r="Y2" s="2">
        <f>'[2]Qc, Summer, S3'!Y2*Main!$B$8</f>
        <v>0.20727747297696403</v>
      </c>
    </row>
    <row r="3" spans="1:25" x14ac:dyDescent="0.25">
      <c r="A3">
        <v>17</v>
      </c>
      <c r="B3" s="2">
        <f>'[2]Qc, Summer, S3'!B3*Main!$B$8</f>
        <v>-0.16650858608978147</v>
      </c>
      <c r="C3" s="2">
        <f>'[2]Qc, Summer, S3'!C3*Main!$B$8</f>
        <v>-0.18793896131128177</v>
      </c>
      <c r="D3" s="2">
        <f>'[2]Qc, Summer, S3'!D3*Main!$B$8</f>
        <v>-0.19259232974010637</v>
      </c>
      <c r="E3" s="2">
        <f>'[2]Qc, Summer, S3'!E3*Main!$B$8</f>
        <v>-0.21101818842291792</v>
      </c>
      <c r="F3" s="2">
        <f>'[2]Qc, Summer, S3'!F3*Main!$B$8</f>
        <v>-0.20557151092734793</v>
      </c>
      <c r="G3" s="2">
        <f>'[2]Qc, Summer, S3'!G3*Main!$B$8</f>
        <v>-0.20495958372711168</v>
      </c>
      <c r="H3" s="2">
        <f>'[2]Qc, Summer, S3'!H3*Main!$B$8</f>
        <v>-0.17252486399881872</v>
      </c>
      <c r="I3" s="2">
        <f>'[2]Qc, Summer, S3'!I3*Main!$B$8</f>
        <v>-3.218310868281158E-2</v>
      </c>
      <c r="J3" s="2">
        <f>'[2]Qc, Summer, S3'!J3*Main!$B$8</f>
        <v>3.690210484347313E-2</v>
      </c>
      <c r="K3" s="2">
        <f>'[2]Qc, Summer, S3'!K3*Main!$B$8</f>
        <v>5.608269875959835E-2</v>
      </c>
      <c r="L3" s="2">
        <f>'[2]Qc, Summer, S3'!L3*Main!$B$8</f>
        <v>-6.5105581807442428E-4</v>
      </c>
      <c r="M3" s="2">
        <f>'[2]Qc, Summer, S3'!M3*Main!$B$8</f>
        <v>-5.1589401949202605E-2</v>
      </c>
      <c r="N3" s="2">
        <f>'[2]Qc, Summer, S3'!N3*Main!$B$8</f>
        <v>-8.5068128027170717E-2</v>
      </c>
      <c r="O3" s="2">
        <f>'[2]Qc, Summer, S3'!O3*Main!$B$8</f>
        <v>-0.13532705906674544</v>
      </c>
      <c r="P3" s="2">
        <f>'[2]Qc, Summer, S3'!P3*Main!$B$8</f>
        <v>-0.12575771337861785</v>
      </c>
      <c r="Q3" s="2">
        <f>'[2]Qc, Summer, S3'!Q3*Main!$B$8</f>
        <v>-0.13364064500886003</v>
      </c>
      <c r="R3" s="2">
        <f>'[2]Qc, Summer, S3'!R3*Main!$B$8</f>
        <v>-0.13432316036621383</v>
      </c>
      <c r="S3" s="2">
        <f>'[2]Qc, Summer, S3'!S3*Main!$B$8</f>
        <v>-0.12359118236857651</v>
      </c>
      <c r="T3" s="2">
        <f>'[2]Qc, Summer, S3'!T3*Main!$B$8</f>
        <v>-8.3444143532191394E-3</v>
      </c>
      <c r="U3" s="2">
        <f>'[2]Qc, Summer, S3'!U3*Main!$B$8</f>
        <v>6.2297295776727712E-2</v>
      </c>
      <c r="V3" s="2">
        <f>'[2]Qc, Summer, S3'!V3*Main!$B$8</f>
        <v>-1.9395915534554042E-3</v>
      </c>
      <c r="W3" s="2">
        <f>'[2]Qc, Summer, S3'!W3*Main!$B$8</f>
        <v>-1.9504326934435916E-2</v>
      </c>
      <c r="X3" s="2">
        <f>'[2]Qc, Summer, S3'!X3*Main!$B$8</f>
        <v>-7.6063879208505616E-2</v>
      </c>
      <c r="Y3" s="2">
        <f>'[2]Qc, Summer, S3'!Y3*Main!$B$8</f>
        <v>-0.13380721086828118</v>
      </c>
    </row>
    <row r="4" spans="1:25" x14ac:dyDescent="0.25">
      <c r="A4">
        <v>38</v>
      </c>
      <c r="B4" s="2">
        <f>'[2]Qc, Summer, S3'!B4*Main!$B$8</f>
        <v>-0.60585573759598355</v>
      </c>
      <c r="C4" s="2">
        <f>'[2]Qc, Summer, S3'!C4*Main!$B$8</f>
        <v>-0.60613100856467816</v>
      </c>
      <c r="D4" s="2">
        <f>'[2]Qc, Summer, S3'!D4*Main!$B$8</f>
        <v>-0.61298713216184297</v>
      </c>
      <c r="E4" s="2">
        <f>'[2]Qc, Summer, S3'!E4*Main!$B$8</f>
        <v>-0.67292049158298894</v>
      </c>
      <c r="F4" s="2">
        <f>'[2]Qc, Summer, S3'!F4*Main!$B$8</f>
        <v>-0.72247452008269353</v>
      </c>
      <c r="G4" s="2">
        <f>'[2]Qc, Summer, S3'!G4*Main!$B$8</f>
        <v>-0.7052060395747195</v>
      </c>
      <c r="H4" s="2">
        <f>'[2]Qc, Summer, S3'!H4*Main!$B$8</f>
        <v>-0.70417188880685189</v>
      </c>
      <c r="I4" s="2">
        <f>'[2]Qc, Summer, S3'!I4*Main!$B$8</f>
        <v>-0.56695846485528656</v>
      </c>
      <c r="J4" s="2">
        <f>'[2]Qc, Summer, S3'!J4*Main!$B$8</f>
        <v>-0.4664883468694625</v>
      </c>
      <c r="K4" s="2">
        <f>'[2]Qc, Summer, S3'!K4*Main!$B$8</f>
        <v>-0.39115916538688722</v>
      </c>
      <c r="L4" s="2">
        <f>'[2]Qc, Summer, S3'!L4*Main!$B$8</f>
        <v>-0.36747913939751931</v>
      </c>
      <c r="M4" s="2">
        <f>'[2]Qc, Summer, S3'!M4*Main!$B$8</f>
        <v>-0.3897601296515063</v>
      </c>
      <c r="N4" s="2">
        <f>'[2]Qc, Summer, S3'!N4*Main!$B$8</f>
        <v>-0.37991143369757829</v>
      </c>
      <c r="O4" s="2">
        <f>'[2]Qc, Summer, S3'!O4*Main!$B$8</f>
        <v>-0.44215380581807445</v>
      </c>
      <c r="P4" s="2">
        <f>'[2]Qc, Summer, S3'!P4*Main!$B$8</f>
        <v>-0.52818915150620216</v>
      </c>
      <c r="Q4" s="2">
        <f>'[2]Qc, Summer, S3'!Q4*Main!$B$8</f>
        <v>-0.52219777362669828</v>
      </c>
      <c r="R4" s="2">
        <f>'[2]Qc, Summer, S3'!R4*Main!$B$8</f>
        <v>-0.46891272209096291</v>
      </c>
      <c r="S4" s="2">
        <f>'[2]Qc, Summer, S3'!S4*Main!$B$8</f>
        <v>-0.47764763939751925</v>
      </c>
      <c r="T4" s="2">
        <f>'[2]Qc, Summer, S3'!T4*Main!$B$8</f>
        <v>-0.40728377835203788</v>
      </c>
      <c r="U4" s="2">
        <f>'[2]Qc, Summer, S3'!U4*Main!$B$8</f>
        <v>-0.47660519949793267</v>
      </c>
      <c r="V4" s="2">
        <f>'[2]Qc, Summer, S3'!V4*Main!$B$8</f>
        <v>-0.48083497371529832</v>
      </c>
      <c r="W4" s="2">
        <f>'[2]Qc, Summer, S3'!W4*Main!$B$8</f>
        <v>-0.50968072784997054</v>
      </c>
      <c r="X4" s="2">
        <f>'[2]Qc, Summer, S3'!X4*Main!$B$8</f>
        <v>-0.58273542380389853</v>
      </c>
      <c r="Y4" s="2">
        <f>'[2]Qc, Summer, S3'!Y4*Main!$B$8</f>
        <v>-0.65085074365032503</v>
      </c>
    </row>
    <row r="5" spans="1:25" x14ac:dyDescent="0.25">
      <c r="A5">
        <v>36</v>
      </c>
      <c r="B5" s="2">
        <f>'[2]Qc, Summer, S3'!B5*Main!$B$8</f>
        <v>-0.73645737152982882</v>
      </c>
      <c r="C5" s="2">
        <f>'[2]Qc, Summer, S3'!C5*Main!$B$8</f>
        <v>-0.73723658254577695</v>
      </c>
      <c r="D5" s="2">
        <f>'[2]Qc, Summer, S3'!D5*Main!$B$8</f>
        <v>-0.73609532575310122</v>
      </c>
      <c r="E5" s="2">
        <f>'[2]Qc, Summer, S3'!E5*Main!$B$8</f>
        <v>-0.74441151137034856</v>
      </c>
      <c r="F5" s="2">
        <f>'[2]Qc, Summer, S3'!F5*Main!$B$8</f>
        <v>-0.75125836680448932</v>
      </c>
      <c r="G5" s="2">
        <f>'[2]Qc, Summer, S3'!G5*Main!$B$8</f>
        <v>-0.8116518383047846</v>
      </c>
      <c r="H5" s="2">
        <f>'[2]Qc, Summer, S3'!H5*Main!$B$8</f>
        <v>-0.75504894757826357</v>
      </c>
      <c r="I5" s="2">
        <f>'[2]Qc, Summer, S3'!I5*Main!$B$8</f>
        <v>-0.57891452569403434</v>
      </c>
      <c r="J5" s="2">
        <f>'[2]Qc, Summer, S3'!J5*Main!$B$8</f>
        <v>-0.52269195599527485</v>
      </c>
      <c r="K5" s="2">
        <f>'[2]Qc, Summer, S3'!K5*Main!$B$8</f>
        <v>-0.56440505330773783</v>
      </c>
      <c r="L5" s="2">
        <f>'[2]Qc, Summer, S3'!L5*Main!$B$8</f>
        <v>-0.60281013437684594</v>
      </c>
      <c r="M5" s="2">
        <f>'[2]Qc, Summer, S3'!M5*Main!$B$8</f>
        <v>-0.62883764899586536</v>
      </c>
      <c r="N5" s="2">
        <f>'[2]Qc, Summer, S3'!N5*Main!$B$8</f>
        <v>-0.67179728160070884</v>
      </c>
      <c r="O5" s="2">
        <f>'[2]Qc, Summer, S3'!O5*Main!$B$8</f>
        <v>-0.72106879430005921</v>
      </c>
      <c r="P5" s="2">
        <f>'[2]Qc, Summer, S3'!P5*Main!$B$8</f>
        <v>-0.70712138378617839</v>
      </c>
      <c r="Q5" s="2">
        <f>'[2]Qc, Summer, S3'!Q5*Main!$B$8</f>
        <v>-0.71777324438865941</v>
      </c>
      <c r="R5" s="2">
        <f>'[2]Qc, Summer, S3'!R5*Main!$B$8</f>
        <v>-0.72209011975782644</v>
      </c>
      <c r="S5" s="2">
        <f>'[2]Qc, Summer, S3'!S5*Main!$B$8</f>
        <v>-0.67126109878913187</v>
      </c>
      <c r="T5" s="2">
        <f>'[2]Qc, Summer, S3'!T5*Main!$B$8</f>
        <v>-0.53369359184878917</v>
      </c>
      <c r="U5" s="2">
        <f>'[2]Qc, Summer, S3'!U5*Main!$B$8</f>
        <v>-0.49755509878913184</v>
      </c>
      <c r="V5" s="2">
        <f>'[2]Qc, Summer, S3'!V5*Main!$B$8</f>
        <v>-0.52319605921441237</v>
      </c>
      <c r="W5" s="2">
        <f>'[2]Qc, Summer, S3'!W5*Main!$B$8</f>
        <v>-0.5183197653573538</v>
      </c>
      <c r="X5" s="2">
        <f>'[2]Qc, Summer, S3'!X5*Main!$B$8</f>
        <v>-0.58697071323095118</v>
      </c>
      <c r="Y5" s="2">
        <f>'[2]Qc, Summer, S3'!Y5*Main!$B$8</f>
        <v>-0.63588961148848211</v>
      </c>
    </row>
    <row r="6" spans="1:25" x14ac:dyDescent="0.25">
      <c r="A6">
        <v>26</v>
      </c>
      <c r="B6" s="2">
        <f>'[2]Qc, Summer, S3'!B6*Main!$B$8</f>
        <v>-0.52197171529828712</v>
      </c>
      <c r="C6" s="2">
        <f>'[2]Qc, Summer, S3'!C6*Main!$B$8</f>
        <v>-0.57200922209096294</v>
      </c>
      <c r="D6" s="2">
        <f>'[2]Qc, Summer, S3'!D6*Main!$B$8</f>
        <v>-0.59935382752510347</v>
      </c>
      <c r="E6" s="2">
        <f>'[2]Qc, Summer, S3'!E6*Main!$B$8</f>
        <v>-0.63486153071470763</v>
      </c>
      <c r="F6" s="2">
        <f>'[2]Qc, Summer, S3'!F6*Main!$B$8</f>
        <v>-0.67135244240992331</v>
      </c>
      <c r="G6" s="2">
        <f>'[2]Qc, Summer, S3'!G6*Main!$B$8</f>
        <v>-0.73817909598346143</v>
      </c>
      <c r="H6" s="2">
        <f>'[2]Qc, Summer, S3'!H6*Main!$B$8</f>
        <v>-0.73345076639102202</v>
      </c>
      <c r="I6" s="2">
        <f>'[2]Qc, Summer, S3'!I6*Main!$B$8</f>
        <v>-0.57368848922031901</v>
      </c>
      <c r="J6" s="2">
        <f>'[2]Qc, Summer, S3'!J6*Main!$B$8</f>
        <v>-0.41101238644418203</v>
      </c>
      <c r="K6" s="2">
        <f>'[2]Qc, Summer, S3'!K6*Main!$B$8</f>
        <v>-0.20607587522150028</v>
      </c>
      <c r="L6" s="2">
        <f>'[2]Qc, Summer, S3'!L6*Main!$B$8</f>
        <v>-9.3649467956290616E-2</v>
      </c>
      <c r="M6" s="2">
        <f>'[2]Qc, Summer, S3'!M6*Main!$B$8</f>
        <v>-1.2253686355581809E-2</v>
      </c>
      <c r="N6" s="2">
        <f>'[2]Qc, Summer, S3'!N6*Main!$B$8</f>
        <v>-0.10318275265800357</v>
      </c>
      <c r="O6" s="2">
        <f>'[2]Qc, Summer, S3'!O6*Main!$B$8</f>
        <v>-0.21174945953927943</v>
      </c>
      <c r="P6" s="2">
        <f>'[2]Qc, Summer, S3'!P6*Main!$B$8</f>
        <v>-0.28922679887773184</v>
      </c>
      <c r="Q6" s="2">
        <f>'[2]Qc, Summer, S3'!Q6*Main!$B$8</f>
        <v>-0.28623634775546375</v>
      </c>
      <c r="R6" s="2">
        <f>'[2]Qc, Summer, S3'!R6*Main!$B$8</f>
        <v>-0.33633184583579456</v>
      </c>
      <c r="S6" s="2">
        <f>'[2]Qc, Summer, S3'!S6*Main!$B$8</f>
        <v>-0.33370768295924402</v>
      </c>
      <c r="T6" s="2">
        <f>'[2]Qc, Summer, S3'!T6*Main!$B$8</f>
        <v>-0.29831697401063206</v>
      </c>
      <c r="U6" s="2">
        <f>'[2]Qc, Summer, S3'!U6*Main!$B$8</f>
        <v>-0.31854023626698175</v>
      </c>
      <c r="V6" s="2">
        <f>'[2]Qc, Summer, S3'!V6*Main!$B$8</f>
        <v>-0.25094200812167755</v>
      </c>
      <c r="W6" s="2">
        <f>'[2]Qc, Summer, S3'!W6*Main!$B$8</f>
        <v>-0.1021792455699941</v>
      </c>
      <c r="X6" s="2">
        <f>'[2]Qc, Summer, S3'!X6*Main!$B$8</f>
        <v>-0.17257538201417608</v>
      </c>
      <c r="Y6" s="2">
        <f>'[2]Qc, Summer, S3'!Y6*Main!$B$8</f>
        <v>-0.26502945274660372</v>
      </c>
    </row>
    <row r="7" spans="1:25" x14ac:dyDescent="0.25">
      <c r="A7">
        <v>24</v>
      </c>
      <c r="B7" s="2">
        <f>'[2]Qc, Summer, S3'!B7*Main!$B$8</f>
        <v>0.70372084908446553</v>
      </c>
      <c r="C7" s="2">
        <f>'[2]Qc, Summer, S3'!C7*Main!$B$8</f>
        <v>0.80495559051978749</v>
      </c>
      <c r="D7" s="2">
        <f>'[2]Qc, Summer, S3'!D7*Main!$B$8</f>
        <v>0.68316729430005907</v>
      </c>
      <c r="E7" s="2">
        <f>'[2]Qc, Summer, S3'!E7*Main!$B$8</f>
        <v>0.66122031689308935</v>
      </c>
      <c r="F7" s="2">
        <f>'[2]Qc, Summer, S3'!F7*Main!$B$8</f>
        <v>0.72815126993502677</v>
      </c>
      <c r="G7" s="2">
        <f>'[2]Qc, Summer, S3'!G7*Main!$B$8</f>
        <v>0.6004692705256941</v>
      </c>
      <c r="H7" s="2">
        <f>'[2]Qc, Summer, S3'!H7*Main!$B$8</f>
        <v>0.48859317675723579</v>
      </c>
      <c r="I7" s="2">
        <f>'[2]Qc, Summer, S3'!I7*Main!$B$8</f>
        <v>0.58384714648552871</v>
      </c>
      <c r="J7" s="2">
        <f>'[2]Qc, Summer, S3'!J7*Main!$B$8</f>
        <v>0.75302408239811003</v>
      </c>
      <c r="K7" s="2">
        <f>'[2]Qc, Summer, S3'!K7*Main!$B$8</f>
        <v>0.93885949704666283</v>
      </c>
      <c r="L7" s="2">
        <f>'[2]Qc, Summer, S3'!L7*Main!$B$8</f>
        <v>0.96177679238039004</v>
      </c>
      <c r="M7" s="2">
        <f>'[2]Qc, Summer, S3'!M7*Main!$B$8</f>
        <v>1.0900512689013588</v>
      </c>
      <c r="N7" s="2">
        <f>'[2]Qc, Summer, S3'!N7*Main!$B$8</f>
        <v>1.0695514303012406</v>
      </c>
      <c r="O7" s="2">
        <f>'[2]Qc, Summer, S3'!O7*Main!$B$8</f>
        <v>0.90583128854105144</v>
      </c>
      <c r="P7" s="2">
        <f>'[2]Qc, Summer, S3'!P7*Main!$B$8</f>
        <v>0.88487460129946849</v>
      </c>
      <c r="Q7" s="2">
        <f>'[2]Qc, Summer, S3'!Q7*Main!$B$8</f>
        <v>0.88617818148257543</v>
      </c>
      <c r="R7" s="2">
        <f>'[2]Qc, Summer, S3'!R7*Main!$B$8</f>
        <v>0.82921125428233922</v>
      </c>
      <c r="S7" s="2">
        <f>'[2]Qc, Summer, S3'!S7*Main!$B$8</f>
        <v>0.74698926816302447</v>
      </c>
      <c r="T7" s="2">
        <f>'[2]Qc, Summer, S3'!T7*Main!$B$8</f>
        <v>0.84933795141760215</v>
      </c>
      <c r="U7" s="2">
        <f>'[2]Qc, Summer, S3'!U7*Main!$B$8</f>
        <v>0.7767561602185471</v>
      </c>
      <c r="V7" s="2">
        <f>'[2]Qc, Summer, S3'!V7*Main!$B$8</f>
        <v>0.7775785465150622</v>
      </c>
      <c r="W7" s="2">
        <f>'[2]Qc, Summer, S3'!W7*Main!$B$8</f>
        <v>0.86720922150029522</v>
      </c>
      <c r="X7" s="2">
        <f>'[2]Qc, Summer, S3'!X7*Main!$B$8</f>
        <v>0.710942836680449</v>
      </c>
      <c r="Y7" s="2">
        <f>'[2]Qc, Summer, S3'!Y7*Main!$B$8</f>
        <v>0.72711966464855304</v>
      </c>
    </row>
    <row r="8" spans="1:25" x14ac:dyDescent="0.25">
      <c r="A8">
        <v>28</v>
      </c>
      <c r="B8" s="2">
        <f>'[2]Qc, Summer, S3'!B8*Main!$B$8</f>
        <v>-0.48376195097460134</v>
      </c>
      <c r="C8" s="2">
        <f>'[2]Qc, Summer, S3'!C8*Main!$B$8</f>
        <v>-0.48234986148848197</v>
      </c>
      <c r="D8" s="2">
        <f>'[2]Qc, Summer, S3'!D8*Main!$B$8</f>
        <v>-0.53397770673360911</v>
      </c>
      <c r="E8" s="2">
        <f>'[2]Qc, Summer, S3'!E8*Main!$B$8</f>
        <v>-0.51939085823981102</v>
      </c>
      <c r="F8" s="2">
        <f>'[2]Qc, Summer, S3'!F8*Main!$B$8</f>
        <v>-0.55791662123449504</v>
      </c>
      <c r="G8" s="2">
        <f>'[2]Qc, Summer, S3'!G8*Main!$B$8</f>
        <v>-0.58004641642055532</v>
      </c>
      <c r="H8" s="2">
        <f>'[2]Qc, Summer, S3'!H8*Main!$B$8</f>
        <v>-0.63854125251033667</v>
      </c>
      <c r="I8" s="2">
        <f>'[2]Qc, Summer, S3'!I8*Main!$B$8</f>
        <v>-0.58147358298877738</v>
      </c>
      <c r="J8" s="2">
        <f>'[2]Qc, Summer, S3'!J8*Main!$B$8</f>
        <v>-0.47448324704666278</v>
      </c>
      <c r="K8" s="2">
        <f>'[2]Qc, Summer, S3'!K8*Main!$B$8</f>
        <v>-0.38172796101594803</v>
      </c>
      <c r="L8" s="2">
        <f>'[2]Qc, Summer, S3'!L8*Main!$B$8</f>
        <v>-0.34354195451860609</v>
      </c>
      <c r="M8" s="2">
        <f>'[2]Qc, Summer, S3'!M8*Main!$B$8</f>
        <v>-0.33758608284111047</v>
      </c>
      <c r="N8" s="2">
        <f>'[2]Qc, Summer, S3'!N8*Main!$B$8</f>
        <v>-0.28538449261665688</v>
      </c>
      <c r="O8" s="2">
        <f>'[2]Qc, Summer, S3'!O8*Main!$B$8</f>
        <v>-0.30400051181334914</v>
      </c>
      <c r="P8" s="2">
        <f>'[2]Qc, Summer, S3'!P8*Main!$B$8</f>
        <v>-0.35781903750738342</v>
      </c>
      <c r="Q8" s="2">
        <f>'[2]Qc, Summer, S3'!Q8*Main!$B$8</f>
        <v>-0.43631094698759604</v>
      </c>
      <c r="R8" s="2">
        <f>'[2]Qc, Summer, S3'!R8*Main!$B$8</f>
        <v>-0.43117876698168933</v>
      </c>
      <c r="S8" s="2">
        <f>'[2]Qc, Summer, S3'!S8*Main!$B$8</f>
        <v>-0.4345607000886002</v>
      </c>
      <c r="T8" s="2">
        <f>'[2]Qc, Summer, S3'!T8*Main!$B$8</f>
        <v>-0.47418881969875964</v>
      </c>
      <c r="U8" s="2">
        <f>'[2]Qc, Summer, S3'!U8*Main!$B$8</f>
        <v>-0.47692524483165977</v>
      </c>
      <c r="V8" s="2">
        <f>'[2]Qc, Summer, S3'!V8*Main!$B$8</f>
        <v>-0.46723440135853528</v>
      </c>
      <c r="W8" s="2">
        <f>'[2]Qc, Summer, S3'!W8*Main!$B$8</f>
        <v>-0.39884348419964566</v>
      </c>
      <c r="X8" s="2">
        <f>'[2]Qc, Summer, S3'!X8*Main!$B$8</f>
        <v>-0.47342497947430612</v>
      </c>
      <c r="Y8" s="2">
        <f>'[2]Qc, Summer, S3'!Y8*Main!$B$8</f>
        <v>-0.46330770259893689</v>
      </c>
    </row>
    <row r="9" spans="1:25" x14ac:dyDescent="0.25">
      <c r="A9">
        <v>6</v>
      </c>
      <c r="B9" s="2">
        <f>'[2]Qc, Summer, S3'!B9*Main!$B$8</f>
        <v>-2.0320365518310695</v>
      </c>
      <c r="C9" s="2">
        <f>'[2]Qc, Summer, S3'!C9*Main!$B$8</f>
        <v>-2.0508429273479032</v>
      </c>
      <c r="D9" s="2">
        <f>'[2]Qc, Summer, S3'!D9*Main!$B$8</f>
        <v>-2.0839273648848202</v>
      </c>
      <c r="E9" s="2">
        <f>'[2]Qc, Summer, S3'!E9*Main!$B$8</f>
        <v>-2.089258712492617</v>
      </c>
      <c r="F9" s="2">
        <f>'[2]Qc, Summer, S3'!F9*Main!$B$8</f>
        <v>-2.0999217340519789</v>
      </c>
      <c r="G9" s="2">
        <f>'[2]Qc, Summer, S3'!G9*Main!$B$8</f>
        <v>-2.0818457485233317</v>
      </c>
      <c r="H9" s="2">
        <f>'[2]Qc, Summer, S3'!H9*Main!$B$8</f>
        <v>-2.0460589561429416</v>
      </c>
      <c r="I9" s="2">
        <f>'[2]Qc, Summer, S3'!I9*Main!$B$8</f>
        <v>-1.9330748926461903</v>
      </c>
      <c r="J9" s="2">
        <f>'[2]Qc, Summer, S3'!J9*Main!$B$8</f>
        <v>-1.8784087542823393</v>
      </c>
      <c r="K9" s="2">
        <f>'[2]Qc, Summer, S3'!K9*Main!$B$8</f>
        <v>-1.7680904298582401</v>
      </c>
      <c r="L9" s="2">
        <f>'[2]Qc, Summer, S3'!L9*Main!$B$8</f>
        <v>-1.7174776769049027</v>
      </c>
      <c r="M9" s="2">
        <f>'[2]Qc, Summer, S3'!M9*Main!$B$8</f>
        <v>-1.7486632832250444</v>
      </c>
      <c r="N9" s="2">
        <f>'[2]Qc, Summer, S3'!N9*Main!$B$8</f>
        <v>-1.8082958189604257</v>
      </c>
      <c r="O9" s="2">
        <f>'[2]Qc, Summer, S3'!O9*Main!$B$8</f>
        <v>-1.8260431763142353</v>
      </c>
      <c r="P9" s="2">
        <f>'[2]Qc, Summer, S3'!P9*Main!$B$8</f>
        <v>-1.8559507225339638</v>
      </c>
      <c r="Q9" s="2">
        <f>'[2]Qc, Summer, S3'!Q9*Main!$B$8</f>
        <v>-1.8907515651210871</v>
      </c>
      <c r="R9" s="2">
        <f>'[2]Qc, Summer, S3'!R9*Main!$B$8</f>
        <v>-1.8784453047844065</v>
      </c>
      <c r="S9" s="2">
        <f>'[2]Qc, Summer, S3'!S9*Main!$B$8</f>
        <v>-1.8542709658889547</v>
      </c>
      <c r="T9" s="2">
        <f>'[2]Qc, Summer, S3'!T9*Main!$B$8</f>
        <v>-1.8852009145008863</v>
      </c>
      <c r="U9" s="2">
        <f>'[2]Qc, Summer, S3'!U9*Main!$B$8</f>
        <v>-1.8872093645894863</v>
      </c>
      <c r="V9" s="2">
        <f>'[2]Qc, Summer, S3'!V9*Main!$B$8</f>
        <v>-1.9028387182516247</v>
      </c>
      <c r="W9" s="2">
        <f>'[2]Qc, Summer, S3'!W9*Main!$B$8</f>
        <v>-1.9079511544595396</v>
      </c>
      <c r="X9" s="2">
        <f>'[2]Qc, Summer, S3'!X9*Main!$B$8</f>
        <v>-1.9778814351742473</v>
      </c>
      <c r="Y9" s="2">
        <f>'[2]Qc, Summer, S3'!Y9*Main!$B$8</f>
        <v>-1.985476988481985</v>
      </c>
    </row>
    <row r="10" spans="1:25" x14ac:dyDescent="0.25">
      <c r="A10">
        <v>30</v>
      </c>
      <c r="B10" s="2">
        <f>'[2]Qc, Summer, S3'!B10*Main!$B$8</f>
        <v>-8.7354851447135284E-2</v>
      </c>
      <c r="C10" s="2">
        <f>'[2]Qc, Summer, S3'!C10*Main!$B$8</f>
        <v>-0.11248635661547551</v>
      </c>
      <c r="D10" s="2">
        <f>'[2]Qc, Summer, S3'!D10*Main!$B$8</f>
        <v>-0.10883486355581809</v>
      </c>
      <c r="E10" s="2">
        <f>'[2]Qc, Summer, S3'!E10*Main!$B$8</f>
        <v>-0.11699564427052571</v>
      </c>
      <c r="F10" s="2">
        <f>'[2]Qc, Summer, S3'!F10*Main!$B$8</f>
        <v>-0.13410708815711755</v>
      </c>
      <c r="G10" s="2">
        <f>'[2]Qc, Summer, S3'!G10*Main!$B$8</f>
        <v>-0.15652119403425874</v>
      </c>
      <c r="H10" s="2">
        <f>'[2]Qc, Summer, S3'!H10*Main!$B$8</f>
        <v>-0.23628855286473721</v>
      </c>
      <c r="I10" s="2">
        <f>'[2]Qc, Summer, S3'!I10*Main!$B$8</f>
        <v>-0.16337960203780275</v>
      </c>
      <c r="J10" s="2">
        <f>'[2]Qc, Summer, S3'!J10*Main!$B$8</f>
        <v>-0.16985276122268164</v>
      </c>
      <c r="K10" s="2">
        <f>'[2]Qc, Summer, S3'!K10*Main!$B$8</f>
        <v>-0.10712792247489665</v>
      </c>
      <c r="L10" s="2">
        <f>'[2]Qc, Summer, S3'!L10*Main!$B$8</f>
        <v>-0.11601491597755464</v>
      </c>
      <c r="M10" s="2">
        <f>'[2]Qc, Summer, S3'!M10*Main!$B$8</f>
        <v>-3.4235190933254583E-2</v>
      </c>
      <c r="N10" s="2">
        <f>'[2]Qc, Summer, S3'!N10*Main!$B$8</f>
        <v>-3.285319034258713E-2</v>
      </c>
      <c r="O10" s="2">
        <f>'[2]Qc, Summer, S3'!O10*Main!$B$8</f>
        <v>-8.8963106172474909E-2</v>
      </c>
      <c r="P10" s="2">
        <f>'[2]Qc, Summer, S3'!P10*Main!$B$8</f>
        <v>-0.11202219787359718</v>
      </c>
      <c r="Q10" s="2">
        <f>'[2]Qc, Summer, S3'!Q10*Main!$B$8</f>
        <v>-0.10356643502658006</v>
      </c>
      <c r="R10" s="2">
        <f>'[2]Qc, Summer, S3'!R10*Main!$B$8</f>
        <v>-0.13577793561724752</v>
      </c>
      <c r="S10" s="2">
        <f>'[2]Qc, Summer, S3'!S10*Main!$B$8</f>
        <v>-0.13977587522150031</v>
      </c>
      <c r="T10" s="2">
        <f>'[2]Qc, Summer, S3'!T10*Main!$B$8</f>
        <v>-0.11075859480212644</v>
      </c>
      <c r="U10" s="2">
        <f>'[2]Qc, Summer, S3'!U10*Main!$B$8</f>
        <v>-0.126278851742469</v>
      </c>
      <c r="V10" s="2">
        <f>'[2]Qc, Summer, S3'!V10*Main!$B$8</f>
        <v>-0.10320983919078561</v>
      </c>
      <c r="W10" s="2">
        <f>'[2]Qc, Summer, S3'!W10*Main!$B$8</f>
        <v>-5.0274726077968117E-2</v>
      </c>
      <c r="X10" s="2">
        <f>'[2]Qc, Summer, S3'!X10*Main!$B$8</f>
        <v>-4.5939673360897826E-2</v>
      </c>
      <c r="Y10" s="2">
        <f>'[2]Qc, Summer, S3'!Y10*Main!$B$8</f>
        <v>-5.3082587861783825E-2</v>
      </c>
    </row>
    <row r="11" spans="1:25" x14ac:dyDescent="0.25">
      <c r="A11">
        <v>40</v>
      </c>
      <c r="B11" s="2">
        <f>'[2]Qc, Summer, S3'!B11*Main!$B$8</f>
        <v>-0.33577996588895453</v>
      </c>
      <c r="C11" s="2">
        <f>'[2]Qc, Summer, S3'!C11*Main!$B$8</f>
        <v>-0.36054903366804492</v>
      </c>
      <c r="D11" s="2">
        <f>'[2]Qc, Summer, S3'!D11*Main!$B$8</f>
        <v>-0.35971062389249858</v>
      </c>
      <c r="E11" s="2">
        <f>'[2]Qc, Summer, S3'!E11*Main!$B$8</f>
        <v>-0.37348761769049033</v>
      </c>
      <c r="F11" s="2">
        <f>'[2]Qc, Summer, S3'!F11*Main!$B$8</f>
        <v>-0.37222734332545787</v>
      </c>
      <c r="G11" s="2">
        <f>'[2]Qc, Summer, S3'!G11*Main!$B$8</f>
        <v>-0.41190829799173068</v>
      </c>
      <c r="H11" s="2">
        <f>'[2]Qc, Summer, S3'!H11*Main!$B$8</f>
        <v>-0.38760838201417602</v>
      </c>
      <c r="I11" s="2">
        <f>'[2]Qc, Summer, S3'!I11*Main!$B$8</f>
        <v>-0.30875217498523339</v>
      </c>
      <c r="J11" s="2">
        <f>'[2]Qc, Summer, S3'!J11*Main!$B$8</f>
        <v>-0.18597786370348499</v>
      </c>
      <c r="K11" s="2">
        <f>'[2]Qc, Summer, S3'!K11*Main!$B$8</f>
        <v>-0.1182180301240402</v>
      </c>
      <c r="L11" s="2">
        <f>'[2]Qc, Summer, S3'!L11*Main!$B$8</f>
        <v>-7.3191629799173083E-2</v>
      </c>
      <c r="M11" s="2">
        <f>'[2]Qc, Summer, S3'!M11*Main!$B$8</f>
        <v>-8.1916299911399884E-2</v>
      </c>
      <c r="N11" s="2">
        <f>'[2]Qc, Summer, S3'!N11*Main!$B$8</f>
        <v>-0.1261534051978736</v>
      </c>
      <c r="O11" s="2">
        <f>'[2]Qc, Summer, S3'!O11*Main!$B$8</f>
        <v>-0.19092830286473722</v>
      </c>
      <c r="P11" s="2">
        <f>'[2]Qc, Summer, S3'!P11*Main!$B$8</f>
        <v>-0.23256510100413472</v>
      </c>
      <c r="Q11" s="2">
        <f>'[2]Qc, Summer, S3'!Q11*Main!$B$8</f>
        <v>-0.2413070020673361</v>
      </c>
      <c r="R11" s="2">
        <f>'[2]Qc, Summer, S3'!R11*Main!$B$8</f>
        <v>-0.24493421515062025</v>
      </c>
      <c r="S11" s="2">
        <f>'[2]Qc, Summer, S3'!S11*Main!$B$8</f>
        <v>-0.22036646884229183</v>
      </c>
      <c r="T11" s="2">
        <f>'[2]Qc, Summer, S3'!T11*Main!$B$8</f>
        <v>-0.19705909480212644</v>
      </c>
      <c r="U11" s="2">
        <f>'[2]Qc, Summer, S3'!U11*Main!$B$8</f>
        <v>-0.17849352835203783</v>
      </c>
      <c r="V11" s="2">
        <f>'[2]Qc, Summer, S3'!V11*Main!$B$8</f>
        <v>-0.16676613659184883</v>
      </c>
      <c r="W11" s="2">
        <f>'[2]Qc, Summer, S3'!W11*Main!$B$8</f>
        <v>-0.17878058033077382</v>
      </c>
      <c r="X11" s="2">
        <f>'[2]Qc, Summer, S3'!X11*Main!$B$8</f>
        <v>-0.25066618236857646</v>
      </c>
      <c r="Y11" s="2">
        <f>'[2]Qc, Summer, S3'!Y11*Main!$B$8</f>
        <v>-0.32110503721204969</v>
      </c>
    </row>
    <row r="12" spans="1:25" x14ac:dyDescent="0.25">
      <c r="A12">
        <v>14</v>
      </c>
      <c r="B12" s="2">
        <f>'[2]Qc, Summer, S3'!B12*Main!$B$8</f>
        <v>-0.397601256645009</v>
      </c>
      <c r="C12" s="2">
        <f>'[2]Qc, Summer, S3'!C12*Main!$B$8</f>
        <v>-0.42584921426461908</v>
      </c>
      <c r="D12" s="2">
        <f>'[2]Qc, Summer, S3'!D12*Main!$B$8</f>
        <v>-0.44797463644418206</v>
      </c>
      <c r="E12" s="2">
        <f>'[2]Qc, Summer, S3'!E12*Main!$B$8</f>
        <v>-0.45320576388068529</v>
      </c>
      <c r="F12" s="2">
        <f>'[2]Qc, Summer, S3'!F12*Main!$B$8</f>
        <v>-0.44214936754282347</v>
      </c>
      <c r="G12" s="2">
        <f>'[2]Qc, Summer, S3'!G12*Main!$B$8</f>
        <v>-0.45207191509155353</v>
      </c>
      <c r="H12" s="2">
        <f>'[2]Qc, Summer, S3'!H12*Main!$B$8</f>
        <v>-0.39691955714707627</v>
      </c>
      <c r="I12" s="2">
        <f>'[2]Qc, Summer, S3'!I12*Main!$B$8</f>
        <v>-0.31279798922031904</v>
      </c>
      <c r="J12" s="2">
        <f>'[2]Qc, Summer, S3'!J12*Main!$B$8</f>
        <v>-0.27219805050206741</v>
      </c>
      <c r="K12" s="2">
        <f>'[2]Qc, Summer, S3'!K12*Main!$B$8</f>
        <v>-0.25211834686946255</v>
      </c>
      <c r="L12" s="2">
        <f>'[2]Qc, Summer, S3'!L12*Main!$B$8</f>
        <v>-0.22912449128765508</v>
      </c>
      <c r="M12" s="2">
        <f>'[2]Qc, Summer, S3'!M12*Main!$B$8</f>
        <v>-0.22845130936207916</v>
      </c>
      <c r="N12" s="2">
        <f>'[2]Qc, Summer, S3'!N12*Main!$B$8</f>
        <v>-0.2579357835203781</v>
      </c>
      <c r="O12" s="2">
        <f>'[2]Qc, Summer, S3'!O12*Main!$B$8</f>
        <v>-0.30280172061429422</v>
      </c>
      <c r="P12" s="2">
        <f>'[2]Qc, Summer, S3'!P12*Main!$B$8</f>
        <v>-0.31432400531600713</v>
      </c>
      <c r="Q12" s="2">
        <f>'[2]Qc, Summer, S3'!Q12*Main!$B$8</f>
        <v>-0.3267893908741879</v>
      </c>
      <c r="R12" s="2">
        <f>'[2]Qc, Summer, S3'!R12*Main!$B$8</f>
        <v>-0.32642920525694041</v>
      </c>
      <c r="S12" s="2">
        <f>'[2]Qc, Summer, S3'!S12*Main!$B$8</f>
        <v>-0.28853087079149442</v>
      </c>
      <c r="T12" s="2">
        <f>'[2]Qc, Summer, S3'!T12*Main!$B$8</f>
        <v>-0.24526760794447727</v>
      </c>
      <c r="U12" s="2">
        <f>'[2]Qc, Summer, S3'!U12*Main!$B$8</f>
        <v>-0.22646397371529831</v>
      </c>
      <c r="V12" s="2">
        <f>'[2]Qc, Summer, S3'!V12*Main!$B$8</f>
        <v>-0.24894768871825165</v>
      </c>
      <c r="W12" s="2">
        <f>'[2]Qc, Summer, S3'!W12*Main!$B$8</f>
        <v>-0.21858623095097465</v>
      </c>
      <c r="X12" s="2">
        <f>'[2]Qc, Summer, S3'!X12*Main!$B$8</f>
        <v>-0.26121136119314831</v>
      </c>
      <c r="Y12" s="2">
        <f>'[2]Qc, Summer, S3'!Y12*Main!$B$8</f>
        <v>-0.29311257412876557</v>
      </c>
    </row>
    <row r="13" spans="1:25" x14ac:dyDescent="0.25">
      <c r="A13">
        <v>34</v>
      </c>
      <c r="B13" s="2">
        <f>'[2]Qc, Summer, S3'!B13*Main!$B$8</f>
        <v>0.28697052333136452</v>
      </c>
      <c r="C13" s="2">
        <f>'[2]Qc, Summer, S3'!C13*Main!$B$8</f>
        <v>0.41039602096869471</v>
      </c>
      <c r="D13" s="2">
        <f>'[2]Qc, Summer, S3'!D13*Main!$B$8</f>
        <v>0.53698424660366217</v>
      </c>
      <c r="E13" s="2">
        <f>'[2]Qc, Summer, S3'!E13*Main!$B$8</f>
        <v>0.21711383313644422</v>
      </c>
      <c r="F13" s="2">
        <f>'[2]Qc, Summer, S3'!F13*Main!$B$8</f>
        <v>-0.44331594861193152</v>
      </c>
      <c r="G13" s="2">
        <f>'[2]Qc, Summer, S3'!G13*Main!$B$8</f>
        <v>-0.17828688747785001</v>
      </c>
      <c r="H13" s="2">
        <f>'[2]Qc, Summer, S3'!H13*Main!$B$8</f>
        <v>-0.26234638481984646</v>
      </c>
      <c r="I13" s="2">
        <f>'[2]Qc, Summer, S3'!I13*Main!$B$8</f>
        <v>-0.64342936001181339</v>
      </c>
      <c r="J13" s="2">
        <f>'[2]Qc, Summer, S3'!J13*Main!$B$8</f>
        <v>-0.96195037463083299</v>
      </c>
      <c r="K13" s="2">
        <f>'[2]Qc, Summer, S3'!K13*Main!$B$8</f>
        <v>-1.0477836156231544</v>
      </c>
      <c r="L13" s="2">
        <f>'[2]Qc, Summer, S3'!L13*Main!$B$8</f>
        <v>-0.5274524630832842</v>
      </c>
      <c r="M13" s="2">
        <f>'[2]Qc, Summer, S3'!M13*Main!$B$8</f>
        <v>-0.77947421219728308</v>
      </c>
      <c r="N13" s="2">
        <f>'[2]Qc, Summer, S3'!N13*Main!$B$8</f>
        <v>-0.49024718487891328</v>
      </c>
      <c r="O13" s="2">
        <f>'[2]Qc, Summer, S3'!O13*Main!$B$8</f>
        <v>-0.11615060971647963</v>
      </c>
      <c r="P13" s="2">
        <f>'[2]Qc, Summer, S3'!P13*Main!$B$8</f>
        <v>-0.56060526963969293</v>
      </c>
      <c r="Q13" s="2">
        <f>'[2]Qc, Summer, S3'!Q13*Main!$B$8</f>
        <v>-0.45215408845245131</v>
      </c>
      <c r="R13" s="2">
        <f>'[2]Qc, Summer, S3'!R13*Main!$B$8</f>
        <v>-0.32344094063792095</v>
      </c>
      <c r="S13" s="2">
        <f>'[2]Qc, Summer, S3'!S13*Main!$B$8</f>
        <v>-0.33170096249261671</v>
      </c>
      <c r="T13" s="2">
        <f>'[2]Qc, Summer, S3'!T13*Main!$B$8</f>
        <v>-0.26859789131718842</v>
      </c>
      <c r="U13" s="2">
        <f>'[2]Qc, Summer, S3'!U13*Main!$B$8</f>
        <v>-0.43995858919078568</v>
      </c>
      <c r="V13" s="2">
        <f>'[2]Qc, Summer, S3'!V13*Main!$B$8</f>
        <v>-0.6831817839633787</v>
      </c>
      <c r="W13" s="2">
        <f>'[2]Qc, Summer, S3'!W13*Main!$B$8</f>
        <v>1.4259558328411101E-2</v>
      </c>
      <c r="X13" s="2">
        <f>'[2]Qc, Summer, S3'!X13*Main!$B$8</f>
        <v>-0.28920849099232138</v>
      </c>
      <c r="Y13" s="2">
        <f>'[2]Qc, Summer, S3'!Y13*Main!$B$8</f>
        <v>0.15057700546367395</v>
      </c>
    </row>
    <row r="14" spans="1:25" x14ac:dyDescent="0.25">
      <c r="A14">
        <v>3</v>
      </c>
      <c r="B14" s="2">
        <f>'[2]Qc, Summer, S3'!B14*Main!$B$8</f>
        <v>0.16362364190785592</v>
      </c>
      <c r="C14" s="2">
        <f>'[2]Qc, Summer, S3'!C14*Main!$B$8</f>
        <v>9.4001853957471959E-2</v>
      </c>
      <c r="D14" s="2">
        <f>'[2]Qc, Summer, S3'!D14*Main!$B$8</f>
        <v>4.5594956438275255E-2</v>
      </c>
      <c r="E14" s="2">
        <f>'[2]Qc, Summer, S3'!E14*Main!$B$8</f>
        <v>6.1549544300059066E-2</v>
      </c>
      <c r="F14" s="2">
        <f>'[2]Qc, Summer, S3'!F14*Main!$B$8</f>
        <v>-2.2680239220318971E-3</v>
      </c>
      <c r="G14" s="2">
        <f>'[2]Qc, Summer, S3'!G14*Main!$B$8</f>
        <v>-3.1820867099822799E-2</v>
      </c>
      <c r="H14" s="2">
        <f>'[2]Qc, Summer, S3'!H14*Main!$B$8</f>
        <v>0.10270456113408154</v>
      </c>
      <c r="I14" s="2">
        <f>'[2]Qc, Summer, S3'!I14*Main!$B$8</f>
        <v>0.19226846618428825</v>
      </c>
      <c r="J14" s="2">
        <f>'[2]Qc, Summer, S3'!J14*Main!$B$8</f>
        <v>0.39732144949793274</v>
      </c>
      <c r="K14" s="2">
        <f>'[2]Qc, Summer, S3'!K14*Main!$B$8</f>
        <v>0.47238358387477852</v>
      </c>
      <c r="L14" s="2">
        <f>'[2]Qc, Summer, S3'!L14*Main!$B$8</f>
        <v>0.65025085853514486</v>
      </c>
      <c r="M14" s="2">
        <f>'[2]Qc, Summer, S3'!M14*Main!$B$8</f>
        <v>0.68669379769639705</v>
      </c>
      <c r="N14" s="2">
        <f>'[2]Qc, Summer, S3'!N14*Main!$B$8</f>
        <v>0.56992959642646202</v>
      </c>
      <c r="O14" s="2">
        <f>'[2]Qc, Summer, S3'!O14*Main!$B$8</f>
        <v>0.48289870643827532</v>
      </c>
      <c r="P14" s="2">
        <f>'[2]Qc, Summer, S3'!P14*Main!$B$8</f>
        <v>0.41835358741878331</v>
      </c>
      <c r="Q14" s="2">
        <f>'[2]Qc, Summer, S3'!Q14*Main!$B$8</f>
        <v>0.39822744506792684</v>
      </c>
      <c r="R14" s="2">
        <f>'[2]Qc, Summer, S3'!R14*Main!$B$8</f>
        <v>0.31192805463673956</v>
      </c>
      <c r="S14" s="2">
        <f>'[2]Qc, Summer, S3'!S14*Main!$B$8</f>
        <v>0.46676103972238642</v>
      </c>
      <c r="T14" s="2">
        <f>'[2]Qc, Summer, S3'!T14*Main!$B$8</f>
        <v>-0.40204553662138226</v>
      </c>
      <c r="U14" s="2">
        <f>'[2]Qc, Summer, S3'!U14*Main!$B$8</f>
        <v>7.1339139397519222E-2</v>
      </c>
      <c r="V14" s="2">
        <f>'[2]Qc, Summer, S3'!V14*Main!$B$8</f>
        <v>0.42034620983461324</v>
      </c>
      <c r="W14" s="2">
        <f>'[2]Qc, Summer, S3'!W14*Main!$B$8</f>
        <v>0.4058437212049617</v>
      </c>
      <c r="X14" s="2">
        <f>'[2]Qc, Summer, S3'!X14*Main!$B$8</f>
        <v>0.30232006984642651</v>
      </c>
      <c r="Y14" s="2">
        <f>'[2]Qc, Summer, S3'!Y14*Main!$B$8</f>
        <v>0.15618982457176611</v>
      </c>
    </row>
    <row r="15" spans="1:25" x14ac:dyDescent="0.25">
      <c r="A15">
        <v>20</v>
      </c>
      <c r="B15" s="2">
        <f>'[2]Qc, Summer, S3'!B15*Main!$B$8</f>
        <v>0.1664862315416421</v>
      </c>
      <c r="C15" s="2">
        <f>'[2]Qc, Summer, S3'!C15*Main!$B$8</f>
        <v>0.1664862315416421</v>
      </c>
      <c r="D15" s="2">
        <f>'[2]Qc, Summer, S3'!D15*Main!$B$8</f>
        <v>0.1664862315416421</v>
      </c>
      <c r="E15" s="2">
        <f>'[2]Qc, Summer, S3'!E15*Main!$B$8</f>
        <v>0.1698872557590077</v>
      </c>
      <c r="F15" s="2">
        <f>'[2]Qc, Summer, S3'!F15*Main!$B$8</f>
        <v>0.17253951683402247</v>
      </c>
      <c r="G15" s="2">
        <f>'[2]Qc, Summer, S3'!G15*Main!$B$8</f>
        <v>0.17253951683402247</v>
      </c>
      <c r="H15" s="2">
        <f>'[2]Qc, Summer, S3'!H15*Main!$B$8</f>
        <v>0.16465815165386891</v>
      </c>
      <c r="I15" s="2">
        <f>'[2]Qc, Summer, S3'!I15*Main!$B$8</f>
        <v>0.15963098907265214</v>
      </c>
      <c r="J15" s="2">
        <f>'[2]Qc, Summer, S3'!J15*Main!$B$8</f>
        <v>0.14152249970466629</v>
      </c>
      <c r="K15" s="2">
        <f>'[2]Qc, Summer, S3'!K15*Main!$B$8</f>
        <v>0.11788339722386298</v>
      </c>
      <c r="L15" s="2">
        <f>'[2]Qc, Summer, S3'!L15*Main!$B$8</f>
        <v>0.11520992380389843</v>
      </c>
      <c r="M15" s="2">
        <f>'[2]Qc, Summer, S3'!M15*Main!$B$8</f>
        <v>0.11520992380389843</v>
      </c>
      <c r="N15" s="2">
        <f>'[2]Qc, Summer, S3'!N15*Main!$B$8</f>
        <v>0.1151498765505021</v>
      </c>
      <c r="O15" s="2">
        <f>'[2]Qc, Summer, S3'!O15*Main!$B$8</f>
        <v>0.14007483874778504</v>
      </c>
      <c r="P15" s="2">
        <f>'[2]Qc, Summer, S3'!P15*Main!$B$8</f>
        <v>0.13346934716479625</v>
      </c>
      <c r="Q15" s="2">
        <f>'[2]Qc, Summer, S3'!Q15*Main!$B$8</f>
        <v>0.12843797474896634</v>
      </c>
      <c r="R15" s="2">
        <f>'[2]Qc, Summer, S3'!R15*Main!$B$8</f>
        <v>0.13177115209686949</v>
      </c>
      <c r="S15" s="2">
        <f>'[2]Qc, Summer, S3'!S15*Main!$B$8</f>
        <v>0.13263211222681634</v>
      </c>
      <c r="T15" s="2">
        <f>'[2]Qc, Summer, S3'!T15*Main!$B$8</f>
        <v>0.13263211222681634</v>
      </c>
      <c r="U15" s="2">
        <f>'[2]Qc, Summer, S3'!U15*Main!$B$8</f>
        <v>0.13099220215593624</v>
      </c>
      <c r="V15" s="2">
        <f>'[2]Qc, Summer, S3'!V15*Main!$B$8</f>
        <v>0.13382812950383935</v>
      </c>
      <c r="W15" s="2">
        <f>'[2]Qc, Summer, S3'!W15*Main!$B$8</f>
        <v>0.144370371234495</v>
      </c>
      <c r="X15" s="2">
        <f>'[2]Qc, Summer, S3'!X15*Main!$B$8</f>
        <v>0.14001870761961019</v>
      </c>
      <c r="Y15" s="2">
        <f>'[2]Qc, Summer, S3'!Y15*Main!$B$8</f>
        <v>0.14443410617247493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4.8135500000000002</v>
      </c>
      <c r="D2" s="4">
        <v>3.8677800000000002</v>
      </c>
      <c r="E2" s="4">
        <v>3.72275</v>
      </c>
      <c r="F2" s="4">
        <v>3.0872799999999998</v>
      </c>
      <c r="G2" s="4">
        <v>3.2373099999999999</v>
      </c>
      <c r="H2" s="4">
        <v>3.9432200000000002</v>
      </c>
      <c r="I2" s="4">
        <v>0.91579999999999995</v>
      </c>
      <c r="J2" s="4">
        <v>0.84562000000000004</v>
      </c>
      <c r="K2" s="4">
        <v>1.06576</v>
      </c>
      <c r="L2" s="4">
        <v>0.72108000000000005</v>
      </c>
      <c r="M2" s="4">
        <v>0.69588000000000005</v>
      </c>
      <c r="N2" s="4">
        <v>0.84257000000000004</v>
      </c>
      <c r="O2" s="4">
        <v>0.90407000000000004</v>
      </c>
      <c r="P2" s="4">
        <v>0.83328000000000002</v>
      </c>
      <c r="Q2" s="4">
        <v>0.96253999999999995</v>
      </c>
      <c r="R2" s="4">
        <v>1.0020800000000001</v>
      </c>
      <c r="S2" s="4">
        <v>1.38428</v>
      </c>
      <c r="T2" s="4">
        <v>0.92701999999999996</v>
      </c>
      <c r="U2" s="4">
        <v>0.87741999999999998</v>
      </c>
      <c r="V2" s="4">
        <v>1.0709200000000001</v>
      </c>
      <c r="W2" s="4">
        <v>1.018</v>
      </c>
      <c r="X2" s="4">
        <v>3.8048299999999999</v>
      </c>
      <c r="Y2" s="4">
        <v>4.2989899999999999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5.5E-2</v>
      </c>
      <c r="C6" s="7">
        <f>_xlfn.IFNA(VLOOKUP($A6,'PV Distribution'!$A$2:$B$6,2,FALSE),0)*'PV Scenarios'!D$3</f>
        <v>5.5E-2</v>
      </c>
      <c r="D6" s="7">
        <f>_xlfn.IFNA(VLOOKUP($A6,'PV Distribution'!$A$2:$B$6,2,FALSE),0)*'PV Scenarios'!E$3</f>
        <v>5.5E-2</v>
      </c>
      <c r="E6" s="7">
        <f>_xlfn.IFNA(VLOOKUP($A6,'PV Distribution'!$A$2:$B$6,2,FALSE),0)*'PV Scenarios'!F$3</f>
        <v>5.5E-2</v>
      </c>
      <c r="F6" s="7">
        <f>_xlfn.IFNA(VLOOKUP($A6,'PV Distribution'!$A$2:$B$6,2,FALSE),0)*'PV Scenarios'!G$3</f>
        <v>5.5E-2</v>
      </c>
      <c r="G6" s="7">
        <f>_xlfn.IFNA(VLOOKUP($A6,'PV Distribution'!$A$2:$B$6,2,FALSE),0)*'PV Scenarios'!H$3</f>
        <v>5.5E-2</v>
      </c>
      <c r="H6" s="7">
        <f>_xlfn.IFNA(VLOOKUP($A6,'PV Distribution'!$A$2:$B$6,2,FALSE),0)*'PV Scenarios'!I$3</f>
        <v>0.73919999999999997</v>
      </c>
      <c r="I6" s="7">
        <f>_xlfn.IFNA(VLOOKUP($A6,'PV Distribution'!$A$2:$B$6,2,FALSE),0)*'PV Scenarios'!J$3</f>
        <v>1.9712000000000003</v>
      </c>
      <c r="J6" s="7">
        <f>_xlfn.IFNA(VLOOKUP($A6,'PV Distribution'!$A$2:$B$6,2,FALSE),0)*'PV Scenarios'!K$3</f>
        <v>3.3748</v>
      </c>
      <c r="K6" s="7">
        <f>_xlfn.IFNA(VLOOKUP($A6,'PV Distribution'!$A$2:$B$6,2,FALSE),0)*'PV Scenarios'!L$3</f>
        <v>4.8136000000000001</v>
      </c>
      <c r="L6" s="7">
        <f>_xlfn.IFNA(VLOOKUP($A6,'PV Distribution'!$A$2:$B$6,2,FALSE),0)*'PV Scenarios'!M$3</f>
        <v>6.1204000000000001</v>
      </c>
      <c r="M6" s="7">
        <f>_xlfn.IFNA(VLOOKUP($A6,'PV Distribution'!$A$2:$B$6,2,FALSE),0)*'PV Scenarios'!N$3</f>
        <v>7.1203000000000003</v>
      </c>
      <c r="N6" s="7">
        <f>_xlfn.IFNA(VLOOKUP($A6,'PV Distribution'!$A$2:$B$6,2,FALSE),0)*'PV Scenarios'!O$3</f>
        <v>7.6746999999999996</v>
      </c>
      <c r="O6" s="7">
        <f>_xlfn.IFNA(VLOOKUP($A6,'PV Distribution'!$A$2:$B$6,2,FALSE),0)*'PV Scenarios'!P$3</f>
        <v>7.6999999999999993</v>
      </c>
      <c r="P6" s="7">
        <f>_xlfn.IFNA(VLOOKUP($A6,'PV Distribution'!$A$2:$B$6,2,FALSE),0)*'PV Scenarios'!Q$3</f>
        <v>7.194</v>
      </c>
      <c r="Q6" s="7">
        <f>_xlfn.IFNA(VLOOKUP($A6,'PV Distribution'!$A$2:$B$6,2,FALSE),0)*'PV Scenarios'!R$3</f>
        <v>6.2304000000000004</v>
      </c>
      <c r="R6" s="7">
        <f>_xlfn.IFNA(VLOOKUP($A6,'PV Distribution'!$A$2:$B$6,2,FALSE),0)*'PV Scenarios'!S$3</f>
        <v>4.9455999999999998</v>
      </c>
      <c r="S6" s="7">
        <f>_xlfn.IFNA(VLOOKUP($A6,'PV Distribution'!$A$2:$B$6,2,FALSE),0)*'PV Scenarios'!T$3</f>
        <v>3.5122999999999998</v>
      </c>
      <c r="T6" s="7">
        <f>_xlfn.IFNA(VLOOKUP($A6,'PV Distribution'!$A$2:$B$6,2,FALSE),0)*'PV Scenarios'!U$3</f>
        <v>2.0987999999999998</v>
      </c>
      <c r="U6" s="7">
        <f>_xlfn.IFNA(VLOOKUP($A6,'PV Distribution'!$A$2:$B$6,2,FALSE),0)*'PV Scenarios'!V$3</f>
        <v>0.8459000000000001</v>
      </c>
      <c r="V6" s="7">
        <f>_xlfn.IFNA(VLOOKUP($A6,'PV Distribution'!$A$2:$B$6,2,FALSE),0)*'PV Scenarios'!W$3</f>
        <v>5.5E-2</v>
      </c>
      <c r="W6" s="7">
        <f>_xlfn.IFNA(VLOOKUP($A6,'PV Distribution'!$A$2:$B$6,2,FALSE),0)*'PV Scenarios'!X$3</f>
        <v>5.5E-2</v>
      </c>
      <c r="X6" s="7">
        <f>_xlfn.IFNA(VLOOKUP($A6,'PV Distribution'!$A$2:$B$6,2,FALSE),0)*'PV Scenarios'!Y$3</f>
        <v>5.5E-2</v>
      </c>
      <c r="Y6" s="7">
        <f>_xlfn.IFNA(VLOOKUP($A6,'PV Distribution'!$A$2:$B$6,2,FALSE),0)*'PV Scenarios'!Z$3</f>
        <v>5.5E-2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2"/>
  <sheetViews>
    <sheetView zoomScale="85" zoomScaleNormal="85" workbookViewId="0">
      <selection activeCell="A3" sqref="A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5.5E-2</v>
      </c>
      <c r="C6" s="7">
        <f>_xlfn.IFNA(VLOOKUP($A6,'PV Distribution'!$A$2:$B$6,2,FALSE),0)*'PV Scenarios'!D$3</f>
        <v>5.5E-2</v>
      </c>
      <c r="D6" s="7">
        <f>_xlfn.IFNA(VLOOKUP($A6,'PV Distribution'!$A$2:$B$6,2,FALSE),0)*'PV Scenarios'!E$3</f>
        <v>5.5E-2</v>
      </c>
      <c r="E6" s="7">
        <f>_xlfn.IFNA(VLOOKUP($A6,'PV Distribution'!$A$2:$B$6,2,FALSE),0)*'PV Scenarios'!F$3</f>
        <v>5.5E-2</v>
      </c>
      <c r="F6" s="7">
        <f>_xlfn.IFNA(VLOOKUP($A6,'PV Distribution'!$A$2:$B$6,2,FALSE),0)*'PV Scenarios'!G$3</f>
        <v>5.5E-2</v>
      </c>
      <c r="G6" s="7">
        <f>_xlfn.IFNA(VLOOKUP($A6,'PV Distribution'!$A$2:$B$6,2,FALSE),0)*'PV Scenarios'!H$3</f>
        <v>5.5E-2</v>
      </c>
      <c r="H6" s="7">
        <f>_xlfn.IFNA(VLOOKUP($A6,'PV Distribution'!$A$2:$B$6,2,FALSE),0)*'PV Scenarios'!I$3</f>
        <v>0.73919999999999997</v>
      </c>
      <c r="I6" s="7">
        <f>_xlfn.IFNA(VLOOKUP($A6,'PV Distribution'!$A$2:$B$6,2,FALSE),0)*'PV Scenarios'!J$3</f>
        <v>1.9712000000000003</v>
      </c>
      <c r="J6" s="7">
        <f>_xlfn.IFNA(VLOOKUP($A6,'PV Distribution'!$A$2:$B$6,2,FALSE),0)*'PV Scenarios'!K$3</f>
        <v>3.3748</v>
      </c>
      <c r="K6" s="7">
        <f>_xlfn.IFNA(VLOOKUP($A6,'PV Distribution'!$A$2:$B$6,2,FALSE),0)*'PV Scenarios'!L$3</f>
        <v>4.8136000000000001</v>
      </c>
      <c r="L6" s="7">
        <f>_xlfn.IFNA(VLOOKUP($A6,'PV Distribution'!$A$2:$B$6,2,FALSE),0)*'PV Scenarios'!M$3</f>
        <v>6.1204000000000001</v>
      </c>
      <c r="M6" s="7">
        <f>_xlfn.IFNA(VLOOKUP($A6,'PV Distribution'!$A$2:$B$6,2,FALSE),0)*'PV Scenarios'!N$3</f>
        <v>7.1203000000000003</v>
      </c>
      <c r="N6" s="7">
        <f>_xlfn.IFNA(VLOOKUP($A6,'PV Distribution'!$A$2:$B$6,2,FALSE),0)*'PV Scenarios'!O$3</f>
        <v>7.6746999999999996</v>
      </c>
      <c r="O6" s="7">
        <f>_xlfn.IFNA(VLOOKUP($A6,'PV Distribution'!$A$2:$B$6,2,FALSE),0)*'PV Scenarios'!P$3</f>
        <v>7.6999999999999993</v>
      </c>
      <c r="P6" s="7">
        <f>_xlfn.IFNA(VLOOKUP($A6,'PV Distribution'!$A$2:$B$6,2,FALSE),0)*'PV Scenarios'!Q$3</f>
        <v>7.194</v>
      </c>
      <c r="Q6" s="7">
        <f>_xlfn.IFNA(VLOOKUP($A6,'PV Distribution'!$A$2:$B$6,2,FALSE),0)*'PV Scenarios'!R$3</f>
        <v>6.2304000000000004</v>
      </c>
      <c r="R6" s="7">
        <f>_xlfn.IFNA(VLOOKUP($A6,'PV Distribution'!$A$2:$B$6,2,FALSE),0)*'PV Scenarios'!S$3</f>
        <v>4.9455999999999998</v>
      </c>
      <c r="S6" s="7">
        <f>_xlfn.IFNA(VLOOKUP($A6,'PV Distribution'!$A$2:$B$6,2,FALSE),0)*'PV Scenarios'!T$3</f>
        <v>3.5122999999999998</v>
      </c>
      <c r="T6" s="7">
        <f>_xlfn.IFNA(VLOOKUP($A6,'PV Distribution'!$A$2:$B$6,2,FALSE),0)*'PV Scenarios'!U$3</f>
        <v>2.0987999999999998</v>
      </c>
      <c r="U6" s="7">
        <f>_xlfn.IFNA(VLOOKUP($A6,'PV Distribution'!$A$2:$B$6,2,FALSE),0)*'PV Scenarios'!V$3</f>
        <v>0.8459000000000001</v>
      </c>
      <c r="V6" s="7">
        <f>_xlfn.IFNA(VLOOKUP($A6,'PV Distribution'!$A$2:$B$6,2,FALSE),0)*'PV Scenarios'!W$3</f>
        <v>5.5E-2</v>
      </c>
      <c r="W6" s="7">
        <f>_xlfn.IFNA(VLOOKUP($A6,'PV Distribution'!$A$2:$B$6,2,FALSE),0)*'PV Scenarios'!X$3</f>
        <v>5.5E-2</v>
      </c>
      <c r="X6" s="7">
        <f>_xlfn.IFNA(VLOOKUP($A6,'PV Distribution'!$A$2:$B$6,2,FALSE),0)*'PV Scenarios'!Y$3</f>
        <v>5.5E-2</v>
      </c>
      <c r="Y6" s="7">
        <f>_xlfn.IFNA(VLOOKUP($A6,'PV Distribution'!$A$2:$B$6,2,FALSE),0)*'PV Scenarios'!Z$3</f>
        <v>5.5E-2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Distribution'!$A$2:$B$6,2,FALSE),0)*'PV Scenarios'!C$3</f>
        <v>0</v>
      </c>
      <c r="C4" s="7">
        <f>_xlfn.IFNA(VLOOKUP($A4,'PV Distribution'!$A$2:$B$6,2,FALSE),0)*'PV Scenarios'!D$3</f>
        <v>0</v>
      </c>
      <c r="D4" s="7">
        <f>_xlfn.IFNA(VLOOKUP($A4,'PV Distribution'!$A$2:$B$6,2,FALSE),0)*'PV Scenarios'!E$3</f>
        <v>0</v>
      </c>
      <c r="E4" s="7">
        <f>_xlfn.IFNA(VLOOKUP($A4,'PV Distribution'!$A$2:$B$6,2,FALSE),0)*'PV Scenarios'!F$3</f>
        <v>0</v>
      </c>
      <c r="F4" s="7">
        <f>_xlfn.IFNA(VLOOKUP($A4,'PV Distribution'!$A$2:$B$6,2,FALSE),0)*'PV Scenarios'!G$3</f>
        <v>0</v>
      </c>
      <c r="G4" s="7">
        <f>_xlfn.IFNA(VLOOKUP($A4,'PV Distribution'!$A$2:$B$6,2,FALSE),0)*'PV Scenarios'!H$3</f>
        <v>0</v>
      </c>
      <c r="H4" s="7">
        <f>_xlfn.IFNA(VLOOKUP($A4,'PV Distribution'!$A$2:$B$6,2,FALSE),0)*'PV Scenarios'!I$3</f>
        <v>0</v>
      </c>
      <c r="I4" s="7">
        <f>_xlfn.IFNA(VLOOKUP($A4,'PV Distribution'!$A$2:$B$6,2,FALSE),0)*'PV Scenarios'!J$3</f>
        <v>0</v>
      </c>
      <c r="J4" s="7">
        <f>_xlfn.IFNA(VLOOKUP($A4,'PV Distribution'!$A$2:$B$6,2,FALSE),0)*'PV Scenarios'!K$3</f>
        <v>0</v>
      </c>
      <c r="K4" s="7">
        <f>_xlfn.IFNA(VLOOKUP($A4,'PV Distribution'!$A$2:$B$6,2,FALSE),0)*'PV Scenarios'!L$3</f>
        <v>0</v>
      </c>
      <c r="L4" s="7">
        <f>_xlfn.IFNA(VLOOKUP($A4,'PV Distribution'!$A$2:$B$6,2,FALSE),0)*'PV Scenarios'!M$3</f>
        <v>0</v>
      </c>
      <c r="M4" s="7">
        <f>_xlfn.IFNA(VLOOKUP($A4,'PV Distribution'!$A$2:$B$6,2,FALSE),0)*'PV Scenarios'!N$3</f>
        <v>0</v>
      </c>
      <c r="N4" s="7">
        <f>_xlfn.IFNA(VLOOKUP($A4,'PV Distribution'!$A$2:$B$6,2,FALSE),0)*'PV Scenarios'!O$3</f>
        <v>0</v>
      </c>
      <c r="O4" s="7">
        <f>_xlfn.IFNA(VLOOKUP($A4,'PV Distribution'!$A$2:$B$6,2,FALSE),0)*'PV Scenarios'!P$3</f>
        <v>0</v>
      </c>
      <c r="P4" s="7">
        <f>_xlfn.IFNA(VLOOKUP($A4,'PV Distribution'!$A$2:$B$6,2,FALSE),0)*'PV Scenarios'!Q$3</f>
        <v>0</v>
      </c>
      <c r="Q4" s="7">
        <f>_xlfn.IFNA(VLOOKUP($A4,'PV Distribution'!$A$2:$B$6,2,FALSE),0)*'PV Scenarios'!R$3</f>
        <v>0</v>
      </c>
      <c r="R4" s="7">
        <f>_xlfn.IFNA(VLOOKUP($A4,'PV Distribution'!$A$2:$B$6,2,FALSE),0)*'PV Scenarios'!S$3</f>
        <v>0</v>
      </c>
      <c r="S4" s="7">
        <f>_xlfn.IFNA(VLOOKUP($A4,'PV Distribution'!$A$2:$B$6,2,FALSE),0)*'PV Scenarios'!T$3</f>
        <v>0</v>
      </c>
      <c r="T4" s="7">
        <f>_xlfn.IFNA(VLOOKUP($A4,'PV Distribution'!$A$2:$B$6,2,FALSE),0)*'PV Scenarios'!U$3</f>
        <v>0</v>
      </c>
      <c r="U4" s="7">
        <f>_xlfn.IFNA(VLOOKUP($A4,'PV Distribution'!$A$2:$B$6,2,FALSE),0)*'PV Scenarios'!V$3</f>
        <v>0</v>
      </c>
      <c r="V4" s="7">
        <f>_xlfn.IFNA(VLOOKUP($A4,'PV Distribution'!$A$2:$B$6,2,FALSE),0)*'PV Scenarios'!W$3</f>
        <v>0</v>
      </c>
      <c r="W4" s="7">
        <f>_xlfn.IFNA(VLOOKUP($A4,'PV Distribution'!$A$2:$B$6,2,FALSE),0)*'PV Scenarios'!X$3</f>
        <v>0</v>
      </c>
      <c r="X4" s="7">
        <f>_xlfn.IFNA(VLOOKUP($A4,'PV Distribution'!$A$2:$B$6,2,FALSE),0)*'PV Scenarios'!Y$3</f>
        <v>0</v>
      </c>
      <c r="Y4" s="7">
        <f>_xlfn.IFNA(VLOOKUP($A4,'PV Distribution'!$A$2:$B$6,2,FALSE),0)*'PV Scenarios'!Z$3</f>
        <v>0</v>
      </c>
    </row>
    <row r="5" spans="1:25" x14ac:dyDescent="0.25">
      <c r="A5" s="6">
        <v>36</v>
      </c>
      <c r="B5" s="7">
        <f>_xlfn.IFNA(VLOOKUP($A5,'PV Distribution'!$A$2:$B$6,2,FALSE),0)*'PV Scenarios'!C$3</f>
        <v>0</v>
      </c>
      <c r="C5" s="7">
        <f>_xlfn.IFNA(VLOOKUP($A5,'PV Distribution'!$A$2:$B$6,2,FALSE),0)*'PV Scenarios'!D$3</f>
        <v>0</v>
      </c>
      <c r="D5" s="7">
        <f>_xlfn.IFNA(VLOOKUP($A5,'PV Distribution'!$A$2:$B$6,2,FALSE),0)*'PV Scenarios'!E$3</f>
        <v>0</v>
      </c>
      <c r="E5" s="7">
        <f>_xlfn.IFNA(VLOOKUP($A5,'PV Distribution'!$A$2:$B$6,2,FALSE),0)*'PV Scenarios'!F$3</f>
        <v>0</v>
      </c>
      <c r="F5" s="7">
        <f>_xlfn.IFNA(VLOOKUP($A5,'PV Distribution'!$A$2:$B$6,2,FALSE),0)*'PV Scenarios'!G$3</f>
        <v>0</v>
      </c>
      <c r="G5" s="7">
        <f>_xlfn.IFNA(VLOOKUP($A5,'PV Distribution'!$A$2:$B$6,2,FALSE),0)*'PV Scenarios'!H$3</f>
        <v>0</v>
      </c>
      <c r="H5" s="7">
        <f>_xlfn.IFNA(VLOOKUP($A5,'PV Distribution'!$A$2:$B$6,2,FALSE),0)*'PV Scenarios'!I$3</f>
        <v>0</v>
      </c>
      <c r="I5" s="7">
        <f>_xlfn.IFNA(VLOOKUP($A5,'PV Distribution'!$A$2:$B$6,2,FALSE),0)*'PV Scenarios'!J$3</f>
        <v>0</v>
      </c>
      <c r="J5" s="7">
        <f>_xlfn.IFNA(VLOOKUP($A5,'PV Distribution'!$A$2:$B$6,2,FALSE),0)*'PV Scenarios'!K$3</f>
        <v>0</v>
      </c>
      <c r="K5" s="7">
        <f>_xlfn.IFNA(VLOOKUP($A5,'PV Distribution'!$A$2:$B$6,2,FALSE),0)*'PV Scenarios'!L$3</f>
        <v>0</v>
      </c>
      <c r="L5" s="7">
        <f>_xlfn.IFNA(VLOOKUP($A5,'PV Distribution'!$A$2:$B$6,2,FALSE),0)*'PV Scenarios'!M$3</f>
        <v>0</v>
      </c>
      <c r="M5" s="7">
        <f>_xlfn.IFNA(VLOOKUP($A5,'PV Distribution'!$A$2:$B$6,2,FALSE),0)*'PV Scenarios'!N$3</f>
        <v>0</v>
      </c>
      <c r="N5" s="7">
        <f>_xlfn.IFNA(VLOOKUP($A5,'PV Distribution'!$A$2:$B$6,2,FALSE),0)*'PV Scenarios'!O$3</f>
        <v>0</v>
      </c>
      <c r="O5" s="7">
        <f>_xlfn.IFNA(VLOOKUP($A5,'PV Distribution'!$A$2:$B$6,2,FALSE),0)*'PV Scenarios'!P$3</f>
        <v>0</v>
      </c>
      <c r="P5" s="7">
        <f>_xlfn.IFNA(VLOOKUP($A5,'PV Distribution'!$A$2:$B$6,2,FALSE),0)*'PV Scenarios'!Q$3</f>
        <v>0</v>
      </c>
      <c r="Q5" s="7">
        <f>_xlfn.IFNA(VLOOKUP($A5,'PV Distribution'!$A$2:$B$6,2,FALSE),0)*'PV Scenarios'!R$3</f>
        <v>0</v>
      </c>
      <c r="R5" s="7">
        <f>_xlfn.IFNA(VLOOKUP($A5,'PV Distribution'!$A$2:$B$6,2,FALSE),0)*'PV Scenarios'!S$3</f>
        <v>0</v>
      </c>
      <c r="S5" s="7">
        <f>_xlfn.IFNA(VLOOKUP($A5,'PV Distribution'!$A$2:$B$6,2,FALSE),0)*'PV Scenarios'!T$3</f>
        <v>0</v>
      </c>
      <c r="T5" s="7">
        <f>_xlfn.IFNA(VLOOKUP($A5,'PV Distribution'!$A$2:$B$6,2,FALSE),0)*'PV Scenarios'!U$3</f>
        <v>0</v>
      </c>
      <c r="U5" s="7">
        <f>_xlfn.IFNA(VLOOKUP($A5,'PV Distribution'!$A$2:$B$6,2,FALSE),0)*'PV Scenarios'!V$3</f>
        <v>0</v>
      </c>
      <c r="V5" s="7">
        <f>_xlfn.IFNA(VLOOKUP($A5,'PV Distribution'!$A$2:$B$6,2,FALSE),0)*'PV Scenarios'!W$3</f>
        <v>0</v>
      </c>
      <c r="W5" s="7">
        <f>_xlfn.IFNA(VLOOKUP($A5,'PV Distribution'!$A$2:$B$6,2,FALSE),0)*'PV Scenarios'!X$3</f>
        <v>0</v>
      </c>
      <c r="X5" s="7">
        <f>_xlfn.IFNA(VLOOKUP($A5,'PV Distribution'!$A$2:$B$6,2,FALSE),0)*'PV Scenarios'!Y$3</f>
        <v>0</v>
      </c>
      <c r="Y5" s="7">
        <f>_xlfn.IFNA(VLOOKUP($A5,'PV Distribution'!$A$2:$B$6,2,FALSE),0)*'PV Scenarios'!Z$3</f>
        <v>0</v>
      </c>
    </row>
    <row r="6" spans="1:25" x14ac:dyDescent="0.25">
      <c r="A6" s="6">
        <v>40</v>
      </c>
      <c r="B6" s="7">
        <f>_xlfn.IFNA(VLOOKUP($A6,'PV Distribution'!$A$2:$B$6,2,FALSE),0)*'PV Scenarios'!C$3</f>
        <v>5.5E-2</v>
      </c>
      <c r="C6" s="7">
        <f>_xlfn.IFNA(VLOOKUP($A6,'PV Distribution'!$A$2:$B$6,2,FALSE),0)*'PV Scenarios'!D$3</f>
        <v>5.5E-2</v>
      </c>
      <c r="D6" s="7">
        <f>_xlfn.IFNA(VLOOKUP($A6,'PV Distribution'!$A$2:$B$6,2,FALSE),0)*'PV Scenarios'!E$3</f>
        <v>5.5E-2</v>
      </c>
      <c r="E6" s="7">
        <f>_xlfn.IFNA(VLOOKUP($A6,'PV Distribution'!$A$2:$B$6,2,FALSE),0)*'PV Scenarios'!F$3</f>
        <v>5.5E-2</v>
      </c>
      <c r="F6" s="7">
        <f>_xlfn.IFNA(VLOOKUP($A6,'PV Distribution'!$A$2:$B$6,2,FALSE),0)*'PV Scenarios'!G$3</f>
        <v>5.5E-2</v>
      </c>
      <c r="G6" s="7">
        <f>_xlfn.IFNA(VLOOKUP($A6,'PV Distribution'!$A$2:$B$6,2,FALSE),0)*'PV Scenarios'!H$3</f>
        <v>5.5E-2</v>
      </c>
      <c r="H6" s="7">
        <f>_xlfn.IFNA(VLOOKUP($A6,'PV Distribution'!$A$2:$B$6,2,FALSE),0)*'PV Scenarios'!I$3</f>
        <v>0.73919999999999997</v>
      </c>
      <c r="I6" s="7">
        <f>_xlfn.IFNA(VLOOKUP($A6,'PV Distribution'!$A$2:$B$6,2,FALSE),0)*'PV Scenarios'!J$3</f>
        <v>1.9712000000000003</v>
      </c>
      <c r="J6" s="7">
        <f>_xlfn.IFNA(VLOOKUP($A6,'PV Distribution'!$A$2:$B$6,2,FALSE),0)*'PV Scenarios'!K$3</f>
        <v>3.3748</v>
      </c>
      <c r="K6" s="7">
        <f>_xlfn.IFNA(VLOOKUP($A6,'PV Distribution'!$A$2:$B$6,2,FALSE),0)*'PV Scenarios'!L$3</f>
        <v>4.8136000000000001</v>
      </c>
      <c r="L6" s="7">
        <f>_xlfn.IFNA(VLOOKUP($A6,'PV Distribution'!$A$2:$B$6,2,FALSE),0)*'PV Scenarios'!M$3</f>
        <v>6.1204000000000001</v>
      </c>
      <c r="M6" s="7">
        <f>_xlfn.IFNA(VLOOKUP($A6,'PV Distribution'!$A$2:$B$6,2,FALSE),0)*'PV Scenarios'!N$3</f>
        <v>7.1203000000000003</v>
      </c>
      <c r="N6" s="7">
        <f>_xlfn.IFNA(VLOOKUP($A6,'PV Distribution'!$A$2:$B$6,2,FALSE),0)*'PV Scenarios'!O$3</f>
        <v>7.6746999999999996</v>
      </c>
      <c r="O6" s="7">
        <f>_xlfn.IFNA(VLOOKUP($A6,'PV Distribution'!$A$2:$B$6,2,FALSE),0)*'PV Scenarios'!P$3</f>
        <v>7.6999999999999993</v>
      </c>
      <c r="P6" s="7">
        <f>_xlfn.IFNA(VLOOKUP($A6,'PV Distribution'!$A$2:$B$6,2,FALSE),0)*'PV Scenarios'!Q$3</f>
        <v>7.194</v>
      </c>
      <c r="Q6" s="7">
        <f>_xlfn.IFNA(VLOOKUP($A6,'PV Distribution'!$A$2:$B$6,2,FALSE),0)*'PV Scenarios'!R$3</f>
        <v>6.2304000000000004</v>
      </c>
      <c r="R6" s="7">
        <f>_xlfn.IFNA(VLOOKUP($A6,'PV Distribution'!$A$2:$B$6,2,FALSE),0)*'PV Scenarios'!S$3</f>
        <v>4.9455999999999998</v>
      </c>
      <c r="S6" s="7">
        <f>_xlfn.IFNA(VLOOKUP($A6,'PV Distribution'!$A$2:$B$6,2,FALSE),0)*'PV Scenarios'!T$3</f>
        <v>3.5122999999999998</v>
      </c>
      <c r="T6" s="7">
        <f>_xlfn.IFNA(VLOOKUP($A6,'PV Distribution'!$A$2:$B$6,2,FALSE),0)*'PV Scenarios'!U$3</f>
        <v>2.0987999999999998</v>
      </c>
      <c r="U6" s="7">
        <f>_xlfn.IFNA(VLOOKUP($A6,'PV Distribution'!$A$2:$B$6,2,FALSE),0)*'PV Scenarios'!V$3</f>
        <v>0.8459000000000001</v>
      </c>
      <c r="V6" s="7">
        <f>_xlfn.IFNA(VLOOKUP($A6,'PV Distribution'!$A$2:$B$6,2,FALSE),0)*'PV Scenarios'!W$3</f>
        <v>5.5E-2</v>
      </c>
      <c r="W6" s="7">
        <f>_xlfn.IFNA(VLOOKUP($A6,'PV Distribution'!$A$2:$B$6,2,FALSE),0)*'PV Scenarios'!X$3</f>
        <v>5.5E-2</v>
      </c>
      <c r="X6" s="7">
        <f>_xlfn.IFNA(VLOOKUP($A6,'PV Distribution'!$A$2:$B$6,2,FALSE),0)*'PV Scenarios'!Y$3</f>
        <v>5.5E-2</v>
      </c>
      <c r="Y6" s="7">
        <f>_xlfn.IFNA(VLOOKUP($A6,'PV Distribution'!$A$2:$B$6,2,FALSE),0)*'PV Scenarios'!Z$3</f>
        <v>5.5E-2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2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1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0.43500002570141777</v>
      </c>
      <c r="C2" s="2">
        <f>'Pc, Summer, S1'!C2*Main!$B$4+_xlfn.IFNA(VLOOKUP($A2,'EV Distribution'!$A$2:$B$22,2,FALSE),0)*('EV Scenarios'!C$2-'EV Scenarios'!C$3)</f>
        <v>0.43053122262256355</v>
      </c>
      <c r="D2" s="2">
        <f>'Pc, Summer, S1'!D2*Main!$B$4+_xlfn.IFNA(VLOOKUP($A2,'EV Distribution'!$A$2:$B$22,2,FALSE),0)*('EV Scenarios'!D$2-'EV Scenarios'!D$3)</f>
        <v>0.41494062228292983</v>
      </c>
      <c r="E2" s="2">
        <f>'Pc, Summer, S1'!E2*Main!$B$4+_xlfn.IFNA(VLOOKUP($A2,'EV Distribution'!$A$2:$B$22,2,FALSE),0)*('EV Scenarios'!E$2-'EV Scenarios'!E$3)</f>
        <v>0.40736333606763148</v>
      </c>
      <c r="F2" s="2">
        <f>'Pc, Summer, S1'!F2*Main!$B$4+_xlfn.IFNA(VLOOKUP($A2,'EV Distribution'!$A$2:$B$22,2,FALSE),0)*('EV Scenarios'!F$2-'EV Scenarios'!F$3)</f>
        <v>0.40466367682368587</v>
      </c>
      <c r="G2" s="2">
        <f>'Pc, Summer, S1'!G2*Main!$B$4+_xlfn.IFNA(VLOOKUP($A2,'EV Distribution'!$A$2:$B$22,2,FALSE),0)*('EV Scenarios'!G$2-'EV Scenarios'!G$3)</f>
        <v>0.41045957804932076</v>
      </c>
      <c r="H2" s="2">
        <f>'Pc, Summer, S1'!H2*Main!$B$4+_xlfn.IFNA(VLOOKUP($A2,'EV Distribution'!$A$2:$B$22,2,FALSE),0)*('EV Scenarios'!H$2-'EV Scenarios'!H$3)</f>
        <v>0.40709904167158895</v>
      </c>
      <c r="I2" s="2">
        <f>'Pc, Summer, S1'!I2*Main!$B$4+_xlfn.IFNA(VLOOKUP($A2,'EV Distribution'!$A$2:$B$22,2,FALSE),0)*('EV Scenarios'!I$2-'EV Scenarios'!I$3)</f>
        <v>0.49762346780862377</v>
      </c>
      <c r="J2" s="2">
        <f>'Pc, Summer, S1'!J2*Main!$B$4+_xlfn.IFNA(VLOOKUP($A2,'EV Distribution'!$A$2:$B$22,2,FALSE),0)*('EV Scenarios'!J$2-'EV Scenarios'!J$3)</f>
        <v>0.53540497610011817</v>
      </c>
      <c r="K2" s="2">
        <f>'Pc, Summer, S1'!K2*Main!$B$4+_xlfn.IFNA(VLOOKUP($A2,'EV Distribution'!$A$2:$B$22,2,FALSE),0)*('EV Scenarios'!K$2-'EV Scenarios'!K$3)</f>
        <v>0.52844879387182531</v>
      </c>
      <c r="L2" s="2">
        <f>'Pc, Summer, S1'!L2*Main!$B$4+_xlfn.IFNA(VLOOKUP($A2,'EV Distribution'!$A$2:$B$22,2,FALSE),0)*('EV Scenarios'!L$2-'EV Scenarios'!L$3)</f>
        <v>0.51967642372268175</v>
      </c>
      <c r="M2" s="2">
        <f>'Pc, Summer, S1'!M2*Main!$B$4+_xlfn.IFNA(VLOOKUP($A2,'EV Distribution'!$A$2:$B$22,2,FALSE),0)*('EV Scenarios'!M$2-'EV Scenarios'!M$3)</f>
        <v>0.5260658088304786</v>
      </c>
      <c r="N2" s="2">
        <f>'Pc, Summer, S1'!N2*Main!$B$4+_xlfn.IFNA(VLOOKUP($A2,'EV Distribution'!$A$2:$B$22,2,FALSE),0)*('EV Scenarios'!N$2-'EV Scenarios'!N$3)</f>
        <v>0.54554255971647969</v>
      </c>
      <c r="O2" s="2">
        <f>'Pc, Summer, S1'!O2*Main!$B$4+_xlfn.IFNA(VLOOKUP($A2,'EV Distribution'!$A$2:$B$22,2,FALSE),0)*('EV Scenarios'!O$2-'EV Scenarios'!O$3)</f>
        <v>0.53507868781010048</v>
      </c>
      <c r="P2" s="2">
        <f>'Pc, Summer, S1'!P2*Main!$B$4+_xlfn.IFNA(VLOOKUP($A2,'EV Distribution'!$A$2:$B$22,2,FALSE),0)*('EV Scenarios'!P$2-'EV Scenarios'!P$3)</f>
        <v>0.49366403513733037</v>
      </c>
      <c r="Q2" s="2">
        <f>'Pc, Summer, S1'!Q2*Main!$B$4+_xlfn.IFNA(VLOOKUP($A2,'EV Distribution'!$A$2:$B$22,2,FALSE),0)*('EV Scenarios'!Q$2-'EV Scenarios'!Q$3)</f>
        <v>0.5088740533741879</v>
      </c>
      <c r="R2" s="2">
        <f>'Pc, Summer, S1'!R2*Main!$B$4+_xlfn.IFNA(VLOOKUP($A2,'EV Distribution'!$A$2:$B$22,2,FALSE),0)*('EV Scenarios'!R$2-'EV Scenarios'!R$3)</f>
        <v>0.51472782677200246</v>
      </c>
      <c r="S2" s="2">
        <f>'Pc, Summer, S1'!S2*Main!$B$4+_xlfn.IFNA(VLOOKUP($A2,'EV Distribution'!$A$2:$B$22,2,FALSE),0)*('EV Scenarios'!S$2-'EV Scenarios'!S$3)</f>
        <v>0.49768184091848805</v>
      </c>
      <c r="T2" s="2">
        <f>'Pc, Summer, S1'!T2*Main!$B$4+_xlfn.IFNA(VLOOKUP($A2,'EV Distribution'!$A$2:$B$22,2,FALSE),0)*('EV Scenarios'!T$2-'EV Scenarios'!T$3)</f>
        <v>0.47243238369019508</v>
      </c>
      <c r="U2" s="2">
        <f>'Pc, Summer, S1'!U2*Main!$B$4+_xlfn.IFNA(VLOOKUP($A2,'EV Distribution'!$A$2:$B$22,2,FALSE),0)*('EV Scenarios'!U$2-'EV Scenarios'!U$3)</f>
        <v>0.4664933170850562</v>
      </c>
      <c r="V2" s="2">
        <f>'Pc, Summer, S1'!V2*Main!$B$4+_xlfn.IFNA(VLOOKUP($A2,'EV Distribution'!$A$2:$B$22,2,FALSE),0)*('EV Scenarios'!V$2-'EV Scenarios'!V$3)</f>
        <v>0.46507914715741294</v>
      </c>
      <c r="W2" s="2">
        <f>'Pc, Summer, S1'!W2*Main!$B$4+_xlfn.IFNA(VLOOKUP($A2,'EV Distribution'!$A$2:$B$22,2,FALSE),0)*('EV Scenarios'!W$2-'EV Scenarios'!W$3)</f>
        <v>0.45983786390283526</v>
      </c>
      <c r="X2" s="2">
        <f>'Pc, Summer, S1'!X2*Main!$B$4+_xlfn.IFNA(VLOOKUP($A2,'EV Distribution'!$A$2:$B$22,2,FALSE),0)*('EV Scenarios'!X$2-'EV Scenarios'!X$3)</f>
        <v>0.42496010372120507</v>
      </c>
      <c r="Y2" s="2">
        <f>'Pc, Summer, S1'!Y2*Main!$B$4+_xlfn.IFNA(VLOOKUP($A2,'EV Distribution'!$A$2:$B$22,2,FALSE),0)*('EV Scenarios'!Y$2-'EV Scenarios'!Y$3)</f>
        <v>0.41090819630094516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0.81842233675146969</v>
      </c>
      <c r="C3" s="2">
        <f>'Pc, Summer, S1'!C3*Main!$B$4+_xlfn.IFNA(VLOOKUP($A3,'EV Distribution'!$A$2:$B$22,2,FALSE),0)*('EV Scenarios'!C$2-'EV Scenarios'!C$3)</f>
        <v>0.83588638506103552</v>
      </c>
      <c r="D3" s="2">
        <f>'Pc, Summer, S1'!D3*Main!$B$4+_xlfn.IFNA(VLOOKUP($A3,'EV Distribution'!$A$2:$B$22,2,FALSE),0)*('EV Scenarios'!D$2-'EV Scenarios'!D$3)</f>
        <v>0.86919217859709463</v>
      </c>
      <c r="E3" s="2">
        <f>'Pc, Summer, S1'!E3*Main!$B$4+_xlfn.IFNA(VLOOKUP($A3,'EV Distribution'!$A$2:$B$22,2,FALSE),0)*('EV Scenarios'!E$2-'EV Scenarios'!E$3)</f>
        <v>0.91466236567589232</v>
      </c>
      <c r="F3" s="2">
        <f>'Pc, Summer, S1'!F3*Main!$B$4+_xlfn.IFNA(VLOOKUP($A3,'EV Distribution'!$A$2:$B$22,2,FALSE),0)*('EV Scenarios'!F$2-'EV Scenarios'!F$3)</f>
        <v>0.9366105812301353</v>
      </c>
      <c r="G3" s="2">
        <f>'Pc, Summer, S1'!G3*Main!$B$4+_xlfn.IFNA(VLOOKUP($A3,'EV Distribution'!$A$2:$B$22,2,FALSE),0)*('EV Scenarios'!G$2-'EV Scenarios'!G$3)</f>
        <v>0.98875550926398614</v>
      </c>
      <c r="H3" s="2">
        <f>'Pc, Summer, S1'!H3*Main!$B$4+_xlfn.IFNA(VLOOKUP($A3,'EV Distribution'!$A$2:$B$22,2,FALSE),0)*('EV Scenarios'!H$2-'EV Scenarios'!H$3)</f>
        <v>0.98180373568369772</v>
      </c>
      <c r="I3" s="2">
        <f>'Pc, Summer, S1'!I3*Main!$B$4+_xlfn.IFNA(VLOOKUP($A3,'EV Distribution'!$A$2:$B$22,2,FALSE),0)*('EV Scenarios'!I$2-'EV Scenarios'!I$3)</f>
        <v>0.94960651275103369</v>
      </c>
      <c r="J3" s="2">
        <f>'Pc, Summer, S1'!J3*Main!$B$4+_xlfn.IFNA(VLOOKUP($A3,'EV Distribution'!$A$2:$B$22,2,FALSE),0)*('EV Scenarios'!J$2-'EV Scenarios'!J$3)</f>
        <v>0.85267118466128045</v>
      </c>
      <c r="K3" s="2">
        <f>'Pc, Summer, S1'!K3*Main!$B$4+_xlfn.IFNA(VLOOKUP($A3,'EV Distribution'!$A$2:$B$22,2,FALSE),0)*('EV Scenarios'!K$2-'EV Scenarios'!K$3)</f>
        <v>1.217351260395044</v>
      </c>
      <c r="L3" s="2">
        <f>'Pc, Summer, S1'!L3*Main!$B$4+_xlfn.IFNA(VLOOKUP($A3,'EV Distribution'!$A$2:$B$22,2,FALSE),0)*('EV Scenarios'!L$2-'EV Scenarios'!L$3)</f>
        <v>1.2004636927576435</v>
      </c>
      <c r="M3" s="2">
        <f>'Pc, Summer, S1'!M3*Main!$B$4+_xlfn.IFNA(VLOOKUP($A3,'EV Distribution'!$A$2:$B$22,2,FALSE),0)*('EV Scenarios'!M$2-'EV Scenarios'!M$3)</f>
        <v>1.1557238216926138</v>
      </c>
      <c r="N3" s="2">
        <f>'Pc, Summer, S1'!N3*Main!$B$4+_xlfn.IFNA(VLOOKUP($A3,'EV Distribution'!$A$2:$B$22,2,FALSE),0)*('EV Scenarios'!N$2-'EV Scenarios'!N$3)</f>
        <v>1.1096363738176103</v>
      </c>
      <c r="O3" s="2">
        <f>'Pc, Summer, S1'!O3*Main!$B$4+_xlfn.IFNA(VLOOKUP($A3,'EV Distribution'!$A$2:$B$22,2,FALSE),0)*('EV Scenarios'!O$2-'EV Scenarios'!O$3)</f>
        <v>1.0609100617040053</v>
      </c>
      <c r="P3" s="2">
        <f>'Pc, Summer, S1'!P3*Main!$B$4+_xlfn.IFNA(VLOOKUP($A3,'EV Distribution'!$A$2:$B$22,2,FALSE),0)*('EV Scenarios'!P$2-'EV Scenarios'!P$3)</f>
        <v>1.0274065851559644</v>
      </c>
      <c r="Q3" s="2">
        <f>'Pc, Summer, S1'!Q3*Main!$B$4+_xlfn.IFNA(VLOOKUP($A3,'EV Distribution'!$A$2:$B$22,2,FALSE),0)*('EV Scenarios'!Q$2-'EV Scenarios'!Q$3)</f>
        <v>0.97326842083052068</v>
      </c>
      <c r="R3" s="2">
        <f>'Pc, Summer, S1'!R3*Main!$B$4+_xlfn.IFNA(VLOOKUP($A3,'EV Distribution'!$A$2:$B$22,2,FALSE),0)*('EV Scenarios'!R$2-'EV Scenarios'!R$3)</f>
        <v>0.93808703627577139</v>
      </c>
      <c r="S3" s="2">
        <f>'Pc, Summer, S1'!S3*Main!$B$4+_xlfn.IFNA(VLOOKUP($A3,'EV Distribution'!$A$2:$B$22,2,FALSE),0)*('EV Scenarios'!S$2-'EV Scenarios'!S$3)</f>
        <v>0.9278087468525863</v>
      </c>
      <c r="T3" s="2">
        <f>'Pc, Summer, S1'!T3*Main!$B$4+_xlfn.IFNA(VLOOKUP($A3,'EV Distribution'!$A$2:$B$22,2,FALSE),0)*('EV Scenarios'!T$2-'EV Scenarios'!T$3)</f>
        <v>0.60642996532571092</v>
      </c>
      <c r="U3" s="2">
        <f>'Pc, Summer, S1'!U3*Main!$B$4+_xlfn.IFNA(VLOOKUP($A3,'EV Distribution'!$A$2:$B$22,2,FALSE),0)*('EV Scenarios'!U$2-'EV Scenarios'!U$3)</f>
        <v>0.6477670974453632</v>
      </c>
      <c r="V3" s="2">
        <f>'Pc, Summer, S1'!V3*Main!$B$4+_xlfn.IFNA(VLOOKUP($A3,'EV Distribution'!$A$2:$B$22,2,FALSE),0)*('EV Scenarios'!V$2-'EV Scenarios'!V$3)</f>
        <v>0.68622323700461274</v>
      </c>
      <c r="W3" s="2">
        <f>'Pc, Summer, S1'!W3*Main!$B$4+_xlfn.IFNA(VLOOKUP($A3,'EV Distribution'!$A$2:$B$22,2,FALSE),0)*('EV Scenarios'!W$2-'EV Scenarios'!W$3)</f>
        <v>0.69040717613703495</v>
      </c>
      <c r="X3" s="2">
        <f>'Pc, Summer, S1'!X3*Main!$B$4+_xlfn.IFNA(VLOOKUP($A3,'EV Distribution'!$A$2:$B$22,2,FALSE),0)*('EV Scenarios'!X$2-'EV Scenarios'!X$3)</f>
        <v>0.7084688232494446</v>
      </c>
      <c r="Y3" s="2">
        <f>'Pc, Summer, S1'!Y3*Main!$B$4+_xlfn.IFNA(VLOOKUP($A3,'EV Distribution'!$A$2:$B$22,2,FALSE),0)*('EV Scenarios'!Y$2-'EV Scenarios'!Y$3)</f>
        <v>0.75314040785095493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0.22768624371677501</v>
      </c>
      <c r="C4" s="2">
        <f>'Pc, Summer, S1'!C4*Main!$B$4+_xlfn.IFNA(VLOOKUP($A4,'EV Distribution'!$A$2:$B$22,2,FALSE),0)*('EV Scenarios'!C$2-'EV Scenarios'!C$3)</f>
        <v>0.21396002085056118</v>
      </c>
      <c r="D4" s="2">
        <f>'Pc, Summer, S1'!D4*Main!$B$4+_xlfn.IFNA(VLOOKUP($A4,'EV Distribution'!$A$2:$B$22,2,FALSE),0)*('EV Scenarios'!D$2-'EV Scenarios'!D$3)</f>
        <v>0.1970112136444182</v>
      </c>
      <c r="E4" s="2">
        <f>'Pc, Summer, S1'!E4*Main!$B$4+_xlfn.IFNA(VLOOKUP($A4,'EV Distribution'!$A$2:$B$22,2,FALSE),0)*('EV Scenarios'!E$2-'EV Scenarios'!E$3)</f>
        <v>0.205246973471648</v>
      </c>
      <c r="F4" s="2">
        <f>'Pc, Summer, S1'!F4*Main!$B$4+_xlfn.IFNA(VLOOKUP($A4,'EV Distribution'!$A$2:$B$22,2,FALSE),0)*('EV Scenarios'!F$2-'EV Scenarios'!F$3)</f>
        <v>0.20134717849232137</v>
      </c>
      <c r="G4" s="2">
        <f>'Pc, Summer, S1'!G4*Main!$B$4+_xlfn.IFNA(VLOOKUP($A4,'EV Distribution'!$A$2:$B$22,2,FALSE),0)*('EV Scenarios'!G$2-'EV Scenarios'!G$3)</f>
        <v>0.20552887737743655</v>
      </c>
      <c r="H4" s="2">
        <f>'Pc, Summer, S1'!H4*Main!$B$4+_xlfn.IFNA(VLOOKUP($A4,'EV Distribution'!$A$2:$B$22,2,FALSE),0)*('EV Scenarios'!H$2-'EV Scenarios'!H$3)</f>
        <v>0.2911974110380981</v>
      </c>
      <c r="I4" s="2">
        <f>'Pc, Summer, S1'!I4*Main!$B$4+_xlfn.IFNA(VLOOKUP($A4,'EV Distribution'!$A$2:$B$22,2,FALSE),0)*('EV Scenarios'!I$2-'EV Scenarios'!I$3)</f>
        <v>0.372796633712345</v>
      </c>
      <c r="J4" s="2">
        <f>'Pc, Summer, S1'!J4*Main!$B$4+_xlfn.IFNA(VLOOKUP($A4,'EV Distribution'!$A$2:$B$22,2,FALSE),0)*('EV Scenarios'!J$2-'EV Scenarios'!J$3)</f>
        <v>0.39095493456142955</v>
      </c>
      <c r="K4" s="2">
        <f>'Pc, Summer, S1'!K4*Main!$B$4+_xlfn.IFNA(VLOOKUP($A4,'EV Distribution'!$A$2:$B$22,2,FALSE),0)*('EV Scenarios'!K$2-'EV Scenarios'!K$3)</f>
        <v>0.36651288118724162</v>
      </c>
      <c r="L4" s="2">
        <f>'Pc, Summer, S1'!L4*Main!$B$4+_xlfn.IFNA(VLOOKUP($A4,'EV Distribution'!$A$2:$B$22,2,FALSE),0)*('EV Scenarios'!L$2-'EV Scenarios'!L$3)</f>
        <v>0.35863693331364449</v>
      </c>
      <c r="M4" s="2">
        <f>'Pc, Summer, S1'!M4*Main!$B$4+_xlfn.IFNA(VLOOKUP($A4,'EV Distribution'!$A$2:$B$22,2,FALSE),0)*('EV Scenarios'!M$2-'EV Scenarios'!M$3)</f>
        <v>0.38546511441966935</v>
      </c>
      <c r="N4" s="2">
        <f>'Pc, Summer, S1'!N4*Main!$B$4+_xlfn.IFNA(VLOOKUP($A4,'EV Distribution'!$A$2:$B$22,2,FALSE),0)*('EV Scenarios'!N$2-'EV Scenarios'!N$3)</f>
        <v>0.40329001105286483</v>
      </c>
      <c r="O4" s="2">
        <f>'Pc, Summer, S1'!O4*Main!$B$4+_xlfn.IFNA(VLOOKUP($A4,'EV Distribution'!$A$2:$B$22,2,FALSE),0)*('EV Scenarios'!O$2-'EV Scenarios'!O$3)</f>
        <v>0.37437178738924998</v>
      </c>
      <c r="P4" s="2">
        <f>'Pc, Summer, S1'!P4*Main!$B$4+_xlfn.IFNA(VLOOKUP($A4,'EV Distribution'!$A$2:$B$22,2,FALSE),0)*('EV Scenarios'!P$2-'EV Scenarios'!P$3)</f>
        <v>0.3412861423803899</v>
      </c>
      <c r="Q4" s="2">
        <f>'Pc, Summer, S1'!Q4*Main!$B$4+_xlfn.IFNA(VLOOKUP($A4,'EV Distribution'!$A$2:$B$22,2,FALSE),0)*('EV Scenarios'!Q$2-'EV Scenarios'!Q$3)</f>
        <v>0.32373646939604267</v>
      </c>
      <c r="R4" s="2">
        <f>'Pc, Summer, S1'!R4*Main!$B$4+_xlfn.IFNA(VLOOKUP($A4,'EV Distribution'!$A$2:$B$22,2,FALSE),0)*('EV Scenarios'!R$2-'EV Scenarios'!R$3)</f>
        <v>0.33077443174099241</v>
      </c>
      <c r="S4" s="2">
        <f>'Pc, Summer, S1'!S4*Main!$B$4+_xlfn.IFNA(VLOOKUP($A4,'EV Distribution'!$A$2:$B$22,2,FALSE),0)*('EV Scenarios'!S$2-'EV Scenarios'!S$3)</f>
        <v>0.31982215048730073</v>
      </c>
      <c r="T4" s="2">
        <f>'Pc, Summer, S1'!T4*Main!$B$4+_xlfn.IFNA(VLOOKUP($A4,'EV Distribution'!$A$2:$B$22,2,FALSE),0)*('EV Scenarios'!T$2-'EV Scenarios'!T$3)</f>
        <v>0.31234651709243955</v>
      </c>
      <c r="U4" s="2">
        <f>'Pc, Summer, S1'!U4*Main!$B$4+_xlfn.IFNA(VLOOKUP($A4,'EV Distribution'!$A$2:$B$22,2,FALSE),0)*('EV Scenarios'!U$2-'EV Scenarios'!U$3)</f>
        <v>0.34024764308180749</v>
      </c>
      <c r="V4" s="2">
        <f>'Pc, Summer, S1'!V4*Main!$B$4+_xlfn.IFNA(VLOOKUP($A4,'EV Distribution'!$A$2:$B$22,2,FALSE),0)*('EV Scenarios'!V$2-'EV Scenarios'!V$3)</f>
        <v>0.35651570371382163</v>
      </c>
      <c r="W4" s="2">
        <f>'Pc, Summer, S1'!W4*Main!$B$4+_xlfn.IFNA(VLOOKUP($A4,'EV Distribution'!$A$2:$B$22,2,FALSE),0)*('EV Scenarios'!W$2-'EV Scenarios'!W$3)</f>
        <v>0.33275715125516842</v>
      </c>
      <c r="X4" s="2">
        <f>'Pc, Summer, S1'!X4*Main!$B$4+_xlfn.IFNA(VLOOKUP($A4,'EV Distribution'!$A$2:$B$22,2,FALSE),0)*('EV Scenarios'!X$2-'EV Scenarios'!X$3)</f>
        <v>0.29157963628174838</v>
      </c>
      <c r="Y4" s="2">
        <f>'Pc, Summer, S1'!Y4*Main!$B$4+_xlfn.IFNA(VLOOKUP($A4,'EV Distribution'!$A$2:$B$22,2,FALSE),0)*('EV Scenarios'!Y$2-'EV Scenarios'!Y$3)</f>
        <v>0.24283559138363855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0.74150797794314116</v>
      </c>
      <c r="C5" s="2">
        <f>'Pc, Summer, S1'!C5*Main!$B$4+_xlfn.IFNA(VLOOKUP($A5,'EV Distribution'!$A$2:$B$22,2,FALSE),0)*('EV Scenarios'!C$2-'EV Scenarios'!C$3)</f>
        <v>0.75974881253445548</v>
      </c>
      <c r="D5" s="2">
        <f>'Pc, Summer, S1'!D5*Main!$B$4+_xlfn.IFNA(VLOOKUP($A5,'EV Distribution'!$A$2:$B$22,2,FALSE),0)*('EV Scenarios'!D$2-'EV Scenarios'!D$3)</f>
        <v>0.79250133916265864</v>
      </c>
      <c r="E5" s="2">
        <f>'Pc, Summer, S1'!E5*Main!$B$4+_xlfn.IFNA(VLOOKUP($A5,'EV Distribution'!$A$2:$B$22,2,FALSE),0)*('EV Scenarios'!E$2-'EV Scenarios'!E$3)</f>
        <v>0.84622538509408485</v>
      </c>
      <c r="F5" s="2">
        <f>'Pc, Summer, S1'!F5*Main!$B$4+_xlfn.IFNA(VLOOKUP($A5,'EV Distribution'!$A$2:$B$22,2,FALSE),0)*('EV Scenarios'!F$2-'EV Scenarios'!F$3)</f>
        <v>0.87017042310845782</v>
      </c>
      <c r="G5" s="2">
        <f>'Pc, Summer, S1'!G5*Main!$B$4+_xlfn.IFNA(VLOOKUP($A5,'EV Distribution'!$A$2:$B$22,2,FALSE),0)*('EV Scenarios'!G$2-'EV Scenarios'!G$3)</f>
        <v>0.91742415969222013</v>
      </c>
      <c r="H5" s="2">
        <f>'Pc, Summer, S1'!H5*Main!$B$4+_xlfn.IFNA(VLOOKUP($A5,'EV Distribution'!$A$2:$B$22,2,FALSE),0)*('EV Scenarios'!H$2-'EV Scenarios'!H$3)</f>
        <v>0.92075605098936808</v>
      </c>
      <c r="I5" s="2">
        <f>'Pc, Summer, S1'!I5*Main!$B$4+_xlfn.IFNA(VLOOKUP($A5,'EV Distribution'!$A$2:$B$22,2,FALSE),0)*('EV Scenarios'!I$2-'EV Scenarios'!I$3)</f>
        <v>0.88045529946101597</v>
      </c>
      <c r="J5" s="2">
        <f>'Pc, Summer, S1'!J5*Main!$B$4+_xlfn.IFNA(VLOOKUP($A5,'EV Distribution'!$A$2:$B$22,2,FALSE),0)*('EV Scenarios'!J$2-'EV Scenarios'!J$3)</f>
        <v>0.78329484312259168</v>
      </c>
      <c r="K5" s="2">
        <f>'Pc, Summer, S1'!K5*Main!$B$4+_xlfn.IFNA(VLOOKUP($A5,'EV Distribution'!$A$2:$B$22,2,FALSE),0)*('EV Scenarios'!K$2-'EV Scenarios'!K$3)</f>
        <v>1.1406058579142409</v>
      </c>
      <c r="L5" s="2">
        <f>'Pc, Summer, S1'!L5*Main!$B$4+_xlfn.IFNA(VLOOKUP($A5,'EV Distribution'!$A$2:$B$22,2,FALSE),0)*('EV Scenarios'!L$2-'EV Scenarios'!L$3)</f>
        <v>1.1351481136303547</v>
      </c>
      <c r="M5" s="2">
        <f>'Pc, Summer, S1'!M5*Main!$B$4+_xlfn.IFNA(VLOOKUP($A5,'EV Distribution'!$A$2:$B$22,2,FALSE),0)*('EV Scenarios'!M$2-'EV Scenarios'!M$3)</f>
        <v>1.0775627268904873</v>
      </c>
      <c r="N5" s="2">
        <f>'Pc, Summer, S1'!N5*Main!$B$4+_xlfn.IFNA(VLOOKUP($A5,'EV Distribution'!$A$2:$B$22,2,FALSE),0)*('EV Scenarios'!N$2-'EV Scenarios'!N$3)</f>
        <v>1.0387550882003627</v>
      </c>
      <c r="O5" s="2">
        <f>'Pc, Summer, S1'!O5*Main!$B$4+_xlfn.IFNA(VLOOKUP($A5,'EV Distribution'!$A$2:$B$22,2,FALSE),0)*('EV Scenarios'!O$2-'EV Scenarios'!O$3)</f>
        <v>0.9898610158091441</v>
      </c>
      <c r="P5" s="2">
        <f>'Pc, Summer, S1'!P5*Main!$B$4+_xlfn.IFNA(VLOOKUP($A5,'EV Distribution'!$A$2:$B$22,2,FALSE),0)*('EV Scenarios'!P$2-'EV Scenarios'!P$3)</f>
        <v>0.96927892333523191</v>
      </c>
      <c r="Q5" s="2">
        <f>'Pc, Summer, S1'!Q5*Main!$B$4+_xlfn.IFNA(VLOOKUP($A5,'EV Distribution'!$A$2:$B$22,2,FALSE),0)*('EV Scenarios'!Q$2-'EV Scenarios'!Q$3)</f>
        <v>0.90603790052632682</v>
      </c>
      <c r="R5" s="2">
        <f>'Pc, Summer, S1'!R5*Main!$B$4+_xlfn.IFNA(VLOOKUP($A5,'EV Distribution'!$A$2:$B$22,2,FALSE),0)*('EV Scenarios'!R$2-'EV Scenarios'!R$3)</f>
        <v>0.85945356050052035</v>
      </c>
      <c r="S5" s="2">
        <f>'Pc, Summer, S1'!S5*Main!$B$4+_xlfn.IFNA(VLOOKUP($A5,'EV Distribution'!$A$2:$B$22,2,FALSE),0)*('EV Scenarios'!S$2-'EV Scenarios'!S$3)</f>
        <v>0.8449336424225804</v>
      </c>
      <c r="T5" s="2">
        <f>'Pc, Summer, S1'!T5*Main!$B$4+_xlfn.IFNA(VLOOKUP($A5,'EV Distribution'!$A$2:$B$22,2,FALSE),0)*('EV Scenarios'!T$2-'EV Scenarios'!T$3)</f>
        <v>0.52904359757615393</v>
      </c>
      <c r="U5" s="2">
        <f>'Pc, Summer, S1'!U5*Main!$B$4+_xlfn.IFNA(VLOOKUP($A5,'EV Distribution'!$A$2:$B$22,2,FALSE),0)*('EV Scenarios'!U$2-'EV Scenarios'!U$3)</f>
        <v>0.57227305688127583</v>
      </c>
      <c r="V5" s="2">
        <f>'Pc, Summer, S1'!V5*Main!$B$4+_xlfn.IFNA(VLOOKUP($A5,'EV Distribution'!$A$2:$B$22,2,FALSE),0)*('EV Scenarios'!V$2-'EV Scenarios'!V$3)</f>
        <v>0.61332051444849933</v>
      </c>
      <c r="W5" s="2">
        <f>'Pc, Summer, S1'!W5*Main!$B$4+_xlfn.IFNA(VLOOKUP($A5,'EV Distribution'!$A$2:$B$22,2,FALSE),0)*('EV Scenarios'!W$2-'EV Scenarios'!W$3)</f>
        <v>0.62590398250147672</v>
      </c>
      <c r="X5" s="2">
        <f>'Pc, Summer, S1'!X5*Main!$B$4+_xlfn.IFNA(VLOOKUP($A5,'EV Distribution'!$A$2:$B$22,2,FALSE),0)*('EV Scenarios'!X$2-'EV Scenarios'!X$3)</f>
        <v>0.64596204088086806</v>
      </c>
      <c r="Y5" s="2">
        <f>'Pc, Summer, S1'!Y5*Main!$B$4+_xlfn.IFNA(VLOOKUP($A5,'EV Distribution'!$A$2:$B$22,2,FALSE),0)*('EV Scenarios'!Y$2-'EV Scenarios'!Y$3)</f>
        <v>0.68520131690293362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0.92864534105595875</v>
      </c>
      <c r="C6" s="2">
        <f>'Pc, Summer, S1'!C6*Main!$B$4+_xlfn.IFNA(VLOOKUP($A6,'EV Distribution'!$A$2:$B$22,2,FALSE),0)*('EV Scenarios'!C$2-'EV Scenarios'!C$3)</f>
        <v>0.93056473170161436</v>
      </c>
      <c r="D6" s="2">
        <f>'Pc, Summer, S1'!D6*Main!$B$4+_xlfn.IFNA(VLOOKUP($A6,'EV Distribution'!$A$2:$B$22,2,FALSE),0)*('EV Scenarios'!D$2-'EV Scenarios'!D$3)</f>
        <v>0.95336288900022514</v>
      </c>
      <c r="E6" s="2">
        <f>'Pc, Summer, S1'!E6*Main!$B$4+_xlfn.IFNA(VLOOKUP($A6,'EV Distribution'!$A$2:$B$22,2,FALSE),0)*('EV Scenarios'!E$2-'EV Scenarios'!E$3)</f>
        <v>1.002902217366678</v>
      </c>
      <c r="F6" s="2">
        <f>'Pc, Summer, S1'!F6*Main!$B$4+_xlfn.IFNA(VLOOKUP($A6,'EV Distribution'!$A$2:$B$22,2,FALSE),0)*('EV Scenarios'!F$2-'EV Scenarios'!F$3)</f>
        <v>1.0359215424675836</v>
      </c>
      <c r="G6" s="2">
        <f>'Pc, Summer, S1'!G6*Main!$B$4+_xlfn.IFNA(VLOOKUP($A6,'EV Distribution'!$A$2:$B$22,2,FALSE),0)*('EV Scenarios'!G$2-'EV Scenarios'!G$3)</f>
        <v>1.0844987596774534</v>
      </c>
      <c r="H6" s="2">
        <f>'Pc, Summer, S1'!H6*Main!$B$4+_xlfn.IFNA(VLOOKUP($A6,'EV Distribution'!$A$2:$B$22,2,FALSE),0)*('EV Scenarios'!H$2-'EV Scenarios'!H$3)</f>
        <v>1.0914612792454226</v>
      </c>
      <c r="I6" s="2">
        <f>'Pc, Summer, S1'!I6*Main!$B$4+_xlfn.IFNA(VLOOKUP($A6,'EV Distribution'!$A$2:$B$22,2,FALSE),0)*('EV Scenarios'!I$2-'EV Scenarios'!I$3)</f>
        <v>1.0614574780493209</v>
      </c>
      <c r="J6" s="2">
        <f>'Pc, Summer, S1'!J6*Main!$B$4+_xlfn.IFNA(VLOOKUP($A6,'EV Distribution'!$A$2:$B$22,2,FALSE),0)*('EV Scenarios'!J$2-'EV Scenarios'!J$3)</f>
        <v>0.97757658601981556</v>
      </c>
      <c r="K6" s="2">
        <f>'Pc, Summer, S1'!K6*Main!$B$4+_xlfn.IFNA(VLOOKUP($A6,'EV Distribution'!$A$2:$B$22,2,FALSE),0)*('EV Scenarios'!K$2-'EV Scenarios'!K$3)</f>
        <v>1.341352345222274</v>
      </c>
      <c r="L6" s="2">
        <f>'Pc, Summer, S1'!L6*Main!$B$4+_xlfn.IFNA(VLOOKUP($A6,'EV Distribution'!$A$2:$B$22,2,FALSE),0)*('EV Scenarios'!L$2-'EV Scenarios'!L$3)</f>
        <v>1.3558353783970412</v>
      </c>
      <c r="M6" s="2">
        <f>'Pc, Summer, S1'!M6*Main!$B$4+_xlfn.IFNA(VLOOKUP($A6,'EV Distribution'!$A$2:$B$22,2,FALSE),0)*('EV Scenarios'!M$2-'EV Scenarios'!M$3)</f>
        <v>1.3209373484350828</v>
      </c>
      <c r="N6" s="2">
        <f>'Pc, Summer, S1'!N6*Main!$B$4+_xlfn.IFNA(VLOOKUP($A6,'EV Distribution'!$A$2:$B$22,2,FALSE),0)*('EV Scenarios'!N$2-'EV Scenarios'!N$3)</f>
        <v>1.2824123593462575</v>
      </c>
      <c r="O6" s="2">
        <f>'Pc, Summer, S1'!O6*Main!$B$4+_xlfn.IFNA(VLOOKUP($A6,'EV Distribution'!$A$2:$B$22,2,FALSE),0)*('EV Scenarios'!O$2-'EV Scenarios'!O$3)</f>
        <v>1.2224600647237926</v>
      </c>
      <c r="P6" s="2">
        <f>'Pc, Summer, S1'!P6*Main!$B$4+_xlfn.IFNA(VLOOKUP($A6,'EV Distribution'!$A$2:$B$22,2,FALSE),0)*('EV Scenarios'!P$2-'EV Scenarios'!P$3)</f>
        <v>1.1964322656270217</v>
      </c>
      <c r="Q6" s="2">
        <f>'Pc, Summer, S1'!Q6*Main!$B$4+_xlfn.IFNA(VLOOKUP($A6,'EV Distribution'!$A$2:$B$22,2,FALSE),0)*('EV Scenarios'!Q$2-'EV Scenarios'!Q$3)</f>
        <v>1.1342207905071302</v>
      </c>
      <c r="R6" s="2">
        <f>'Pc, Summer, S1'!R6*Main!$B$4+_xlfn.IFNA(VLOOKUP($A6,'EV Distribution'!$A$2:$B$22,2,FALSE),0)*('EV Scenarios'!R$2-'EV Scenarios'!R$3)</f>
        <v>1.0931240253779568</v>
      </c>
      <c r="S6" s="2">
        <f>'Pc, Summer, S1'!S6*Main!$B$4+_xlfn.IFNA(VLOOKUP($A6,'EV Distribution'!$A$2:$B$22,2,FALSE),0)*('EV Scenarios'!S$2-'EV Scenarios'!S$3)</f>
        <v>1.0805550246139568</v>
      </c>
      <c r="T6" s="2">
        <f>'Pc, Summer, S1'!T6*Main!$B$4+_xlfn.IFNA(VLOOKUP($A6,'EV Distribution'!$A$2:$B$22,2,FALSE),0)*('EV Scenarios'!T$2-'EV Scenarios'!T$3)</f>
        <v>0.75845238976457685</v>
      </c>
      <c r="U6" s="2">
        <f>'Pc, Summer, S1'!U6*Main!$B$4+_xlfn.IFNA(VLOOKUP($A6,'EV Distribution'!$A$2:$B$22,2,FALSE),0)*('EV Scenarios'!U$2-'EV Scenarios'!U$3)</f>
        <v>0.79766456543857056</v>
      </c>
      <c r="V6" s="2">
        <f>'Pc, Summer, S1'!V6*Main!$B$4+_xlfn.IFNA(VLOOKUP($A6,'EV Distribution'!$A$2:$B$22,2,FALSE),0)*('EV Scenarios'!V$2-'EV Scenarios'!V$3)</f>
        <v>0.85789828714489635</v>
      </c>
      <c r="W6" s="2">
        <f>'Pc, Summer, S1'!W6*Main!$B$4+_xlfn.IFNA(VLOOKUP($A6,'EV Distribution'!$A$2:$B$22,2,FALSE),0)*('EV Scenarios'!W$2-'EV Scenarios'!W$3)</f>
        <v>0.85911154995570005</v>
      </c>
      <c r="X6" s="2">
        <f>'Pc, Summer, S1'!X6*Main!$B$4+_xlfn.IFNA(VLOOKUP($A6,'EV Distribution'!$A$2:$B$22,2,FALSE),0)*('EV Scenarios'!X$2-'EV Scenarios'!X$3)</f>
        <v>0.8795649754422975</v>
      </c>
      <c r="Y6" s="2">
        <f>'Pc, Summer, S1'!Y6*Main!$B$4+_xlfn.IFNA(VLOOKUP($A6,'EV Distribution'!$A$2:$B$22,2,FALSE),0)*('EV Scenarios'!Y$2-'EV Scenarios'!Y$3)</f>
        <v>0.89861910616016938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0.32898660309362093</v>
      </c>
      <c r="C7" s="2">
        <f>'Pc, Summer, S1'!C7*Main!$B$4+_xlfn.IFNA(VLOOKUP($A7,'EV Distribution'!$A$2:$B$22,2,FALSE),0)*('EV Scenarios'!C$2-'EV Scenarios'!C$3)</f>
        <v>0.3158246122858831</v>
      </c>
      <c r="D7" s="2">
        <f>'Pc, Summer, S1'!D7*Main!$B$4+_xlfn.IFNA(VLOOKUP($A7,'EV Distribution'!$A$2:$B$22,2,FALSE),0)*('EV Scenarios'!D$2-'EV Scenarios'!D$3)</f>
        <v>0.293604780485824</v>
      </c>
      <c r="E7" s="2">
        <f>'Pc, Summer, S1'!E7*Main!$B$4+_xlfn.IFNA(VLOOKUP($A7,'EV Distribution'!$A$2:$B$22,2,FALSE),0)*('EV Scenarios'!E$2-'EV Scenarios'!E$3)</f>
        <v>0.30613873413319559</v>
      </c>
      <c r="F7" s="2">
        <f>'Pc, Summer, S1'!F7*Main!$B$4+_xlfn.IFNA(VLOOKUP($A7,'EV Distribution'!$A$2:$B$22,2,FALSE),0)*('EV Scenarios'!F$2-'EV Scenarios'!F$3)</f>
        <v>0.31431382339043129</v>
      </c>
      <c r="G7" s="2">
        <f>'Pc, Summer, S1'!G7*Main!$B$4+_xlfn.IFNA(VLOOKUP($A7,'EV Distribution'!$A$2:$B$22,2,FALSE),0)*('EV Scenarios'!G$2-'EV Scenarios'!G$3)</f>
        <v>0.31520076211606624</v>
      </c>
      <c r="H7" s="2">
        <f>'Pc, Summer, S1'!H7*Main!$B$4+_xlfn.IFNA(VLOOKUP($A7,'EV Distribution'!$A$2:$B$22,2,FALSE),0)*('EV Scenarios'!H$2-'EV Scenarios'!H$3)</f>
        <v>0.34310242167749561</v>
      </c>
      <c r="I7" s="2">
        <f>'Pc, Summer, S1'!I7*Main!$B$4+_xlfn.IFNA(VLOOKUP($A7,'EV Distribution'!$A$2:$B$22,2,FALSE),0)*('EV Scenarios'!I$2-'EV Scenarios'!I$3)</f>
        <v>0.43130264218103964</v>
      </c>
      <c r="J7" s="2">
        <f>'Pc, Summer, S1'!J7*Main!$B$4+_xlfn.IFNA(VLOOKUP($A7,'EV Distribution'!$A$2:$B$22,2,FALSE),0)*('EV Scenarios'!J$2-'EV Scenarios'!J$3)</f>
        <v>0.45053425668192565</v>
      </c>
      <c r="K7" s="2">
        <f>'Pc, Summer, S1'!K7*Main!$B$4+_xlfn.IFNA(VLOOKUP($A7,'EV Distribution'!$A$2:$B$22,2,FALSE),0)*('EV Scenarios'!K$2-'EV Scenarios'!K$3)</f>
        <v>0.44795214972681641</v>
      </c>
      <c r="L7" s="2">
        <f>'Pc, Summer, S1'!L7*Main!$B$4+_xlfn.IFNA(VLOOKUP($A7,'EV Distribution'!$A$2:$B$22,2,FALSE),0)*('EV Scenarios'!L$2-'EV Scenarios'!L$3)</f>
        <v>0.44905537441671595</v>
      </c>
      <c r="M7" s="2">
        <f>'Pc, Summer, S1'!M7*Main!$B$4+_xlfn.IFNA(VLOOKUP($A7,'EV Distribution'!$A$2:$B$22,2,FALSE),0)*('EV Scenarios'!M$2-'EV Scenarios'!M$3)</f>
        <v>0.47380003331364445</v>
      </c>
      <c r="N7" s="2">
        <f>'Pc, Summer, S1'!N7*Main!$B$4+_xlfn.IFNA(VLOOKUP($A7,'EV Distribution'!$A$2:$B$22,2,FALSE),0)*('EV Scenarios'!N$2-'EV Scenarios'!N$3)</f>
        <v>0.4678246723862966</v>
      </c>
      <c r="O7" s="2">
        <f>'Pc, Summer, S1'!O7*Main!$B$4+_xlfn.IFNA(VLOOKUP($A7,'EV Distribution'!$A$2:$B$22,2,FALSE),0)*('EV Scenarios'!O$2-'EV Scenarios'!O$3)</f>
        <v>0.44737324525251049</v>
      </c>
      <c r="P7" s="2">
        <f>'Pc, Summer, S1'!P7*Main!$B$4+_xlfn.IFNA(VLOOKUP($A7,'EV Distribution'!$A$2:$B$22,2,FALSE),0)*('EV Scenarios'!P$2-'EV Scenarios'!P$3)</f>
        <v>0.420741425191967</v>
      </c>
      <c r="Q7" s="2">
        <f>'Pc, Summer, S1'!Q7*Main!$B$4+_xlfn.IFNA(VLOOKUP($A7,'EV Distribution'!$A$2:$B$22,2,FALSE),0)*('EV Scenarios'!Q$2-'EV Scenarios'!Q$3)</f>
        <v>0.40585144576196114</v>
      </c>
      <c r="R7" s="2">
        <f>'Pc, Summer, S1'!R7*Main!$B$4+_xlfn.IFNA(VLOOKUP($A7,'EV Distribution'!$A$2:$B$22,2,FALSE),0)*('EV Scenarios'!R$2-'EV Scenarios'!R$3)</f>
        <v>0.4261476637994685</v>
      </c>
      <c r="S7" s="2">
        <f>'Pc, Summer, S1'!S7*Main!$B$4+_xlfn.IFNA(VLOOKUP($A7,'EV Distribution'!$A$2:$B$22,2,FALSE),0)*('EV Scenarios'!S$2-'EV Scenarios'!S$3)</f>
        <v>0.41314269329592446</v>
      </c>
      <c r="T7" s="2">
        <f>'Pc, Summer, S1'!T7*Main!$B$4+_xlfn.IFNA(VLOOKUP($A7,'EV Distribution'!$A$2:$B$22,2,FALSE),0)*('EV Scenarios'!T$2-'EV Scenarios'!T$3)</f>
        <v>0.38921099425575906</v>
      </c>
      <c r="U7" s="2">
        <f>'Pc, Summer, S1'!U7*Main!$B$4+_xlfn.IFNA(VLOOKUP($A7,'EV Distribution'!$A$2:$B$22,2,FALSE),0)*('EV Scenarios'!U$2-'EV Scenarios'!U$3)</f>
        <v>0.39365924257235685</v>
      </c>
      <c r="V7" s="2">
        <f>'Pc, Summer, S1'!V7*Main!$B$4+_xlfn.IFNA(VLOOKUP($A7,'EV Distribution'!$A$2:$B$22,2,FALSE),0)*('EV Scenarios'!V$2-'EV Scenarios'!V$3)</f>
        <v>0.41043440062758424</v>
      </c>
      <c r="W7" s="2">
        <f>'Pc, Summer, S1'!W7*Main!$B$4+_xlfn.IFNA(VLOOKUP($A7,'EV Distribution'!$A$2:$B$22,2,FALSE),0)*('EV Scenarios'!W$2-'EV Scenarios'!W$3)</f>
        <v>0.37520233064825759</v>
      </c>
      <c r="X7" s="2">
        <f>'Pc, Summer, S1'!X7*Main!$B$4+_xlfn.IFNA(VLOOKUP($A7,'EV Distribution'!$A$2:$B$22,2,FALSE),0)*('EV Scenarios'!X$2-'EV Scenarios'!X$3)</f>
        <v>0.34435667826343774</v>
      </c>
      <c r="Y7" s="2">
        <f>'Pc, Summer, S1'!Y7*Main!$B$4+_xlfn.IFNA(VLOOKUP($A7,'EV Distribution'!$A$2:$B$22,2,FALSE),0)*('EV Scenarios'!Y$2-'EV Scenarios'!Y$3)</f>
        <v>0.34213137600413474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0.16872630738334324</v>
      </c>
      <c r="C8" s="2">
        <f>'Pc, Summer, S1'!C8*Main!$B$4+_xlfn.IFNA(VLOOKUP($A8,'EV Distribution'!$A$2:$B$22,2,FALSE),0)*('EV Scenarios'!C$2-'EV Scenarios'!C$3)</f>
        <v>0.15136548790608392</v>
      </c>
      <c r="D8" s="2">
        <f>'Pc, Summer, S1'!D8*Main!$B$4+_xlfn.IFNA(VLOOKUP($A8,'EV Distribution'!$A$2:$B$22,2,FALSE),0)*('EV Scenarios'!D$2-'EV Scenarios'!D$3)</f>
        <v>0.14834742810100418</v>
      </c>
      <c r="E8" s="2">
        <f>'Pc, Summer, S1'!E8*Main!$B$4+_xlfn.IFNA(VLOOKUP($A8,'EV Distribution'!$A$2:$B$22,2,FALSE),0)*('EV Scenarios'!E$2-'EV Scenarios'!E$3)</f>
        <v>0.15164413653278208</v>
      </c>
      <c r="F8" s="2">
        <f>'Pc, Summer, S1'!F8*Main!$B$4+_xlfn.IFNA(VLOOKUP($A8,'EV Distribution'!$A$2:$B$22,2,FALSE),0)*('EV Scenarios'!F$2-'EV Scenarios'!F$3)</f>
        <v>0.14732986049173066</v>
      </c>
      <c r="G8" s="2">
        <f>'Pc, Summer, S1'!G8*Main!$B$4+_xlfn.IFNA(VLOOKUP($A8,'EV Distribution'!$A$2:$B$22,2,FALSE),0)*('EV Scenarios'!G$2-'EV Scenarios'!G$3)</f>
        <v>0.16065721947725931</v>
      </c>
      <c r="H8" s="2">
        <f>'Pc, Summer, S1'!H8*Main!$B$4+_xlfn.IFNA(VLOOKUP($A8,'EV Distribution'!$A$2:$B$22,2,FALSE),0)*('EV Scenarios'!H$2-'EV Scenarios'!H$3)</f>
        <v>0.20745270652687539</v>
      </c>
      <c r="I8" s="2">
        <f>'Pc, Summer, S1'!I8*Main!$B$4+_xlfn.IFNA(VLOOKUP($A8,'EV Distribution'!$A$2:$B$22,2,FALSE),0)*('EV Scenarios'!I$2-'EV Scenarios'!I$3)</f>
        <v>0.23653592144122865</v>
      </c>
      <c r="J8" s="2">
        <f>'Pc, Summer, S1'!J8*Main!$B$4+_xlfn.IFNA(VLOOKUP($A8,'EV Distribution'!$A$2:$B$22,2,FALSE),0)*('EV Scenarios'!J$2-'EV Scenarios'!J$3)</f>
        <v>0.27276111914500895</v>
      </c>
      <c r="K8" s="2">
        <f>'Pc, Summer, S1'!K8*Main!$B$4+_xlfn.IFNA(VLOOKUP($A8,'EV Distribution'!$A$2:$B$22,2,FALSE),0)*('EV Scenarios'!K$2-'EV Scenarios'!K$3)</f>
        <v>0.28744647450531607</v>
      </c>
      <c r="L8" s="2">
        <f>'Pc, Summer, S1'!L8*Main!$B$4+_xlfn.IFNA(VLOOKUP($A8,'EV Distribution'!$A$2:$B$22,2,FALSE),0)*('EV Scenarios'!L$2-'EV Scenarios'!L$3)</f>
        <v>0.28614954194477271</v>
      </c>
      <c r="M8" s="2">
        <f>'Pc, Summer, S1'!M8*Main!$B$4+_xlfn.IFNA(VLOOKUP($A8,'EV Distribution'!$A$2:$B$22,2,FALSE),0)*('EV Scenarios'!M$2-'EV Scenarios'!M$3)</f>
        <v>0.29856156376993509</v>
      </c>
      <c r="N8" s="2">
        <f>'Pc, Summer, S1'!N8*Main!$B$4+_xlfn.IFNA(VLOOKUP($A8,'EV Distribution'!$A$2:$B$22,2,FALSE),0)*('EV Scenarios'!N$2-'EV Scenarios'!N$3)</f>
        <v>0.29019622099084474</v>
      </c>
      <c r="O8" s="2">
        <f>'Pc, Summer, S1'!O8*Main!$B$4+_xlfn.IFNA(VLOOKUP($A8,'EV Distribution'!$A$2:$B$22,2,FALSE),0)*('EV Scenarios'!O$2-'EV Scenarios'!O$3)</f>
        <v>0.29639854585056119</v>
      </c>
      <c r="P8" s="2">
        <f>'Pc, Summer, S1'!P8*Main!$B$4+_xlfn.IFNA(VLOOKUP($A8,'EV Distribution'!$A$2:$B$22,2,FALSE),0)*('EV Scenarios'!P$2-'EV Scenarios'!P$3)</f>
        <v>0.2915644710868282</v>
      </c>
      <c r="Q8" s="2">
        <f>'Pc, Summer, S1'!Q8*Main!$B$4+_xlfn.IFNA(VLOOKUP($A8,'EV Distribution'!$A$2:$B$22,2,FALSE),0)*('EV Scenarios'!Q$2-'EV Scenarios'!Q$3)</f>
        <v>0.2716825611488482</v>
      </c>
      <c r="R8" s="2">
        <f>'Pc, Summer, S1'!R8*Main!$B$4+_xlfn.IFNA(VLOOKUP($A8,'EV Distribution'!$A$2:$B$22,2,FALSE),0)*('EV Scenarios'!R$2-'EV Scenarios'!R$3)</f>
        <v>0.27579612924542241</v>
      </c>
      <c r="S8" s="2">
        <f>'Pc, Summer, S1'!S8*Main!$B$4+_xlfn.IFNA(VLOOKUP($A8,'EV Distribution'!$A$2:$B$22,2,FALSE),0)*('EV Scenarios'!S$2-'EV Scenarios'!S$3)</f>
        <v>0.26524861053603072</v>
      </c>
      <c r="T8" s="2">
        <f>'Pc, Summer, S1'!T8*Main!$B$4+_xlfn.IFNA(VLOOKUP($A8,'EV Distribution'!$A$2:$B$22,2,FALSE),0)*('EV Scenarios'!T$2-'EV Scenarios'!T$3)</f>
        <v>0.26400826924837573</v>
      </c>
      <c r="U8" s="2">
        <f>'Pc, Summer, S1'!U8*Main!$B$4+_xlfn.IFNA(VLOOKUP($A8,'EV Distribution'!$A$2:$B$22,2,FALSE),0)*('EV Scenarios'!U$2-'EV Scenarios'!U$3)</f>
        <v>0.26619777485971657</v>
      </c>
      <c r="V8" s="2">
        <f>'Pc, Summer, S1'!V8*Main!$B$4+_xlfn.IFNA(VLOOKUP($A8,'EV Distribution'!$A$2:$B$22,2,FALSE),0)*('EV Scenarios'!V$2-'EV Scenarios'!V$3)</f>
        <v>0.26916882974010642</v>
      </c>
      <c r="W8" s="2">
        <f>'Pc, Summer, S1'!W8*Main!$B$4+_xlfn.IFNA(VLOOKUP($A8,'EV Distribution'!$A$2:$B$22,2,FALSE),0)*('EV Scenarios'!W$2-'EV Scenarios'!W$3)</f>
        <v>0.22684937591553461</v>
      </c>
      <c r="X8" s="2">
        <f>'Pc, Summer, S1'!X8*Main!$B$4+_xlfn.IFNA(VLOOKUP($A8,'EV Distribution'!$A$2:$B$22,2,FALSE),0)*('EV Scenarios'!X$2-'EV Scenarios'!X$3)</f>
        <v>0.21591220764176022</v>
      </c>
      <c r="Y8" s="2">
        <f>'Pc, Summer, S1'!Y8*Main!$B$4+_xlfn.IFNA(VLOOKUP($A8,'EV Distribution'!$A$2:$B$22,2,FALSE),0)*('EV Scenarios'!Y$2-'EV Scenarios'!Y$3)</f>
        <v>0.18521665380980512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0.8263057056823615</v>
      </c>
      <c r="C9" s="2">
        <f>'Pc, Summer, S1'!C9*Main!$B$4+_xlfn.IFNA(VLOOKUP($A9,'EV Distribution'!$A$2:$B$22,2,FALSE),0)*('EV Scenarios'!C$2-'EV Scenarios'!C$3)</f>
        <v>0.84240464169127771</v>
      </c>
      <c r="D9" s="2">
        <f>'Pc, Summer, S1'!D9*Main!$B$4+_xlfn.IFNA(VLOOKUP($A9,'EV Distribution'!$A$2:$B$22,2,FALSE),0)*('EV Scenarios'!D$2-'EV Scenarios'!D$3)</f>
        <v>0.87602673413460197</v>
      </c>
      <c r="E9" s="2">
        <f>'Pc, Summer, S1'!E9*Main!$B$4+_xlfn.IFNA(VLOOKUP($A9,'EV Distribution'!$A$2:$B$22,2,FALSE),0)*('EV Scenarios'!E$2-'EV Scenarios'!E$3)</f>
        <v>0.92884612250548482</v>
      </c>
      <c r="F9" s="2">
        <f>'Pc, Summer, S1'!F9*Main!$B$4+_xlfn.IFNA(VLOOKUP($A9,'EV Distribution'!$A$2:$B$22,2,FALSE),0)*('EV Scenarios'!F$2-'EV Scenarios'!F$3)</f>
        <v>0.95782649474903669</v>
      </c>
      <c r="G9" s="2">
        <f>'Pc, Summer, S1'!G9*Main!$B$4+_xlfn.IFNA(VLOOKUP($A9,'EV Distribution'!$A$2:$B$22,2,FALSE),0)*('EV Scenarios'!G$2-'EV Scenarios'!G$3)</f>
        <v>1.014522797362037</v>
      </c>
      <c r="H9" s="2">
        <f>'Pc, Summer, S1'!H9*Main!$B$4+_xlfn.IFNA(VLOOKUP($A9,'EV Distribution'!$A$2:$B$22,2,FALSE),0)*('EV Scenarios'!H$2-'EV Scenarios'!H$3)</f>
        <v>1.0751022307073244</v>
      </c>
      <c r="I9" s="2">
        <f>'Pc, Summer, S1'!I9*Main!$B$4+_xlfn.IFNA(VLOOKUP($A9,'EV Distribution'!$A$2:$B$22,2,FALSE),0)*('EV Scenarios'!I$2-'EV Scenarios'!I$3)</f>
        <v>1.0526384831659776</v>
      </c>
      <c r="J9" s="2">
        <f>'Pc, Summer, S1'!J9*Main!$B$4+_xlfn.IFNA(VLOOKUP($A9,'EV Distribution'!$A$2:$B$22,2,FALSE),0)*('EV Scenarios'!J$2-'EV Scenarios'!J$3)</f>
        <v>0.96135549767811446</v>
      </c>
      <c r="K9" s="2">
        <f>'Pc, Summer, S1'!K9*Main!$B$4+_xlfn.IFNA(VLOOKUP($A9,'EV Distribution'!$A$2:$B$22,2,FALSE),0)*('EV Scenarios'!K$2-'EV Scenarios'!K$3)</f>
        <v>1.3139125730500942</v>
      </c>
      <c r="L9" s="2">
        <f>'Pc, Summer, S1'!L9*Main!$B$4+_xlfn.IFNA(VLOOKUP($A9,'EV Distribution'!$A$2:$B$22,2,FALSE),0)*('EV Scenarios'!L$2-'EV Scenarios'!L$3)</f>
        <v>1.3201963707921975</v>
      </c>
      <c r="M9" s="2">
        <f>'Pc, Summer, S1'!M9*Main!$B$4+_xlfn.IFNA(VLOOKUP($A9,'EV Distribution'!$A$2:$B$22,2,FALSE),0)*('EV Scenarios'!M$2-'EV Scenarios'!M$3)</f>
        <v>1.2840465693520939</v>
      </c>
      <c r="N9" s="2">
        <f>'Pc, Summer, S1'!N9*Main!$B$4+_xlfn.IFNA(VLOOKUP($A9,'EV Distribution'!$A$2:$B$22,2,FALSE),0)*('EV Scenarios'!N$2-'EV Scenarios'!N$3)</f>
        <v>1.2357691181915027</v>
      </c>
      <c r="O9" s="2">
        <f>'Pc, Summer, S1'!O9*Main!$B$4+_xlfn.IFNA(VLOOKUP($A9,'EV Distribution'!$A$2:$B$22,2,FALSE),0)*('EV Scenarios'!O$2-'EV Scenarios'!O$3)</f>
        <v>1.1718293400191264</v>
      </c>
      <c r="P9" s="2">
        <f>'Pc, Summer, S1'!P9*Main!$B$4+_xlfn.IFNA(VLOOKUP($A9,'EV Distribution'!$A$2:$B$22,2,FALSE),0)*('EV Scenarios'!P$2-'EV Scenarios'!P$3)</f>
        <v>1.1251437552017411</v>
      </c>
      <c r="Q9" s="2">
        <f>'Pc, Summer, S1'!Q9*Main!$B$4+_xlfn.IFNA(VLOOKUP($A9,'EV Distribution'!$A$2:$B$22,2,FALSE),0)*('EV Scenarios'!Q$2-'EV Scenarios'!Q$3)</f>
        <v>1.0569457892002785</v>
      </c>
      <c r="R9" s="2">
        <f>'Pc, Summer, S1'!R9*Main!$B$4+_xlfn.IFNA(VLOOKUP($A9,'EV Distribution'!$A$2:$B$22,2,FALSE),0)*('EV Scenarios'!R$2-'EV Scenarios'!R$3)</f>
        <v>1.0050320726830366</v>
      </c>
      <c r="S9" s="2">
        <f>'Pc, Summer, S1'!S9*Main!$B$4+_xlfn.IFNA(VLOOKUP($A9,'EV Distribution'!$A$2:$B$22,2,FALSE),0)*('EV Scenarios'!S$2-'EV Scenarios'!S$3)</f>
        <v>0.99036688267656747</v>
      </c>
      <c r="T9" s="2">
        <f>'Pc, Summer, S1'!T9*Main!$B$4+_xlfn.IFNA(VLOOKUP($A9,'EV Distribution'!$A$2:$B$22,2,FALSE),0)*('EV Scenarios'!T$2-'EV Scenarios'!T$3)</f>
        <v>0.66145701052653783</v>
      </c>
      <c r="U9" s="2">
        <f>'Pc, Summer, S1'!U9*Main!$B$4+_xlfn.IFNA(VLOOKUP($A9,'EV Distribution'!$A$2:$B$22,2,FALSE),0)*('EV Scenarios'!U$2-'EV Scenarios'!U$3)</f>
        <v>0.70171854295629066</v>
      </c>
      <c r="V9" s="2">
        <f>'Pc, Summer, S1'!V9*Main!$B$4+_xlfn.IFNA(VLOOKUP($A9,'EV Distribution'!$A$2:$B$22,2,FALSE),0)*('EV Scenarios'!V$2-'EV Scenarios'!V$3)</f>
        <v>0.72673831492103325</v>
      </c>
      <c r="W9" s="2">
        <f>'Pc, Summer, S1'!W9*Main!$B$4+_xlfn.IFNA(VLOOKUP($A9,'EV Distribution'!$A$2:$B$22,2,FALSE),0)*('EV Scenarios'!W$2-'EV Scenarios'!W$3)</f>
        <v>0.72067308371234495</v>
      </c>
      <c r="X9" s="2">
        <f>'Pc, Summer, S1'!X9*Main!$B$4+_xlfn.IFNA(VLOOKUP($A9,'EV Distribution'!$A$2:$B$22,2,FALSE),0)*('EV Scenarios'!X$2-'EV Scenarios'!X$3)</f>
        <v>0.72813463976598325</v>
      </c>
      <c r="Y9" s="2">
        <f>'Pc, Summer, S1'!Y9*Main!$B$4+_xlfn.IFNA(VLOOKUP($A9,'EV Distribution'!$A$2:$B$22,2,FALSE),0)*('EV Scenarios'!Y$2-'EV Scenarios'!Y$3)</f>
        <v>0.76760392450777715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0.82207745712211344</v>
      </c>
      <c r="C10" s="2">
        <f>'Pc, Summer, S1'!C10*Main!$B$4+_xlfn.IFNA(VLOOKUP($A10,'EV Distribution'!$A$2:$B$22,2,FALSE),0)*('EV Scenarios'!C$2-'EV Scenarios'!C$3)</f>
        <v>0.83703250600758017</v>
      </c>
      <c r="D10" s="2">
        <f>'Pc, Summer, S1'!D10*Main!$B$4+_xlfn.IFNA(VLOOKUP($A10,'EV Distribution'!$A$2:$B$22,2,FALSE),0)*('EV Scenarios'!D$2-'EV Scenarios'!D$3)</f>
        <v>0.87134949855427113</v>
      </c>
      <c r="E10" s="2">
        <f>'Pc, Summer, S1'!E10*Main!$B$4+_xlfn.IFNA(VLOOKUP($A10,'EV Distribution'!$A$2:$B$22,2,FALSE),0)*('EV Scenarios'!E$2-'EV Scenarios'!E$3)</f>
        <v>0.91910324515019826</v>
      </c>
      <c r="F10" s="2">
        <f>'Pc, Summer, S1'!F10*Main!$B$4+_xlfn.IFNA(VLOOKUP($A10,'EV Distribution'!$A$2:$B$22,2,FALSE),0)*('EV Scenarios'!F$2-'EV Scenarios'!F$3)</f>
        <v>0.94652576156829249</v>
      </c>
      <c r="G10" s="2">
        <f>'Pc, Summer, S1'!G10*Main!$B$4+_xlfn.IFNA(VLOOKUP($A10,'EV Distribution'!$A$2:$B$22,2,FALSE),0)*('EV Scenarios'!G$2-'EV Scenarios'!G$3)</f>
        <v>0.99289033213020006</v>
      </c>
      <c r="H10" s="2">
        <f>'Pc, Summer, S1'!H10*Main!$B$4+_xlfn.IFNA(VLOOKUP($A10,'EV Distribution'!$A$2:$B$22,2,FALSE),0)*('EV Scenarios'!H$2-'EV Scenarios'!H$3)</f>
        <v>0.98001958819403434</v>
      </c>
      <c r="I10" s="2">
        <f>'Pc, Summer, S1'!I10*Main!$B$4+_xlfn.IFNA(VLOOKUP($A10,'EV Distribution'!$A$2:$B$22,2,FALSE),0)*('EV Scenarios'!I$2-'EV Scenarios'!I$3)</f>
        <v>0.92931087560543424</v>
      </c>
      <c r="J10" s="2">
        <f>'Pc, Summer, S1'!J10*Main!$B$4+_xlfn.IFNA(VLOOKUP($A10,'EV Distribution'!$A$2:$B$22,2,FALSE),0)*('EV Scenarios'!J$2-'EV Scenarios'!J$3)</f>
        <v>0.80811036267368441</v>
      </c>
      <c r="K10" s="2">
        <f>'Pc, Summer, S1'!K10*Main!$B$4+_xlfn.IFNA(VLOOKUP($A10,'EV Distribution'!$A$2:$B$22,2,FALSE),0)*('EV Scenarios'!K$2-'EV Scenarios'!K$3)</f>
        <v>1.1672839828920907</v>
      </c>
      <c r="L10" s="2">
        <f>'Pc, Summer, S1'!L10*Main!$B$4+_xlfn.IFNA(VLOOKUP($A10,'EV Distribution'!$A$2:$B$22,2,FALSE),0)*('EV Scenarios'!L$2-'EV Scenarios'!L$3)</f>
        <v>1.1731484860018846</v>
      </c>
      <c r="M10" s="2">
        <f>'Pc, Summer, S1'!M10*Main!$B$4+_xlfn.IFNA(VLOOKUP($A10,'EV Distribution'!$A$2:$B$22,2,FALSE),0)*('EV Scenarios'!M$2-'EV Scenarios'!M$3)</f>
        <v>1.1337644530127555</v>
      </c>
      <c r="N10" s="2">
        <f>'Pc, Summer, S1'!N10*Main!$B$4+_xlfn.IFNA(VLOOKUP($A10,'EV Distribution'!$A$2:$B$22,2,FALSE),0)*('EV Scenarios'!N$2-'EV Scenarios'!N$3)</f>
        <v>1.0923067805438358</v>
      </c>
      <c r="O10" s="2">
        <f>'Pc, Summer, S1'!O10*Main!$B$4+_xlfn.IFNA(VLOOKUP($A10,'EV Distribution'!$A$2:$B$22,2,FALSE),0)*('EV Scenarios'!O$2-'EV Scenarios'!O$3)</f>
        <v>1.0451915705049504</v>
      </c>
      <c r="P10" s="2">
        <f>'Pc, Summer, S1'!P10*Main!$B$4+_xlfn.IFNA(VLOOKUP($A10,'EV Distribution'!$A$2:$B$22,2,FALSE),0)*('EV Scenarios'!P$2-'EV Scenarios'!P$3)</f>
        <v>1.0262761956107782</v>
      </c>
      <c r="Q10" s="2">
        <f>'Pc, Summer, S1'!Q10*Main!$B$4+_xlfn.IFNA(VLOOKUP($A10,'EV Distribution'!$A$2:$B$22,2,FALSE),0)*('EV Scenarios'!Q$2-'EV Scenarios'!Q$3)</f>
        <v>0.97205906098852424</v>
      </c>
      <c r="R10" s="2">
        <f>'Pc, Summer, S1'!R10*Main!$B$4+_xlfn.IFNA(VLOOKUP($A10,'EV Distribution'!$A$2:$B$22,2,FALSE),0)*('EV Scenarios'!R$2-'EV Scenarios'!R$3)</f>
        <v>0.93125764023324331</v>
      </c>
      <c r="S10" s="2">
        <f>'Pc, Summer, S1'!S10*Main!$B$4+_xlfn.IFNA(VLOOKUP($A10,'EV Distribution'!$A$2:$B$22,2,FALSE),0)*('EV Scenarios'!S$2-'EV Scenarios'!S$3)</f>
        <v>0.91777644989452367</v>
      </c>
      <c r="T10" s="2">
        <f>'Pc, Summer, S1'!T10*Main!$B$4+_xlfn.IFNA(VLOOKUP($A10,'EV Distribution'!$A$2:$B$22,2,FALSE),0)*('EV Scenarios'!T$2-'EV Scenarios'!T$3)</f>
        <v>0.59113057947957981</v>
      </c>
      <c r="U10" s="2">
        <f>'Pc, Summer, S1'!U10*Main!$B$4+_xlfn.IFNA(VLOOKUP($A10,'EV Distribution'!$A$2:$B$22,2,FALSE),0)*('EV Scenarios'!U$2-'EV Scenarios'!U$3)</f>
        <v>0.63345377887625509</v>
      </c>
      <c r="V10" s="2">
        <f>'Pc, Summer, S1'!V10*Main!$B$4+_xlfn.IFNA(VLOOKUP($A10,'EV Distribution'!$A$2:$B$22,2,FALSE),0)*('EV Scenarios'!V$2-'EV Scenarios'!V$3)</f>
        <v>0.6712984203773239</v>
      </c>
      <c r="W10" s="2">
        <f>'Pc, Summer, S1'!W10*Main!$B$4+_xlfn.IFNA(VLOOKUP($A10,'EV Distribution'!$A$2:$B$22,2,FALSE),0)*('EV Scenarios'!W$2-'EV Scenarios'!W$3)</f>
        <v>0.67916016729917317</v>
      </c>
      <c r="X10" s="2">
        <f>'Pc, Summer, S1'!X10*Main!$B$4+_xlfn.IFNA(VLOOKUP($A10,'EV Distribution'!$A$2:$B$22,2,FALSE),0)*('EV Scenarios'!X$2-'EV Scenarios'!X$3)</f>
        <v>0.6954812338150087</v>
      </c>
      <c r="Y10" s="2">
        <f>'Pc, Summer, S1'!Y10*Main!$B$4+_xlfn.IFNA(VLOOKUP($A10,'EV Distribution'!$A$2:$B$22,2,FALSE),0)*('EV Scenarios'!Y$2-'EV Scenarios'!Y$3)</f>
        <v>0.75448120754085446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0.87573090834774847</v>
      </c>
      <c r="C11" s="2">
        <f>'Pc, Summer, S1'!C11*Main!$B$4+_xlfn.IFNA(VLOOKUP($A11,'EV Distribution'!$A$2:$B$22,2,FALSE),0)*('EV Scenarios'!C$2-'EV Scenarios'!C$3)</f>
        <v>0.88686415188767465</v>
      </c>
      <c r="D11" s="2">
        <f>'Pc, Summer, S1'!D11*Main!$B$4+_xlfn.IFNA(VLOOKUP($A11,'EV Distribution'!$A$2:$B$22,2,FALSE),0)*('EV Scenarios'!D$2-'EV Scenarios'!D$3)</f>
        <v>0.91890784842875428</v>
      </c>
      <c r="E11" s="2">
        <f>'Pc, Summer, S1'!E11*Main!$B$4+_xlfn.IFNA(VLOOKUP($A11,'EV Distribution'!$A$2:$B$22,2,FALSE),0)*('EV Scenarios'!E$2-'EV Scenarios'!E$3)</f>
        <v>0.97403982296325209</v>
      </c>
      <c r="F11" s="2">
        <f>'Pc, Summer, S1'!F11*Main!$B$4+_xlfn.IFNA(VLOOKUP($A11,'EV Distribution'!$A$2:$B$22,2,FALSE),0)*('EV Scenarios'!F$2-'EV Scenarios'!F$3)</f>
        <v>0.99940631979333672</v>
      </c>
      <c r="G11" s="2">
        <f>'Pc, Summer, S1'!G11*Main!$B$4+_xlfn.IFNA(VLOOKUP($A11,'EV Distribution'!$A$2:$B$22,2,FALSE),0)*('EV Scenarios'!G$2-'EV Scenarios'!G$3)</f>
        <v>1.0513050932495149</v>
      </c>
      <c r="H11" s="2">
        <f>'Pc, Summer, S1'!H11*Main!$B$4+_xlfn.IFNA(VLOOKUP($A11,'EV Distribution'!$A$2:$B$22,2,FALSE),0)*('EV Scenarios'!H$2-'EV Scenarios'!H$3)</f>
        <v>1.0664168589116954</v>
      </c>
      <c r="I11" s="2">
        <f>'Pc, Summer, S1'!I11*Main!$B$4+_xlfn.IFNA(VLOOKUP($A11,'EV Distribution'!$A$2:$B$22,2,FALSE),0)*('EV Scenarios'!I$2-'EV Scenarios'!I$3)</f>
        <v>1.0345788262477851</v>
      </c>
      <c r="J11" s="2">
        <f>'Pc, Summer, S1'!J11*Main!$B$4+_xlfn.IFNA(VLOOKUP($A11,'EV Distribution'!$A$2:$B$22,2,FALSE),0)*('EV Scenarios'!J$2-'EV Scenarios'!J$3)</f>
        <v>0.94092352389636613</v>
      </c>
      <c r="K11" s="2">
        <f>'Pc, Summer, S1'!K11*Main!$B$4+_xlfn.IFNA(VLOOKUP($A11,'EV Distribution'!$A$2:$B$22,2,FALSE),0)*('EV Scenarios'!K$2-'EV Scenarios'!K$3)</f>
        <v>1.3054772132154813</v>
      </c>
      <c r="L11" s="2">
        <f>'Pc, Summer, S1'!L11*Main!$B$4+_xlfn.IFNA(VLOOKUP($A11,'EV Distribution'!$A$2:$B$22,2,FALSE),0)*('EV Scenarios'!L$2-'EV Scenarios'!L$3)</f>
        <v>1.2962586572363795</v>
      </c>
      <c r="M11" s="2">
        <f>'Pc, Summer, S1'!M11*Main!$B$4+_xlfn.IFNA(VLOOKUP($A11,'EV Distribution'!$A$2:$B$22,2,FALSE),0)*('EV Scenarios'!M$2-'EV Scenarios'!M$3)</f>
        <v>1.2532223430673923</v>
      </c>
      <c r="N11" s="2">
        <f>'Pc, Summer, S1'!N11*Main!$B$4+_xlfn.IFNA(VLOOKUP($A11,'EV Distribution'!$A$2:$B$22,2,FALSE),0)*('EV Scenarios'!N$2-'EV Scenarios'!N$3)</f>
        <v>1.2167577857343261</v>
      </c>
      <c r="O11" s="2">
        <f>'Pc, Summer, S1'!O11*Main!$B$4+_xlfn.IFNA(VLOOKUP($A11,'EV Distribution'!$A$2:$B$22,2,FALSE),0)*('EV Scenarios'!O$2-'EV Scenarios'!O$3)</f>
        <v>1.163642650872641</v>
      </c>
      <c r="P11" s="2">
        <f>'Pc, Summer, S1'!P11*Main!$B$4+_xlfn.IFNA(VLOOKUP($A11,'EV Distribution'!$A$2:$B$22,2,FALSE),0)*('EV Scenarios'!P$2-'EV Scenarios'!P$3)</f>
        <v>1.1419469021302704</v>
      </c>
      <c r="Q11" s="2">
        <f>'Pc, Summer, S1'!Q11*Main!$B$4+_xlfn.IFNA(VLOOKUP($A11,'EV Distribution'!$A$2:$B$22,2,FALSE),0)*('EV Scenarios'!Q$2-'EV Scenarios'!Q$3)</f>
        <v>1.0664215166515483</v>
      </c>
      <c r="R11" s="2">
        <f>'Pc, Summer, S1'!R11*Main!$B$4+_xlfn.IFNA(VLOOKUP($A11,'EV Distribution'!$A$2:$B$22,2,FALSE),0)*('EV Scenarios'!R$2-'EV Scenarios'!R$3)</f>
        <v>1.0189915415991617</v>
      </c>
      <c r="S11" s="2">
        <f>'Pc, Summer, S1'!S11*Main!$B$4+_xlfn.IFNA(VLOOKUP($A11,'EV Distribution'!$A$2:$B$22,2,FALSE),0)*('EV Scenarios'!S$2-'EV Scenarios'!S$3)</f>
        <v>1.0081100171420134</v>
      </c>
      <c r="T11" s="2">
        <f>'Pc, Summer, S1'!T11*Main!$B$4+_xlfn.IFNA(VLOOKUP($A11,'EV Distribution'!$A$2:$B$22,2,FALSE),0)*('EV Scenarios'!T$2-'EV Scenarios'!T$3)</f>
        <v>0.68586139240781374</v>
      </c>
      <c r="U11" s="2">
        <f>'Pc, Summer, S1'!U11*Main!$B$4+_xlfn.IFNA(VLOOKUP($A11,'EV Distribution'!$A$2:$B$22,2,FALSE),0)*('EV Scenarios'!U$2-'EV Scenarios'!U$3)</f>
        <v>0.73426228108387481</v>
      </c>
      <c r="V11" s="2">
        <f>'Pc, Summer, S1'!V11*Main!$B$4+_xlfn.IFNA(VLOOKUP($A11,'EV Distribution'!$A$2:$B$22,2,FALSE),0)*('EV Scenarios'!V$2-'EV Scenarios'!V$3)</f>
        <v>0.78381842140360858</v>
      </c>
      <c r="W11" s="2">
        <f>'Pc, Summer, S1'!W11*Main!$B$4+_xlfn.IFNA(VLOOKUP($A11,'EV Distribution'!$A$2:$B$22,2,FALSE),0)*('EV Scenarios'!W$2-'EV Scenarios'!W$3)</f>
        <v>0.7783905901580036</v>
      </c>
      <c r="X11" s="2">
        <f>'Pc, Summer, S1'!X11*Main!$B$4+_xlfn.IFNA(VLOOKUP($A11,'EV Distribution'!$A$2:$B$22,2,FALSE),0)*('EV Scenarios'!X$2-'EV Scenarios'!X$3)</f>
        <v>0.79321586001111033</v>
      </c>
      <c r="Y11" s="2">
        <f>'Pc, Summer, S1'!Y11*Main!$B$4+_xlfn.IFNA(VLOOKUP($A11,'EV Distribution'!$A$2:$B$22,2,FALSE),0)*('EV Scenarios'!Y$2-'EV Scenarios'!Y$3)</f>
        <v>0.82064966326294542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0.769633127507524</v>
      </c>
      <c r="C12" s="2">
        <f>'Pc, Summer, S1'!C12*Main!$B$4+_xlfn.IFNA(VLOOKUP($A12,'EV Distribution'!$A$2:$B$22,2,FALSE),0)*('EV Scenarios'!C$2-'EV Scenarios'!C$3)</f>
        <v>0.78782965766883239</v>
      </c>
      <c r="D12" s="2">
        <f>'Pc, Summer, S1'!D12*Main!$B$4+_xlfn.IFNA(VLOOKUP($A12,'EV Distribution'!$A$2:$B$22,2,FALSE),0)*('EV Scenarios'!D$2-'EV Scenarios'!D$3)</f>
        <v>0.82193018476218604</v>
      </c>
      <c r="E12" s="2">
        <f>'Pc, Summer, S1'!E12*Main!$B$4+_xlfn.IFNA(VLOOKUP($A12,'EV Distribution'!$A$2:$B$22,2,FALSE),0)*('EV Scenarios'!E$2-'EV Scenarios'!E$3)</f>
        <v>0.87426120621044634</v>
      </c>
      <c r="F12" s="2">
        <f>'Pc, Summer, S1'!F12*Main!$B$4+_xlfn.IFNA(VLOOKUP($A12,'EV Distribution'!$A$2:$B$22,2,FALSE),0)*('EV Scenarios'!F$2-'EV Scenarios'!F$3)</f>
        <v>0.89987717000745371</v>
      </c>
      <c r="G12" s="2">
        <f>'Pc, Summer, S1'!G12*Main!$B$4+_xlfn.IFNA(VLOOKUP($A12,'EV Distribution'!$A$2:$B$22,2,FALSE),0)*('EV Scenarios'!G$2-'EV Scenarios'!G$3)</f>
        <v>0.95196478881212554</v>
      </c>
      <c r="H12" s="2">
        <f>'Pc, Summer, S1'!H12*Main!$B$4+_xlfn.IFNA(VLOOKUP($A12,'EV Distribution'!$A$2:$B$22,2,FALSE),0)*('EV Scenarios'!H$2-'EV Scenarios'!H$3)</f>
        <v>0.94881574415239234</v>
      </c>
      <c r="I12" s="2">
        <f>'Pc, Summer, S1'!I12*Main!$B$4+_xlfn.IFNA(VLOOKUP($A12,'EV Distribution'!$A$2:$B$22,2,FALSE),0)*('EV Scenarios'!I$2-'EV Scenarios'!I$3)</f>
        <v>0.89601700532339046</v>
      </c>
      <c r="J12" s="2">
        <f>'Pc, Summer, S1'!J12*Main!$B$4+_xlfn.IFNA(VLOOKUP($A12,'EV Distribution'!$A$2:$B$22,2,FALSE),0)*('EV Scenarios'!J$2-'EV Scenarios'!J$3)</f>
        <v>0.79388089160900632</v>
      </c>
      <c r="K12" s="2">
        <f>'Pc, Summer, S1'!K12*Main!$B$4+_xlfn.IFNA(VLOOKUP($A12,'EV Distribution'!$A$2:$B$22,2,FALSE),0)*('EV Scenarios'!K$2-'EV Scenarios'!K$3)</f>
        <v>1.1536404767491493</v>
      </c>
      <c r="L12" s="2">
        <f>'Pc, Summer, S1'!L12*Main!$B$4+_xlfn.IFNA(VLOOKUP($A12,'EV Distribution'!$A$2:$B$22,2,FALSE),0)*('EV Scenarios'!L$2-'EV Scenarios'!L$3)</f>
        <v>1.1536050516619554</v>
      </c>
      <c r="M12" s="2">
        <f>'Pc, Summer, S1'!M12*Main!$B$4+_xlfn.IFNA(VLOOKUP($A12,'EV Distribution'!$A$2:$B$22,2,FALSE),0)*('EV Scenarios'!M$2-'EV Scenarios'!M$3)</f>
        <v>1.1044237202307119</v>
      </c>
      <c r="N12" s="2">
        <f>'Pc, Summer, S1'!N12*Main!$B$4+_xlfn.IFNA(VLOOKUP($A12,'EV Distribution'!$A$2:$B$22,2,FALSE),0)*('EV Scenarios'!N$2-'EV Scenarios'!N$3)</f>
        <v>1.0569792696977047</v>
      </c>
      <c r="O12" s="2">
        <f>'Pc, Summer, S1'!O12*Main!$B$4+_xlfn.IFNA(VLOOKUP($A12,'EV Distribution'!$A$2:$B$22,2,FALSE),0)*('EV Scenarios'!O$2-'EV Scenarios'!O$3)</f>
        <v>1.0086901489086717</v>
      </c>
      <c r="P12" s="2">
        <f>'Pc, Summer, S1'!P12*Main!$B$4+_xlfn.IFNA(VLOOKUP($A12,'EV Distribution'!$A$2:$B$22,2,FALSE),0)*('EV Scenarios'!P$2-'EV Scenarios'!P$3)</f>
        <v>0.98861985157651955</v>
      </c>
      <c r="Q12" s="2">
        <f>'Pc, Summer, S1'!Q12*Main!$B$4+_xlfn.IFNA(VLOOKUP($A12,'EV Distribution'!$A$2:$B$22,2,FALSE),0)*('EV Scenarios'!Q$2-'EV Scenarios'!Q$3)</f>
        <v>0.92565482258775633</v>
      </c>
      <c r="R12" s="2">
        <f>'Pc, Summer, S1'!R12*Main!$B$4+_xlfn.IFNA(VLOOKUP($A12,'EV Distribution'!$A$2:$B$22,2,FALSE),0)*('EV Scenarios'!R$2-'EV Scenarios'!R$3)</f>
        <v>0.88397424314228057</v>
      </c>
      <c r="S12" s="2">
        <f>'Pc, Summer, S1'!S12*Main!$B$4+_xlfn.IFNA(VLOOKUP($A12,'EV Distribution'!$A$2:$B$22,2,FALSE),0)*('EV Scenarios'!S$2-'EV Scenarios'!S$3)</f>
        <v>0.87887474703716983</v>
      </c>
      <c r="T12" s="2">
        <f>'Pc, Summer, S1'!T12*Main!$B$4+_xlfn.IFNA(VLOOKUP($A12,'EV Distribution'!$A$2:$B$22,2,FALSE),0)*('EV Scenarios'!T$2-'EV Scenarios'!T$3)</f>
        <v>0.55613190566829807</v>
      </c>
      <c r="U12" s="2">
        <f>'Pc, Summer, S1'!U12*Main!$B$4+_xlfn.IFNA(VLOOKUP($A12,'EV Distribution'!$A$2:$B$22,2,FALSE),0)*('EV Scenarios'!U$2-'EV Scenarios'!U$3)</f>
        <v>0.59304922869905496</v>
      </c>
      <c r="V12" s="2">
        <f>'Pc, Summer, S1'!V12*Main!$B$4+_xlfn.IFNA(VLOOKUP($A12,'EV Distribution'!$A$2:$B$22,2,FALSE),0)*('EV Scenarios'!V$2-'EV Scenarios'!V$3)</f>
        <v>0.63409075660000547</v>
      </c>
      <c r="W12" s="2">
        <f>'Pc, Summer, S1'!W12*Main!$B$4+_xlfn.IFNA(VLOOKUP($A12,'EV Distribution'!$A$2:$B$22,2,FALSE),0)*('EV Scenarios'!W$2-'EV Scenarios'!W$3)</f>
        <v>0.64022098549173068</v>
      </c>
      <c r="X12" s="2">
        <f>'Pc, Summer, S1'!X12*Main!$B$4+_xlfn.IFNA(VLOOKUP($A12,'EV Distribution'!$A$2:$B$22,2,FALSE),0)*('EV Scenarios'!X$2-'EV Scenarios'!X$3)</f>
        <v>0.66947308606692835</v>
      </c>
      <c r="Y12" s="2">
        <f>'Pc, Summer, S1'!Y12*Main!$B$4+_xlfn.IFNA(VLOOKUP($A12,'EV Distribution'!$A$2:$B$22,2,FALSE),0)*('EV Scenarios'!Y$2-'EV Scenarios'!Y$3)</f>
        <v>0.71205984961114388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1.0435452529652913</v>
      </c>
      <c r="C13" s="2">
        <f>'Pc, Summer, S1'!C13*Main!$B$4+_xlfn.IFNA(VLOOKUP($A13,'EV Distribution'!$A$2:$B$22,2,FALSE),0)*('EV Scenarios'!C$2-'EV Scenarios'!C$3)</f>
        <v>1.0716365327131325</v>
      </c>
      <c r="D13" s="2">
        <f>'Pc, Summer, S1'!D13*Main!$B$4+_xlfn.IFNA(VLOOKUP($A13,'EV Distribution'!$A$2:$B$22,2,FALSE),0)*('EV Scenarios'!D$2-'EV Scenarios'!D$3)</f>
        <v>1.1324417181644306</v>
      </c>
      <c r="E13" s="2">
        <f>'Pc, Summer, S1'!E13*Main!$B$4+_xlfn.IFNA(VLOOKUP($A13,'EV Distribution'!$A$2:$B$22,2,FALSE),0)*('EV Scenarios'!E$2-'EV Scenarios'!E$3)</f>
        <v>1.1541610479706355</v>
      </c>
      <c r="F13" s="2">
        <f>'Pc, Summer, S1'!F13*Main!$B$4+_xlfn.IFNA(VLOOKUP($A13,'EV Distribution'!$A$2:$B$22,2,FALSE),0)*('EV Scenarios'!F$2-'EV Scenarios'!F$3)</f>
        <v>1.1747808779519311</v>
      </c>
      <c r="G13" s="2">
        <f>'Pc, Summer, S1'!G13*Main!$B$4+_xlfn.IFNA(VLOOKUP($A13,'EV Distribution'!$A$2:$B$22,2,FALSE),0)*('EV Scenarios'!G$2-'EV Scenarios'!G$3)</f>
        <v>1.2121985529807613</v>
      </c>
      <c r="H13" s="2">
        <f>'Pc, Summer, S1'!H13*Main!$B$4+_xlfn.IFNA(VLOOKUP($A13,'EV Distribution'!$A$2:$B$22,2,FALSE),0)*('EV Scenarios'!H$2-'EV Scenarios'!H$3)</f>
        <v>1.2051540781896044</v>
      </c>
      <c r="I13" s="2">
        <f>'Pc, Summer, S1'!I13*Main!$B$4+_xlfn.IFNA(VLOOKUP($A13,'EV Distribution'!$A$2:$B$22,2,FALSE),0)*('EV Scenarios'!I$2-'EV Scenarios'!I$3)</f>
        <v>1.1685688907929712</v>
      </c>
      <c r="J13" s="2">
        <f>'Pc, Summer, S1'!J13*Main!$B$4+_xlfn.IFNA(VLOOKUP($A13,'EV Distribution'!$A$2:$B$22,2,FALSE),0)*('EV Scenarios'!J$2-'EV Scenarios'!J$3)</f>
        <v>1.0229261286807725</v>
      </c>
      <c r="K13" s="2">
        <f>'Pc, Summer, S1'!K13*Main!$B$4+_xlfn.IFNA(VLOOKUP($A13,'EV Distribution'!$A$2:$B$22,2,FALSE),0)*('EV Scenarios'!K$2-'EV Scenarios'!K$3)</f>
        <v>1.3083568673649202</v>
      </c>
      <c r="L13" s="2">
        <f>'Pc, Summer, S1'!L13*Main!$B$4+_xlfn.IFNA(VLOOKUP($A13,'EV Distribution'!$A$2:$B$22,2,FALSE),0)*('EV Scenarios'!L$2-'EV Scenarios'!L$3)</f>
        <v>1.3933637809885946</v>
      </c>
      <c r="M13" s="2">
        <f>'Pc, Summer, S1'!M13*Main!$B$4+_xlfn.IFNA(VLOOKUP($A13,'EV Distribution'!$A$2:$B$22,2,FALSE),0)*('EV Scenarios'!M$2-'EV Scenarios'!M$3)</f>
        <v>1.3750093012776701</v>
      </c>
      <c r="N13" s="2">
        <f>'Pc, Summer, S1'!N13*Main!$B$4+_xlfn.IFNA(VLOOKUP($A13,'EV Distribution'!$A$2:$B$22,2,FALSE),0)*('EV Scenarios'!N$2-'EV Scenarios'!N$3)</f>
        <v>1.3281218559203865</v>
      </c>
      <c r="O13" s="2">
        <f>'Pc, Summer, S1'!O13*Main!$B$4+_xlfn.IFNA(VLOOKUP($A13,'EV Distribution'!$A$2:$B$22,2,FALSE),0)*('EV Scenarios'!O$2-'EV Scenarios'!O$3)</f>
        <v>1.2957637005994571</v>
      </c>
      <c r="P13" s="2">
        <f>'Pc, Summer, S1'!P13*Main!$B$4+_xlfn.IFNA(VLOOKUP($A13,'EV Distribution'!$A$2:$B$22,2,FALSE),0)*('EV Scenarios'!P$2-'EV Scenarios'!P$3)</f>
        <v>1.20487673697965</v>
      </c>
      <c r="Q13" s="2">
        <f>'Pc, Summer, S1'!Q13*Main!$B$4+_xlfn.IFNA(VLOOKUP($A13,'EV Distribution'!$A$2:$B$22,2,FALSE),0)*('EV Scenarios'!Q$2-'EV Scenarios'!Q$3)</f>
        <v>1.2434116249504261</v>
      </c>
      <c r="R13" s="2">
        <f>'Pc, Summer, S1'!R13*Main!$B$4+_xlfn.IFNA(VLOOKUP($A13,'EV Distribution'!$A$2:$B$22,2,FALSE),0)*('EV Scenarios'!R$2-'EV Scenarios'!R$3)</f>
        <v>1.1681778999940229</v>
      </c>
      <c r="S13" s="2">
        <f>'Pc, Summer, S1'!S13*Main!$B$4+_xlfn.IFNA(VLOOKUP($A13,'EV Distribution'!$A$2:$B$22,2,FALSE),0)*('EV Scenarios'!S$2-'EV Scenarios'!S$3)</f>
        <v>1.1483510921420135</v>
      </c>
      <c r="T13" s="2">
        <f>'Pc, Summer, S1'!T13*Main!$B$4+_xlfn.IFNA(VLOOKUP($A13,'EV Distribution'!$A$2:$B$22,2,FALSE),0)*('EV Scenarios'!T$2-'EV Scenarios'!T$3)</f>
        <v>0.82542746774744757</v>
      </c>
      <c r="U13" s="2">
        <f>'Pc, Summer, S1'!U13*Main!$B$4+_xlfn.IFNA(VLOOKUP($A13,'EV Distribution'!$A$2:$B$22,2,FALSE),0)*('EV Scenarios'!U$2-'EV Scenarios'!U$3)</f>
        <v>0.89360878976668634</v>
      </c>
      <c r="V13" s="2">
        <f>'Pc, Summer, S1'!V13*Main!$B$4+_xlfn.IFNA(VLOOKUP($A13,'EV Distribution'!$A$2:$B$22,2,FALSE),0)*('EV Scenarios'!V$2-'EV Scenarios'!V$3)</f>
        <v>0.9629045606682276</v>
      </c>
      <c r="W13" s="2">
        <f>'Pc, Summer, S1'!W13*Main!$B$4+_xlfn.IFNA(VLOOKUP($A13,'EV Distribution'!$A$2:$B$22,2,FALSE),0)*('EV Scenarios'!W$2-'EV Scenarios'!W$3)</f>
        <v>0.97554275330773788</v>
      </c>
      <c r="X13" s="2">
        <f>'Pc, Summer, S1'!X13*Main!$B$4+_xlfn.IFNA(VLOOKUP($A13,'EV Distribution'!$A$2:$B$22,2,FALSE),0)*('EV Scenarios'!X$2-'EV Scenarios'!X$3)</f>
        <v>1.0081562632302479</v>
      </c>
      <c r="Y13" s="2">
        <f>'Pc, Summer, S1'!Y13*Main!$B$4+_xlfn.IFNA(VLOOKUP($A13,'EV Distribution'!$A$2:$B$22,2,FALSE),0)*('EV Scenarios'!Y$2-'EV Scenarios'!Y$3)</f>
        <v>1.0654518495151606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1.3130976834880321</v>
      </c>
      <c r="C14" s="2">
        <f>'Pc, Summer, S1'!C14*Main!$B$4+_xlfn.IFNA(VLOOKUP($A14,'EV Distribution'!$A$2:$B$22,2,FALSE),0)*('EV Scenarios'!C$2-'EV Scenarios'!C$3)</f>
        <v>1.3293414883909231</v>
      </c>
      <c r="D14" s="2">
        <f>'Pc, Summer, S1'!D14*Main!$B$4+_xlfn.IFNA(VLOOKUP($A14,'EV Distribution'!$A$2:$B$22,2,FALSE),0)*('EV Scenarios'!D$2-'EV Scenarios'!D$3)</f>
        <v>1.3572793740268052</v>
      </c>
      <c r="E14" s="2">
        <f>'Pc, Summer, S1'!E14*Main!$B$4+_xlfn.IFNA(VLOOKUP($A14,'EV Distribution'!$A$2:$B$22,2,FALSE),0)*('EV Scenarios'!E$2-'EV Scenarios'!E$3)</f>
        <v>1.407445323221669</v>
      </c>
      <c r="F14" s="2">
        <f>'Pc, Summer, S1'!F14*Main!$B$4+_xlfn.IFNA(VLOOKUP($A14,'EV Distribution'!$A$2:$B$22,2,FALSE),0)*('EV Scenarios'!F$2-'EV Scenarios'!F$3)</f>
        <v>1.4288244278780975</v>
      </c>
      <c r="G14" s="2">
        <f>'Pc, Summer, S1'!G14*Main!$B$4+_xlfn.IFNA(VLOOKUP($A14,'EV Distribution'!$A$2:$B$22,2,FALSE),0)*('EV Scenarios'!G$2-'EV Scenarios'!G$3)</f>
        <v>1.4894594044352796</v>
      </c>
      <c r="H14" s="2">
        <f>'Pc, Summer, S1'!H14*Main!$B$4+_xlfn.IFNA(VLOOKUP($A14,'EV Distribution'!$A$2:$B$22,2,FALSE),0)*('EV Scenarios'!H$2-'EV Scenarios'!H$3)</f>
        <v>1.5666846315342591</v>
      </c>
      <c r="I14" s="2">
        <f>'Pc, Summer, S1'!I14*Main!$B$4+_xlfn.IFNA(VLOOKUP($A14,'EV Distribution'!$A$2:$B$22,2,FALSE),0)*('EV Scenarios'!I$2-'EV Scenarios'!I$3)</f>
        <v>1.5419007397076196</v>
      </c>
      <c r="J14" s="2">
        <f>'Pc, Summer, S1'!J14*Main!$B$4+_xlfn.IFNA(VLOOKUP($A14,'EV Distribution'!$A$2:$B$22,2,FALSE),0)*('EV Scenarios'!J$2-'EV Scenarios'!J$3)</f>
        <v>1.4809685438092428</v>
      </c>
      <c r="K14" s="2">
        <f>'Pc, Summer, S1'!K14*Main!$B$4+_xlfn.IFNA(VLOOKUP($A14,'EV Distribution'!$A$2:$B$22,2,FALSE),0)*('EV Scenarios'!K$2-'EV Scenarios'!K$3)</f>
        <v>1.8002679583720083</v>
      </c>
      <c r="L14" s="2">
        <f>'Pc, Summer, S1'!L14*Main!$B$4+_xlfn.IFNA(VLOOKUP($A14,'EV Distribution'!$A$2:$B$22,2,FALSE),0)*('EV Scenarios'!L$2-'EV Scenarios'!L$3)</f>
        <v>1.8004257614301187</v>
      </c>
      <c r="M14" s="2">
        <f>'Pc, Summer, S1'!M14*Main!$B$4+_xlfn.IFNA(VLOOKUP($A14,'EV Distribution'!$A$2:$B$22,2,FALSE),0)*('EV Scenarios'!M$2-'EV Scenarios'!M$3)</f>
        <v>1.7547940483243329</v>
      </c>
      <c r="N14" s="2">
        <f>'Pc, Summer, S1'!N14*Main!$B$4+_xlfn.IFNA(VLOOKUP($A14,'EV Distribution'!$A$2:$B$22,2,FALSE),0)*('EV Scenarios'!N$2-'EV Scenarios'!N$3)</f>
        <v>1.7325356105275926</v>
      </c>
      <c r="O14" s="2">
        <f>'Pc, Summer, S1'!O14*Main!$B$4+_xlfn.IFNA(VLOOKUP($A14,'EV Distribution'!$A$2:$B$22,2,FALSE),0)*('EV Scenarios'!O$2-'EV Scenarios'!O$3)</f>
        <v>1.6793971453499004</v>
      </c>
      <c r="P14" s="2">
        <f>'Pc, Summer, S1'!P14*Main!$B$4+_xlfn.IFNA(VLOOKUP($A14,'EV Distribution'!$A$2:$B$22,2,FALSE),0)*('EV Scenarios'!P$2-'EV Scenarios'!P$3)</f>
        <v>1.6475890883160353</v>
      </c>
      <c r="Q14" s="2">
        <f>'Pc, Summer, S1'!Q14*Main!$B$4+_xlfn.IFNA(VLOOKUP($A14,'EV Distribution'!$A$2:$B$22,2,FALSE),0)*('EV Scenarios'!Q$2-'EV Scenarios'!Q$3)</f>
        <v>1.5830811435195344</v>
      </c>
      <c r="R14" s="2">
        <f>'Pc, Summer, S1'!R14*Main!$B$4+_xlfn.IFNA(VLOOKUP($A14,'EV Distribution'!$A$2:$B$22,2,FALSE),0)*('EV Scenarios'!R$2-'EV Scenarios'!R$3)</f>
        <v>1.55034467752651</v>
      </c>
      <c r="S14" s="2">
        <f>'Pc, Summer, S1'!S14*Main!$B$4+_xlfn.IFNA(VLOOKUP($A14,'EV Distribution'!$A$2:$B$22,2,FALSE),0)*('EV Scenarios'!S$2-'EV Scenarios'!S$3)</f>
        <v>1.5478373054984813</v>
      </c>
      <c r="T14" s="2">
        <f>'Pc, Summer, S1'!T14*Main!$B$4+_xlfn.IFNA(VLOOKUP($A14,'EV Distribution'!$A$2:$B$22,2,FALSE),0)*('EV Scenarios'!T$2-'EV Scenarios'!T$3)</f>
        <v>1.1892932473546538</v>
      </c>
      <c r="U14" s="2">
        <f>'Pc, Summer, S1'!U14*Main!$B$4+_xlfn.IFNA(VLOOKUP($A14,'EV Distribution'!$A$2:$B$22,2,FALSE),0)*('EV Scenarios'!U$2-'EV Scenarios'!U$3)</f>
        <v>1.2323578981615477</v>
      </c>
      <c r="V14" s="2">
        <f>'Pc, Summer, S1'!V14*Main!$B$4+_xlfn.IFNA(VLOOKUP($A14,'EV Distribution'!$A$2:$B$22,2,FALSE),0)*('EV Scenarios'!V$2-'EV Scenarios'!V$3)</f>
        <v>1.2704798013282987</v>
      </c>
      <c r="W14" s="2">
        <f>'Pc, Summer, S1'!W14*Main!$B$4+_xlfn.IFNA(VLOOKUP($A14,'EV Distribution'!$A$2:$B$22,2,FALSE),0)*('EV Scenarios'!W$2-'EV Scenarios'!W$3)</f>
        <v>1.2436976917011224</v>
      </c>
      <c r="X14" s="2">
        <f>'Pc, Summer, S1'!X14*Main!$B$4+_xlfn.IFNA(VLOOKUP($A14,'EV Distribution'!$A$2:$B$22,2,FALSE),0)*('EV Scenarios'!X$2-'EV Scenarios'!X$3)</f>
        <v>1.2006607787574186</v>
      </c>
      <c r="Y14" s="2">
        <f>'Pc, Summer, S1'!Y14*Main!$B$4+_xlfn.IFNA(VLOOKUP($A14,'EV Distribution'!$A$2:$B$22,2,FALSE),0)*('EV Scenarios'!Y$2-'EV Scenarios'!Y$3)</f>
        <v>1.2544374817729871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0.73817166116818556</v>
      </c>
      <c r="C15" s="2">
        <f>'Pc, Summer, S1'!C15*Main!$B$4+_xlfn.IFNA(VLOOKUP($A15,'EV Distribution'!$A$2:$B$22,2,FALSE),0)*('EV Scenarios'!C$2-'EV Scenarios'!C$3)</f>
        <v>0.76033583154656414</v>
      </c>
      <c r="D15" s="2">
        <f>'Pc, Summer, S1'!D15*Main!$B$4+_xlfn.IFNA(VLOOKUP($A15,'EV Distribution'!$A$2:$B$22,2,FALSE),0)*('EV Scenarios'!D$2-'EV Scenarios'!D$3)</f>
        <v>0.79672082049756709</v>
      </c>
      <c r="E15" s="2">
        <f>'Pc, Summer, S1'!E15*Main!$B$4+_xlfn.IFNA(VLOOKUP($A15,'EV Distribution'!$A$2:$B$22,2,FALSE),0)*('EV Scenarios'!E$2-'EV Scenarios'!E$3)</f>
        <v>0.85001235161062361</v>
      </c>
      <c r="F15" s="2">
        <f>'Pc, Summer, S1'!F15*Main!$B$4+_xlfn.IFNA(VLOOKUP($A15,'EV Distribution'!$A$2:$B$22,2,FALSE),0)*('EV Scenarios'!F$2-'EV Scenarios'!F$3)</f>
        <v>0.87528471621241533</v>
      </c>
      <c r="G15" s="2">
        <f>'Pc, Summer, S1'!G15*Main!$B$4+_xlfn.IFNA(VLOOKUP($A15,'EV Distribution'!$A$2:$B$22,2,FALSE),0)*('EV Scenarios'!G$2-'EV Scenarios'!G$3)</f>
        <v>0.92460153283161761</v>
      </c>
      <c r="H15" s="2">
        <f>'Pc, Summer, S1'!H15*Main!$B$4+_xlfn.IFNA(VLOOKUP($A15,'EV Distribution'!$A$2:$B$22,2,FALSE),0)*('EV Scenarios'!H$2-'EV Scenarios'!H$3)</f>
        <v>0.91601525669669237</v>
      </c>
      <c r="I15" s="2">
        <f>'Pc, Summer, S1'!I15*Main!$B$4+_xlfn.IFNA(VLOOKUP($A15,'EV Distribution'!$A$2:$B$22,2,FALSE),0)*('EV Scenarios'!I$2-'EV Scenarios'!I$3)</f>
        <v>0.85672986763142356</v>
      </c>
      <c r="J15" s="2">
        <f>'Pc, Summer, S1'!J15*Main!$B$4+_xlfn.IFNA(VLOOKUP($A15,'EV Distribution'!$A$2:$B$22,2,FALSE),0)*('EV Scenarios'!J$2-'EV Scenarios'!J$3)</f>
        <v>0.7510151888993194</v>
      </c>
      <c r="K15" s="2">
        <f>'Pc, Summer, S1'!K15*Main!$B$4+_xlfn.IFNA(VLOOKUP($A15,'EV Distribution'!$A$2:$B$22,2,FALSE),0)*('EV Scenarios'!K$2-'EV Scenarios'!K$3)</f>
        <v>1.1082790111186118</v>
      </c>
      <c r="L15" s="2">
        <f>'Pc, Summer, S1'!L15*Main!$B$4+_xlfn.IFNA(VLOOKUP($A15,'EV Distribution'!$A$2:$B$22,2,FALSE),0)*('EV Scenarios'!L$2-'EV Scenarios'!L$3)</f>
        <v>1.1058889749490197</v>
      </c>
      <c r="M15" s="2">
        <f>'Pc, Summer, S1'!M15*Main!$B$4+_xlfn.IFNA(VLOOKUP($A15,'EV Distribution'!$A$2:$B$22,2,FALSE),0)*('EV Scenarios'!M$2-'EV Scenarios'!M$3)</f>
        <v>1.0555396722242145</v>
      </c>
      <c r="N15" s="2">
        <f>'Pc, Summer, S1'!N15*Main!$B$4+_xlfn.IFNA(VLOOKUP($A15,'EV Distribution'!$A$2:$B$22,2,FALSE),0)*('EV Scenarios'!N$2-'EV Scenarios'!N$3)</f>
        <v>1.0086757089327902</v>
      </c>
      <c r="O15" s="2">
        <f>'Pc, Summer, S1'!O15*Main!$B$4+_xlfn.IFNA(VLOOKUP($A15,'EV Distribution'!$A$2:$B$22,2,FALSE),0)*('EV Scenarios'!O$2-'EV Scenarios'!O$3)</f>
        <v>0.96060803686643892</v>
      </c>
      <c r="P15" s="2">
        <f>'Pc, Summer, S1'!P15*Main!$B$4+_xlfn.IFNA(VLOOKUP($A15,'EV Distribution'!$A$2:$B$22,2,FALSE),0)*('EV Scenarios'!P$2-'EV Scenarios'!P$3)</f>
        <v>0.94155298847108537</v>
      </c>
      <c r="Q15" s="2">
        <f>'Pc, Summer, S1'!Q15*Main!$B$4+_xlfn.IFNA(VLOOKUP($A15,'EV Distribution'!$A$2:$B$22,2,FALSE),0)*('EV Scenarios'!Q$2-'EV Scenarios'!Q$3)</f>
        <v>0.8827171496550924</v>
      </c>
      <c r="R15" s="2">
        <f>'Pc, Summer, S1'!R15*Main!$B$4+_xlfn.IFNA(VLOOKUP($A15,'EV Distribution'!$A$2:$B$22,2,FALSE),0)*('EV Scenarios'!R$2-'EV Scenarios'!R$3)</f>
        <v>0.84093150546508033</v>
      </c>
      <c r="S15" s="2">
        <f>'Pc, Summer, S1'!S15*Main!$B$4+_xlfn.IFNA(VLOOKUP($A15,'EV Distribution'!$A$2:$B$22,2,FALSE),0)*('EV Scenarios'!S$2-'EV Scenarios'!S$3)</f>
        <v>0.83069405306936128</v>
      </c>
      <c r="T15" s="2">
        <f>'Pc, Summer, S1'!T15*Main!$B$4+_xlfn.IFNA(VLOOKUP($A15,'EV Distribution'!$A$2:$B$22,2,FALSE),0)*('EV Scenarios'!T$2-'EV Scenarios'!T$3)</f>
        <v>0.50506824189836297</v>
      </c>
      <c r="U15" s="2">
        <f>'Pc, Summer, S1'!U15*Main!$B$4+_xlfn.IFNA(VLOOKUP($A15,'EV Distribution'!$A$2:$B$22,2,FALSE),0)*('EV Scenarios'!U$2-'EV Scenarios'!U$3)</f>
        <v>0.54152043041937381</v>
      </c>
      <c r="V15" s="2">
        <f>'Pc, Summer, S1'!V15*Main!$B$4+_xlfn.IFNA(VLOOKUP($A15,'EV Distribution'!$A$2:$B$22,2,FALSE),0)*('EV Scenarios'!V$2-'EV Scenarios'!V$3)</f>
        <v>0.57427787513958017</v>
      </c>
      <c r="W15" s="2">
        <f>'Pc, Summer, S1'!W15*Main!$B$4+_xlfn.IFNA(VLOOKUP($A15,'EV Distribution'!$A$2:$B$22,2,FALSE),0)*('EV Scenarios'!W$2-'EV Scenarios'!W$3)</f>
        <v>0.58622989900324873</v>
      </c>
      <c r="X15" s="2">
        <f>'Pc, Summer, S1'!X15*Main!$B$4+_xlfn.IFNA(VLOOKUP($A15,'EV Distribution'!$A$2:$B$22,2,FALSE),0)*('EV Scenarios'!X$2-'EV Scenarios'!X$3)</f>
        <v>0.62059851508346697</v>
      </c>
      <c r="Y15" s="2">
        <f>'Pc, Summer, S1'!Y15*Main!$B$4+_xlfn.IFNA(VLOOKUP($A15,'EV Distribution'!$A$2:$B$22,2,FALSE),0)*('EV Scenarios'!Y$2-'EV Scenarios'!Y$3)</f>
        <v>0.67104593892744635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0.43500002570141777</v>
      </c>
      <c r="C2" s="2">
        <f>'Pc, Summer, S1'!C2*Main!$B$5+_xlfn.IFNA(VLOOKUP($A2,'EV Distribution'!$A$2:$B$22,2,FALSE),0)*('EV Scenarios'!C$4-'EV Scenarios'!C$2)</f>
        <v>0.43053122262256355</v>
      </c>
      <c r="D2" s="2">
        <f>'Pc, Summer, S1'!D2*Main!$B$5+_xlfn.IFNA(VLOOKUP($A2,'EV Distribution'!$A$2:$B$22,2,FALSE),0)*('EV Scenarios'!D$4-'EV Scenarios'!D$2)</f>
        <v>0.41494062228292983</v>
      </c>
      <c r="E2" s="2">
        <f>'Pc, Summer, S1'!E2*Main!$B$5+_xlfn.IFNA(VLOOKUP($A2,'EV Distribution'!$A$2:$B$22,2,FALSE),0)*('EV Scenarios'!E$4-'EV Scenarios'!E$2)</f>
        <v>0.40736333606763148</v>
      </c>
      <c r="F2" s="2">
        <f>'Pc, Summer, S1'!F2*Main!$B$5+_xlfn.IFNA(VLOOKUP($A2,'EV Distribution'!$A$2:$B$22,2,FALSE),0)*('EV Scenarios'!F$4-'EV Scenarios'!F$2)</f>
        <v>0.40466367682368587</v>
      </c>
      <c r="G2" s="2">
        <f>'Pc, Summer, S1'!G2*Main!$B$5+_xlfn.IFNA(VLOOKUP($A2,'EV Distribution'!$A$2:$B$22,2,FALSE),0)*('EV Scenarios'!G$4-'EV Scenarios'!G$2)</f>
        <v>0.41045957804932076</v>
      </c>
      <c r="H2" s="2">
        <f>'Pc, Summer, S1'!H2*Main!$B$5+_xlfn.IFNA(VLOOKUP($A2,'EV Distribution'!$A$2:$B$22,2,FALSE),0)*('EV Scenarios'!H$4-'EV Scenarios'!H$2)</f>
        <v>0.40709904167158895</v>
      </c>
      <c r="I2" s="2">
        <f>'Pc, Summer, S1'!I2*Main!$B$5+_xlfn.IFNA(VLOOKUP($A2,'EV Distribution'!$A$2:$B$22,2,FALSE),0)*('EV Scenarios'!I$4-'EV Scenarios'!I$2)</f>
        <v>0.49762346780862377</v>
      </c>
      <c r="J2" s="2">
        <f>'Pc, Summer, S1'!J2*Main!$B$5+_xlfn.IFNA(VLOOKUP($A2,'EV Distribution'!$A$2:$B$22,2,FALSE),0)*('EV Scenarios'!J$4-'EV Scenarios'!J$2)</f>
        <v>0.53540497610011817</v>
      </c>
      <c r="K2" s="2">
        <f>'Pc, Summer, S1'!K2*Main!$B$5+_xlfn.IFNA(VLOOKUP($A2,'EV Distribution'!$A$2:$B$22,2,FALSE),0)*('EV Scenarios'!K$4-'EV Scenarios'!K$2)</f>
        <v>0.52844879387182531</v>
      </c>
      <c r="L2" s="2">
        <f>'Pc, Summer, S1'!L2*Main!$B$5+_xlfn.IFNA(VLOOKUP($A2,'EV Distribution'!$A$2:$B$22,2,FALSE),0)*('EV Scenarios'!L$4-'EV Scenarios'!L$2)</f>
        <v>0.51967642372268175</v>
      </c>
      <c r="M2" s="2">
        <f>'Pc, Summer, S1'!M2*Main!$B$5+_xlfn.IFNA(VLOOKUP($A2,'EV Distribution'!$A$2:$B$22,2,FALSE),0)*('EV Scenarios'!M$4-'EV Scenarios'!M$2)</f>
        <v>0.5260658088304786</v>
      </c>
      <c r="N2" s="2">
        <f>'Pc, Summer, S1'!N2*Main!$B$5+_xlfn.IFNA(VLOOKUP($A2,'EV Distribution'!$A$2:$B$22,2,FALSE),0)*('EV Scenarios'!N$4-'EV Scenarios'!N$2)</f>
        <v>0.54554255971647969</v>
      </c>
      <c r="O2" s="2">
        <f>'Pc, Summer, S1'!O2*Main!$B$5+_xlfn.IFNA(VLOOKUP($A2,'EV Distribution'!$A$2:$B$22,2,FALSE),0)*('EV Scenarios'!O$4-'EV Scenarios'!O$2)</f>
        <v>0.53507868781010048</v>
      </c>
      <c r="P2" s="2">
        <f>'Pc, Summer, S1'!P2*Main!$B$5+_xlfn.IFNA(VLOOKUP($A2,'EV Distribution'!$A$2:$B$22,2,FALSE),0)*('EV Scenarios'!P$4-'EV Scenarios'!P$2)</f>
        <v>0.49366403513733037</v>
      </c>
      <c r="Q2" s="2">
        <f>'Pc, Summer, S1'!Q2*Main!$B$5+_xlfn.IFNA(VLOOKUP($A2,'EV Distribution'!$A$2:$B$22,2,FALSE),0)*('EV Scenarios'!Q$4-'EV Scenarios'!Q$2)</f>
        <v>0.5088740533741879</v>
      </c>
      <c r="R2" s="2">
        <f>'Pc, Summer, S1'!R2*Main!$B$5+_xlfn.IFNA(VLOOKUP($A2,'EV Distribution'!$A$2:$B$22,2,FALSE),0)*('EV Scenarios'!R$4-'EV Scenarios'!R$2)</f>
        <v>0.51472782677200246</v>
      </c>
      <c r="S2" s="2">
        <f>'Pc, Summer, S1'!S2*Main!$B$5+_xlfn.IFNA(VLOOKUP($A2,'EV Distribution'!$A$2:$B$22,2,FALSE),0)*('EV Scenarios'!S$4-'EV Scenarios'!S$2)</f>
        <v>0.49768184091848805</v>
      </c>
      <c r="T2" s="2">
        <f>'Pc, Summer, S1'!T2*Main!$B$5+_xlfn.IFNA(VLOOKUP($A2,'EV Distribution'!$A$2:$B$22,2,FALSE),0)*('EV Scenarios'!T$4-'EV Scenarios'!T$2)</f>
        <v>0.47243238369019508</v>
      </c>
      <c r="U2" s="2">
        <f>'Pc, Summer, S1'!U2*Main!$B$5+_xlfn.IFNA(VLOOKUP($A2,'EV Distribution'!$A$2:$B$22,2,FALSE),0)*('EV Scenarios'!U$4-'EV Scenarios'!U$2)</f>
        <v>0.4664933170850562</v>
      </c>
      <c r="V2" s="2">
        <f>'Pc, Summer, S1'!V2*Main!$B$5+_xlfn.IFNA(VLOOKUP($A2,'EV Distribution'!$A$2:$B$22,2,FALSE),0)*('EV Scenarios'!V$4-'EV Scenarios'!V$2)</f>
        <v>0.46507914715741294</v>
      </c>
      <c r="W2" s="2">
        <f>'Pc, Summer, S1'!W2*Main!$B$5+_xlfn.IFNA(VLOOKUP($A2,'EV Distribution'!$A$2:$B$22,2,FALSE),0)*('EV Scenarios'!W$4-'EV Scenarios'!W$2)</f>
        <v>0.45983786390283526</v>
      </c>
      <c r="X2" s="2">
        <f>'Pc, Summer, S1'!X2*Main!$B$5+_xlfn.IFNA(VLOOKUP($A2,'EV Distribution'!$A$2:$B$22,2,FALSE),0)*('EV Scenarios'!X$4-'EV Scenarios'!X$2)</f>
        <v>0.42496010372120507</v>
      </c>
      <c r="Y2" s="2">
        <f>'Pc, Summer, S1'!Y2*Main!$B$5+_xlfn.IFNA(VLOOKUP($A2,'EV Distribution'!$A$2:$B$22,2,FALSE),0)*('EV Scenarios'!Y$4-'EV Scenarios'!Y$2)</f>
        <v>0.41090819630094516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0.33033852722766011</v>
      </c>
      <c r="C3" s="2">
        <f>'Pc, Summer, S1'!C3*Main!$B$5+_xlfn.IFNA(VLOOKUP($A3,'EV Distribution'!$A$2:$B$22,2,FALSE),0)*('EV Scenarios'!C$4-'EV Scenarios'!C$2)</f>
        <v>0.35484733744198804</v>
      </c>
      <c r="D3" s="2">
        <f>'Pc, Summer, S1'!D3*Main!$B$5+_xlfn.IFNA(VLOOKUP($A3,'EV Distribution'!$A$2:$B$22,2,FALSE),0)*('EV Scenarios'!D$4-'EV Scenarios'!D$2)</f>
        <v>0.47316360716852301</v>
      </c>
      <c r="E3" s="2">
        <f>'Pc, Summer, S1'!E3*Main!$B$5+_xlfn.IFNA(VLOOKUP($A3,'EV Distribution'!$A$2:$B$22,2,FALSE),0)*('EV Scenarios'!E$4-'EV Scenarios'!E$2)</f>
        <v>0.53034617519970184</v>
      </c>
      <c r="F3" s="2">
        <f>'Pc, Summer, S1'!F3*Main!$B$5+_xlfn.IFNA(VLOOKUP($A3,'EV Distribution'!$A$2:$B$22,2,FALSE),0)*('EV Scenarios'!F$4-'EV Scenarios'!F$2)</f>
        <v>0.60869820027775434</v>
      </c>
      <c r="G3" s="2">
        <f>'Pc, Summer, S1'!G3*Main!$B$5+_xlfn.IFNA(VLOOKUP($A3,'EV Distribution'!$A$2:$B$22,2,FALSE),0)*('EV Scenarios'!G$4-'EV Scenarios'!G$2)</f>
        <v>0.64585455688303384</v>
      </c>
      <c r="H3" s="2">
        <f>'Pc, Summer, S1'!H3*Main!$B$5+_xlfn.IFNA(VLOOKUP($A3,'EV Distribution'!$A$2:$B$22,2,FALSE),0)*('EV Scenarios'!H$4-'EV Scenarios'!H$2)</f>
        <v>0.57321611663607852</v>
      </c>
      <c r="I3" s="2">
        <f>'Pc, Summer, S1'!I3*Main!$B$5+_xlfn.IFNA(VLOOKUP($A3,'EV Distribution'!$A$2:$B$22,2,FALSE),0)*('EV Scenarios'!I$4-'EV Scenarios'!I$2)</f>
        <v>0.83100365560817646</v>
      </c>
      <c r="J3" s="2">
        <f>'Pc, Summer, S1'!J3*Main!$B$5+_xlfn.IFNA(VLOOKUP($A3,'EV Distribution'!$A$2:$B$22,2,FALSE),0)*('EV Scenarios'!J$4-'EV Scenarios'!J$2)</f>
        <v>0.74672832751842322</v>
      </c>
      <c r="K3" s="2">
        <f>'Pc, Summer, S1'!K3*Main!$B$5+_xlfn.IFNA(VLOOKUP($A3,'EV Distribution'!$A$2:$B$22,2,FALSE),0)*('EV Scenarios'!K$4-'EV Scenarios'!K$2)</f>
        <v>0.8593141175379011</v>
      </c>
      <c r="L3" s="2">
        <f>'Pc, Summer, S1'!L3*Main!$B$5+_xlfn.IFNA(VLOOKUP($A3,'EV Distribution'!$A$2:$B$22,2,FALSE),0)*('EV Scenarios'!L$4-'EV Scenarios'!L$2)</f>
        <v>0.88564893085288154</v>
      </c>
      <c r="M3" s="2">
        <f>'Pc, Summer, S1'!M3*Main!$B$5+_xlfn.IFNA(VLOOKUP($A3,'EV Distribution'!$A$2:$B$22,2,FALSE),0)*('EV Scenarios'!M$4-'EV Scenarios'!M$2)</f>
        <v>0.87095763121642322</v>
      </c>
      <c r="N3" s="2">
        <f>'Pc, Summer, S1'!N3*Main!$B$5+_xlfn.IFNA(VLOOKUP($A3,'EV Distribution'!$A$2:$B$22,2,FALSE),0)*('EV Scenarios'!N$4-'EV Scenarios'!N$2)</f>
        <v>0.82450494524618168</v>
      </c>
      <c r="O3" s="2">
        <f>'Pc, Summer, S1'!O3*Main!$B$5+_xlfn.IFNA(VLOOKUP($A3,'EV Distribution'!$A$2:$B$22,2,FALSE),0)*('EV Scenarios'!O$4-'EV Scenarios'!O$2)</f>
        <v>0.78337387122781477</v>
      </c>
      <c r="P3" s="2">
        <f>'Pc, Summer, S1'!P3*Main!$B$5+_xlfn.IFNA(VLOOKUP($A3,'EV Distribution'!$A$2:$B$22,2,FALSE),0)*('EV Scenarios'!P$4-'EV Scenarios'!P$2)</f>
        <v>0.76105801372739301</v>
      </c>
      <c r="Q3" s="2">
        <f>'Pc, Summer, S1'!Q3*Main!$B$5+_xlfn.IFNA(VLOOKUP($A3,'EV Distribution'!$A$2:$B$22,2,FALSE),0)*('EV Scenarios'!Q$4-'EV Scenarios'!Q$2)</f>
        <v>0.7144731827352826</v>
      </c>
      <c r="R3" s="2">
        <f>'Pc, Summer, S1'!R3*Main!$B$5+_xlfn.IFNA(VLOOKUP($A3,'EV Distribution'!$A$2:$B$22,2,FALSE),0)*('EV Scenarios'!R$4-'EV Scenarios'!R$2)</f>
        <v>0.68870417913291426</v>
      </c>
      <c r="S3" s="2">
        <f>'Pc, Summer, S1'!S3*Main!$B$5+_xlfn.IFNA(VLOOKUP($A3,'EV Distribution'!$A$2:$B$22,2,FALSE),0)*('EV Scenarios'!S$4-'EV Scenarios'!S$2)</f>
        <v>0.65668112780496724</v>
      </c>
      <c r="T3" s="2">
        <f>'Pc, Summer, S1'!T3*Main!$B$5+_xlfn.IFNA(VLOOKUP($A3,'EV Distribution'!$A$2:$B$22,2,FALSE),0)*('EV Scenarios'!T$4-'EV Scenarios'!T$2)</f>
        <v>0.50997377484952033</v>
      </c>
      <c r="U3" s="2">
        <f>'Pc, Summer, S1'!U3*Main!$B$5+_xlfn.IFNA(VLOOKUP($A3,'EV Distribution'!$A$2:$B$22,2,FALSE),0)*('EV Scenarios'!U$4-'EV Scenarios'!U$2)</f>
        <v>0.55580900220726792</v>
      </c>
      <c r="V3" s="2">
        <f>'Pc, Summer, S1'!V3*Main!$B$5+_xlfn.IFNA(VLOOKUP($A3,'EV Distribution'!$A$2:$B$22,2,FALSE),0)*('EV Scenarios'!V$4-'EV Scenarios'!V$2)</f>
        <v>0.57713942748080327</v>
      </c>
      <c r="W3" s="2">
        <f>'Pc, Summer, S1'!W3*Main!$B$5+_xlfn.IFNA(VLOOKUP($A3,'EV Distribution'!$A$2:$B$22,2,FALSE),0)*('EV Scenarios'!W$4-'EV Scenarios'!W$2)</f>
        <v>0.58792336661322531</v>
      </c>
      <c r="X3" s="2">
        <f>'Pc, Summer, S1'!X3*Main!$B$5+_xlfn.IFNA(VLOOKUP($A3,'EV Distribution'!$A$2:$B$22,2,FALSE),0)*('EV Scenarios'!X$4-'EV Scenarios'!X$2)</f>
        <v>0.33003263277325401</v>
      </c>
      <c r="Y3" s="2">
        <f>'Pc, Summer, S1'!Y3*Main!$B$5+_xlfn.IFNA(VLOOKUP($A3,'EV Distribution'!$A$2:$B$22,2,FALSE),0)*('EV Scenarios'!Y$4-'EV Scenarios'!Y$2)</f>
        <v>0.32661278880333589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0.22768624371677501</v>
      </c>
      <c r="C4" s="2">
        <f>'Pc, Summer, S1'!C4*Main!$B$5+_xlfn.IFNA(VLOOKUP($A4,'EV Distribution'!$A$2:$B$22,2,FALSE),0)*('EV Scenarios'!C$4-'EV Scenarios'!C$2)</f>
        <v>0.21396002085056118</v>
      </c>
      <c r="D4" s="2">
        <f>'Pc, Summer, S1'!D4*Main!$B$5+_xlfn.IFNA(VLOOKUP($A4,'EV Distribution'!$A$2:$B$22,2,FALSE),0)*('EV Scenarios'!D$4-'EV Scenarios'!D$2)</f>
        <v>0.1970112136444182</v>
      </c>
      <c r="E4" s="2">
        <f>'Pc, Summer, S1'!E4*Main!$B$5+_xlfn.IFNA(VLOOKUP($A4,'EV Distribution'!$A$2:$B$22,2,FALSE),0)*('EV Scenarios'!E$4-'EV Scenarios'!E$2)</f>
        <v>0.205246973471648</v>
      </c>
      <c r="F4" s="2">
        <f>'Pc, Summer, S1'!F4*Main!$B$5+_xlfn.IFNA(VLOOKUP($A4,'EV Distribution'!$A$2:$B$22,2,FALSE),0)*('EV Scenarios'!F$4-'EV Scenarios'!F$2)</f>
        <v>0.20134717849232137</v>
      </c>
      <c r="G4" s="2">
        <f>'Pc, Summer, S1'!G4*Main!$B$5+_xlfn.IFNA(VLOOKUP($A4,'EV Distribution'!$A$2:$B$22,2,FALSE),0)*('EV Scenarios'!G$4-'EV Scenarios'!G$2)</f>
        <v>0.20552887737743655</v>
      </c>
      <c r="H4" s="2">
        <f>'Pc, Summer, S1'!H4*Main!$B$5+_xlfn.IFNA(VLOOKUP($A4,'EV Distribution'!$A$2:$B$22,2,FALSE),0)*('EV Scenarios'!H$4-'EV Scenarios'!H$2)</f>
        <v>0.2911974110380981</v>
      </c>
      <c r="I4" s="2">
        <f>'Pc, Summer, S1'!I4*Main!$B$5+_xlfn.IFNA(VLOOKUP($A4,'EV Distribution'!$A$2:$B$22,2,FALSE),0)*('EV Scenarios'!I$4-'EV Scenarios'!I$2)</f>
        <v>0.372796633712345</v>
      </c>
      <c r="J4" s="2">
        <f>'Pc, Summer, S1'!J4*Main!$B$5+_xlfn.IFNA(VLOOKUP($A4,'EV Distribution'!$A$2:$B$22,2,FALSE),0)*('EV Scenarios'!J$4-'EV Scenarios'!J$2)</f>
        <v>0.39095493456142955</v>
      </c>
      <c r="K4" s="2">
        <f>'Pc, Summer, S1'!K4*Main!$B$5+_xlfn.IFNA(VLOOKUP($A4,'EV Distribution'!$A$2:$B$22,2,FALSE),0)*('EV Scenarios'!K$4-'EV Scenarios'!K$2)</f>
        <v>0.36651288118724162</v>
      </c>
      <c r="L4" s="2">
        <f>'Pc, Summer, S1'!L4*Main!$B$5+_xlfn.IFNA(VLOOKUP($A4,'EV Distribution'!$A$2:$B$22,2,FALSE),0)*('EV Scenarios'!L$4-'EV Scenarios'!L$2)</f>
        <v>0.35863693331364449</v>
      </c>
      <c r="M4" s="2">
        <f>'Pc, Summer, S1'!M4*Main!$B$5+_xlfn.IFNA(VLOOKUP($A4,'EV Distribution'!$A$2:$B$22,2,FALSE),0)*('EV Scenarios'!M$4-'EV Scenarios'!M$2)</f>
        <v>0.38546511441966935</v>
      </c>
      <c r="N4" s="2">
        <f>'Pc, Summer, S1'!N4*Main!$B$5+_xlfn.IFNA(VLOOKUP($A4,'EV Distribution'!$A$2:$B$22,2,FALSE),0)*('EV Scenarios'!N$4-'EV Scenarios'!N$2)</f>
        <v>0.40329001105286483</v>
      </c>
      <c r="O4" s="2">
        <f>'Pc, Summer, S1'!O4*Main!$B$5+_xlfn.IFNA(VLOOKUP($A4,'EV Distribution'!$A$2:$B$22,2,FALSE),0)*('EV Scenarios'!O$4-'EV Scenarios'!O$2)</f>
        <v>0.37437178738924998</v>
      </c>
      <c r="P4" s="2">
        <f>'Pc, Summer, S1'!P4*Main!$B$5+_xlfn.IFNA(VLOOKUP($A4,'EV Distribution'!$A$2:$B$22,2,FALSE),0)*('EV Scenarios'!P$4-'EV Scenarios'!P$2)</f>
        <v>0.3412861423803899</v>
      </c>
      <c r="Q4" s="2">
        <f>'Pc, Summer, S1'!Q4*Main!$B$5+_xlfn.IFNA(VLOOKUP($A4,'EV Distribution'!$A$2:$B$22,2,FALSE),0)*('EV Scenarios'!Q$4-'EV Scenarios'!Q$2)</f>
        <v>0.32373646939604267</v>
      </c>
      <c r="R4" s="2">
        <f>'Pc, Summer, S1'!R4*Main!$B$5+_xlfn.IFNA(VLOOKUP($A4,'EV Distribution'!$A$2:$B$22,2,FALSE),0)*('EV Scenarios'!R$4-'EV Scenarios'!R$2)</f>
        <v>0.33077443174099241</v>
      </c>
      <c r="S4" s="2">
        <f>'Pc, Summer, S1'!S4*Main!$B$5+_xlfn.IFNA(VLOOKUP($A4,'EV Distribution'!$A$2:$B$22,2,FALSE),0)*('EV Scenarios'!S$4-'EV Scenarios'!S$2)</f>
        <v>0.31982215048730073</v>
      </c>
      <c r="T4" s="2">
        <f>'Pc, Summer, S1'!T4*Main!$B$5+_xlfn.IFNA(VLOOKUP($A4,'EV Distribution'!$A$2:$B$22,2,FALSE),0)*('EV Scenarios'!T$4-'EV Scenarios'!T$2)</f>
        <v>0.31234651709243955</v>
      </c>
      <c r="U4" s="2">
        <f>'Pc, Summer, S1'!U4*Main!$B$5+_xlfn.IFNA(VLOOKUP($A4,'EV Distribution'!$A$2:$B$22,2,FALSE),0)*('EV Scenarios'!U$4-'EV Scenarios'!U$2)</f>
        <v>0.34024764308180749</v>
      </c>
      <c r="V4" s="2">
        <f>'Pc, Summer, S1'!V4*Main!$B$5+_xlfn.IFNA(VLOOKUP($A4,'EV Distribution'!$A$2:$B$22,2,FALSE),0)*('EV Scenarios'!V$4-'EV Scenarios'!V$2)</f>
        <v>0.35651570371382163</v>
      </c>
      <c r="W4" s="2">
        <f>'Pc, Summer, S1'!W4*Main!$B$5+_xlfn.IFNA(VLOOKUP($A4,'EV Distribution'!$A$2:$B$22,2,FALSE),0)*('EV Scenarios'!W$4-'EV Scenarios'!W$2)</f>
        <v>0.33275715125516842</v>
      </c>
      <c r="X4" s="2">
        <f>'Pc, Summer, S1'!X4*Main!$B$5+_xlfn.IFNA(VLOOKUP($A4,'EV Distribution'!$A$2:$B$22,2,FALSE),0)*('EV Scenarios'!X$4-'EV Scenarios'!X$2)</f>
        <v>0.29157963628174838</v>
      </c>
      <c r="Y4" s="2">
        <f>'Pc, Summer, S1'!Y4*Main!$B$5+_xlfn.IFNA(VLOOKUP($A4,'EV Distribution'!$A$2:$B$22,2,FALSE),0)*('EV Scenarios'!Y$4-'EV Scenarios'!Y$2)</f>
        <v>0.24283559138363855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0.25342416841933169</v>
      </c>
      <c r="C5" s="2">
        <f>'Pc, Summer, S1'!C5*Main!$B$5+_xlfn.IFNA(VLOOKUP($A5,'EV Distribution'!$A$2:$B$22,2,FALSE),0)*('EV Scenarios'!C$4-'EV Scenarios'!C$2)</f>
        <v>0.278709764915408</v>
      </c>
      <c r="D5" s="2">
        <f>'Pc, Summer, S1'!D5*Main!$B$5+_xlfn.IFNA(VLOOKUP($A5,'EV Distribution'!$A$2:$B$22,2,FALSE),0)*('EV Scenarios'!D$4-'EV Scenarios'!D$2)</f>
        <v>0.39647276773408707</v>
      </c>
      <c r="E5" s="2">
        <f>'Pc, Summer, S1'!E5*Main!$B$5+_xlfn.IFNA(VLOOKUP($A5,'EV Distribution'!$A$2:$B$22,2,FALSE),0)*('EV Scenarios'!E$4-'EV Scenarios'!E$2)</f>
        <v>0.46190919461789437</v>
      </c>
      <c r="F5" s="2">
        <f>'Pc, Summer, S1'!F5*Main!$B$5+_xlfn.IFNA(VLOOKUP($A5,'EV Distribution'!$A$2:$B$22,2,FALSE),0)*('EV Scenarios'!F$4-'EV Scenarios'!F$2)</f>
        <v>0.54225804215607687</v>
      </c>
      <c r="G5" s="2">
        <f>'Pc, Summer, S1'!G5*Main!$B$5+_xlfn.IFNA(VLOOKUP($A5,'EV Distribution'!$A$2:$B$22,2,FALSE),0)*('EV Scenarios'!G$4-'EV Scenarios'!G$2)</f>
        <v>0.57452320731126771</v>
      </c>
      <c r="H5" s="2">
        <f>'Pc, Summer, S1'!H5*Main!$B$5+_xlfn.IFNA(VLOOKUP($A5,'EV Distribution'!$A$2:$B$22,2,FALSE),0)*('EV Scenarios'!H$4-'EV Scenarios'!H$2)</f>
        <v>0.51216843194174888</v>
      </c>
      <c r="I5" s="2">
        <f>'Pc, Summer, S1'!I5*Main!$B$5+_xlfn.IFNA(VLOOKUP($A5,'EV Distribution'!$A$2:$B$22,2,FALSE),0)*('EV Scenarios'!I$4-'EV Scenarios'!I$2)</f>
        <v>0.76185244231815874</v>
      </c>
      <c r="J5" s="2">
        <f>'Pc, Summer, S1'!J5*Main!$B$5+_xlfn.IFNA(VLOOKUP($A5,'EV Distribution'!$A$2:$B$22,2,FALSE),0)*('EV Scenarios'!J$4-'EV Scenarios'!J$2)</f>
        <v>0.67735198597973445</v>
      </c>
      <c r="K5" s="2">
        <f>'Pc, Summer, S1'!K5*Main!$B$5+_xlfn.IFNA(VLOOKUP($A5,'EV Distribution'!$A$2:$B$22,2,FALSE),0)*('EV Scenarios'!K$4-'EV Scenarios'!K$2)</f>
        <v>0.78256871505709769</v>
      </c>
      <c r="L5" s="2">
        <f>'Pc, Summer, S1'!L5*Main!$B$5+_xlfn.IFNA(VLOOKUP($A5,'EV Distribution'!$A$2:$B$22,2,FALSE),0)*('EV Scenarios'!L$4-'EV Scenarios'!L$2)</f>
        <v>0.82033335172559274</v>
      </c>
      <c r="M5" s="2">
        <f>'Pc, Summer, S1'!M5*Main!$B$5+_xlfn.IFNA(VLOOKUP($A5,'EV Distribution'!$A$2:$B$22,2,FALSE),0)*('EV Scenarios'!M$4-'EV Scenarios'!M$2)</f>
        <v>0.79279653641429682</v>
      </c>
      <c r="N5" s="2">
        <f>'Pc, Summer, S1'!N5*Main!$B$5+_xlfn.IFNA(VLOOKUP($A5,'EV Distribution'!$A$2:$B$22,2,FALSE),0)*('EV Scenarios'!N$4-'EV Scenarios'!N$2)</f>
        <v>0.75362365962893418</v>
      </c>
      <c r="O5" s="2">
        <f>'Pc, Summer, S1'!O5*Main!$B$5+_xlfn.IFNA(VLOOKUP($A5,'EV Distribution'!$A$2:$B$22,2,FALSE),0)*('EV Scenarios'!O$4-'EV Scenarios'!O$2)</f>
        <v>0.71232482533295349</v>
      </c>
      <c r="P5" s="2">
        <f>'Pc, Summer, S1'!P5*Main!$B$5+_xlfn.IFNA(VLOOKUP($A5,'EV Distribution'!$A$2:$B$22,2,FALSE),0)*('EV Scenarios'!P$4-'EV Scenarios'!P$2)</f>
        <v>0.70293035190666053</v>
      </c>
      <c r="Q5" s="2">
        <f>'Pc, Summer, S1'!Q5*Main!$B$5+_xlfn.IFNA(VLOOKUP($A5,'EV Distribution'!$A$2:$B$22,2,FALSE),0)*('EV Scenarios'!Q$4-'EV Scenarios'!Q$2)</f>
        <v>0.64724266243108874</v>
      </c>
      <c r="R5" s="2">
        <f>'Pc, Summer, S1'!R5*Main!$B$5+_xlfn.IFNA(VLOOKUP($A5,'EV Distribution'!$A$2:$B$22,2,FALSE),0)*('EV Scenarios'!R$4-'EV Scenarios'!R$2)</f>
        <v>0.61007070335766322</v>
      </c>
      <c r="S5" s="2">
        <f>'Pc, Summer, S1'!S5*Main!$B$5+_xlfn.IFNA(VLOOKUP($A5,'EV Distribution'!$A$2:$B$22,2,FALSE),0)*('EV Scenarios'!S$4-'EV Scenarios'!S$2)</f>
        <v>0.57380602337496134</v>
      </c>
      <c r="T5" s="2">
        <f>'Pc, Summer, S1'!T5*Main!$B$5+_xlfn.IFNA(VLOOKUP($A5,'EV Distribution'!$A$2:$B$22,2,FALSE),0)*('EV Scenarios'!T$4-'EV Scenarios'!T$2)</f>
        <v>0.43258740709996341</v>
      </c>
      <c r="U5" s="2">
        <f>'Pc, Summer, S1'!U5*Main!$B$5+_xlfn.IFNA(VLOOKUP($A5,'EV Distribution'!$A$2:$B$22,2,FALSE),0)*('EV Scenarios'!U$4-'EV Scenarios'!U$2)</f>
        <v>0.48031496164318055</v>
      </c>
      <c r="V5" s="2">
        <f>'Pc, Summer, S1'!V5*Main!$B$5+_xlfn.IFNA(VLOOKUP($A5,'EV Distribution'!$A$2:$B$22,2,FALSE),0)*('EV Scenarios'!V$4-'EV Scenarios'!V$2)</f>
        <v>0.50423670492468986</v>
      </c>
      <c r="W5" s="2">
        <f>'Pc, Summer, S1'!W5*Main!$B$5+_xlfn.IFNA(VLOOKUP($A5,'EV Distribution'!$A$2:$B$22,2,FALSE),0)*('EV Scenarios'!W$4-'EV Scenarios'!W$2)</f>
        <v>0.52342017297766708</v>
      </c>
      <c r="X5" s="2">
        <f>'Pc, Summer, S1'!X5*Main!$B$5+_xlfn.IFNA(VLOOKUP($A5,'EV Distribution'!$A$2:$B$22,2,FALSE),0)*('EV Scenarios'!X$4-'EV Scenarios'!X$2)</f>
        <v>0.26752585040467752</v>
      </c>
      <c r="Y5" s="2">
        <f>'Pc, Summer, S1'!Y5*Main!$B$5+_xlfn.IFNA(VLOOKUP($A5,'EV Distribution'!$A$2:$B$22,2,FALSE),0)*('EV Scenarios'!Y$4-'EV Scenarios'!Y$2)</f>
        <v>0.25867369785531458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0.44056153153214916</v>
      </c>
      <c r="C6" s="2">
        <f>'Pc, Summer, S1'!C6*Main!$B$5+_xlfn.IFNA(VLOOKUP($A6,'EV Distribution'!$A$2:$B$22,2,FALSE),0)*('EV Scenarios'!C$4-'EV Scenarios'!C$2)</f>
        <v>0.44952568408256688</v>
      </c>
      <c r="D6" s="2">
        <f>'Pc, Summer, S1'!D6*Main!$B$5+_xlfn.IFNA(VLOOKUP($A6,'EV Distribution'!$A$2:$B$22,2,FALSE),0)*('EV Scenarios'!D$4-'EV Scenarios'!D$2)</f>
        <v>0.55733431757165353</v>
      </c>
      <c r="E6" s="2">
        <f>'Pc, Summer, S1'!E6*Main!$B$5+_xlfn.IFNA(VLOOKUP($A6,'EV Distribution'!$A$2:$B$22,2,FALSE),0)*('EV Scenarios'!E$4-'EV Scenarios'!E$2)</f>
        <v>0.61858602689048747</v>
      </c>
      <c r="F6" s="2">
        <f>'Pc, Summer, S1'!F6*Main!$B$5+_xlfn.IFNA(VLOOKUP($A6,'EV Distribution'!$A$2:$B$22,2,FALSE),0)*('EV Scenarios'!F$4-'EV Scenarios'!F$2)</f>
        <v>0.70800916151520266</v>
      </c>
      <c r="G6" s="2">
        <f>'Pc, Summer, S1'!G6*Main!$B$5+_xlfn.IFNA(VLOOKUP($A6,'EV Distribution'!$A$2:$B$22,2,FALSE),0)*('EV Scenarios'!G$4-'EV Scenarios'!G$2)</f>
        <v>0.74159780729650104</v>
      </c>
      <c r="H6" s="2">
        <f>'Pc, Summer, S1'!H6*Main!$B$5+_xlfn.IFNA(VLOOKUP($A6,'EV Distribution'!$A$2:$B$22,2,FALSE),0)*('EV Scenarios'!H$4-'EV Scenarios'!H$2)</f>
        <v>0.68287366019780338</v>
      </c>
      <c r="I6" s="2">
        <f>'Pc, Summer, S1'!I6*Main!$B$5+_xlfn.IFNA(VLOOKUP($A6,'EV Distribution'!$A$2:$B$22,2,FALSE),0)*('EV Scenarios'!I$4-'EV Scenarios'!I$2)</f>
        <v>0.94285462090646355</v>
      </c>
      <c r="J6" s="2">
        <f>'Pc, Summer, S1'!J6*Main!$B$5+_xlfn.IFNA(VLOOKUP($A6,'EV Distribution'!$A$2:$B$22,2,FALSE),0)*('EV Scenarios'!J$4-'EV Scenarios'!J$2)</f>
        <v>0.87163372887695834</v>
      </c>
      <c r="K6" s="2">
        <f>'Pc, Summer, S1'!K6*Main!$B$5+_xlfn.IFNA(VLOOKUP($A6,'EV Distribution'!$A$2:$B$22,2,FALSE),0)*('EV Scenarios'!K$4-'EV Scenarios'!K$2)</f>
        <v>0.98331520236513081</v>
      </c>
      <c r="L6" s="2">
        <f>'Pc, Summer, S1'!L6*Main!$B$5+_xlfn.IFNA(VLOOKUP($A6,'EV Distribution'!$A$2:$B$22,2,FALSE),0)*('EV Scenarios'!L$4-'EV Scenarios'!L$2)</f>
        <v>1.0410206164922791</v>
      </c>
      <c r="M6" s="2">
        <f>'Pc, Summer, S1'!M6*Main!$B$5+_xlfn.IFNA(VLOOKUP($A6,'EV Distribution'!$A$2:$B$22,2,FALSE),0)*('EV Scenarios'!M$4-'EV Scenarios'!M$2)</f>
        <v>1.0361711579588921</v>
      </c>
      <c r="N6" s="2">
        <f>'Pc, Summer, S1'!N6*Main!$B$5+_xlfn.IFNA(VLOOKUP($A6,'EV Distribution'!$A$2:$B$22,2,FALSE),0)*('EV Scenarios'!N$4-'EV Scenarios'!N$2)</f>
        <v>0.99728093077482916</v>
      </c>
      <c r="O6" s="2">
        <f>'Pc, Summer, S1'!O6*Main!$B$5+_xlfn.IFNA(VLOOKUP($A6,'EV Distribution'!$A$2:$B$22,2,FALSE),0)*('EV Scenarios'!O$4-'EV Scenarios'!O$2)</f>
        <v>0.94492387424760205</v>
      </c>
      <c r="P6" s="2">
        <f>'Pc, Summer, S1'!P6*Main!$B$5+_xlfn.IFNA(VLOOKUP($A6,'EV Distribution'!$A$2:$B$22,2,FALSE),0)*('EV Scenarios'!P$4-'EV Scenarios'!P$2)</f>
        <v>0.93008369419845027</v>
      </c>
      <c r="Q6" s="2">
        <f>'Pc, Summer, S1'!Q6*Main!$B$5+_xlfn.IFNA(VLOOKUP($A6,'EV Distribution'!$A$2:$B$22,2,FALSE),0)*('EV Scenarios'!Q$4-'EV Scenarios'!Q$2)</f>
        <v>0.87542555241189213</v>
      </c>
      <c r="R6" s="2">
        <f>'Pc, Summer, S1'!R6*Main!$B$5+_xlfn.IFNA(VLOOKUP($A6,'EV Distribution'!$A$2:$B$22,2,FALSE),0)*('EV Scenarios'!R$4-'EV Scenarios'!R$2)</f>
        <v>0.8437411682350997</v>
      </c>
      <c r="S6" s="2">
        <f>'Pc, Summer, S1'!S6*Main!$B$5+_xlfn.IFNA(VLOOKUP($A6,'EV Distribution'!$A$2:$B$22,2,FALSE),0)*('EV Scenarios'!S$4-'EV Scenarios'!S$2)</f>
        <v>0.80942740556633774</v>
      </c>
      <c r="T6" s="2">
        <f>'Pc, Summer, S1'!T6*Main!$B$5+_xlfn.IFNA(VLOOKUP($A6,'EV Distribution'!$A$2:$B$22,2,FALSE),0)*('EV Scenarios'!T$4-'EV Scenarios'!T$2)</f>
        <v>0.66199619928838627</v>
      </c>
      <c r="U6" s="2">
        <f>'Pc, Summer, S1'!U6*Main!$B$5+_xlfn.IFNA(VLOOKUP($A6,'EV Distribution'!$A$2:$B$22,2,FALSE),0)*('EV Scenarios'!U$4-'EV Scenarios'!U$2)</f>
        <v>0.70570647020047539</v>
      </c>
      <c r="V6" s="2">
        <f>'Pc, Summer, S1'!V6*Main!$B$5+_xlfn.IFNA(VLOOKUP($A6,'EV Distribution'!$A$2:$B$22,2,FALSE),0)*('EV Scenarios'!V$4-'EV Scenarios'!V$2)</f>
        <v>0.74881447762108699</v>
      </c>
      <c r="W6" s="2">
        <f>'Pc, Summer, S1'!W6*Main!$B$5+_xlfn.IFNA(VLOOKUP($A6,'EV Distribution'!$A$2:$B$22,2,FALSE),0)*('EV Scenarios'!W$4-'EV Scenarios'!W$2)</f>
        <v>0.75662774043189041</v>
      </c>
      <c r="X6" s="2">
        <f>'Pc, Summer, S1'!X6*Main!$B$5+_xlfn.IFNA(VLOOKUP($A6,'EV Distribution'!$A$2:$B$22,2,FALSE),0)*('EV Scenarios'!X$4-'EV Scenarios'!X$2)</f>
        <v>0.50112878496610702</v>
      </c>
      <c r="Y6" s="2">
        <f>'Pc, Summer, S1'!Y6*Main!$B$5+_xlfn.IFNA(VLOOKUP($A6,'EV Distribution'!$A$2:$B$22,2,FALSE),0)*('EV Scenarios'!Y$4-'EV Scenarios'!Y$2)</f>
        <v>0.47209148711255033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0.32898660309362093</v>
      </c>
      <c r="C7" s="2">
        <f>'Pc, Summer, S1'!C7*Main!$B$5+_xlfn.IFNA(VLOOKUP($A7,'EV Distribution'!$A$2:$B$22,2,FALSE),0)*('EV Scenarios'!C$4-'EV Scenarios'!C$2)</f>
        <v>0.3158246122858831</v>
      </c>
      <c r="D7" s="2">
        <f>'Pc, Summer, S1'!D7*Main!$B$5+_xlfn.IFNA(VLOOKUP($A7,'EV Distribution'!$A$2:$B$22,2,FALSE),0)*('EV Scenarios'!D$4-'EV Scenarios'!D$2)</f>
        <v>0.293604780485824</v>
      </c>
      <c r="E7" s="2">
        <f>'Pc, Summer, S1'!E7*Main!$B$5+_xlfn.IFNA(VLOOKUP($A7,'EV Distribution'!$A$2:$B$22,2,FALSE),0)*('EV Scenarios'!E$4-'EV Scenarios'!E$2)</f>
        <v>0.30613873413319559</v>
      </c>
      <c r="F7" s="2">
        <f>'Pc, Summer, S1'!F7*Main!$B$5+_xlfn.IFNA(VLOOKUP($A7,'EV Distribution'!$A$2:$B$22,2,FALSE),0)*('EV Scenarios'!F$4-'EV Scenarios'!F$2)</f>
        <v>0.31431382339043129</v>
      </c>
      <c r="G7" s="2">
        <f>'Pc, Summer, S1'!G7*Main!$B$5+_xlfn.IFNA(VLOOKUP($A7,'EV Distribution'!$A$2:$B$22,2,FALSE),0)*('EV Scenarios'!G$4-'EV Scenarios'!G$2)</f>
        <v>0.31520076211606624</v>
      </c>
      <c r="H7" s="2">
        <f>'Pc, Summer, S1'!H7*Main!$B$5+_xlfn.IFNA(VLOOKUP($A7,'EV Distribution'!$A$2:$B$22,2,FALSE),0)*('EV Scenarios'!H$4-'EV Scenarios'!H$2)</f>
        <v>0.34310242167749561</v>
      </c>
      <c r="I7" s="2">
        <f>'Pc, Summer, S1'!I7*Main!$B$5+_xlfn.IFNA(VLOOKUP($A7,'EV Distribution'!$A$2:$B$22,2,FALSE),0)*('EV Scenarios'!I$4-'EV Scenarios'!I$2)</f>
        <v>0.43130264218103964</v>
      </c>
      <c r="J7" s="2">
        <f>'Pc, Summer, S1'!J7*Main!$B$5+_xlfn.IFNA(VLOOKUP($A7,'EV Distribution'!$A$2:$B$22,2,FALSE),0)*('EV Scenarios'!J$4-'EV Scenarios'!J$2)</f>
        <v>0.45053425668192565</v>
      </c>
      <c r="K7" s="2">
        <f>'Pc, Summer, S1'!K7*Main!$B$5+_xlfn.IFNA(VLOOKUP($A7,'EV Distribution'!$A$2:$B$22,2,FALSE),0)*('EV Scenarios'!K$4-'EV Scenarios'!K$2)</f>
        <v>0.44795214972681641</v>
      </c>
      <c r="L7" s="2">
        <f>'Pc, Summer, S1'!L7*Main!$B$5+_xlfn.IFNA(VLOOKUP($A7,'EV Distribution'!$A$2:$B$22,2,FALSE),0)*('EV Scenarios'!L$4-'EV Scenarios'!L$2)</f>
        <v>0.44905537441671595</v>
      </c>
      <c r="M7" s="2">
        <f>'Pc, Summer, S1'!M7*Main!$B$5+_xlfn.IFNA(VLOOKUP($A7,'EV Distribution'!$A$2:$B$22,2,FALSE),0)*('EV Scenarios'!M$4-'EV Scenarios'!M$2)</f>
        <v>0.47380003331364445</v>
      </c>
      <c r="N7" s="2">
        <f>'Pc, Summer, S1'!N7*Main!$B$5+_xlfn.IFNA(VLOOKUP($A7,'EV Distribution'!$A$2:$B$22,2,FALSE),0)*('EV Scenarios'!N$4-'EV Scenarios'!N$2)</f>
        <v>0.4678246723862966</v>
      </c>
      <c r="O7" s="2">
        <f>'Pc, Summer, S1'!O7*Main!$B$5+_xlfn.IFNA(VLOOKUP($A7,'EV Distribution'!$A$2:$B$22,2,FALSE),0)*('EV Scenarios'!O$4-'EV Scenarios'!O$2)</f>
        <v>0.44737324525251049</v>
      </c>
      <c r="P7" s="2">
        <f>'Pc, Summer, S1'!P7*Main!$B$5+_xlfn.IFNA(VLOOKUP($A7,'EV Distribution'!$A$2:$B$22,2,FALSE),0)*('EV Scenarios'!P$4-'EV Scenarios'!P$2)</f>
        <v>0.420741425191967</v>
      </c>
      <c r="Q7" s="2">
        <f>'Pc, Summer, S1'!Q7*Main!$B$5+_xlfn.IFNA(VLOOKUP($A7,'EV Distribution'!$A$2:$B$22,2,FALSE),0)*('EV Scenarios'!Q$4-'EV Scenarios'!Q$2)</f>
        <v>0.40585144576196114</v>
      </c>
      <c r="R7" s="2">
        <f>'Pc, Summer, S1'!R7*Main!$B$5+_xlfn.IFNA(VLOOKUP($A7,'EV Distribution'!$A$2:$B$22,2,FALSE),0)*('EV Scenarios'!R$4-'EV Scenarios'!R$2)</f>
        <v>0.4261476637994685</v>
      </c>
      <c r="S7" s="2">
        <f>'Pc, Summer, S1'!S7*Main!$B$5+_xlfn.IFNA(VLOOKUP($A7,'EV Distribution'!$A$2:$B$22,2,FALSE),0)*('EV Scenarios'!S$4-'EV Scenarios'!S$2)</f>
        <v>0.41314269329592446</v>
      </c>
      <c r="T7" s="2">
        <f>'Pc, Summer, S1'!T7*Main!$B$5+_xlfn.IFNA(VLOOKUP($A7,'EV Distribution'!$A$2:$B$22,2,FALSE),0)*('EV Scenarios'!T$4-'EV Scenarios'!T$2)</f>
        <v>0.38921099425575906</v>
      </c>
      <c r="U7" s="2">
        <f>'Pc, Summer, S1'!U7*Main!$B$5+_xlfn.IFNA(VLOOKUP($A7,'EV Distribution'!$A$2:$B$22,2,FALSE),0)*('EV Scenarios'!U$4-'EV Scenarios'!U$2)</f>
        <v>0.39365924257235685</v>
      </c>
      <c r="V7" s="2">
        <f>'Pc, Summer, S1'!V7*Main!$B$5+_xlfn.IFNA(VLOOKUP($A7,'EV Distribution'!$A$2:$B$22,2,FALSE),0)*('EV Scenarios'!V$4-'EV Scenarios'!V$2)</f>
        <v>0.41043440062758424</v>
      </c>
      <c r="W7" s="2">
        <f>'Pc, Summer, S1'!W7*Main!$B$5+_xlfn.IFNA(VLOOKUP($A7,'EV Distribution'!$A$2:$B$22,2,FALSE),0)*('EV Scenarios'!W$4-'EV Scenarios'!W$2)</f>
        <v>0.37520233064825759</v>
      </c>
      <c r="X7" s="2">
        <f>'Pc, Summer, S1'!X7*Main!$B$5+_xlfn.IFNA(VLOOKUP($A7,'EV Distribution'!$A$2:$B$22,2,FALSE),0)*('EV Scenarios'!X$4-'EV Scenarios'!X$2)</f>
        <v>0.34435667826343774</v>
      </c>
      <c r="Y7" s="2">
        <f>'Pc, Summer, S1'!Y7*Main!$B$5+_xlfn.IFNA(VLOOKUP($A7,'EV Distribution'!$A$2:$B$22,2,FALSE),0)*('EV Scenarios'!Y$4-'EV Scenarios'!Y$2)</f>
        <v>0.34213137600413474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0.16872630738334324</v>
      </c>
      <c r="C8" s="2">
        <f>'Pc, Summer, S1'!C8*Main!$B$5+_xlfn.IFNA(VLOOKUP($A8,'EV Distribution'!$A$2:$B$22,2,FALSE),0)*('EV Scenarios'!C$4-'EV Scenarios'!C$2)</f>
        <v>0.15136548790608392</v>
      </c>
      <c r="D8" s="2">
        <f>'Pc, Summer, S1'!D8*Main!$B$5+_xlfn.IFNA(VLOOKUP($A8,'EV Distribution'!$A$2:$B$22,2,FALSE),0)*('EV Scenarios'!D$4-'EV Scenarios'!D$2)</f>
        <v>0.14834742810100418</v>
      </c>
      <c r="E8" s="2">
        <f>'Pc, Summer, S1'!E8*Main!$B$5+_xlfn.IFNA(VLOOKUP($A8,'EV Distribution'!$A$2:$B$22,2,FALSE),0)*('EV Scenarios'!E$4-'EV Scenarios'!E$2)</f>
        <v>0.15164413653278208</v>
      </c>
      <c r="F8" s="2">
        <f>'Pc, Summer, S1'!F8*Main!$B$5+_xlfn.IFNA(VLOOKUP($A8,'EV Distribution'!$A$2:$B$22,2,FALSE),0)*('EV Scenarios'!F$4-'EV Scenarios'!F$2)</f>
        <v>0.14732986049173066</v>
      </c>
      <c r="G8" s="2">
        <f>'Pc, Summer, S1'!G8*Main!$B$5+_xlfn.IFNA(VLOOKUP($A8,'EV Distribution'!$A$2:$B$22,2,FALSE),0)*('EV Scenarios'!G$4-'EV Scenarios'!G$2)</f>
        <v>0.16065721947725931</v>
      </c>
      <c r="H8" s="2">
        <f>'Pc, Summer, S1'!H8*Main!$B$5+_xlfn.IFNA(VLOOKUP($A8,'EV Distribution'!$A$2:$B$22,2,FALSE),0)*('EV Scenarios'!H$4-'EV Scenarios'!H$2)</f>
        <v>0.20745270652687539</v>
      </c>
      <c r="I8" s="2">
        <f>'Pc, Summer, S1'!I8*Main!$B$5+_xlfn.IFNA(VLOOKUP($A8,'EV Distribution'!$A$2:$B$22,2,FALSE),0)*('EV Scenarios'!I$4-'EV Scenarios'!I$2)</f>
        <v>0.23653592144122865</v>
      </c>
      <c r="J8" s="2">
        <f>'Pc, Summer, S1'!J8*Main!$B$5+_xlfn.IFNA(VLOOKUP($A8,'EV Distribution'!$A$2:$B$22,2,FALSE),0)*('EV Scenarios'!J$4-'EV Scenarios'!J$2)</f>
        <v>0.27276111914500895</v>
      </c>
      <c r="K8" s="2">
        <f>'Pc, Summer, S1'!K8*Main!$B$5+_xlfn.IFNA(VLOOKUP($A8,'EV Distribution'!$A$2:$B$22,2,FALSE),0)*('EV Scenarios'!K$4-'EV Scenarios'!K$2)</f>
        <v>0.28744647450531607</v>
      </c>
      <c r="L8" s="2">
        <f>'Pc, Summer, S1'!L8*Main!$B$5+_xlfn.IFNA(VLOOKUP($A8,'EV Distribution'!$A$2:$B$22,2,FALSE),0)*('EV Scenarios'!L$4-'EV Scenarios'!L$2)</f>
        <v>0.28614954194477271</v>
      </c>
      <c r="M8" s="2">
        <f>'Pc, Summer, S1'!M8*Main!$B$5+_xlfn.IFNA(VLOOKUP($A8,'EV Distribution'!$A$2:$B$22,2,FALSE),0)*('EV Scenarios'!M$4-'EV Scenarios'!M$2)</f>
        <v>0.29856156376993509</v>
      </c>
      <c r="N8" s="2">
        <f>'Pc, Summer, S1'!N8*Main!$B$5+_xlfn.IFNA(VLOOKUP($A8,'EV Distribution'!$A$2:$B$22,2,FALSE),0)*('EV Scenarios'!N$4-'EV Scenarios'!N$2)</f>
        <v>0.29019622099084474</v>
      </c>
      <c r="O8" s="2">
        <f>'Pc, Summer, S1'!O8*Main!$B$5+_xlfn.IFNA(VLOOKUP($A8,'EV Distribution'!$A$2:$B$22,2,FALSE),0)*('EV Scenarios'!O$4-'EV Scenarios'!O$2)</f>
        <v>0.29639854585056119</v>
      </c>
      <c r="P8" s="2">
        <f>'Pc, Summer, S1'!P8*Main!$B$5+_xlfn.IFNA(VLOOKUP($A8,'EV Distribution'!$A$2:$B$22,2,FALSE),0)*('EV Scenarios'!P$4-'EV Scenarios'!P$2)</f>
        <v>0.2915644710868282</v>
      </c>
      <c r="Q8" s="2">
        <f>'Pc, Summer, S1'!Q8*Main!$B$5+_xlfn.IFNA(VLOOKUP($A8,'EV Distribution'!$A$2:$B$22,2,FALSE),0)*('EV Scenarios'!Q$4-'EV Scenarios'!Q$2)</f>
        <v>0.2716825611488482</v>
      </c>
      <c r="R8" s="2">
        <f>'Pc, Summer, S1'!R8*Main!$B$5+_xlfn.IFNA(VLOOKUP($A8,'EV Distribution'!$A$2:$B$22,2,FALSE),0)*('EV Scenarios'!R$4-'EV Scenarios'!R$2)</f>
        <v>0.27579612924542241</v>
      </c>
      <c r="S8" s="2">
        <f>'Pc, Summer, S1'!S8*Main!$B$5+_xlfn.IFNA(VLOOKUP($A8,'EV Distribution'!$A$2:$B$22,2,FALSE),0)*('EV Scenarios'!S$4-'EV Scenarios'!S$2)</f>
        <v>0.26524861053603072</v>
      </c>
      <c r="T8" s="2">
        <f>'Pc, Summer, S1'!T8*Main!$B$5+_xlfn.IFNA(VLOOKUP($A8,'EV Distribution'!$A$2:$B$22,2,FALSE),0)*('EV Scenarios'!T$4-'EV Scenarios'!T$2)</f>
        <v>0.26400826924837573</v>
      </c>
      <c r="U8" s="2">
        <f>'Pc, Summer, S1'!U8*Main!$B$5+_xlfn.IFNA(VLOOKUP($A8,'EV Distribution'!$A$2:$B$22,2,FALSE),0)*('EV Scenarios'!U$4-'EV Scenarios'!U$2)</f>
        <v>0.26619777485971657</v>
      </c>
      <c r="V8" s="2">
        <f>'Pc, Summer, S1'!V8*Main!$B$5+_xlfn.IFNA(VLOOKUP($A8,'EV Distribution'!$A$2:$B$22,2,FALSE),0)*('EV Scenarios'!V$4-'EV Scenarios'!V$2)</f>
        <v>0.26916882974010642</v>
      </c>
      <c r="W8" s="2">
        <f>'Pc, Summer, S1'!W8*Main!$B$5+_xlfn.IFNA(VLOOKUP($A8,'EV Distribution'!$A$2:$B$22,2,FALSE),0)*('EV Scenarios'!W$4-'EV Scenarios'!W$2)</f>
        <v>0.22684937591553461</v>
      </c>
      <c r="X8" s="2">
        <f>'Pc, Summer, S1'!X8*Main!$B$5+_xlfn.IFNA(VLOOKUP($A8,'EV Distribution'!$A$2:$B$22,2,FALSE),0)*('EV Scenarios'!X$4-'EV Scenarios'!X$2)</f>
        <v>0.21591220764176022</v>
      </c>
      <c r="Y8" s="2">
        <f>'Pc, Summer, S1'!Y8*Main!$B$5+_xlfn.IFNA(VLOOKUP($A8,'EV Distribution'!$A$2:$B$22,2,FALSE),0)*('EV Scenarios'!Y$4-'EV Scenarios'!Y$2)</f>
        <v>0.18521665380980512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0.33822189615855203</v>
      </c>
      <c r="C9" s="2">
        <f>'Pc, Summer, S1'!C9*Main!$B$5+_xlfn.IFNA(VLOOKUP($A9,'EV Distribution'!$A$2:$B$22,2,FALSE),0)*('EV Scenarios'!C$4-'EV Scenarios'!C$2)</f>
        <v>0.36136559407223023</v>
      </c>
      <c r="D9" s="2">
        <f>'Pc, Summer, S1'!D9*Main!$B$5+_xlfn.IFNA(VLOOKUP($A9,'EV Distribution'!$A$2:$B$22,2,FALSE),0)*('EV Scenarios'!D$4-'EV Scenarios'!D$2)</f>
        <v>0.47999816270603041</v>
      </c>
      <c r="E9" s="2">
        <f>'Pc, Summer, S1'!E9*Main!$B$5+_xlfn.IFNA(VLOOKUP($A9,'EV Distribution'!$A$2:$B$22,2,FALSE),0)*('EV Scenarios'!E$4-'EV Scenarios'!E$2)</f>
        <v>0.54452993202929434</v>
      </c>
      <c r="F9" s="2">
        <f>'Pc, Summer, S1'!F9*Main!$B$5+_xlfn.IFNA(VLOOKUP($A9,'EV Distribution'!$A$2:$B$22,2,FALSE),0)*('EV Scenarios'!F$4-'EV Scenarios'!F$2)</f>
        <v>0.62991411379665574</v>
      </c>
      <c r="G9" s="2">
        <f>'Pc, Summer, S1'!G9*Main!$B$5+_xlfn.IFNA(VLOOKUP($A9,'EV Distribution'!$A$2:$B$22,2,FALSE),0)*('EV Scenarios'!G$4-'EV Scenarios'!G$2)</f>
        <v>0.67162184498108457</v>
      </c>
      <c r="H9" s="2">
        <f>'Pc, Summer, S1'!H9*Main!$B$5+_xlfn.IFNA(VLOOKUP($A9,'EV Distribution'!$A$2:$B$22,2,FALSE),0)*('EV Scenarios'!H$4-'EV Scenarios'!H$2)</f>
        <v>0.66651461165970527</v>
      </c>
      <c r="I9" s="2">
        <f>'Pc, Summer, S1'!I9*Main!$B$5+_xlfn.IFNA(VLOOKUP($A9,'EV Distribution'!$A$2:$B$22,2,FALSE),0)*('EV Scenarios'!I$4-'EV Scenarios'!I$2)</f>
        <v>0.9340356260231204</v>
      </c>
      <c r="J9" s="2">
        <f>'Pc, Summer, S1'!J9*Main!$B$5+_xlfn.IFNA(VLOOKUP($A9,'EV Distribution'!$A$2:$B$22,2,FALSE),0)*('EV Scenarios'!J$4-'EV Scenarios'!J$2)</f>
        <v>0.85541264053525723</v>
      </c>
      <c r="K9" s="2">
        <f>'Pc, Summer, S1'!K9*Main!$B$5+_xlfn.IFNA(VLOOKUP($A9,'EV Distribution'!$A$2:$B$22,2,FALSE),0)*('EV Scenarios'!K$4-'EV Scenarios'!K$2)</f>
        <v>0.95587543019295129</v>
      </c>
      <c r="L9" s="2">
        <f>'Pc, Summer, S1'!L9*Main!$B$5+_xlfn.IFNA(VLOOKUP($A9,'EV Distribution'!$A$2:$B$22,2,FALSE),0)*('EV Scenarios'!L$4-'EV Scenarios'!L$2)</f>
        <v>1.0053816088874357</v>
      </c>
      <c r="M9" s="2">
        <f>'Pc, Summer, S1'!M9*Main!$B$5+_xlfn.IFNA(VLOOKUP($A9,'EV Distribution'!$A$2:$B$22,2,FALSE),0)*('EV Scenarios'!M$4-'EV Scenarios'!M$2)</f>
        <v>0.99928037887590349</v>
      </c>
      <c r="N9" s="2">
        <f>'Pc, Summer, S1'!N9*Main!$B$5+_xlfn.IFNA(VLOOKUP($A9,'EV Distribution'!$A$2:$B$22,2,FALSE),0)*('EV Scenarios'!N$4-'EV Scenarios'!N$2)</f>
        <v>0.95063768962007433</v>
      </c>
      <c r="O9" s="2">
        <f>'Pc, Summer, S1'!O9*Main!$B$5+_xlfn.IFNA(VLOOKUP($A9,'EV Distribution'!$A$2:$B$22,2,FALSE),0)*('EV Scenarios'!O$4-'EV Scenarios'!O$2)</f>
        <v>0.89429314954293582</v>
      </c>
      <c r="P9" s="2">
        <f>'Pc, Summer, S1'!P9*Main!$B$5+_xlfn.IFNA(VLOOKUP($A9,'EV Distribution'!$A$2:$B$22,2,FALSE),0)*('EV Scenarios'!P$4-'EV Scenarios'!P$2)</f>
        <v>0.85879518377316966</v>
      </c>
      <c r="Q9" s="2">
        <f>'Pc, Summer, S1'!Q9*Main!$B$5+_xlfn.IFNA(VLOOKUP($A9,'EV Distribution'!$A$2:$B$22,2,FALSE),0)*('EV Scenarios'!Q$4-'EV Scenarios'!Q$2)</f>
        <v>0.79815055110504041</v>
      </c>
      <c r="R9" s="2">
        <f>'Pc, Summer, S1'!R9*Main!$B$5+_xlfn.IFNA(VLOOKUP($A9,'EV Distribution'!$A$2:$B$22,2,FALSE),0)*('EV Scenarios'!R$4-'EV Scenarios'!R$2)</f>
        <v>0.7556492155401795</v>
      </c>
      <c r="S9" s="2">
        <f>'Pc, Summer, S1'!S9*Main!$B$5+_xlfn.IFNA(VLOOKUP($A9,'EV Distribution'!$A$2:$B$22,2,FALSE),0)*('EV Scenarios'!S$4-'EV Scenarios'!S$2)</f>
        <v>0.71923926362894841</v>
      </c>
      <c r="T9" s="2">
        <f>'Pc, Summer, S1'!T9*Main!$B$5+_xlfn.IFNA(VLOOKUP($A9,'EV Distribution'!$A$2:$B$22,2,FALSE),0)*('EV Scenarios'!T$4-'EV Scenarios'!T$2)</f>
        <v>0.56500082005034735</v>
      </c>
      <c r="U9" s="2">
        <f>'Pc, Summer, S1'!U9*Main!$B$5+_xlfn.IFNA(VLOOKUP($A9,'EV Distribution'!$A$2:$B$22,2,FALSE),0)*('EV Scenarios'!U$4-'EV Scenarios'!U$2)</f>
        <v>0.60976044771819538</v>
      </c>
      <c r="V9" s="2">
        <f>'Pc, Summer, S1'!V9*Main!$B$5+_xlfn.IFNA(VLOOKUP($A9,'EV Distribution'!$A$2:$B$22,2,FALSE),0)*('EV Scenarios'!V$4-'EV Scenarios'!V$2)</f>
        <v>0.61765450539722389</v>
      </c>
      <c r="W9" s="2">
        <f>'Pc, Summer, S1'!W9*Main!$B$5+_xlfn.IFNA(VLOOKUP($A9,'EV Distribution'!$A$2:$B$22,2,FALSE),0)*('EV Scenarios'!W$4-'EV Scenarios'!W$2)</f>
        <v>0.61818927418853542</v>
      </c>
      <c r="X9" s="2">
        <f>'Pc, Summer, S1'!X9*Main!$B$5+_xlfn.IFNA(VLOOKUP($A9,'EV Distribution'!$A$2:$B$22,2,FALSE),0)*('EV Scenarios'!X$4-'EV Scenarios'!X$2)</f>
        <v>0.34969844928979266</v>
      </c>
      <c r="Y9" s="2">
        <f>'Pc, Summer, S1'!Y9*Main!$B$5+_xlfn.IFNA(VLOOKUP($A9,'EV Distribution'!$A$2:$B$22,2,FALSE),0)*('EV Scenarios'!Y$4-'EV Scenarios'!Y$2)</f>
        <v>0.3410763054601581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0.33399364759830397</v>
      </c>
      <c r="C10" s="2">
        <f>'Pc, Summer, S1'!C10*Main!$B$5+_xlfn.IFNA(VLOOKUP($A10,'EV Distribution'!$A$2:$B$22,2,FALSE),0)*('EV Scenarios'!C$4-'EV Scenarios'!C$2)</f>
        <v>0.35599345838853264</v>
      </c>
      <c r="D10" s="2">
        <f>'Pc, Summer, S1'!D10*Main!$B$5+_xlfn.IFNA(VLOOKUP($A10,'EV Distribution'!$A$2:$B$22,2,FALSE),0)*('EV Scenarios'!D$4-'EV Scenarios'!D$2)</f>
        <v>0.47532092712569962</v>
      </c>
      <c r="E10" s="2">
        <f>'Pc, Summer, S1'!E10*Main!$B$5+_xlfn.IFNA(VLOOKUP($A10,'EV Distribution'!$A$2:$B$22,2,FALSE),0)*('EV Scenarios'!E$4-'EV Scenarios'!E$2)</f>
        <v>0.53478705467400778</v>
      </c>
      <c r="F10" s="2">
        <f>'Pc, Summer, S1'!F10*Main!$B$5+_xlfn.IFNA(VLOOKUP($A10,'EV Distribution'!$A$2:$B$22,2,FALSE),0)*('EV Scenarios'!F$4-'EV Scenarios'!F$2)</f>
        <v>0.61861338061591153</v>
      </c>
      <c r="G10" s="2">
        <f>'Pc, Summer, S1'!G10*Main!$B$5+_xlfn.IFNA(VLOOKUP($A10,'EV Distribution'!$A$2:$B$22,2,FALSE),0)*('EV Scenarios'!G$4-'EV Scenarios'!G$2)</f>
        <v>0.64998937974924764</v>
      </c>
      <c r="H10" s="2">
        <f>'Pc, Summer, S1'!H10*Main!$B$5+_xlfn.IFNA(VLOOKUP($A10,'EV Distribution'!$A$2:$B$22,2,FALSE),0)*('EV Scenarios'!H$4-'EV Scenarios'!H$2)</f>
        <v>0.57143196914641514</v>
      </c>
      <c r="I10" s="2">
        <f>'Pc, Summer, S1'!I10*Main!$B$5+_xlfn.IFNA(VLOOKUP($A10,'EV Distribution'!$A$2:$B$22,2,FALSE),0)*('EV Scenarios'!I$4-'EV Scenarios'!I$2)</f>
        <v>0.81070801846257701</v>
      </c>
      <c r="J10" s="2">
        <f>'Pc, Summer, S1'!J10*Main!$B$5+_xlfn.IFNA(VLOOKUP($A10,'EV Distribution'!$A$2:$B$22,2,FALSE),0)*('EV Scenarios'!J$4-'EV Scenarios'!J$2)</f>
        <v>0.70216750553082719</v>
      </c>
      <c r="K10" s="2">
        <f>'Pc, Summer, S1'!K10*Main!$B$5+_xlfn.IFNA(VLOOKUP($A10,'EV Distribution'!$A$2:$B$22,2,FALSE),0)*('EV Scenarios'!K$4-'EV Scenarios'!K$2)</f>
        <v>0.80924684003494773</v>
      </c>
      <c r="L10" s="2">
        <f>'Pc, Summer, S1'!L10*Main!$B$5+_xlfn.IFNA(VLOOKUP($A10,'EV Distribution'!$A$2:$B$22,2,FALSE),0)*('EV Scenarios'!L$4-'EV Scenarios'!L$2)</f>
        <v>0.8583337240971225</v>
      </c>
      <c r="M10" s="2">
        <f>'Pc, Summer, S1'!M10*Main!$B$5+_xlfn.IFNA(VLOOKUP($A10,'EV Distribution'!$A$2:$B$22,2,FALSE),0)*('EV Scenarios'!M$4-'EV Scenarios'!M$2)</f>
        <v>0.84899826253656496</v>
      </c>
      <c r="N10" s="2">
        <f>'Pc, Summer, S1'!N10*Main!$B$5+_xlfn.IFNA(VLOOKUP($A10,'EV Distribution'!$A$2:$B$22,2,FALSE),0)*('EV Scenarios'!N$4-'EV Scenarios'!N$2)</f>
        <v>0.80717535197240742</v>
      </c>
      <c r="O10" s="2">
        <f>'Pc, Summer, S1'!O10*Main!$B$5+_xlfn.IFNA(VLOOKUP($A10,'EV Distribution'!$A$2:$B$22,2,FALSE),0)*('EV Scenarios'!O$4-'EV Scenarios'!O$2)</f>
        <v>0.76765538002875977</v>
      </c>
      <c r="P10" s="2">
        <f>'Pc, Summer, S1'!P10*Main!$B$5+_xlfn.IFNA(VLOOKUP($A10,'EV Distribution'!$A$2:$B$22,2,FALSE),0)*('EV Scenarios'!P$4-'EV Scenarios'!P$2)</f>
        <v>0.75992762418220683</v>
      </c>
      <c r="Q10" s="2">
        <f>'Pc, Summer, S1'!Q10*Main!$B$5+_xlfn.IFNA(VLOOKUP($A10,'EV Distribution'!$A$2:$B$22,2,FALSE),0)*('EV Scenarios'!Q$4-'EV Scenarios'!Q$2)</f>
        <v>0.71326382289328616</v>
      </c>
      <c r="R10" s="2">
        <f>'Pc, Summer, S1'!R10*Main!$B$5+_xlfn.IFNA(VLOOKUP($A10,'EV Distribution'!$A$2:$B$22,2,FALSE),0)*('EV Scenarios'!R$4-'EV Scenarios'!R$2)</f>
        <v>0.68187478309038618</v>
      </c>
      <c r="S10" s="2">
        <f>'Pc, Summer, S1'!S10*Main!$B$5+_xlfn.IFNA(VLOOKUP($A10,'EV Distribution'!$A$2:$B$22,2,FALSE),0)*('EV Scenarios'!S$4-'EV Scenarios'!S$2)</f>
        <v>0.64664883084690461</v>
      </c>
      <c r="T10" s="2">
        <f>'Pc, Summer, S1'!T10*Main!$B$5+_xlfn.IFNA(VLOOKUP($A10,'EV Distribution'!$A$2:$B$22,2,FALSE),0)*('EV Scenarios'!T$4-'EV Scenarios'!T$2)</f>
        <v>0.49467438900338928</v>
      </c>
      <c r="U10" s="2">
        <f>'Pc, Summer, S1'!U10*Main!$B$5+_xlfn.IFNA(VLOOKUP($A10,'EV Distribution'!$A$2:$B$22,2,FALSE),0)*('EV Scenarios'!U$4-'EV Scenarios'!U$2)</f>
        <v>0.54149568363815992</v>
      </c>
      <c r="V10" s="2">
        <f>'Pc, Summer, S1'!V10*Main!$B$5+_xlfn.IFNA(VLOOKUP($A10,'EV Distribution'!$A$2:$B$22,2,FALSE),0)*('EV Scenarios'!V$4-'EV Scenarios'!V$2)</f>
        <v>0.56221461085351443</v>
      </c>
      <c r="W10" s="2">
        <f>'Pc, Summer, S1'!W10*Main!$B$5+_xlfn.IFNA(VLOOKUP($A10,'EV Distribution'!$A$2:$B$22,2,FALSE),0)*('EV Scenarios'!W$4-'EV Scenarios'!W$2)</f>
        <v>0.57667635777536352</v>
      </c>
      <c r="X10" s="2">
        <f>'Pc, Summer, S1'!X10*Main!$B$5+_xlfn.IFNA(VLOOKUP($A10,'EV Distribution'!$A$2:$B$22,2,FALSE),0)*('EV Scenarios'!X$4-'EV Scenarios'!X$2)</f>
        <v>0.31704504333881811</v>
      </c>
      <c r="Y10" s="2">
        <f>'Pc, Summer, S1'!Y10*Main!$B$5+_xlfn.IFNA(VLOOKUP($A10,'EV Distribution'!$A$2:$B$22,2,FALSE),0)*('EV Scenarios'!Y$4-'EV Scenarios'!Y$2)</f>
        <v>0.32795358849323547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0.38764709882393888</v>
      </c>
      <c r="C11" s="2">
        <f>'Pc, Summer, S1'!C11*Main!$B$5+_xlfn.IFNA(VLOOKUP($A11,'EV Distribution'!$A$2:$B$22,2,FALSE),0)*('EV Scenarios'!C$4-'EV Scenarios'!C$2)</f>
        <v>0.40582510426862717</v>
      </c>
      <c r="D11" s="2">
        <f>'Pc, Summer, S1'!D11*Main!$B$5+_xlfn.IFNA(VLOOKUP($A11,'EV Distribution'!$A$2:$B$22,2,FALSE),0)*('EV Scenarios'!D$4-'EV Scenarios'!D$2)</f>
        <v>0.52287927700018277</v>
      </c>
      <c r="E11" s="2">
        <f>'Pc, Summer, S1'!E11*Main!$B$5+_xlfn.IFNA(VLOOKUP($A11,'EV Distribution'!$A$2:$B$22,2,FALSE),0)*('EV Scenarios'!E$4-'EV Scenarios'!E$2)</f>
        <v>0.58972363248706161</v>
      </c>
      <c r="F11" s="2">
        <f>'Pc, Summer, S1'!F11*Main!$B$5+_xlfn.IFNA(VLOOKUP($A11,'EV Distribution'!$A$2:$B$22,2,FALSE),0)*('EV Scenarios'!F$4-'EV Scenarios'!F$2)</f>
        <v>0.67149393884095576</v>
      </c>
      <c r="G11" s="2">
        <f>'Pc, Summer, S1'!G11*Main!$B$5+_xlfn.IFNA(VLOOKUP($A11,'EV Distribution'!$A$2:$B$22,2,FALSE),0)*('EV Scenarios'!G$4-'EV Scenarios'!G$2)</f>
        <v>0.7084041408685624</v>
      </c>
      <c r="H11" s="2">
        <f>'Pc, Summer, S1'!H11*Main!$B$5+_xlfn.IFNA(VLOOKUP($A11,'EV Distribution'!$A$2:$B$22,2,FALSE),0)*('EV Scenarios'!H$4-'EV Scenarios'!H$2)</f>
        <v>0.65782923986407615</v>
      </c>
      <c r="I11" s="2">
        <f>'Pc, Summer, S1'!I11*Main!$B$5+_xlfn.IFNA(VLOOKUP($A11,'EV Distribution'!$A$2:$B$22,2,FALSE),0)*('EV Scenarios'!I$4-'EV Scenarios'!I$2)</f>
        <v>0.91597596910492785</v>
      </c>
      <c r="J11" s="2">
        <f>'Pc, Summer, S1'!J11*Main!$B$5+_xlfn.IFNA(VLOOKUP($A11,'EV Distribution'!$A$2:$B$22,2,FALSE),0)*('EV Scenarios'!J$4-'EV Scenarios'!J$2)</f>
        <v>0.8349806667535089</v>
      </c>
      <c r="K11" s="2">
        <f>'Pc, Summer, S1'!K11*Main!$B$5+_xlfn.IFNA(VLOOKUP($A11,'EV Distribution'!$A$2:$B$22,2,FALSE),0)*('EV Scenarios'!K$4-'EV Scenarios'!K$2)</f>
        <v>0.94744007035833822</v>
      </c>
      <c r="L11" s="2">
        <f>'Pc, Summer, S1'!L11*Main!$B$5+_xlfn.IFNA(VLOOKUP($A11,'EV Distribution'!$A$2:$B$22,2,FALSE),0)*('EV Scenarios'!L$4-'EV Scenarios'!L$2)</f>
        <v>0.98144389533161758</v>
      </c>
      <c r="M11" s="2">
        <f>'Pc, Summer, S1'!M11*Main!$B$5+_xlfn.IFNA(VLOOKUP($A11,'EV Distribution'!$A$2:$B$22,2,FALSE),0)*('EV Scenarios'!M$4-'EV Scenarios'!M$2)</f>
        <v>0.96845615259120177</v>
      </c>
      <c r="N11" s="2">
        <f>'Pc, Summer, S1'!N11*Main!$B$5+_xlfn.IFNA(VLOOKUP($A11,'EV Distribution'!$A$2:$B$22,2,FALSE),0)*('EV Scenarios'!N$4-'EV Scenarios'!N$2)</f>
        <v>0.93162635716289754</v>
      </c>
      <c r="O11" s="2">
        <f>'Pc, Summer, S1'!O11*Main!$B$5+_xlfn.IFNA(VLOOKUP($A11,'EV Distribution'!$A$2:$B$22,2,FALSE),0)*('EV Scenarios'!O$4-'EV Scenarios'!O$2)</f>
        <v>0.88610646039645036</v>
      </c>
      <c r="P11" s="2">
        <f>'Pc, Summer, S1'!P11*Main!$B$5+_xlfn.IFNA(VLOOKUP($A11,'EV Distribution'!$A$2:$B$22,2,FALSE),0)*('EV Scenarios'!P$4-'EV Scenarios'!P$2)</f>
        <v>0.8755983307016989</v>
      </c>
      <c r="Q11" s="2">
        <f>'Pc, Summer, S1'!Q11*Main!$B$5+_xlfn.IFNA(VLOOKUP($A11,'EV Distribution'!$A$2:$B$22,2,FALSE),0)*('EV Scenarios'!Q$4-'EV Scenarios'!Q$2)</f>
        <v>0.80762627855631031</v>
      </c>
      <c r="R11" s="2">
        <f>'Pc, Summer, S1'!R11*Main!$B$5+_xlfn.IFNA(VLOOKUP($A11,'EV Distribution'!$A$2:$B$22,2,FALSE),0)*('EV Scenarios'!R$4-'EV Scenarios'!R$2)</f>
        <v>0.7696086844563047</v>
      </c>
      <c r="S11" s="2">
        <f>'Pc, Summer, S1'!S11*Main!$B$5+_xlfn.IFNA(VLOOKUP($A11,'EV Distribution'!$A$2:$B$22,2,FALSE),0)*('EV Scenarios'!S$4-'EV Scenarios'!S$2)</f>
        <v>0.73698239809439436</v>
      </c>
      <c r="T11" s="2">
        <f>'Pc, Summer, S1'!T11*Main!$B$5+_xlfn.IFNA(VLOOKUP($A11,'EV Distribution'!$A$2:$B$22,2,FALSE),0)*('EV Scenarios'!T$4-'EV Scenarios'!T$2)</f>
        <v>0.58940520193162327</v>
      </c>
      <c r="U11" s="2">
        <f>'Pc, Summer, S1'!U11*Main!$B$5+_xlfn.IFNA(VLOOKUP($A11,'EV Distribution'!$A$2:$B$22,2,FALSE),0)*('EV Scenarios'!U$4-'EV Scenarios'!U$2)</f>
        <v>0.64230418584577942</v>
      </c>
      <c r="V11" s="2">
        <f>'Pc, Summer, S1'!V11*Main!$B$5+_xlfn.IFNA(VLOOKUP($A11,'EV Distribution'!$A$2:$B$22,2,FALSE),0)*('EV Scenarios'!V$4-'EV Scenarios'!V$2)</f>
        <v>0.67473461187979922</v>
      </c>
      <c r="W11" s="2">
        <f>'Pc, Summer, S1'!W11*Main!$B$5+_xlfn.IFNA(VLOOKUP($A11,'EV Distribution'!$A$2:$B$22,2,FALSE),0)*('EV Scenarios'!W$4-'EV Scenarios'!W$2)</f>
        <v>0.67590678063419396</v>
      </c>
      <c r="X11" s="2">
        <f>'Pc, Summer, S1'!X11*Main!$B$5+_xlfn.IFNA(VLOOKUP($A11,'EV Distribution'!$A$2:$B$22,2,FALSE),0)*('EV Scenarios'!X$4-'EV Scenarios'!X$2)</f>
        <v>0.41477966953491974</v>
      </c>
      <c r="Y11" s="2">
        <f>'Pc, Summer, S1'!Y11*Main!$B$5+_xlfn.IFNA(VLOOKUP($A11,'EV Distribution'!$A$2:$B$22,2,FALSE),0)*('EV Scenarios'!Y$4-'EV Scenarios'!Y$2)</f>
        <v>0.39412204421532643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0.28154931798371446</v>
      </c>
      <c r="C12" s="2">
        <f>'Pc, Summer, S1'!C12*Main!$B$5+_xlfn.IFNA(VLOOKUP($A12,'EV Distribution'!$A$2:$B$22,2,FALSE),0)*('EV Scenarios'!C$4-'EV Scenarios'!C$2)</f>
        <v>0.30679061004978481</v>
      </c>
      <c r="D12" s="2">
        <f>'Pc, Summer, S1'!D12*Main!$B$5+_xlfn.IFNA(VLOOKUP($A12,'EV Distribution'!$A$2:$B$22,2,FALSE),0)*('EV Scenarios'!D$4-'EV Scenarios'!D$2)</f>
        <v>0.42590161333361454</v>
      </c>
      <c r="E12" s="2">
        <f>'Pc, Summer, S1'!E12*Main!$B$5+_xlfn.IFNA(VLOOKUP($A12,'EV Distribution'!$A$2:$B$22,2,FALSE),0)*('EV Scenarios'!E$4-'EV Scenarios'!E$2)</f>
        <v>0.48994501573425586</v>
      </c>
      <c r="F12" s="2">
        <f>'Pc, Summer, S1'!F12*Main!$B$5+_xlfn.IFNA(VLOOKUP($A12,'EV Distribution'!$A$2:$B$22,2,FALSE),0)*('EV Scenarios'!F$4-'EV Scenarios'!F$2)</f>
        <v>0.57196478905507275</v>
      </c>
      <c r="G12" s="2">
        <f>'Pc, Summer, S1'!G12*Main!$B$5+_xlfn.IFNA(VLOOKUP($A12,'EV Distribution'!$A$2:$B$22,2,FALSE),0)*('EV Scenarios'!G$4-'EV Scenarios'!G$2)</f>
        <v>0.60906383643117312</v>
      </c>
      <c r="H12" s="2">
        <f>'Pc, Summer, S1'!H12*Main!$B$5+_xlfn.IFNA(VLOOKUP($A12,'EV Distribution'!$A$2:$B$22,2,FALSE),0)*('EV Scenarios'!H$4-'EV Scenarios'!H$2)</f>
        <v>0.54022812510477314</v>
      </c>
      <c r="I12" s="2">
        <f>'Pc, Summer, S1'!I12*Main!$B$5+_xlfn.IFNA(VLOOKUP($A12,'EV Distribution'!$A$2:$B$22,2,FALSE),0)*('EV Scenarios'!I$4-'EV Scenarios'!I$2)</f>
        <v>0.77741414818053323</v>
      </c>
      <c r="J12" s="2">
        <f>'Pc, Summer, S1'!J12*Main!$B$5+_xlfn.IFNA(VLOOKUP($A12,'EV Distribution'!$A$2:$B$22,2,FALSE),0)*('EV Scenarios'!J$4-'EV Scenarios'!J$2)</f>
        <v>0.6879380344661491</v>
      </c>
      <c r="K12" s="2">
        <f>'Pc, Summer, S1'!K12*Main!$B$5+_xlfn.IFNA(VLOOKUP($A12,'EV Distribution'!$A$2:$B$22,2,FALSE),0)*('EV Scenarios'!K$4-'EV Scenarios'!K$2)</f>
        <v>0.79560333389200621</v>
      </c>
      <c r="L12" s="2">
        <f>'Pc, Summer, S1'!L12*Main!$B$5+_xlfn.IFNA(VLOOKUP($A12,'EV Distribution'!$A$2:$B$22,2,FALSE),0)*('EV Scenarios'!L$4-'EV Scenarios'!L$2)</f>
        <v>0.83879028975719339</v>
      </c>
      <c r="M12" s="2">
        <f>'Pc, Summer, S1'!M12*Main!$B$5+_xlfn.IFNA(VLOOKUP($A12,'EV Distribution'!$A$2:$B$22,2,FALSE),0)*('EV Scenarios'!M$4-'EV Scenarios'!M$2)</f>
        <v>0.81965752975452122</v>
      </c>
      <c r="N12" s="2">
        <f>'Pc, Summer, S1'!N12*Main!$B$5+_xlfn.IFNA(VLOOKUP($A12,'EV Distribution'!$A$2:$B$22,2,FALSE),0)*('EV Scenarios'!N$4-'EV Scenarios'!N$2)</f>
        <v>0.77184784112627625</v>
      </c>
      <c r="O12" s="2">
        <f>'Pc, Summer, S1'!O12*Main!$B$5+_xlfn.IFNA(VLOOKUP($A12,'EV Distribution'!$A$2:$B$22,2,FALSE),0)*('EV Scenarios'!O$4-'EV Scenarios'!O$2)</f>
        <v>0.73115395843248099</v>
      </c>
      <c r="P12" s="2">
        <f>'Pc, Summer, S1'!P12*Main!$B$5+_xlfn.IFNA(VLOOKUP($A12,'EV Distribution'!$A$2:$B$22,2,FALSE),0)*('EV Scenarios'!P$4-'EV Scenarios'!P$2)</f>
        <v>0.72227128014794817</v>
      </c>
      <c r="Q12" s="2">
        <f>'Pc, Summer, S1'!Q12*Main!$B$5+_xlfn.IFNA(VLOOKUP($A12,'EV Distribution'!$A$2:$B$22,2,FALSE),0)*('EV Scenarios'!Q$4-'EV Scenarios'!Q$2)</f>
        <v>0.66685958449251825</v>
      </c>
      <c r="R12" s="2">
        <f>'Pc, Summer, S1'!R12*Main!$B$5+_xlfn.IFNA(VLOOKUP($A12,'EV Distribution'!$A$2:$B$22,2,FALSE),0)*('EV Scenarios'!R$4-'EV Scenarios'!R$2)</f>
        <v>0.63459138599942344</v>
      </c>
      <c r="S12" s="2">
        <f>'Pc, Summer, S1'!S12*Main!$B$5+_xlfn.IFNA(VLOOKUP($A12,'EV Distribution'!$A$2:$B$22,2,FALSE),0)*('EV Scenarios'!S$4-'EV Scenarios'!S$2)</f>
        <v>0.60774712798955077</v>
      </c>
      <c r="T12" s="2">
        <f>'Pc, Summer, S1'!T12*Main!$B$5+_xlfn.IFNA(VLOOKUP($A12,'EV Distribution'!$A$2:$B$22,2,FALSE),0)*('EV Scenarios'!T$4-'EV Scenarios'!T$2)</f>
        <v>0.45967571519210754</v>
      </c>
      <c r="U12" s="2">
        <f>'Pc, Summer, S1'!U12*Main!$B$5+_xlfn.IFNA(VLOOKUP($A12,'EV Distribution'!$A$2:$B$22,2,FALSE),0)*('EV Scenarios'!U$4-'EV Scenarios'!U$2)</f>
        <v>0.50109113346095957</v>
      </c>
      <c r="V12" s="2">
        <f>'Pc, Summer, S1'!V12*Main!$B$5+_xlfn.IFNA(VLOOKUP($A12,'EV Distribution'!$A$2:$B$22,2,FALSE),0)*('EV Scenarios'!V$4-'EV Scenarios'!V$2)</f>
        <v>0.52500694707619611</v>
      </c>
      <c r="W12" s="2">
        <f>'Pc, Summer, S1'!W12*Main!$B$5+_xlfn.IFNA(VLOOKUP($A12,'EV Distribution'!$A$2:$B$22,2,FALSE),0)*('EV Scenarios'!W$4-'EV Scenarios'!W$2)</f>
        <v>0.53773717596792114</v>
      </c>
      <c r="X12" s="2">
        <f>'Pc, Summer, S1'!X12*Main!$B$5+_xlfn.IFNA(VLOOKUP($A12,'EV Distribution'!$A$2:$B$22,2,FALSE),0)*('EV Scenarios'!X$4-'EV Scenarios'!X$2)</f>
        <v>0.29103689559073775</v>
      </c>
      <c r="Y12" s="2">
        <f>'Pc, Summer, S1'!Y12*Main!$B$5+_xlfn.IFNA(VLOOKUP($A12,'EV Distribution'!$A$2:$B$22,2,FALSE),0)*('EV Scenarios'!Y$4-'EV Scenarios'!Y$2)</f>
        <v>0.28553223056352489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0.55546144344148174</v>
      </c>
      <c r="C13" s="2">
        <f>'Pc, Summer, S1'!C13*Main!$B$5+_xlfn.IFNA(VLOOKUP($A13,'EV Distribution'!$A$2:$B$22,2,FALSE),0)*('EV Scenarios'!C$4-'EV Scenarios'!C$2)</f>
        <v>0.59059748509408505</v>
      </c>
      <c r="D13" s="2">
        <f>'Pc, Summer, S1'!D13*Main!$B$5+_xlfn.IFNA(VLOOKUP($A13,'EV Distribution'!$A$2:$B$22,2,FALSE),0)*('EV Scenarios'!D$4-'EV Scenarios'!D$2)</f>
        <v>0.73641314673585923</v>
      </c>
      <c r="E13" s="2">
        <f>'Pc, Summer, S1'!E13*Main!$B$5+_xlfn.IFNA(VLOOKUP($A13,'EV Distribution'!$A$2:$B$22,2,FALSE),0)*('EV Scenarios'!E$4-'EV Scenarios'!E$2)</f>
        <v>0.76984485749444498</v>
      </c>
      <c r="F13" s="2">
        <f>'Pc, Summer, S1'!F13*Main!$B$5+_xlfn.IFNA(VLOOKUP($A13,'EV Distribution'!$A$2:$B$22,2,FALSE),0)*('EV Scenarios'!F$4-'EV Scenarios'!F$2)</f>
        <v>0.84686849699955014</v>
      </c>
      <c r="G13" s="2">
        <f>'Pc, Summer, S1'!G13*Main!$B$5+_xlfn.IFNA(VLOOKUP($A13,'EV Distribution'!$A$2:$B$22,2,FALSE),0)*('EV Scenarios'!G$4-'EV Scenarios'!G$2)</f>
        <v>0.86929760059980876</v>
      </c>
      <c r="H13" s="2">
        <f>'Pc, Summer, S1'!H13*Main!$B$5+_xlfn.IFNA(VLOOKUP($A13,'EV Distribution'!$A$2:$B$22,2,FALSE),0)*('EV Scenarios'!H$4-'EV Scenarios'!H$2)</f>
        <v>0.79656645914198521</v>
      </c>
      <c r="I13" s="2">
        <f>'Pc, Summer, S1'!I13*Main!$B$5+_xlfn.IFNA(VLOOKUP($A13,'EV Distribution'!$A$2:$B$22,2,FALSE),0)*('EV Scenarios'!I$4-'EV Scenarios'!I$2)</f>
        <v>1.049966033650114</v>
      </c>
      <c r="J13" s="2">
        <f>'Pc, Summer, S1'!J13*Main!$B$5+_xlfn.IFNA(VLOOKUP($A13,'EV Distribution'!$A$2:$B$22,2,FALSE),0)*('EV Scenarios'!J$4-'EV Scenarios'!J$2)</f>
        <v>0.91698327153791526</v>
      </c>
      <c r="K13" s="2">
        <f>'Pc, Summer, S1'!K13*Main!$B$5+_xlfn.IFNA(VLOOKUP($A13,'EV Distribution'!$A$2:$B$22,2,FALSE),0)*('EV Scenarios'!K$4-'EV Scenarios'!K$2)</f>
        <v>0.95031972450777702</v>
      </c>
      <c r="L13" s="2">
        <f>'Pc, Summer, S1'!L13*Main!$B$5+_xlfn.IFNA(VLOOKUP($A13,'EV Distribution'!$A$2:$B$22,2,FALSE),0)*('EV Scenarios'!L$4-'EV Scenarios'!L$2)</f>
        <v>1.0785490190838325</v>
      </c>
      <c r="M13" s="2">
        <f>'Pc, Summer, S1'!M13*Main!$B$5+_xlfn.IFNA(VLOOKUP($A13,'EV Distribution'!$A$2:$B$22,2,FALSE),0)*('EV Scenarios'!M$4-'EV Scenarios'!M$2)</f>
        <v>1.0902431108014794</v>
      </c>
      <c r="N13" s="2">
        <f>'Pc, Summer, S1'!N13*Main!$B$5+_xlfn.IFNA(VLOOKUP($A13,'EV Distribution'!$A$2:$B$22,2,FALSE),0)*('EV Scenarios'!N$4-'EV Scenarios'!N$2)</f>
        <v>1.0429904273489579</v>
      </c>
      <c r="O13" s="2">
        <f>'Pc, Summer, S1'!O13*Main!$B$5+_xlfn.IFNA(VLOOKUP($A13,'EV Distribution'!$A$2:$B$22,2,FALSE),0)*('EV Scenarios'!O$4-'EV Scenarios'!O$2)</f>
        <v>1.0182275101232667</v>
      </c>
      <c r="P13" s="2">
        <f>'Pc, Summer, S1'!P13*Main!$B$5+_xlfn.IFNA(VLOOKUP($A13,'EV Distribution'!$A$2:$B$22,2,FALSE),0)*('EV Scenarios'!P$4-'EV Scenarios'!P$2)</f>
        <v>0.93852816555107865</v>
      </c>
      <c r="Q13" s="2">
        <f>'Pc, Summer, S1'!Q13*Main!$B$5+_xlfn.IFNA(VLOOKUP($A13,'EV Distribution'!$A$2:$B$22,2,FALSE),0)*('EV Scenarios'!Q$4-'EV Scenarios'!Q$2)</f>
        <v>0.98461638685518804</v>
      </c>
      <c r="R13" s="2">
        <f>'Pc, Summer, S1'!R13*Main!$B$5+_xlfn.IFNA(VLOOKUP($A13,'EV Distribution'!$A$2:$B$22,2,FALSE),0)*('EV Scenarios'!R$4-'EV Scenarios'!R$2)</f>
        <v>0.91879504285116587</v>
      </c>
      <c r="S13" s="2">
        <f>'Pc, Summer, S1'!S13*Main!$B$5+_xlfn.IFNA(VLOOKUP($A13,'EV Distribution'!$A$2:$B$22,2,FALSE),0)*('EV Scenarios'!S$4-'EV Scenarios'!S$2)</f>
        <v>0.87722347309439441</v>
      </c>
      <c r="T13" s="2">
        <f>'Pc, Summer, S1'!T13*Main!$B$5+_xlfn.IFNA(VLOOKUP($A13,'EV Distribution'!$A$2:$B$22,2,FALSE),0)*('EV Scenarios'!T$4-'EV Scenarios'!T$2)</f>
        <v>0.72897127727125699</v>
      </c>
      <c r="U13" s="2">
        <f>'Pc, Summer, S1'!U13*Main!$B$5+_xlfn.IFNA(VLOOKUP($A13,'EV Distribution'!$A$2:$B$22,2,FALSE),0)*('EV Scenarios'!U$4-'EV Scenarios'!U$2)</f>
        <v>0.80165069452859106</v>
      </c>
      <c r="V13" s="2">
        <f>'Pc, Summer, S1'!V13*Main!$B$5+_xlfn.IFNA(VLOOKUP($A13,'EV Distribution'!$A$2:$B$22,2,FALSE),0)*('EV Scenarios'!V$4-'EV Scenarios'!V$2)</f>
        <v>0.85382075114441824</v>
      </c>
      <c r="W13" s="2">
        <f>'Pc, Summer, S1'!W13*Main!$B$5+_xlfn.IFNA(VLOOKUP($A13,'EV Distribution'!$A$2:$B$22,2,FALSE),0)*('EV Scenarios'!W$4-'EV Scenarios'!W$2)</f>
        <v>0.87305894378392823</v>
      </c>
      <c r="X13" s="2">
        <f>'Pc, Summer, S1'!X13*Main!$B$5+_xlfn.IFNA(VLOOKUP($A13,'EV Distribution'!$A$2:$B$22,2,FALSE),0)*('EV Scenarios'!X$4-'EV Scenarios'!X$2)</f>
        <v>0.62972007275405739</v>
      </c>
      <c r="Y13" s="2">
        <f>'Pc, Summer, S1'!Y13*Main!$B$5+_xlfn.IFNA(VLOOKUP($A13,'EV Distribution'!$A$2:$B$22,2,FALSE),0)*('EV Scenarios'!Y$4-'EV Scenarios'!Y$2)</f>
        <v>0.63892423046754154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0.82501387396422254</v>
      </c>
      <c r="C14" s="2">
        <f>'Pc, Summer, S1'!C14*Main!$B$5+_xlfn.IFNA(VLOOKUP($A14,'EV Distribution'!$A$2:$B$22,2,FALSE),0)*('EV Scenarios'!C$4-'EV Scenarios'!C$2)</f>
        <v>0.84830244077187578</v>
      </c>
      <c r="D14" s="2">
        <f>'Pc, Summer, S1'!D14*Main!$B$5+_xlfn.IFNA(VLOOKUP($A14,'EV Distribution'!$A$2:$B$22,2,FALSE),0)*('EV Scenarios'!D$4-'EV Scenarios'!D$2)</f>
        <v>0.96125080259823359</v>
      </c>
      <c r="E14" s="2">
        <f>'Pc, Summer, S1'!E14*Main!$B$5+_xlfn.IFNA(VLOOKUP($A14,'EV Distribution'!$A$2:$B$22,2,FALSE),0)*('EV Scenarios'!E$4-'EV Scenarios'!E$2)</f>
        <v>1.0231291327454786</v>
      </c>
      <c r="F14" s="2">
        <f>'Pc, Summer, S1'!F14*Main!$B$5+_xlfn.IFNA(VLOOKUP($A14,'EV Distribution'!$A$2:$B$22,2,FALSE),0)*('EV Scenarios'!F$4-'EV Scenarios'!F$2)</f>
        <v>1.1009120469257168</v>
      </c>
      <c r="G14" s="2">
        <f>'Pc, Summer, S1'!G14*Main!$B$5+_xlfn.IFNA(VLOOKUP($A14,'EV Distribution'!$A$2:$B$22,2,FALSE),0)*('EV Scenarios'!G$4-'EV Scenarios'!G$2)</f>
        <v>1.1465584520543273</v>
      </c>
      <c r="H14" s="2">
        <f>'Pc, Summer, S1'!H14*Main!$B$5+_xlfn.IFNA(VLOOKUP($A14,'EV Distribution'!$A$2:$B$22,2,FALSE),0)*('EV Scenarios'!H$4-'EV Scenarios'!H$2)</f>
        <v>1.1580970124866399</v>
      </c>
      <c r="I14" s="2">
        <f>'Pc, Summer, S1'!I14*Main!$B$5+_xlfn.IFNA(VLOOKUP($A14,'EV Distribution'!$A$2:$B$22,2,FALSE),0)*('EV Scenarios'!I$4-'EV Scenarios'!I$2)</f>
        <v>1.4232978825647624</v>
      </c>
      <c r="J14" s="2">
        <f>'Pc, Summer, S1'!J14*Main!$B$5+_xlfn.IFNA(VLOOKUP($A14,'EV Distribution'!$A$2:$B$22,2,FALSE),0)*('EV Scenarios'!J$4-'EV Scenarios'!J$2)</f>
        <v>1.3750256866663855</v>
      </c>
      <c r="K14" s="2">
        <f>'Pc, Summer, S1'!K14*Main!$B$5+_xlfn.IFNA(VLOOKUP($A14,'EV Distribution'!$A$2:$B$22,2,FALSE),0)*('EV Scenarios'!K$4-'EV Scenarios'!K$2)</f>
        <v>1.4422308155148651</v>
      </c>
      <c r="L14" s="2">
        <f>'Pc, Summer, S1'!L14*Main!$B$5+_xlfn.IFNA(VLOOKUP($A14,'EV Distribution'!$A$2:$B$22,2,FALSE),0)*('EV Scenarios'!L$4-'EV Scenarios'!L$2)</f>
        <v>1.4856109995253566</v>
      </c>
      <c r="M14" s="2">
        <f>'Pc, Summer, S1'!M14*Main!$B$5+_xlfn.IFNA(VLOOKUP($A14,'EV Distribution'!$A$2:$B$22,2,FALSE),0)*('EV Scenarios'!M$4-'EV Scenarios'!M$2)</f>
        <v>1.4700278578481423</v>
      </c>
      <c r="N14" s="2">
        <f>'Pc, Summer, S1'!N14*Main!$B$5+_xlfn.IFNA(VLOOKUP($A14,'EV Distribution'!$A$2:$B$22,2,FALSE),0)*('EV Scenarios'!N$4-'EV Scenarios'!N$2)</f>
        <v>1.447404181956164</v>
      </c>
      <c r="O14" s="2">
        <f>'Pc, Summer, S1'!O14*Main!$B$5+_xlfn.IFNA(VLOOKUP($A14,'EV Distribution'!$A$2:$B$22,2,FALSE),0)*('EV Scenarios'!O$4-'EV Scenarios'!O$2)</f>
        <v>1.4018609548737095</v>
      </c>
      <c r="P14" s="2">
        <f>'Pc, Summer, S1'!P14*Main!$B$5+_xlfn.IFNA(VLOOKUP($A14,'EV Distribution'!$A$2:$B$22,2,FALSE),0)*('EV Scenarios'!P$4-'EV Scenarios'!P$2)</f>
        <v>1.381240516887464</v>
      </c>
      <c r="Q14" s="2">
        <f>'Pc, Summer, S1'!Q14*Main!$B$5+_xlfn.IFNA(VLOOKUP($A14,'EV Distribution'!$A$2:$B$22,2,FALSE),0)*('EV Scenarios'!Q$4-'EV Scenarios'!Q$2)</f>
        <v>1.3242859054242964</v>
      </c>
      <c r="R14" s="2">
        <f>'Pc, Summer, S1'!R14*Main!$B$5+_xlfn.IFNA(VLOOKUP($A14,'EV Distribution'!$A$2:$B$22,2,FALSE),0)*('EV Scenarios'!R$4-'EV Scenarios'!R$2)</f>
        <v>1.3009618203836526</v>
      </c>
      <c r="S14" s="2">
        <f>'Pc, Summer, S1'!S14*Main!$B$5+_xlfn.IFNA(VLOOKUP($A14,'EV Distribution'!$A$2:$B$22,2,FALSE),0)*('EV Scenarios'!S$4-'EV Scenarios'!S$2)</f>
        <v>1.2767096864508622</v>
      </c>
      <c r="T14" s="2">
        <f>'Pc, Summer, S1'!T14*Main!$B$5+_xlfn.IFNA(VLOOKUP($A14,'EV Distribution'!$A$2:$B$22,2,FALSE),0)*('EV Scenarios'!T$4-'EV Scenarios'!T$2)</f>
        <v>1.0928370568784631</v>
      </c>
      <c r="U14" s="2">
        <f>'Pc, Summer, S1'!U14*Main!$B$5+_xlfn.IFNA(VLOOKUP($A14,'EV Distribution'!$A$2:$B$22,2,FALSE),0)*('EV Scenarios'!U$4-'EV Scenarios'!U$2)</f>
        <v>1.1403998029234523</v>
      </c>
      <c r="V14" s="2">
        <f>'Pc, Summer, S1'!V14*Main!$B$5+_xlfn.IFNA(VLOOKUP($A14,'EV Distribution'!$A$2:$B$22,2,FALSE),0)*('EV Scenarios'!V$4-'EV Scenarios'!V$2)</f>
        <v>1.1613959918044892</v>
      </c>
      <c r="W14" s="2">
        <f>'Pc, Summer, S1'!W14*Main!$B$5+_xlfn.IFNA(VLOOKUP($A14,'EV Distribution'!$A$2:$B$22,2,FALSE),0)*('EV Scenarios'!W$4-'EV Scenarios'!W$2)</f>
        <v>1.1412138821773128</v>
      </c>
      <c r="X14" s="2">
        <f>'Pc, Summer, S1'!X14*Main!$B$5+_xlfn.IFNA(VLOOKUP($A14,'EV Distribution'!$A$2:$B$22,2,FALSE),0)*('EV Scenarios'!X$4-'EV Scenarios'!X$2)</f>
        <v>0.82222458828122824</v>
      </c>
      <c r="Y14" s="2">
        <f>'Pc, Summer, S1'!Y14*Main!$B$5+_xlfn.IFNA(VLOOKUP($A14,'EV Distribution'!$A$2:$B$22,2,FALSE),0)*('EV Scenarios'!Y$4-'EV Scenarios'!Y$2)</f>
        <v>0.82790986272536793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0.25008785164437597</v>
      </c>
      <c r="C15" s="2">
        <f>'Pc, Summer, S1'!C15*Main!$B$5+_xlfn.IFNA(VLOOKUP($A15,'EV Distribution'!$A$2:$B$22,2,FALSE),0)*('EV Scenarios'!C$4-'EV Scenarios'!C$2)</f>
        <v>0.27929678392751667</v>
      </c>
      <c r="D15" s="2">
        <f>'Pc, Summer, S1'!D15*Main!$B$5+_xlfn.IFNA(VLOOKUP($A15,'EV Distribution'!$A$2:$B$22,2,FALSE),0)*('EV Scenarios'!D$4-'EV Scenarios'!D$2)</f>
        <v>0.40069224906899553</v>
      </c>
      <c r="E15" s="2">
        <f>'Pc, Summer, S1'!E15*Main!$B$5+_xlfn.IFNA(VLOOKUP($A15,'EV Distribution'!$A$2:$B$22,2,FALSE),0)*('EV Scenarios'!E$4-'EV Scenarios'!E$2)</f>
        <v>0.46569616113443307</v>
      </c>
      <c r="F15" s="2">
        <f>'Pc, Summer, S1'!F15*Main!$B$5+_xlfn.IFNA(VLOOKUP($A15,'EV Distribution'!$A$2:$B$22,2,FALSE),0)*('EV Scenarios'!F$4-'EV Scenarios'!F$2)</f>
        <v>0.54737233526003437</v>
      </c>
      <c r="G15" s="2">
        <f>'Pc, Summer, S1'!G15*Main!$B$5+_xlfn.IFNA(VLOOKUP($A15,'EV Distribution'!$A$2:$B$22,2,FALSE),0)*('EV Scenarios'!G$4-'EV Scenarios'!G$2)</f>
        <v>0.58170058045066519</v>
      </c>
      <c r="H15" s="2">
        <f>'Pc, Summer, S1'!H15*Main!$B$5+_xlfn.IFNA(VLOOKUP($A15,'EV Distribution'!$A$2:$B$22,2,FALSE),0)*('EV Scenarios'!H$4-'EV Scenarios'!H$2)</f>
        <v>0.50742763764907317</v>
      </c>
      <c r="I15" s="2">
        <f>'Pc, Summer, S1'!I15*Main!$B$5+_xlfn.IFNA(VLOOKUP($A15,'EV Distribution'!$A$2:$B$22,2,FALSE),0)*('EV Scenarios'!I$4-'EV Scenarios'!I$2)</f>
        <v>0.73812701048856633</v>
      </c>
      <c r="J15" s="2">
        <f>'Pc, Summer, S1'!J15*Main!$B$5+_xlfn.IFNA(VLOOKUP($A15,'EV Distribution'!$A$2:$B$22,2,FALSE),0)*('EV Scenarios'!J$4-'EV Scenarios'!J$2)</f>
        <v>0.64507233175646217</v>
      </c>
      <c r="K15" s="2">
        <f>'Pc, Summer, S1'!K15*Main!$B$5+_xlfn.IFNA(VLOOKUP($A15,'EV Distribution'!$A$2:$B$22,2,FALSE),0)*('EV Scenarios'!K$4-'EV Scenarios'!K$2)</f>
        <v>0.75024186826146866</v>
      </c>
      <c r="L15" s="2">
        <f>'Pc, Summer, S1'!L15*Main!$B$5+_xlfn.IFNA(VLOOKUP($A15,'EV Distribution'!$A$2:$B$22,2,FALSE),0)*('EV Scenarios'!L$4-'EV Scenarios'!L$2)</f>
        <v>0.79107421304425773</v>
      </c>
      <c r="M15" s="2">
        <f>'Pc, Summer, S1'!M15*Main!$B$5+_xlfn.IFNA(VLOOKUP($A15,'EV Distribution'!$A$2:$B$22,2,FALSE),0)*('EV Scenarios'!M$4-'EV Scenarios'!M$2)</f>
        <v>0.77077348174802385</v>
      </c>
      <c r="N15" s="2">
        <f>'Pc, Summer, S1'!N15*Main!$B$5+_xlfn.IFNA(VLOOKUP($A15,'EV Distribution'!$A$2:$B$22,2,FALSE),0)*('EV Scenarios'!N$4-'EV Scenarios'!N$2)</f>
        <v>0.72354428036136187</v>
      </c>
      <c r="O15" s="2">
        <f>'Pc, Summer, S1'!O15*Main!$B$5+_xlfn.IFNA(VLOOKUP($A15,'EV Distribution'!$A$2:$B$22,2,FALSE),0)*('EV Scenarios'!O$4-'EV Scenarios'!O$2)</f>
        <v>0.68307184639024832</v>
      </c>
      <c r="P15" s="2">
        <f>'Pc, Summer, S1'!P15*Main!$B$5+_xlfn.IFNA(VLOOKUP($A15,'EV Distribution'!$A$2:$B$22,2,FALSE),0)*('EV Scenarios'!P$4-'EV Scenarios'!P$2)</f>
        <v>0.67520441704251399</v>
      </c>
      <c r="Q15" s="2">
        <f>'Pc, Summer, S1'!Q15*Main!$B$5+_xlfn.IFNA(VLOOKUP($A15,'EV Distribution'!$A$2:$B$22,2,FALSE),0)*('EV Scenarios'!Q$4-'EV Scenarios'!Q$2)</f>
        <v>0.62392191155985433</v>
      </c>
      <c r="R15" s="2">
        <f>'Pc, Summer, S1'!R15*Main!$B$5+_xlfn.IFNA(VLOOKUP($A15,'EV Distribution'!$A$2:$B$22,2,FALSE),0)*('EV Scenarios'!R$4-'EV Scenarios'!R$2)</f>
        <v>0.5915486483222232</v>
      </c>
      <c r="S15" s="2">
        <f>'Pc, Summer, S1'!S15*Main!$B$5+_xlfn.IFNA(VLOOKUP($A15,'EV Distribution'!$A$2:$B$22,2,FALSE),0)*('EV Scenarios'!S$4-'EV Scenarios'!S$2)</f>
        <v>0.55956643402174222</v>
      </c>
      <c r="T15" s="2">
        <f>'Pc, Summer, S1'!T15*Main!$B$5+_xlfn.IFNA(VLOOKUP($A15,'EV Distribution'!$A$2:$B$22,2,FALSE),0)*('EV Scenarios'!T$4-'EV Scenarios'!T$2)</f>
        <v>0.4086120514221725</v>
      </c>
      <c r="U15" s="2">
        <f>'Pc, Summer, S1'!U15*Main!$B$5+_xlfn.IFNA(VLOOKUP($A15,'EV Distribution'!$A$2:$B$22,2,FALSE),0)*('EV Scenarios'!U$4-'EV Scenarios'!U$2)</f>
        <v>0.44956233518127853</v>
      </c>
      <c r="V15" s="2">
        <f>'Pc, Summer, S1'!V15*Main!$B$5+_xlfn.IFNA(VLOOKUP($A15,'EV Distribution'!$A$2:$B$22,2,FALSE),0)*('EV Scenarios'!V$4-'EV Scenarios'!V$2)</f>
        <v>0.46519406561577081</v>
      </c>
      <c r="W15" s="2">
        <f>'Pc, Summer, S1'!W15*Main!$B$5+_xlfn.IFNA(VLOOKUP($A15,'EV Distribution'!$A$2:$B$22,2,FALSE),0)*('EV Scenarios'!W$4-'EV Scenarios'!W$2)</f>
        <v>0.48374608947943909</v>
      </c>
      <c r="X15" s="2">
        <f>'Pc, Summer, S1'!X15*Main!$B$5+_xlfn.IFNA(VLOOKUP($A15,'EV Distribution'!$A$2:$B$22,2,FALSE),0)*('EV Scenarios'!X$4-'EV Scenarios'!X$2)</f>
        <v>0.24216232460727644</v>
      </c>
      <c r="Y15" s="2">
        <f>'Pc, Summer, S1'!Y15*Main!$B$5+_xlfn.IFNA(VLOOKUP($A15,'EV Distribution'!$A$2:$B$22,2,FALSE),0)*('EV Scenarios'!Y$4-'EV Scenarios'!Y$2)</f>
        <v>0.24451831987982728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7.2039191632574626</v>
      </c>
      <c r="C2" s="2">
        <f>'[2]CostFlex, Summer'!C2*(1+[3]Main!$B$3)^(Main!$B$7-2020)</f>
        <v>11.667697295091843</v>
      </c>
      <c r="D2" s="2">
        <f>'[2]CostFlex, Summer'!D2*(1+[3]Main!$B$3)^(Main!$B$7-2020)</f>
        <v>6.5409818169454264</v>
      </c>
      <c r="E2" s="2">
        <f>'[2]CostFlex, Summer'!E2*(1+[3]Main!$B$3)^(Main!$B$7-2020)</f>
        <v>6.7951077996983749</v>
      </c>
      <c r="F2" s="2">
        <f>'[2]CostFlex, Summer'!F2*(1+[3]Main!$B$3)^(Main!$B$7-2020)</f>
        <v>7.5022409690978797</v>
      </c>
      <c r="G2" s="2">
        <f>'[2]CostFlex, Summer'!G2*(1+[3]Main!$B$3)^(Main!$B$7-2020)</f>
        <v>7.3475555882917378</v>
      </c>
      <c r="H2" s="2">
        <f>'[2]CostFlex, Summer'!H2*(1+[3]Main!$B$3)^(Main!$B$7-2020)</f>
        <v>11.048955771867275</v>
      </c>
      <c r="I2" s="2">
        <f>'[2]CostFlex, Summer'!I2*(1+[3]Main!$B$3)^(Main!$B$7-2020)</f>
        <v>11.258885931532753</v>
      </c>
      <c r="J2" s="2">
        <f>'[2]CostFlex, Summer'!J2*(1+[3]Main!$B$3)^(Main!$B$7-2020)</f>
        <v>10.78378083334246</v>
      </c>
      <c r="K2" s="2">
        <f>'[2]CostFlex, Summer'!K2*(1+[3]Main!$B$3)^(Main!$B$7-2020)</f>
        <v>8.8944093963531579</v>
      </c>
      <c r="L2" s="2">
        <f>'[2]CostFlex, Summer'!L2*(1+[3]Main!$B$3)^(Main!$B$7-2020)</f>
        <v>9.5683956984370599</v>
      </c>
      <c r="M2" s="2">
        <f>'[2]CostFlex, Summer'!M2*(1+[3]Main!$B$3)^(Main!$B$7-2020)</f>
        <v>11.048955771867275</v>
      </c>
      <c r="N2" s="2">
        <f>'[2]CostFlex, Summer'!N2*(1+[3]Main!$B$3)^(Main!$B$7-2020)</f>
        <v>8.618185502056475</v>
      </c>
      <c r="O2" s="2">
        <f>'[2]CostFlex, Summer'!O2*(1+[3]Main!$B$3)^(Main!$B$7-2020)</f>
        <v>6.4304922592267539</v>
      </c>
      <c r="P2" s="2">
        <f>'[2]CostFlex, Summer'!P2*(1+[3]Main!$B$3)^(Main!$B$7-2020)</f>
        <v>7.2481149863449321</v>
      </c>
      <c r="Q2" s="2">
        <f>'[2]CostFlex, Summer'!Q2*(1+[3]Main!$B$3)^(Main!$B$7-2020)</f>
        <v>8.8833604405812885</v>
      </c>
      <c r="R2" s="2">
        <f>'[2]CostFlex, Summer'!R2*(1+[3]Main!$B$3)^(Main!$B$7-2020)</f>
        <v>8.4303532539347312</v>
      </c>
      <c r="S2" s="2">
        <f>'[2]CostFlex, Summer'!S2*(1+[3]Main!$B$3)^(Main!$B$7-2020)</f>
        <v>9.3032207599122447</v>
      </c>
      <c r="T2" s="2">
        <f>'[2]CostFlex, Summer'!T2*(1+[3]Main!$B$3)^(Main!$B$7-2020)</f>
        <v>5.14881338969015</v>
      </c>
      <c r="U2" s="2">
        <f>'[2]CostFlex, Summer'!U2*(1+[3]Main!$B$3)^(Main!$B$7-2020)</f>
        <v>4.7731488934466633</v>
      </c>
      <c r="V2" s="2">
        <f>'[2]CostFlex, Summer'!V2*(1+[3]Main!$B$3)^(Main!$B$7-2020)</f>
        <v>3.1047565718947041</v>
      </c>
      <c r="W2" s="2">
        <f>'[2]CostFlex, Summer'!W2*(1+[3]Main!$B$3)^(Main!$B$7-2020)</f>
        <v>3.1047565718947041</v>
      </c>
      <c r="X2" s="2">
        <f>'[2]CostFlex, Summer'!X2*(1+[3]Main!$B$3)^(Main!$B$7-2020)</f>
        <v>3.6793022720318027</v>
      </c>
      <c r="Y2" s="2">
        <f>'[2]CostFlex, Summer'!Y2*(1+[3]Main!$B$3)^(Main!$B$7-2020)</f>
        <v>9.9109133273649466</v>
      </c>
    </row>
    <row r="3" spans="1:25" x14ac:dyDescent="0.25">
      <c r="A3">
        <v>17</v>
      </c>
      <c r="B3" s="2">
        <f>'[2]CostFlex, Summer'!B3*(1+[3]Main!$B$3)^(Main!$B$7-2020)</f>
        <v>7.2039191632574626</v>
      </c>
      <c r="C3" s="2">
        <f>'[2]CostFlex, Summer'!C3*(1+[3]Main!$B$3)^(Main!$B$7-2020)</f>
        <v>11.667697295091843</v>
      </c>
      <c r="D3" s="2">
        <f>'[2]CostFlex, Summer'!D3*(1+[3]Main!$B$3)^(Main!$B$7-2020)</f>
        <v>6.5409818169454264</v>
      </c>
      <c r="E3" s="2">
        <f>'[2]CostFlex, Summer'!E3*(1+[3]Main!$B$3)^(Main!$B$7-2020)</f>
        <v>6.7951077996983749</v>
      </c>
      <c r="F3" s="2">
        <f>'[2]CostFlex, Summer'!F3*(1+[3]Main!$B$3)^(Main!$B$7-2020)</f>
        <v>7.5022409690978797</v>
      </c>
      <c r="G3" s="2">
        <f>'[2]CostFlex, Summer'!G3*(1+[3]Main!$B$3)^(Main!$B$7-2020)</f>
        <v>7.3475555882917378</v>
      </c>
      <c r="H3" s="2">
        <f>'[2]CostFlex, Summer'!H3*(1+[3]Main!$B$3)^(Main!$B$7-2020)</f>
        <v>11.048955771867275</v>
      </c>
      <c r="I3" s="2">
        <f>'[2]CostFlex, Summer'!I3*(1+[3]Main!$B$3)^(Main!$B$7-2020)</f>
        <v>11.258885931532753</v>
      </c>
      <c r="J3" s="2">
        <f>'[2]CostFlex, Summer'!J3*(1+[3]Main!$B$3)^(Main!$B$7-2020)</f>
        <v>10.78378083334246</v>
      </c>
      <c r="K3" s="2">
        <f>'[2]CostFlex, Summer'!K3*(1+[3]Main!$B$3)^(Main!$B$7-2020)</f>
        <v>8.8944093963531579</v>
      </c>
      <c r="L3" s="2">
        <f>'[2]CostFlex, Summer'!L3*(1+[3]Main!$B$3)^(Main!$B$7-2020)</f>
        <v>9.5683956984370599</v>
      </c>
      <c r="M3" s="2">
        <f>'[2]CostFlex, Summer'!M3*(1+[3]Main!$B$3)^(Main!$B$7-2020)</f>
        <v>11.048955771867275</v>
      </c>
      <c r="N3" s="2">
        <f>'[2]CostFlex, Summer'!N3*(1+[3]Main!$B$3)^(Main!$B$7-2020)</f>
        <v>8.618185502056475</v>
      </c>
      <c r="O3" s="2">
        <f>'[2]CostFlex, Summer'!O3*(1+[3]Main!$B$3)^(Main!$B$7-2020)</f>
        <v>6.4304922592267539</v>
      </c>
      <c r="P3" s="2">
        <f>'[2]CostFlex, Summer'!P3*(1+[3]Main!$B$3)^(Main!$B$7-2020)</f>
        <v>7.2481149863449321</v>
      </c>
      <c r="Q3" s="2">
        <f>'[2]CostFlex, Summer'!Q3*(1+[3]Main!$B$3)^(Main!$B$7-2020)</f>
        <v>8.8833604405812885</v>
      </c>
      <c r="R3" s="2">
        <f>'[2]CostFlex, Summer'!R3*(1+[3]Main!$B$3)^(Main!$B$7-2020)</f>
        <v>8.4303532539347312</v>
      </c>
      <c r="S3" s="2">
        <f>'[2]CostFlex, Summer'!S3*(1+[3]Main!$B$3)^(Main!$B$7-2020)</f>
        <v>9.3032207599122447</v>
      </c>
      <c r="T3" s="2">
        <f>'[2]CostFlex, Summer'!T3*(1+[3]Main!$B$3)^(Main!$B$7-2020)</f>
        <v>5.14881338969015</v>
      </c>
      <c r="U3" s="2">
        <f>'[2]CostFlex, Summer'!U3*(1+[3]Main!$B$3)^(Main!$B$7-2020)</f>
        <v>4.7731488934466633</v>
      </c>
      <c r="V3" s="2">
        <f>'[2]CostFlex, Summer'!V3*(1+[3]Main!$B$3)^(Main!$B$7-2020)</f>
        <v>3.1047565718947041</v>
      </c>
      <c r="W3" s="2">
        <f>'[2]CostFlex, Summer'!W3*(1+[3]Main!$B$3)^(Main!$B$7-2020)</f>
        <v>3.1047565718947041</v>
      </c>
      <c r="X3" s="2">
        <f>'[2]CostFlex, Summer'!X3*(1+[3]Main!$B$3)^(Main!$B$7-2020)</f>
        <v>3.6793022720318027</v>
      </c>
      <c r="Y3" s="2">
        <f>'[2]CostFlex, Summer'!Y3*(1+[3]Main!$B$3)^(Main!$B$7-2020)</f>
        <v>9.9109133273649466</v>
      </c>
    </row>
    <row r="4" spans="1:25" x14ac:dyDescent="0.25">
      <c r="A4">
        <v>38</v>
      </c>
      <c r="B4" s="2">
        <f>'[2]CostFlex, Summer'!B4*(1+[3]Main!$B$3)^(Main!$B$7-2020)</f>
        <v>7.2039191632574626</v>
      </c>
      <c r="C4" s="2">
        <f>'[2]CostFlex, Summer'!C4*(1+[3]Main!$B$3)^(Main!$B$7-2020)</f>
        <v>11.667697295091843</v>
      </c>
      <c r="D4" s="2">
        <f>'[2]CostFlex, Summer'!D4*(1+[3]Main!$B$3)^(Main!$B$7-2020)</f>
        <v>6.5409818169454264</v>
      </c>
      <c r="E4" s="2">
        <f>'[2]CostFlex, Summer'!E4*(1+[3]Main!$B$3)^(Main!$B$7-2020)</f>
        <v>6.7951077996983749</v>
      </c>
      <c r="F4" s="2">
        <f>'[2]CostFlex, Summer'!F4*(1+[3]Main!$B$3)^(Main!$B$7-2020)</f>
        <v>7.5022409690978797</v>
      </c>
      <c r="G4" s="2">
        <f>'[2]CostFlex, Summer'!G4*(1+[3]Main!$B$3)^(Main!$B$7-2020)</f>
        <v>7.3475555882917378</v>
      </c>
      <c r="H4" s="2">
        <f>'[2]CostFlex, Summer'!H4*(1+[3]Main!$B$3)^(Main!$B$7-2020)</f>
        <v>11.048955771867275</v>
      </c>
      <c r="I4" s="2">
        <f>'[2]CostFlex, Summer'!I4*(1+[3]Main!$B$3)^(Main!$B$7-2020)</f>
        <v>11.258885931532753</v>
      </c>
      <c r="J4" s="2">
        <f>'[2]CostFlex, Summer'!J4*(1+[3]Main!$B$3)^(Main!$B$7-2020)</f>
        <v>10.78378083334246</v>
      </c>
      <c r="K4" s="2">
        <f>'[2]CostFlex, Summer'!K4*(1+[3]Main!$B$3)^(Main!$B$7-2020)</f>
        <v>8.8944093963531579</v>
      </c>
      <c r="L4" s="2">
        <f>'[2]CostFlex, Summer'!L4*(1+[3]Main!$B$3)^(Main!$B$7-2020)</f>
        <v>9.5683956984370599</v>
      </c>
      <c r="M4" s="2">
        <f>'[2]CostFlex, Summer'!M4*(1+[3]Main!$B$3)^(Main!$B$7-2020)</f>
        <v>11.048955771867275</v>
      </c>
      <c r="N4" s="2">
        <f>'[2]CostFlex, Summer'!N4*(1+[3]Main!$B$3)^(Main!$B$7-2020)</f>
        <v>8.618185502056475</v>
      </c>
      <c r="O4" s="2">
        <f>'[2]CostFlex, Summer'!O4*(1+[3]Main!$B$3)^(Main!$B$7-2020)</f>
        <v>6.4304922592267539</v>
      </c>
      <c r="P4" s="2">
        <f>'[2]CostFlex, Summer'!P4*(1+[3]Main!$B$3)^(Main!$B$7-2020)</f>
        <v>7.2481149863449321</v>
      </c>
      <c r="Q4" s="2">
        <f>'[2]CostFlex, Summer'!Q4*(1+[3]Main!$B$3)^(Main!$B$7-2020)</f>
        <v>8.8833604405812885</v>
      </c>
      <c r="R4" s="2">
        <f>'[2]CostFlex, Summer'!R4*(1+[3]Main!$B$3)^(Main!$B$7-2020)</f>
        <v>8.4303532539347312</v>
      </c>
      <c r="S4" s="2">
        <f>'[2]CostFlex, Summer'!S4*(1+[3]Main!$B$3)^(Main!$B$7-2020)</f>
        <v>9.3032207599122447</v>
      </c>
      <c r="T4" s="2">
        <f>'[2]CostFlex, Summer'!T4*(1+[3]Main!$B$3)^(Main!$B$7-2020)</f>
        <v>5.14881338969015</v>
      </c>
      <c r="U4" s="2">
        <f>'[2]CostFlex, Summer'!U4*(1+[3]Main!$B$3)^(Main!$B$7-2020)</f>
        <v>4.7731488934466633</v>
      </c>
      <c r="V4" s="2">
        <f>'[2]CostFlex, Summer'!V4*(1+[3]Main!$B$3)^(Main!$B$7-2020)</f>
        <v>3.1047565718947041</v>
      </c>
      <c r="W4" s="2">
        <f>'[2]CostFlex, Summer'!W4*(1+[3]Main!$B$3)^(Main!$B$7-2020)</f>
        <v>3.1047565718947041</v>
      </c>
      <c r="X4" s="2">
        <f>'[2]CostFlex, Summer'!X4*(1+[3]Main!$B$3)^(Main!$B$7-2020)</f>
        <v>3.6793022720318027</v>
      </c>
      <c r="Y4" s="2">
        <f>'[2]CostFlex, Summer'!Y4*(1+[3]Main!$B$3)^(Main!$B$7-2020)</f>
        <v>9.9109133273649466</v>
      </c>
    </row>
    <row r="5" spans="1:25" x14ac:dyDescent="0.25">
      <c r="A5">
        <v>36</v>
      </c>
      <c r="B5" s="2">
        <f>'[2]CostFlex, Summer'!B5*(1+[3]Main!$B$3)^(Main!$B$7-2020)</f>
        <v>7.2039191632574626</v>
      </c>
      <c r="C5" s="2">
        <f>'[2]CostFlex, Summer'!C5*(1+[3]Main!$B$3)^(Main!$B$7-2020)</f>
        <v>11.667697295091843</v>
      </c>
      <c r="D5" s="2">
        <f>'[2]CostFlex, Summer'!D5*(1+[3]Main!$B$3)^(Main!$B$7-2020)</f>
        <v>6.5409818169454264</v>
      </c>
      <c r="E5" s="2">
        <f>'[2]CostFlex, Summer'!E5*(1+[3]Main!$B$3)^(Main!$B$7-2020)</f>
        <v>6.7951077996983749</v>
      </c>
      <c r="F5" s="2">
        <f>'[2]CostFlex, Summer'!F5*(1+[3]Main!$B$3)^(Main!$B$7-2020)</f>
        <v>7.5022409690978797</v>
      </c>
      <c r="G5" s="2">
        <f>'[2]CostFlex, Summer'!G5*(1+[3]Main!$B$3)^(Main!$B$7-2020)</f>
        <v>7.3475555882917378</v>
      </c>
      <c r="H5" s="2">
        <f>'[2]CostFlex, Summer'!H5*(1+[3]Main!$B$3)^(Main!$B$7-2020)</f>
        <v>11.048955771867275</v>
      </c>
      <c r="I5" s="2">
        <f>'[2]CostFlex, Summer'!I5*(1+[3]Main!$B$3)^(Main!$B$7-2020)</f>
        <v>11.258885931532753</v>
      </c>
      <c r="J5" s="2">
        <f>'[2]CostFlex, Summer'!J5*(1+[3]Main!$B$3)^(Main!$B$7-2020)</f>
        <v>10.78378083334246</v>
      </c>
      <c r="K5" s="2">
        <f>'[2]CostFlex, Summer'!K5*(1+[3]Main!$B$3)^(Main!$B$7-2020)</f>
        <v>8.8944093963531579</v>
      </c>
      <c r="L5" s="2">
        <f>'[2]CostFlex, Summer'!L5*(1+[3]Main!$B$3)^(Main!$B$7-2020)</f>
        <v>9.5683956984370599</v>
      </c>
      <c r="M5" s="2">
        <f>'[2]CostFlex, Summer'!M5*(1+[3]Main!$B$3)^(Main!$B$7-2020)</f>
        <v>11.048955771867275</v>
      </c>
      <c r="N5" s="2">
        <f>'[2]CostFlex, Summer'!N5*(1+[3]Main!$B$3)^(Main!$B$7-2020)</f>
        <v>8.618185502056475</v>
      </c>
      <c r="O5" s="2">
        <f>'[2]CostFlex, Summer'!O5*(1+[3]Main!$B$3)^(Main!$B$7-2020)</f>
        <v>6.4304922592267539</v>
      </c>
      <c r="P5" s="2">
        <f>'[2]CostFlex, Summer'!P5*(1+[3]Main!$B$3)^(Main!$B$7-2020)</f>
        <v>7.2481149863449321</v>
      </c>
      <c r="Q5" s="2">
        <f>'[2]CostFlex, Summer'!Q5*(1+[3]Main!$B$3)^(Main!$B$7-2020)</f>
        <v>8.8833604405812885</v>
      </c>
      <c r="R5" s="2">
        <f>'[2]CostFlex, Summer'!R5*(1+[3]Main!$B$3)^(Main!$B$7-2020)</f>
        <v>8.4303532539347312</v>
      </c>
      <c r="S5" s="2">
        <f>'[2]CostFlex, Summer'!S5*(1+[3]Main!$B$3)^(Main!$B$7-2020)</f>
        <v>9.3032207599122447</v>
      </c>
      <c r="T5" s="2">
        <f>'[2]CostFlex, Summer'!T5*(1+[3]Main!$B$3)^(Main!$B$7-2020)</f>
        <v>5.14881338969015</v>
      </c>
      <c r="U5" s="2">
        <f>'[2]CostFlex, Summer'!U5*(1+[3]Main!$B$3)^(Main!$B$7-2020)</f>
        <v>4.7731488934466633</v>
      </c>
      <c r="V5" s="2">
        <f>'[2]CostFlex, Summer'!V5*(1+[3]Main!$B$3)^(Main!$B$7-2020)</f>
        <v>3.1047565718947041</v>
      </c>
      <c r="W5" s="2">
        <f>'[2]CostFlex, Summer'!W5*(1+[3]Main!$B$3)^(Main!$B$7-2020)</f>
        <v>3.1047565718947041</v>
      </c>
      <c r="X5" s="2">
        <f>'[2]CostFlex, Summer'!X5*(1+[3]Main!$B$3)^(Main!$B$7-2020)</f>
        <v>3.6793022720318027</v>
      </c>
      <c r="Y5" s="2">
        <f>'[2]CostFlex, Summer'!Y5*(1+[3]Main!$B$3)^(Main!$B$7-2020)</f>
        <v>9.9109133273649466</v>
      </c>
    </row>
    <row r="6" spans="1:25" x14ac:dyDescent="0.25">
      <c r="A6">
        <v>26</v>
      </c>
      <c r="B6" s="2">
        <f>'[2]CostFlex, Summer'!B6*(1+[3]Main!$B$3)^(Main!$B$7-2020)</f>
        <v>7.2039191632574626</v>
      </c>
      <c r="C6" s="2">
        <f>'[2]CostFlex, Summer'!C6*(1+[3]Main!$B$3)^(Main!$B$7-2020)</f>
        <v>11.667697295091843</v>
      </c>
      <c r="D6" s="2">
        <f>'[2]CostFlex, Summer'!D6*(1+[3]Main!$B$3)^(Main!$B$7-2020)</f>
        <v>6.5409818169454264</v>
      </c>
      <c r="E6" s="2">
        <f>'[2]CostFlex, Summer'!E6*(1+[3]Main!$B$3)^(Main!$B$7-2020)</f>
        <v>6.7951077996983749</v>
      </c>
      <c r="F6" s="2">
        <f>'[2]CostFlex, Summer'!F6*(1+[3]Main!$B$3)^(Main!$B$7-2020)</f>
        <v>7.5022409690978797</v>
      </c>
      <c r="G6" s="2">
        <f>'[2]CostFlex, Summer'!G6*(1+[3]Main!$B$3)^(Main!$B$7-2020)</f>
        <v>7.3475555882917378</v>
      </c>
      <c r="H6" s="2">
        <f>'[2]CostFlex, Summer'!H6*(1+[3]Main!$B$3)^(Main!$B$7-2020)</f>
        <v>11.048955771867275</v>
      </c>
      <c r="I6" s="2">
        <f>'[2]CostFlex, Summer'!I6*(1+[3]Main!$B$3)^(Main!$B$7-2020)</f>
        <v>11.258885931532753</v>
      </c>
      <c r="J6" s="2">
        <f>'[2]CostFlex, Summer'!J6*(1+[3]Main!$B$3)^(Main!$B$7-2020)</f>
        <v>10.78378083334246</v>
      </c>
      <c r="K6" s="2">
        <f>'[2]CostFlex, Summer'!K6*(1+[3]Main!$B$3)^(Main!$B$7-2020)</f>
        <v>8.8944093963531579</v>
      </c>
      <c r="L6" s="2">
        <f>'[2]CostFlex, Summer'!L6*(1+[3]Main!$B$3)^(Main!$B$7-2020)</f>
        <v>9.5683956984370599</v>
      </c>
      <c r="M6" s="2">
        <f>'[2]CostFlex, Summer'!M6*(1+[3]Main!$B$3)^(Main!$B$7-2020)</f>
        <v>11.048955771867275</v>
      </c>
      <c r="N6" s="2">
        <f>'[2]CostFlex, Summer'!N6*(1+[3]Main!$B$3)^(Main!$B$7-2020)</f>
        <v>8.618185502056475</v>
      </c>
      <c r="O6" s="2">
        <f>'[2]CostFlex, Summer'!O6*(1+[3]Main!$B$3)^(Main!$B$7-2020)</f>
        <v>6.4304922592267539</v>
      </c>
      <c r="P6" s="2">
        <f>'[2]CostFlex, Summer'!P6*(1+[3]Main!$B$3)^(Main!$B$7-2020)</f>
        <v>7.2481149863449321</v>
      </c>
      <c r="Q6" s="2">
        <f>'[2]CostFlex, Summer'!Q6*(1+[3]Main!$B$3)^(Main!$B$7-2020)</f>
        <v>8.8833604405812885</v>
      </c>
      <c r="R6" s="2">
        <f>'[2]CostFlex, Summer'!R6*(1+[3]Main!$B$3)^(Main!$B$7-2020)</f>
        <v>8.4303532539347312</v>
      </c>
      <c r="S6" s="2">
        <f>'[2]CostFlex, Summer'!S6*(1+[3]Main!$B$3)^(Main!$B$7-2020)</f>
        <v>9.3032207599122447</v>
      </c>
      <c r="T6" s="2">
        <f>'[2]CostFlex, Summer'!T6*(1+[3]Main!$B$3)^(Main!$B$7-2020)</f>
        <v>5.14881338969015</v>
      </c>
      <c r="U6" s="2">
        <f>'[2]CostFlex, Summer'!U6*(1+[3]Main!$B$3)^(Main!$B$7-2020)</f>
        <v>4.7731488934466633</v>
      </c>
      <c r="V6" s="2">
        <f>'[2]CostFlex, Summer'!V6*(1+[3]Main!$B$3)^(Main!$B$7-2020)</f>
        <v>3.1047565718947041</v>
      </c>
      <c r="W6" s="2">
        <f>'[2]CostFlex, Summer'!W6*(1+[3]Main!$B$3)^(Main!$B$7-2020)</f>
        <v>3.1047565718947041</v>
      </c>
      <c r="X6" s="2">
        <f>'[2]CostFlex, Summer'!X6*(1+[3]Main!$B$3)^(Main!$B$7-2020)</f>
        <v>3.6793022720318027</v>
      </c>
      <c r="Y6" s="2">
        <f>'[2]CostFlex, Summer'!Y6*(1+[3]Main!$B$3)^(Main!$B$7-2020)</f>
        <v>9.9109133273649466</v>
      </c>
    </row>
    <row r="7" spans="1:25" x14ac:dyDescent="0.25">
      <c r="A7">
        <v>24</v>
      </c>
      <c r="B7" s="2">
        <f>'[2]CostFlex, Summer'!B7*(1+[3]Main!$B$3)^(Main!$B$7-2020)</f>
        <v>7.2039191632574626</v>
      </c>
      <c r="C7" s="2">
        <f>'[2]CostFlex, Summer'!C7*(1+[3]Main!$B$3)^(Main!$B$7-2020)</f>
        <v>11.667697295091843</v>
      </c>
      <c r="D7" s="2">
        <f>'[2]CostFlex, Summer'!D7*(1+[3]Main!$B$3)^(Main!$B$7-2020)</f>
        <v>6.5409818169454264</v>
      </c>
      <c r="E7" s="2">
        <f>'[2]CostFlex, Summer'!E7*(1+[3]Main!$B$3)^(Main!$B$7-2020)</f>
        <v>6.7951077996983749</v>
      </c>
      <c r="F7" s="2">
        <f>'[2]CostFlex, Summer'!F7*(1+[3]Main!$B$3)^(Main!$B$7-2020)</f>
        <v>7.5022409690978797</v>
      </c>
      <c r="G7" s="2">
        <f>'[2]CostFlex, Summer'!G7*(1+[3]Main!$B$3)^(Main!$B$7-2020)</f>
        <v>7.3475555882917378</v>
      </c>
      <c r="H7" s="2">
        <f>'[2]CostFlex, Summer'!H7*(1+[3]Main!$B$3)^(Main!$B$7-2020)</f>
        <v>11.048955771867275</v>
      </c>
      <c r="I7" s="2">
        <f>'[2]CostFlex, Summer'!I7*(1+[3]Main!$B$3)^(Main!$B$7-2020)</f>
        <v>11.258885931532753</v>
      </c>
      <c r="J7" s="2">
        <f>'[2]CostFlex, Summer'!J7*(1+[3]Main!$B$3)^(Main!$B$7-2020)</f>
        <v>10.78378083334246</v>
      </c>
      <c r="K7" s="2">
        <f>'[2]CostFlex, Summer'!K7*(1+[3]Main!$B$3)^(Main!$B$7-2020)</f>
        <v>8.8944093963531579</v>
      </c>
      <c r="L7" s="2">
        <f>'[2]CostFlex, Summer'!L7*(1+[3]Main!$B$3)^(Main!$B$7-2020)</f>
        <v>9.5683956984370599</v>
      </c>
      <c r="M7" s="2">
        <f>'[2]CostFlex, Summer'!M7*(1+[3]Main!$B$3)^(Main!$B$7-2020)</f>
        <v>11.048955771867275</v>
      </c>
      <c r="N7" s="2">
        <f>'[2]CostFlex, Summer'!N7*(1+[3]Main!$B$3)^(Main!$B$7-2020)</f>
        <v>8.618185502056475</v>
      </c>
      <c r="O7" s="2">
        <f>'[2]CostFlex, Summer'!O7*(1+[3]Main!$B$3)^(Main!$B$7-2020)</f>
        <v>6.4304922592267539</v>
      </c>
      <c r="P7" s="2">
        <f>'[2]CostFlex, Summer'!P7*(1+[3]Main!$B$3)^(Main!$B$7-2020)</f>
        <v>7.2481149863449321</v>
      </c>
      <c r="Q7" s="2">
        <f>'[2]CostFlex, Summer'!Q7*(1+[3]Main!$B$3)^(Main!$B$7-2020)</f>
        <v>8.8833604405812885</v>
      </c>
      <c r="R7" s="2">
        <f>'[2]CostFlex, Summer'!R7*(1+[3]Main!$B$3)^(Main!$B$7-2020)</f>
        <v>8.4303532539347312</v>
      </c>
      <c r="S7" s="2">
        <f>'[2]CostFlex, Summer'!S7*(1+[3]Main!$B$3)^(Main!$B$7-2020)</f>
        <v>9.3032207599122447</v>
      </c>
      <c r="T7" s="2">
        <f>'[2]CostFlex, Summer'!T7*(1+[3]Main!$B$3)^(Main!$B$7-2020)</f>
        <v>5.14881338969015</v>
      </c>
      <c r="U7" s="2">
        <f>'[2]CostFlex, Summer'!U7*(1+[3]Main!$B$3)^(Main!$B$7-2020)</f>
        <v>4.7731488934466633</v>
      </c>
      <c r="V7" s="2">
        <f>'[2]CostFlex, Summer'!V7*(1+[3]Main!$B$3)^(Main!$B$7-2020)</f>
        <v>3.1047565718947041</v>
      </c>
      <c r="W7" s="2">
        <f>'[2]CostFlex, Summer'!W7*(1+[3]Main!$B$3)^(Main!$B$7-2020)</f>
        <v>3.1047565718947041</v>
      </c>
      <c r="X7" s="2">
        <f>'[2]CostFlex, Summer'!X7*(1+[3]Main!$B$3)^(Main!$B$7-2020)</f>
        <v>3.6793022720318027</v>
      </c>
      <c r="Y7" s="2">
        <f>'[2]CostFlex, Summer'!Y7*(1+[3]Main!$B$3)^(Main!$B$7-2020)</f>
        <v>9.9109133273649466</v>
      </c>
    </row>
    <row r="8" spans="1:25" x14ac:dyDescent="0.25">
      <c r="A8">
        <v>28</v>
      </c>
      <c r="B8" s="2">
        <f>'[2]CostFlex, Summer'!B8*(1+[3]Main!$B$3)^(Main!$B$7-2020)</f>
        <v>7.2039191632574626</v>
      </c>
      <c r="C8" s="2">
        <f>'[2]CostFlex, Summer'!C8*(1+[3]Main!$B$3)^(Main!$B$7-2020)</f>
        <v>11.667697295091843</v>
      </c>
      <c r="D8" s="2">
        <f>'[2]CostFlex, Summer'!D8*(1+[3]Main!$B$3)^(Main!$B$7-2020)</f>
        <v>6.5409818169454264</v>
      </c>
      <c r="E8" s="2">
        <f>'[2]CostFlex, Summer'!E8*(1+[3]Main!$B$3)^(Main!$B$7-2020)</f>
        <v>6.7951077996983749</v>
      </c>
      <c r="F8" s="2">
        <f>'[2]CostFlex, Summer'!F8*(1+[3]Main!$B$3)^(Main!$B$7-2020)</f>
        <v>7.5022409690978797</v>
      </c>
      <c r="G8" s="2">
        <f>'[2]CostFlex, Summer'!G8*(1+[3]Main!$B$3)^(Main!$B$7-2020)</f>
        <v>7.3475555882917378</v>
      </c>
      <c r="H8" s="2">
        <f>'[2]CostFlex, Summer'!H8*(1+[3]Main!$B$3)^(Main!$B$7-2020)</f>
        <v>11.048955771867275</v>
      </c>
      <c r="I8" s="2">
        <f>'[2]CostFlex, Summer'!I8*(1+[3]Main!$B$3)^(Main!$B$7-2020)</f>
        <v>11.258885931532753</v>
      </c>
      <c r="J8" s="2">
        <f>'[2]CostFlex, Summer'!J8*(1+[3]Main!$B$3)^(Main!$B$7-2020)</f>
        <v>10.78378083334246</v>
      </c>
      <c r="K8" s="2">
        <f>'[2]CostFlex, Summer'!K8*(1+[3]Main!$B$3)^(Main!$B$7-2020)</f>
        <v>8.8944093963531579</v>
      </c>
      <c r="L8" s="2">
        <f>'[2]CostFlex, Summer'!L8*(1+[3]Main!$B$3)^(Main!$B$7-2020)</f>
        <v>9.5683956984370599</v>
      </c>
      <c r="M8" s="2">
        <f>'[2]CostFlex, Summer'!M8*(1+[3]Main!$B$3)^(Main!$B$7-2020)</f>
        <v>11.048955771867275</v>
      </c>
      <c r="N8" s="2">
        <f>'[2]CostFlex, Summer'!N8*(1+[3]Main!$B$3)^(Main!$B$7-2020)</f>
        <v>8.618185502056475</v>
      </c>
      <c r="O8" s="2">
        <f>'[2]CostFlex, Summer'!O8*(1+[3]Main!$B$3)^(Main!$B$7-2020)</f>
        <v>6.4304922592267539</v>
      </c>
      <c r="P8" s="2">
        <f>'[2]CostFlex, Summer'!P8*(1+[3]Main!$B$3)^(Main!$B$7-2020)</f>
        <v>7.2481149863449321</v>
      </c>
      <c r="Q8" s="2">
        <f>'[2]CostFlex, Summer'!Q8*(1+[3]Main!$B$3)^(Main!$B$7-2020)</f>
        <v>8.8833604405812885</v>
      </c>
      <c r="R8" s="2">
        <f>'[2]CostFlex, Summer'!R8*(1+[3]Main!$B$3)^(Main!$B$7-2020)</f>
        <v>8.4303532539347312</v>
      </c>
      <c r="S8" s="2">
        <f>'[2]CostFlex, Summer'!S8*(1+[3]Main!$B$3)^(Main!$B$7-2020)</f>
        <v>9.3032207599122447</v>
      </c>
      <c r="T8" s="2">
        <f>'[2]CostFlex, Summer'!T8*(1+[3]Main!$B$3)^(Main!$B$7-2020)</f>
        <v>5.14881338969015</v>
      </c>
      <c r="U8" s="2">
        <f>'[2]CostFlex, Summer'!U8*(1+[3]Main!$B$3)^(Main!$B$7-2020)</f>
        <v>4.7731488934466633</v>
      </c>
      <c r="V8" s="2">
        <f>'[2]CostFlex, Summer'!V8*(1+[3]Main!$B$3)^(Main!$B$7-2020)</f>
        <v>3.1047565718947041</v>
      </c>
      <c r="W8" s="2">
        <f>'[2]CostFlex, Summer'!W8*(1+[3]Main!$B$3)^(Main!$B$7-2020)</f>
        <v>3.1047565718947041</v>
      </c>
      <c r="X8" s="2">
        <f>'[2]CostFlex, Summer'!X8*(1+[3]Main!$B$3)^(Main!$B$7-2020)</f>
        <v>3.6793022720318027</v>
      </c>
      <c r="Y8" s="2">
        <f>'[2]CostFlex, Summer'!Y8*(1+[3]Main!$B$3)^(Main!$B$7-2020)</f>
        <v>9.9109133273649466</v>
      </c>
    </row>
    <row r="9" spans="1:25" x14ac:dyDescent="0.25">
      <c r="A9">
        <v>6</v>
      </c>
      <c r="B9" s="2">
        <f>'[2]CostFlex, Summer'!B9*(1+[3]Main!$B$3)^(Main!$B$7-2020)</f>
        <v>7.2039191632574626</v>
      </c>
      <c r="C9" s="2">
        <f>'[2]CostFlex, Summer'!C9*(1+[3]Main!$B$3)^(Main!$B$7-2020)</f>
        <v>11.667697295091843</v>
      </c>
      <c r="D9" s="2">
        <f>'[2]CostFlex, Summer'!D9*(1+[3]Main!$B$3)^(Main!$B$7-2020)</f>
        <v>6.5409818169454264</v>
      </c>
      <c r="E9" s="2">
        <f>'[2]CostFlex, Summer'!E9*(1+[3]Main!$B$3)^(Main!$B$7-2020)</f>
        <v>6.7951077996983749</v>
      </c>
      <c r="F9" s="2">
        <f>'[2]CostFlex, Summer'!F9*(1+[3]Main!$B$3)^(Main!$B$7-2020)</f>
        <v>7.5022409690978797</v>
      </c>
      <c r="G9" s="2">
        <f>'[2]CostFlex, Summer'!G9*(1+[3]Main!$B$3)^(Main!$B$7-2020)</f>
        <v>7.3475555882917378</v>
      </c>
      <c r="H9" s="2">
        <f>'[2]CostFlex, Summer'!H9*(1+[3]Main!$B$3)^(Main!$B$7-2020)</f>
        <v>11.048955771867275</v>
      </c>
      <c r="I9" s="2">
        <f>'[2]CostFlex, Summer'!I9*(1+[3]Main!$B$3)^(Main!$B$7-2020)</f>
        <v>11.258885931532753</v>
      </c>
      <c r="J9" s="2">
        <f>'[2]CostFlex, Summer'!J9*(1+[3]Main!$B$3)^(Main!$B$7-2020)</f>
        <v>10.78378083334246</v>
      </c>
      <c r="K9" s="2">
        <f>'[2]CostFlex, Summer'!K9*(1+[3]Main!$B$3)^(Main!$B$7-2020)</f>
        <v>8.8944093963531579</v>
      </c>
      <c r="L9" s="2">
        <f>'[2]CostFlex, Summer'!L9*(1+[3]Main!$B$3)^(Main!$B$7-2020)</f>
        <v>9.5683956984370599</v>
      </c>
      <c r="M9" s="2">
        <f>'[2]CostFlex, Summer'!M9*(1+[3]Main!$B$3)^(Main!$B$7-2020)</f>
        <v>11.048955771867275</v>
      </c>
      <c r="N9" s="2">
        <f>'[2]CostFlex, Summer'!N9*(1+[3]Main!$B$3)^(Main!$B$7-2020)</f>
        <v>8.618185502056475</v>
      </c>
      <c r="O9" s="2">
        <f>'[2]CostFlex, Summer'!O9*(1+[3]Main!$B$3)^(Main!$B$7-2020)</f>
        <v>6.4304922592267539</v>
      </c>
      <c r="P9" s="2">
        <f>'[2]CostFlex, Summer'!P9*(1+[3]Main!$B$3)^(Main!$B$7-2020)</f>
        <v>7.2481149863449321</v>
      </c>
      <c r="Q9" s="2">
        <f>'[2]CostFlex, Summer'!Q9*(1+[3]Main!$B$3)^(Main!$B$7-2020)</f>
        <v>8.8833604405812885</v>
      </c>
      <c r="R9" s="2">
        <f>'[2]CostFlex, Summer'!R9*(1+[3]Main!$B$3)^(Main!$B$7-2020)</f>
        <v>8.4303532539347312</v>
      </c>
      <c r="S9" s="2">
        <f>'[2]CostFlex, Summer'!S9*(1+[3]Main!$B$3)^(Main!$B$7-2020)</f>
        <v>9.3032207599122447</v>
      </c>
      <c r="T9" s="2">
        <f>'[2]CostFlex, Summer'!T9*(1+[3]Main!$B$3)^(Main!$B$7-2020)</f>
        <v>5.14881338969015</v>
      </c>
      <c r="U9" s="2">
        <f>'[2]CostFlex, Summer'!U9*(1+[3]Main!$B$3)^(Main!$B$7-2020)</f>
        <v>4.7731488934466633</v>
      </c>
      <c r="V9" s="2">
        <f>'[2]CostFlex, Summer'!V9*(1+[3]Main!$B$3)^(Main!$B$7-2020)</f>
        <v>3.1047565718947041</v>
      </c>
      <c r="W9" s="2">
        <f>'[2]CostFlex, Summer'!W9*(1+[3]Main!$B$3)^(Main!$B$7-2020)</f>
        <v>3.1047565718947041</v>
      </c>
      <c r="X9" s="2">
        <f>'[2]CostFlex, Summer'!X9*(1+[3]Main!$B$3)^(Main!$B$7-2020)</f>
        <v>3.6793022720318027</v>
      </c>
      <c r="Y9" s="2">
        <f>'[2]CostFlex, Summer'!Y9*(1+[3]Main!$B$3)^(Main!$B$7-2020)</f>
        <v>9.9109133273649466</v>
      </c>
    </row>
    <row r="10" spans="1:25" x14ac:dyDescent="0.25">
      <c r="A10">
        <v>30</v>
      </c>
      <c r="B10" s="2">
        <f>'[2]CostFlex, Summer'!B10*(1+[3]Main!$B$3)^(Main!$B$7-2020)</f>
        <v>7.2039191632574626</v>
      </c>
      <c r="C10" s="2">
        <f>'[2]CostFlex, Summer'!C10*(1+[3]Main!$B$3)^(Main!$B$7-2020)</f>
        <v>11.667697295091843</v>
      </c>
      <c r="D10" s="2">
        <f>'[2]CostFlex, Summer'!D10*(1+[3]Main!$B$3)^(Main!$B$7-2020)</f>
        <v>6.5409818169454264</v>
      </c>
      <c r="E10" s="2">
        <f>'[2]CostFlex, Summer'!E10*(1+[3]Main!$B$3)^(Main!$B$7-2020)</f>
        <v>6.7951077996983749</v>
      </c>
      <c r="F10" s="2">
        <f>'[2]CostFlex, Summer'!F10*(1+[3]Main!$B$3)^(Main!$B$7-2020)</f>
        <v>7.5022409690978797</v>
      </c>
      <c r="G10" s="2">
        <f>'[2]CostFlex, Summer'!G10*(1+[3]Main!$B$3)^(Main!$B$7-2020)</f>
        <v>7.3475555882917378</v>
      </c>
      <c r="H10" s="2">
        <f>'[2]CostFlex, Summer'!H10*(1+[3]Main!$B$3)^(Main!$B$7-2020)</f>
        <v>11.048955771867275</v>
      </c>
      <c r="I10" s="2">
        <f>'[2]CostFlex, Summer'!I10*(1+[3]Main!$B$3)^(Main!$B$7-2020)</f>
        <v>11.258885931532753</v>
      </c>
      <c r="J10" s="2">
        <f>'[2]CostFlex, Summer'!J10*(1+[3]Main!$B$3)^(Main!$B$7-2020)</f>
        <v>10.78378083334246</v>
      </c>
      <c r="K10" s="2">
        <f>'[2]CostFlex, Summer'!K10*(1+[3]Main!$B$3)^(Main!$B$7-2020)</f>
        <v>8.8944093963531579</v>
      </c>
      <c r="L10" s="2">
        <f>'[2]CostFlex, Summer'!L10*(1+[3]Main!$B$3)^(Main!$B$7-2020)</f>
        <v>9.5683956984370599</v>
      </c>
      <c r="M10" s="2">
        <f>'[2]CostFlex, Summer'!M10*(1+[3]Main!$B$3)^(Main!$B$7-2020)</f>
        <v>11.048955771867275</v>
      </c>
      <c r="N10" s="2">
        <f>'[2]CostFlex, Summer'!N10*(1+[3]Main!$B$3)^(Main!$B$7-2020)</f>
        <v>8.618185502056475</v>
      </c>
      <c r="O10" s="2">
        <f>'[2]CostFlex, Summer'!O10*(1+[3]Main!$B$3)^(Main!$B$7-2020)</f>
        <v>6.4304922592267539</v>
      </c>
      <c r="P10" s="2">
        <f>'[2]CostFlex, Summer'!P10*(1+[3]Main!$B$3)^(Main!$B$7-2020)</f>
        <v>7.2481149863449321</v>
      </c>
      <c r="Q10" s="2">
        <f>'[2]CostFlex, Summer'!Q10*(1+[3]Main!$B$3)^(Main!$B$7-2020)</f>
        <v>8.8833604405812885</v>
      </c>
      <c r="R10" s="2">
        <f>'[2]CostFlex, Summer'!R10*(1+[3]Main!$B$3)^(Main!$B$7-2020)</f>
        <v>8.4303532539347312</v>
      </c>
      <c r="S10" s="2">
        <f>'[2]CostFlex, Summer'!S10*(1+[3]Main!$B$3)^(Main!$B$7-2020)</f>
        <v>9.3032207599122447</v>
      </c>
      <c r="T10" s="2">
        <f>'[2]CostFlex, Summer'!T10*(1+[3]Main!$B$3)^(Main!$B$7-2020)</f>
        <v>5.14881338969015</v>
      </c>
      <c r="U10" s="2">
        <f>'[2]CostFlex, Summer'!U10*(1+[3]Main!$B$3)^(Main!$B$7-2020)</f>
        <v>4.7731488934466633</v>
      </c>
      <c r="V10" s="2">
        <f>'[2]CostFlex, Summer'!V10*(1+[3]Main!$B$3)^(Main!$B$7-2020)</f>
        <v>3.1047565718947041</v>
      </c>
      <c r="W10" s="2">
        <f>'[2]CostFlex, Summer'!W10*(1+[3]Main!$B$3)^(Main!$B$7-2020)</f>
        <v>3.1047565718947041</v>
      </c>
      <c r="X10" s="2">
        <f>'[2]CostFlex, Summer'!X10*(1+[3]Main!$B$3)^(Main!$B$7-2020)</f>
        <v>3.6793022720318027</v>
      </c>
      <c r="Y10" s="2">
        <f>'[2]CostFlex, Summer'!Y10*(1+[3]Main!$B$3)^(Main!$B$7-2020)</f>
        <v>9.9109133273649466</v>
      </c>
    </row>
    <row r="11" spans="1:25" x14ac:dyDescent="0.25">
      <c r="A11">
        <v>40</v>
      </c>
      <c r="B11" s="2">
        <f>'[2]CostFlex, Summer'!B11*(1+[3]Main!$B$3)^(Main!$B$7-2020)</f>
        <v>7.2039191632574626</v>
      </c>
      <c r="C11" s="2">
        <f>'[2]CostFlex, Summer'!C11*(1+[3]Main!$B$3)^(Main!$B$7-2020)</f>
        <v>11.667697295091843</v>
      </c>
      <c r="D11" s="2">
        <f>'[2]CostFlex, Summer'!D11*(1+[3]Main!$B$3)^(Main!$B$7-2020)</f>
        <v>6.5409818169454264</v>
      </c>
      <c r="E11" s="2">
        <f>'[2]CostFlex, Summer'!E11*(1+[3]Main!$B$3)^(Main!$B$7-2020)</f>
        <v>6.7951077996983749</v>
      </c>
      <c r="F11" s="2">
        <f>'[2]CostFlex, Summer'!F11*(1+[3]Main!$B$3)^(Main!$B$7-2020)</f>
        <v>7.5022409690978797</v>
      </c>
      <c r="G11" s="2">
        <f>'[2]CostFlex, Summer'!G11*(1+[3]Main!$B$3)^(Main!$B$7-2020)</f>
        <v>7.3475555882917378</v>
      </c>
      <c r="H11" s="2">
        <f>'[2]CostFlex, Summer'!H11*(1+[3]Main!$B$3)^(Main!$B$7-2020)</f>
        <v>11.048955771867275</v>
      </c>
      <c r="I11" s="2">
        <f>'[2]CostFlex, Summer'!I11*(1+[3]Main!$B$3)^(Main!$B$7-2020)</f>
        <v>11.258885931532753</v>
      </c>
      <c r="J11" s="2">
        <f>'[2]CostFlex, Summer'!J11*(1+[3]Main!$B$3)^(Main!$B$7-2020)</f>
        <v>10.78378083334246</v>
      </c>
      <c r="K11" s="2">
        <f>'[2]CostFlex, Summer'!K11*(1+[3]Main!$B$3)^(Main!$B$7-2020)</f>
        <v>8.8944093963531579</v>
      </c>
      <c r="L11" s="2">
        <f>'[2]CostFlex, Summer'!L11*(1+[3]Main!$B$3)^(Main!$B$7-2020)</f>
        <v>9.5683956984370599</v>
      </c>
      <c r="M11" s="2">
        <f>'[2]CostFlex, Summer'!M11*(1+[3]Main!$B$3)^(Main!$B$7-2020)</f>
        <v>11.048955771867275</v>
      </c>
      <c r="N11" s="2">
        <f>'[2]CostFlex, Summer'!N11*(1+[3]Main!$B$3)^(Main!$B$7-2020)</f>
        <v>8.618185502056475</v>
      </c>
      <c r="O11" s="2">
        <f>'[2]CostFlex, Summer'!O11*(1+[3]Main!$B$3)^(Main!$B$7-2020)</f>
        <v>6.4304922592267539</v>
      </c>
      <c r="P11" s="2">
        <f>'[2]CostFlex, Summer'!P11*(1+[3]Main!$B$3)^(Main!$B$7-2020)</f>
        <v>7.2481149863449321</v>
      </c>
      <c r="Q11" s="2">
        <f>'[2]CostFlex, Summer'!Q11*(1+[3]Main!$B$3)^(Main!$B$7-2020)</f>
        <v>8.8833604405812885</v>
      </c>
      <c r="R11" s="2">
        <f>'[2]CostFlex, Summer'!R11*(1+[3]Main!$B$3)^(Main!$B$7-2020)</f>
        <v>8.4303532539347312</v>
      </c>
      <c r="S11" s="2">
        <f>'[2]CostFlex, Summer'!S11*(1+[3]Main!$B$3)^(Main!$B$7-2020)</f>
        <v>9.3032207599122447</v>
      </c>
      <c r="T11" s="2">
        <f>'[2]CostFlex, Summer'!T11*(1+[3]Main!$B$3)^(Main!$B$7-2020)</f>
        <v>5.14881338969015</v>
      </c>
      <c r="U11" s="2">
        <f>'[2]CostFlex, Summer'!U11*(1+[3]Main!$B$3)^(Main!$B$7-2020)</f>
        <v>4.7731488934466633</v>
      </c>
      <c r="V11" s="2">
        <f>'[2]CostFlex, Summer'!V11*(1+[3]Main!$B$3)^(Main!$B$7-2020)</f>
        <v>3.1047565718947041</v>
      </c>
      <c r="W11" s="2">
        <f>'[2]CostFlex, Summer'!W11*(1+[3]Main!$B$3)^(Main!$B$7-2020)</f>
        <v>3.1047565718947041</v>
      </c>
      <c r="X11" s="2">
        <f>'[2]CostFlex, Summer'!X11*(1+[3]Main!$B$3)^(Main!$B$7-2020)</f>
        <v>3.6793022720318027</v>
      </c>
      <c r="Y11" s="2">
        <f>'[2]CostFlex, Summer'!Y11*(1+[3]Main!$B$3)^(Main!$B$7-2020)</f>
        <v>9.9109133273649466</v>
      </c>
    </row>
    <row r="12" spans="1:25" x14ac:dyDescent="0.25">
      <c r="A12">
        <v>14</v>
      </c>
      <c r="B12" s="2">
        <f>'[2]CostFlex, Summer'!B12*(1+[3]Main!$B$3)^(Main!$B$7-2020)</f>
        <v>7.2039191632574626</v>
      </c>
      <c r="C12" s="2">
        <f>'[2]CostFlex, Summer'!C12*(1+[3]Main!$B$3)^(Main!$B$7-2020)</f>
        <v>11.667697295091843</v>
      </c>
      <c r="D12" s="2">
        <f>'[2]CostFlex, Summer'!D12*(1+[3]Main!$B$3)^(Main!$B$7-2020)</f>
        <v>6.5409818169454264</v>
      </c>
      <c r="E12" s="2">
        <f>'[2]CostFlex, Summer'!E12*(1+[3]Main!$B$3)^(Main!$B$7-2020)</f>
        <v>6.7951077996983749</v>
      </c>
      <c r="F12" s="2">
        <f>'[2]CostFlex, Summer'!F12*(1+[3]Main!$B$3)^(Main!$B$7-2020)</f>
        <v>7.5022409690978797</v>
      </c>
      <c r="G12" s="2">
        <f>'[2]CostFlex, Summer'!G12*(1+[3]Main!$B$3)^(Main!$B$7-2020)</f>
        <v>7.3475555882917378</v>
      </c>
      <c r="H12" s="2">
        <f>'[2]CostFlex, Summer'!H12*(1+[3]Main!$B$3)^(Main!$B$7-2020)</f>
        <v>11.048955771867275</v>
      </c>
      <c r="I12" s="2">
        <f>'[2]CostFlex, Summer'!I12*(1+[3]Main!$B$3)^(Main!$B$7-2020)</f>
        <v>11.258885931532753</v>
      </c>
      <c r="J12" s="2">
        <f>'[2]CostFlex, Summer'!J12*(1+[3]Main!$B$3)^(Main!$B$7-2020)</f>
        <v>10.78378083334246</v>
      </c>
      <c r="K12" s="2">
        <f>'[2]CostFlex, Summer'!K12*(1+[3]Main!$B$3)^(Main!$B$7-2020)</f>
        <v>8.8944093963531579</v>
      </c>
      <c r="L12" s="2">
        <f>'[2]CostFlex, Summer'!L12*(1+[3]Main!$B$3)^(Main!$B$7-2020)</f>
        <v>9.5683956984370599</v>
      </c>
      <c r="M12" s="2">
        <f>'[2]CostFlex, Summer'!M12*(1+[3]Main!$B$3)^(Main!$B$7-2020)</f>
        <v>11.048955771867275</v>
      </c>
      <c r="N12" s="2">
        <f>'[2]CostFlex, Summer'!N12*(1+[3]Main!$B$3)^(Main!$B$7-2020)</f>
        <v>8.618185502056475</v>
      </c>
      <c r="O12" s="2">
        <f>'[2]CostFlex, Summer'!O12*(1+[3]Main!$B$3)^(Main!$B$7-2020)</f>
        <v>6.4304922592267539</v>
      </c>
      <c r="P12" s="2">
        <f>'[2]CostFlex, Summer'!P12*(1+[3]Main!$B$3)^(Main!$B$7-2020)</f>
        <v>7.2481149863449321</v>
      </c>
      <c r="Q12" s="2">
        <f>'[2]CostFlex, Summer'!Q12*(1+[3]Main!$B$3)^(Main!$B$7-2020)</f>
        <v>8.8833604405812885</v>
      </c>
      <c r="R12" s="2">
        <f>'[2]CostFlex, Summer'!R12*(1+[3]Main!$B$3)^(Main!$B$7-2020)</f>
        <v>8.4303532539347312</v>
      </c>
      <c r="S12" s="2">
        <f>'[2]CostFlex, Summer'!S12*(1+[3]Main!$B$3)^(Main!$B$7-2020)</f>
        <v>9.3032207599122447</v>
      </c>
      <c r="T12" s="2">
        <f>'[2]CostFlex, Summer'!T12*(1+[3]Main!$B$3)^(Main!$B$7-2020)</f>
        <v>5.14881338969015</v>
      </c>
      <c r="U12" s="2">
        <f>'[2]CostFlex, Summer'!U12*(1+[3]Main!$B$3)^(Main!$B$7-2020)</f>
        <v>4.7731488934466633</v>
      </c>
      <c r="V12" s="2">
        <f>'[2]CostFlex, Summer'!V12*(1+[3]Main!$B$3)^(Main!$B$7-2020)</f>
        <v>3.1047565718947041</v>
      </c>
      <c r="W12" s="2">
        <f>'[2]CostFlex, Summer'!W12*(1+[3]Main!$B$3)^(Main!$B$7-2020)</f>
        <v>3.1047565718947041</v>
      </c>
      <c r="X12" s="2">
        <f>'[2]CostFlex, Summer'!X12*(1+[3]Main!$B$3)^(Main!$B$7-2020)</f>
        <v>3.6793022720318027</v>
      </c>
      <c r="Y12" s="2">
        <f>'[2]CostFlex, Summer'!Y12*(1+[3]Main!$B$3)^(Main!$B$7-2020)</f>
        <v>9.9109133273649466</v>
      </c>
    </row>
    <row r="13" spans="1:25" x14ac:dyDescent="0.25">
      <c r="A13">
        <v>34</v>
      </c>
      <c r="B13" s="2">
        <f>'[2]CostFlex, Summer'!B13*(1+[3]Main!$B$3)^(Main!$B$7-2020)</f>
        <v>7.2039191632574626</v>
      </c>
      <c r="C13" s="2">
        <f>'[2]CostFlex, Summer'!C13*(1+[3]Main!$B$3)^(Main!$B$7-2020)</f>
        <v>11.667697295091843</v>
      </c>
      <c r="D13" s="2">
        <f>'[2]CostFlex, Summer'!D13*(1+[3]Main!$B$3)^(Main!$B$7-2020)</f>
        <v>6.5409818169454264</v>
      </c>
      <c r="E13" s="2">
        <f>'[2]CostFlex, Summer'!E13*(1+[3]Main!$B$3)^(Main!$B$7-2020)</f>
        <v>6.7951077996983749</v>
      </c>
      <c r="F13" s="2">
        <f>'[2]CostFlex, Summer'!F13*(1+[3]Main!$B$3)^(Main!$B$7-2020)</f>
        <v>7.5022409690978797</v>
      </c>
      <c r="G13" s="2">
        <f>'[2]CostFlex, Summer'!G13*(1+[3]Main!$B$3)^(Main!$B$7-2020)</f>
        <v>7.3475555882917378</v>
      </c>
      <c r="H13" s="2">
        <f>'[2]CostFlex, Summer'!H13*(1+[3]Main!$B$3)^(Main!$B$7-2020)</f>
        <v>11.048955771867275</v>
      </c>
      <c r="I13" s="2">
        <f>'[2]CostFlex, Summer'!I13*(1+[3]Main!$B$3)^(Main!$B$7-2020)</f>
        <v>11.258885931532753</v>
      </c>
      <c r="J13" s="2">
        <f>'[2]CostFlex, Summer'!J13*(1+[3]Main!$B$3)^(Main!$B$7-2020)</f>
        <v>10.78378083334246</v>
      </c>
      <c r="K13" s="2">
        <f>'[2]CostFlex, Summer'!K13*(1+[3]Main!$B$3)^(Main!$B$7-2020)</f>
        <v>8.8944093963531579</v>
      </c>
      <c r="L13" s="2">
        <f>'[2]CostFlex, Summer'!L13*(1+[3]Main!$B$3)^(Main!$B$7-2020)</f>
        <v>9.5683956984370599</v>
      </c>
      <c r="M13" s="2">
        <f>'[2]CostFlex, Summer'!M13*(1+[3]Main!$B$3)^(Main!$B$7-2020)</f>
        <v>11.048955771867275</v>
      </c>
      <c r="N13" s="2">
        <f>'[2]CostFlex, Summer'!N13*(1+[3]Main!$B$3)^(Main!$B$7-2020)</f>
        <v>8.618185502056475</v>
      </c>
      <c r="O13" s="2">
        <f>'[2]CostFlex, Summer'!O13*(1+[3]Main!$B$3)^(Main!$B$7-2020)</f>
        <v>6.4304922592267539</v>
      </c>
      <c r="P13" s="2">
        <f>'[2]CostFlex, Summer'!P13*(1+[3]Main!$B$3)^(Main!$B$7-2020)</f>
        <v>7.2481149863449321</v>
      </c>
      <c r="Q13" s="2">
        <f>'[2]CostFlex, Summer'!Q13*(1+[3]Main!$B$3)^(Main!$B$7-2020)</f>
        <v>8.8833604405812885</v>
      </c>
      <c r="R13" s="2">
        <f>'[2]CostFlex, Summer'!R13*(1+[3]Main!$B$3)^(Main!$B$7-2020)</f>
        <v>8.4303532539347312</v>
      </c>
      <c r="S13" s="2">
        <f>'[2]CostFlex, Summer'!S13*(1+[3]Main!$B$3)^(Main!$B$7-2020)</f>
        <v>9.3032207599122447</v>
      </c>
      <c r="T13" s="2">
        <f>'[2]CostFlex, Summer'!T13*(1+[3]Main!$B$3)^(Main!$B$7-2020)</f>
        <v>5.14881338969015</v>
      </c>
      <c r="U13" s="2">
        <f>'[2]CostFlex, Summer'!U13*(1+[3]Main!$B$3)^(Main!$B$7-2020)</f>
        <v>4.7731488934466633</v>
      </c>
      <c r="V13" s="2">
        <f>'[2]CostFlex, Summer'!V13*(1+[3]Main!$B$3)^(Main!$B$7-2020)</f>
        <v>3.1047565718947041</v>
      </c>
      <c r="W13" s="2">
        <f>'[2]CostFlex, Summer'!W13*(1+[3]Main!$B$3)^(Main!$B$7-2020)</f>
        <v>3.1047565718947041</v>
      </c>
      <c r="X13" s="2">
        <f>'[2]CostFlex, Summer'!X13*(1+[3]Main!$B$3)^(Main!$B$7-2020)</f>
        <v>3.6793022720318027</v>
      </c>
      <c r="Y13" s="2">
        <f>'[2]CostFlex, Summer'!Y13*(1+[3]Main!$B$3)^(Main!$B$7-2020)</f>
        <v>9.9109133273649466</v>
      </c>
    </row>
    <row r="14" spans="1:25" x14ac:dyDescent="0.25">
      <c r="A14">
        <v>3</v>
      </c>
      <c r="B14" s="2">
        <f>'[2]CostFlex, Summer'!B14*(1+[3]Main!$B$3)^(Main!$B$7-2020)</f>
        <v>7.2039191632574626</v>
      </c>
      <c r="C14" s="2">
        <f>'[2]CostFlex, Summer'!C14*(1+[3]Main!$B$3)^(Main!$B$7-2020)</f>
        <v>11.667697295091843</v>
      </c>
      <c r="D14" s="2">
        <f>'[2]CostFlex, Summer'!D14*(1+[3]Main!$B$3)^(Main!$B$7-2020)</f>
        <v>6.5409818169454264</v>
      </c>
      <c r="E14" s="2">
        <f>'[2]CostFlex, Summer'!E14*(1+[3]Main!$B$3)^(Main!$B$7-2020)</f>
        <v>6.7951077996983749</v>
      </c>
      <c r="F14" s="2">
        <f>'[2]CostFlex, Summer'!F14*(1+[3]Main!$B$3)^(Main!$B$7-2020)</f>
        <v>7.5022409690978797</v>
      </c>
      <c r="G14" s="2">
        <f>'[2]CostFlex, Summer'!G14*(1+[3]Main!$B$3)^(Main!$B$7-2020)</f>
        <v>7.3475555882917378</v>
      </c>
      <c r="H14" s="2">
        <f>'[2]CostFlex, Summer'!H14*(1+[3]Main!$B$3)^(Main!$B$7-2020)</f>
        <v>11.048955771867275</v>
      </c>
      <c r="I14" s="2">
        <f>'[2]CostFlex, Summer'!I14*(1+[3]Main!$B$3)^(Main!$B$7-2020)</f>
        <v>11.258885931532753</v>
      </c>
      <c r="J14" s="2">
        <f>'[2]CostFlex, Summer'!J14*(1+[3]Main!$B$3)^(Main!$B$7-2020)</f>
        <v>10.78378083334246</v>
      </c>
      <c r="K14" s="2">
        <f>'[2]CostFlex, Summer'!K14*(1+[3]Main!$B$3)^(Main!$B$7-2020)</f>
        <v>8.8944093963531579</v>
      </c>
      <c r="L14" s="2">
        <f>'[2]CostFlex, Summer'!L14*(1+[3]Main!$B$3)^(Main!$B$7-2020)</f>
        <v>9.5683956984370599</v>
      </c>
      <c r="M14" s="2">
        <f>'[2]CostFlex, Summer'!M14*(1+[3]Main!$B$3)^(Main!$B$7-2020)</f>
        <v>11.048955771867275</v>
      </c>
      <c r="N14" s="2">
        <f>'[2]CostFlex, Summer'!N14*(1+[3]Main!$B$3)^(Main!$B$7-2020)</f>
        <v>8.618185502056475</v>
      </c>
      <c r="O14" s="2">
        <f>'[2]CostFlex, Summer'!O14*(1+[3]Main!$B$3)^(Main!$B$7-2020)</f>
        <v>6.4304922592267539</v>
      </c>
      <c r="P14" s="2">
        <f>'[2]CostFlex, Summer'!P14*(1+[3]Main!$B$3)^(Main!$B$7-2020)</f>
        <v>7.2481149863449321</v>
      </c>
      <c r="Q14" s="2">
        <f>'[2]CostFlex, Summer'!Q14*(1+[3]Main!$B$3)^(Main!$B$7-2020)</f>
        <v>8.8833604405812885</v>
      </c>
      <c r="R14" s="2">
        <f>'[2]CostFlex, Summer'!R14*(1+[3]Main!$B$3)^(Main!$B$7-2020)</f>
        <v>8.4303532539347312</v>
      </c>
      <c r="S14" s="2">
        <f>'[2]CostFlex, Summer'!S14*(1+[3]Main!$B$3)^(Main!$B$7-2020)</f>
        <v>9.3032207599122447</v>
      </c>
      <c r="T14" s="2">
        <f>'[2]CostFlex, Summer'!T14*(1+[3]Main!$B$3)^(Main!$B$7-2020)</f>
        <v>5.14881338969015</v>
      </c>
      <c r="U14" s="2">
        <f>'[2]CostFlex, Summer'!U14*(1+[3]Main!$B$3)^(Main!$B$7-2020)</f>
        <v>4.7731488934466633</v>
      </c>
      <c r="V14" s="2">
        <f>'[2]CostFlex, Summer'!V14*(1+[3]Main!$B$3)^(Main!$B$7-2020)</f>
        <v>3.1047565718947041</v>
      </c>
      <c r="W14" s="2">
        <f>'[2]CostFlex, Summer'!W14*(1+[3]Main!$B$3)^(Main!$B$7-2020)</f>
        <v>3.1047565718947041</v>
      </c>
      <c r="X14" s="2">
        <f>'[2]CostFlex, Summer'!X14*(1+[3]Main!$B$3)^(Main!$B$7-2020)</f>
        <v>3.6793022720318027</v>
      </c>
      <c r="Y14" s="2">
        <f>'[2]CostFlex, Summer'!Y14*(1+[3]Main!$B$3)^(Main!$B$7-2020)</f>
        <v>9.9109133273649466</v>
      </c>
    </row>
    <row r="15" spans="1:25" x14ac:dyDescent="0.25">
      <c r="A15">
        <v>20</v>
      </c>
      <c r="B15" s="2">
        <f>'[2]CostFlex, Summer'!B15*(1+[3]Main!$B$3)^(Main!$B$7-2020)</f>
        <v>7.2039191632574626</v>
      </c>
      <c r="C15" s="2">
        <f>'[2]CostFlex, Summer'!C15*(1+[3]Main!$B$3)^(Main!$B$7-2020)</f>
        <v>11.667697295091843</v>
      </c>
      <c r="D15" s="2">
        <f>'[2]CostFlex, Summer'!D15*(1+[3]Main!$B$3)^(Main!$B$7-2020)</f>
        <v>6.5409818169454264</v>
      </c>
      <c r="E15" s="2">
        <f>'[2]CostFlex, Summer'!E15*(1+[3]Main!$B$3)^(Main!$B$7-2020)</f>
        <v>6.7951077996983749</v>
      </c>
      <c r="F15" s="2">
        <f>'[2]CostFlex, Summer'!F15*(1+[3]Main!$B$3)^(Main!$B$7-2020)</f>
        <v>7.5022409690978797</v>
      </c>
      <c r="G15" s="2">
        <f>'[2]CostFlex, Summer'!G15*(1+[3]Main!$B$3)^(Main!$B$7-2020)</f>
        <v>7.3475555882917378</v>
      </c>
      <c r="H15" s="2">
        <f>'[2]CostFlex, Summer'!H15*(1+[3]Main!$B$3)^(Main!$B$7-2020)</f>
        <v>11.048955771867275</v>
      </c>
      <c r="I15" s="2">
        <f>'[2]CostFlex, Summer'!I15*(1+[3]Main!$B$3)^(Main!$B$7-2020)</f>
        <v>11.258885931532753</v>
      </c>
      <c r="J15" s="2">
        <f>'[2]CostFlex, Summer'!J15*(1+[3]Main!$B$3)^(Main!$B$7-2020)</f>
        <v>10.78378083334246</v>
      </c>
      <c r="K15" s="2">
        <f>'[2]CostFlex, Summer'!K15*(1+[3]Main!$B$3)^(Main!$B$7-2020)</f>
        <v>8.8944093963531579</v>
      </c>
      <c r="L15" s="2">
        <f>'[2]CostFlex, Summer'!L15*(1+[3]Main!$B$3)^(Main!$B$7-2020)</f>
        <v>9.5683956984370599</v>
      </c>
      <c r="M15" s="2">
        <f>'[2]CostFlex, Summer'!M15*(1+[3]Main!$B$3)^(Main!$B$7-2020)</f>
        <v>11.048955771867275</v>
      </c>
      <c r="N15" s="2">
        <f>'[2]CostFlex, Summer'!N15*(1+[3]Main!$B$3)^(Main!$B$7-2020)</f>
        <v>8.618185502056475</v>
      </c>
      <c r="O15" s="2">
        <f>'[2]CostFlex, Summer'!O15*(1+[3]Main!$B$3)^(Main!$B$7-2020)</f>
        <v>6.4304922592267539</v>
      </c>
      <c r="P15" s="2">
        <f>'[2]CostFlex, Summer'!P15*(1+[3]Main!$B$3)^(Main!$B$7-2020)</f>
        <v>7.2481149863449321</v>
      </c>
      <c r="Q15" s="2">
        <f>'[2]CostFlex, Summer'!Q15*(1+[3]Main!$B$3)^(Main!$B$7-2020)</f>
        <v>8.8833604405812885</v>
      </c>
      <c r="R15" s="2">
        <f>'[2]CostFlex, Summer'!R15*(1+[3]Main!$B$3)^(Main!$B$7-2020)</f>
        <v>8.4303532539347312</v>
      </c>
      <c r="S15" s="2">
        <f>'[2]CostFlex, Summer'!S15*(1+[3]Main!$B$3)^(Main!$B$7-2020)</f>
        <v>9.3032207599122447</v>
      </c>
      <c r="T15" s="2">
        <f>'[2]CostFlex, Summer'!T15*(1+[3]Main!$B$3)^(Main!$B$7-2020)</f>
        <v>5.14881338969015</v>
      </c>
      <c r="U15" s="2">
        <f>'[2]CostFlex, Summer'!U15*(1+[3]Main!$B$3)^(Main!$B$7-2020)</f>
        <v>4.7731488934466633</v>
      </c>
      <c r="V15" s="2">
        <f>'[2]CostFlex, Summer'!V15*(1+[3]Main!$B$3)^(Main!$B$7-2020)</f>
        <v>3.1047565718947041</v>
      </c>
      <c r="W15" s="2">
        <f>'[2]CostFlex, Summer'!W15*(1+[3]Main!$B$3)^(Main!$B$7-2020)</f>
        <v>3.1047565718947041</v>
      </c>
      <c r="X15" s="2">
        <f>'[2]CostFlex, Summer'!X15*(1+[3]Main!$B$3)^(Main!$B$7-2020)</f>
        <v>3.6793022720318027</v>
      </c>
      <c r="Y15" s="2">
        <f>'[2]CostFlex, Summer'!Y15*(1+[3]Main!$B$3)^(Main!$B$7-2020)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22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A6" sqref="A6:XFD10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11</v>
      </c>
    </row>
    <row r="3" spans="1:2" x14ac:dyDescent="0.25">
      <c r="A3">
        <v>8</v>
      </c>
      <c r="B3" s="2">
        <f>Main!$B$9/COUNT($A$2:$A$6)</f>
        <v>11</v>
      </c>
    </row>
    <row r="4" spans="1:2" x14ac:dyDescent="0.25">
      <c r="A4">
        <v>14</v>
      </c>
      <c r="B4" s="2">
        <f>Main!$B$9/COUNT($A$2:$A$6)</f>
        <v>11</v>
      </c>
    </row>
    <row r="5" spans="1:2" x14ac:dyDescent="0.25">
      <c r="A5">
        <v>20</v>
      </c>
      <c r="B5" s="2">
        <f>Main!$B$9/COUNT($A$2:$A$6)</f>
        <v>11</v>
      </c>
    </row>
    <row r="6" spans="1:2" x14ac:dyDescent="0.25">
      <c r="A6">
        <v>40</v>
      </c>
      <c r="B6" s="2">
        <f>Main!$B$9/COUNT($A$2:$A$6)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E5" sqref="E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5.5</v>
      </c>
    </row>
    <row r="3" spans="1:2" x14ac:dyDescent="0.25">
      <c r="A3">
        <v>8</v>
      </c>
      <c r="B3" s="2">
        <f>Main!$B$10/COUNT($A$2:$A$6)</f>
        <v>5.5</v>
      </c>
    </row>
    <row r="4" spans="1:2" x14ac:dyDescent="0.25">
      <c r="A4">
        <v>14</v>
      </c>
      <c r="B4" s="2">
        <f>Main!$B$10/COUNT($A$2:$A$6)</f>
        <v>5.5</v>
      </c>
    </row>
    <row r="5" spans="1:2" x14ac:dyDescent="0.25">
      <c r="A5">
        <v>20</v>
      </c>
      <c r="B5" s="2">
        <f>Main!$B$10/COUNT($A$2:$A$6)</f>
        <v>5.5</v>
      </c>
    </row>
    <row r="6" spans="1:2" x14ac:dyDescent="0.25">
      <c r="A6">
        <v>40</v>
      </c>
      <c r="B6" s="2">
        <f>Main!$B$10/COUNT($A$2:$A$6)</f>
        <v>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40</v>
      </c>
      <c r="B2" s="2">
        <f>VLOOKUP($A2,'ESS Distribution'!$A$2:$B$6,2,FALSE)</f>
        <v>5.5</v>
      </c>
      <c r="C2" s="2">
        <f t="shared" ref="C2" si="0">B2</f>
        <v>5.5</v>
      </c>
      <c r="D2" s="2">
        <f t="shared" ref="D2" si="1">0.5*C2</f>
        <v>2.75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5.1823390431187253</v>
      </c>
      <c r="C2" s="2">
        <f>'[2]Pc, Winter, S1'!C2*Main!$B$8+_xlfn.IFNA(VLOOKUP($A2,'EV Distribution'!$A$2:$B$27,2,FALSE),0)*'EV Scenarios'!C$2</f>
        <v>4.9865327820437102</v>
      </c>
      <c r="D2" s="2">
        <f>'[2]Pc, Winter, S1'!D2*Main!$B$8+_xlfn.IFNA(VLOOKUP($A2,'EV Distribution'!$A$2:$B$27,2,FALSE),0)*'EV Scenarios'!D$2</f>
        <v>4.8037802717070299</v>
      </c>
      <c r="E2" s="2">
        <f>'[2]Pc, Winter, S1'!E2*Main!$B$8+_xlfn.IFNA(VLOOKUP($A2,'EV Distribution'!$A$2:$B$27,2,FALSE),0)*'EV Scenarios'!E$2</f>
        <v>4.9473715298287075</v>
      </c>
      <c r="F2" s="2">
        <f>'[2]Pc, Winter, S1'!F2*Main!$B$8+_xlfn.IFNA(VLOOKUP($A2,'EV Distribution'!$A$2:$B$27,2,FALSE),0)*'EV Scenarios'!F$2</f>
        <v>4.8168340224453638</v>
      </c>
      <c r="G2" s="2">
        <f>'[2]Pc, Winter, S1'!G2*Main!$B$8+_xlfn.IFNA(VLOOKUP($A2,'EV Distribution'!$A$2:$B$27,2,FALSE),0)*'EV Scenarios'!G$2</f>
        <v>4.8168340224453638</v>
      </c>
      <c r="H2" s="2">
        <f>'[2]Pc, Winter, S1'!H2*Main!$B$8+_xlfn.IFNA(VLOOKUP($A2,'EV Distribution'!$A$2:$B$27,2,FALSE),0)*'EV Scenarios'!H$2</f>
        <v>4.8690490253987013</v>
      </c>
      <c r="I2" s="2">
        <f>'[2]Pc, Winter, S1'!I2*Main!$B$8+_xlfn.IFNA(VLOOKUP($A2,'EV Distribution'!$A$2:$B$27,2,FALSE),0)*'EV Scenarios'!I$2</f>
        <v>6.3180153573538105</v>
      </c>
      <c r="J2" s="2">
        <f>'[2]Pc, Winter, S1'!J2*Main!$B$8+_xlfn.IFNA(VLOOKUP($A2,'EV Distribution'!$A$2:$B$27,2,FALSE),0)*'EV Scenarios'!J$2</f>
        <v>6.4354991139988194</v>
      </c>
      <c r="K2" s="2">
        <f>'[2]Pc, Winter, S1'!K2*Main!$B$8+_xlfn.IFNA(VLOOKUP($A2,'EV Distribution'!$A$2:$B$27,2,FALSE),0)*'EV Scenarios'!K$2</f>
        <v>6.3832841110454819</v>
      </c>
      <c r="L2" s="2">
        <f>'[2]Pc, Winter, S1'!L2*Main!$B$8+_xlfn.IFNA(VLOOKUP($A2,'EV Distribution'!$A$2:$B$27,2,FALSE),0)*'EV Scenarios'!L$2</f>
        <v>6.357176609568814</v>
      </c>
      <c r="M2" s="2">
        <f>'[2]Pc, Winter, S1'!M2*Main!$B$8+_xlfn.IFNA(VLOOKUP($A2,'EV Distribution'!$A$2:$B$27,2,FALSE),0)*'EV Scenarios'!M$2</f>
        <v>6.4877141169521568</v>
      </c>
      <c r="N2" s="2">
        <f>'[2]Pc, Winter, S1'!N2*Main!$B$8+_xlfn.IFNA(VLOOKUP($A2,'EV Distribution'!$A$2:$B$27,2,FALSE),0)*'EV Scenarios'!N$2</f>
        <v>6.4224453632604854</v>
      </c>
      <c r="O2" s="2">
        <f>'[2]Pc, Winter, S1'!O2*Main!$B$8+_xlfn.IFNA(VLOOKUP($A2,'EV Distribution'!$A$2:$B$27,2,FALSE),0)*'EV Scenarios'!O$2</f>
        <v>6.3049616066154766</v>
      </c>
      <c r="P2" s="2">
        <f>'[2]Pc, Winter, S1'!P2*Main!$B$8+_xlfn.IFNA(VLOOKUP($A2,'EV Distribution'!$A$2:$B$27,2,FALSE),0)*'EV Scenarios'!P$2</f>
        <v>5.4825753101004144</v>
      </c>
      <c r="Q2" s="2">
        <f>'[2]Pc, Winter, S1'!Q2*Main!$B$8+_xlfn.IFNA(VLOOKUP($A2,'EV Distribution'!$A$2:$B$27,2,FALSE),0)*'EV Scenarios'!Q$2</f>
        <v>5.9002953337271125</v>
      </c>
      <c r="R2" s="2">
        <f>'[2]Pc, Winter, S1'!R2*Main!$B$8+_xlfn.IFNA(VLOOKUP($A2,'EV Distribution'!$A$2:$B$27,2,FALSE),0)*'EV Scenarios'!R$2</f>
        <v>6.4224453632604854</v>
      </c>
      <c r="S2" s="2">
        <f>'[2]Pc, Winter, S1'!S2*Main!$B$8+_xlfn.IFNA(VLOOKUP($A2,'EV Distribution'!$A$2:$B$27,2,FALSE),0)*'EV Scenarios'!S$2</f>
        <v>6.3180153573538105</v>
      </c>
      <c r="T2" s="2">
        <f>'[2]Pc, Winter, S1'!T2*Main!$B$8+_xlfn.IFNA(VLOOKUP($A2,'EV Distribution'!$A$2:$B$27,2,FALSE),0)*'EV Scenarios'!T$2</f>
        <v>5.9916715888954526</v>
      </c>
      <c r="U2" s="2">
        <f>'[2]Pc, Winter, S1'!U2*Main!$B$8+_xlfn.IFNA(VLOOKUP($A2,'EV Distribution'!$A$2:$B$27,2,FALSE),0)*'EV Scenarios'!U$2</f>
        <v>5.7175428233904322</v>
      </c>
      <c r="V2" s="2">
        <f>'[2]Pc, Winter, S1'!V2*Main!$B$8+_xlfn.IFNA(VLOOKUP($A2,'EV Distribution'!$A$2:$B$27,2,FALSE),0)*'EV Scenarios'!V$2</f>
        <v>5.6783815711754286</v>
      </c>
      <c r="W2" s="2">
        <f>'[2]Pc, Winter, S1'!W2*Main!$B$8+_xlfn.IFNA(VLOOKUP($A2,'EV Distribution'!$A$2:$B$27,2,FALSE),0)*'EV Scenarios'!W$2</f>
        <v>5.417306556408743</v>
      </c>
      <c r="X2" s="2">
        <f>'[2]Pc, Winter, S1'!X2*Main!$B$8+_xlfn.IFNA(VLOOKUP($A2,'EV Distribution'!$A$2:$B$27,2,FALSE),0)*'EV Scenarios'!X$2</f>
        <v>4.8951565268753701</v>
      </c>
      <c r="Y2" s="2">
        <f>'[2]Pc, Winter, S1'!Y2*Main!$B$8+_xlfn.IFNA(VLOOKUP($A2,'EV Distribution'!$A$2:$B$27,2,FALSE),0)*'EV Scenarios'!Y$2</f>
        <v>4.7907265209686951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1.9957896830084667</v>
      </c>
      <c r="C3" s="2">
        <f>'[2]Pc, Winter, S1'!C3*Main!$B$8+_xlfn.IFNA(VLOOKUP($A3,'EV Distribution'!$A$2:$B$27,2,FALSE),0)*'EV Scenarios'!C$2</f>
        <v>1.9392580133884625</v>
      </c>
      <c r="D3" s="2">
        <f>'[2]Pc, Winter, S1'!D3*Main!$B$8+_xlfn.IFNA(VLOOKUP($A3,'EV Distribution'!$A$2:$B$27,2,FALSE),0)*'EV Scenarios'!D$2</f>
        <v>1.8158988422917899</v>
      </c>
      <c r="E3" s="2">
        <f>'[2]Pc, Winter, S1'!E3*Main!$B$8+_xlfn.IFNA(VLOOKUP($A3,'EV Distribution'!$A$2:$B$27,2,FALSE),0)*'EV Scenarios'!E$2</f>
        <v>1.7959389010772653</v>
      </c>
      <c r="F3" s="2">
        <f>'[2]Pc, Winter, S1'!F3*Main!$B$8+_xlfn.IFNA(VLOOKUP($A3,'EV Distribution'!$A$2:$B$27,2,FALSE),0)*'EV Scenarios'!F$2</f>
        <v>1.7917859263634575</v>
      </c>
      <c r="G3" s="2">
        <f>'[2]Pc, Winter, S1'!G3*Main!$B$8+_xlfn.IFNA(VLOOKUP($A3,'EV Distribution'!$A$2:$B$27,2,FALSE),0)*'EV Scenarios'!G$2</f>
        <v>1.903360217984418</v>
      </c>
      <c r="H3" s="2">
        <f>'[2]Pc, Winter, S1'!H3*Main!$B$8+_xlfn.IFNA(VLOOKUP($A3,'EV Distribution'!$A$2:$B$27,2,FALSE),0)*'EV Scenarios'!H$2</f>
        <v>2.3024800005625408</v>
      </c>
      <c r="I3" s="2">
        <f>'[2]Pc, Winter, S1'!I3*Main!$B$8+_xlfn.IFNA(VLOOKUP($A3,'EV Distribution'!$A$2:$B$27,2,FALSE),0)*'EV Scenarios'!I$2</f>
        <v>2.5107684133547101</v>
      </c>
      <c r="J3" s="2">
        <f>'[2]Pc, Winter, S1'!J3*Main!$B$8+_xlfn.IFNA(VLOOKUP($A3,'EV Distribution'!$A$2:$B$27,2,FALSE),0)*'EV Scenarios'!J$2</f>
        <v>2.7162865204061544</v>
      </c>
      <c r="K3" s="2">
        <f>'[2]Pc, Winter, S1'!K3*Main!$B$8+_xlfn.IFNA(VLOOKUP($A3,'EV Distribution'!$A$2:$B$27,2,FALSE),0)*'EV Scenarios'!K$2</f>
        <v>2.8050918819790174</v>
      </c>
      <c r="L3" s="2">
        <f>'[2]Pc, Winter, S1'!L3*Main!$B$8+_xlfn.IFNA(VLOOKUP($A3,'EV Distribution'!$A$2:$B$27,2,FALSE),0)*'EV Scenarios'!L$2</f>
        <v>2.788678548645684</v>
      </c>
      <c r="M3" s="2">
        <f>'[2]Pc, Winter, S1'!M3*Main!$B$8+_xlfn.IFNA(VLOOKUP($A3,'EV Distribution'!$A$2:$B$27,2,FALSE),0)*'EV Scenarios'!M$2</f>
        <v>2.7222097949540127</v>
      </c>
      <c r="N3" s="2">
        <f>'[2]Pc, Winter, S1'!N3*Main!$B$8+_xlfn.IFNA(VLOOKUP($A3,'EV Distribution'!$A$2:$B$27,2,FALSE),0)*'EV Scenarios'!N$2</f>
        <v>2.6247650271425762</v>
      </c>
      <c r="O3" s="2">
        <f>'[2]Pc, Winter, S1'!O3*Main!$B$8+_xlfn.IFNA(VLOOKUP($A3,'EV Distribution'!$A$2:$B$27,2,FALSE),0)*'EV Scenarios'!O$2</f>
        <v>2.5102098419261387</v>
      </c>
      <c r="P3" s="2">
        <f>'[2]Pc, Winter, S1'!P3*Main!$B$8+_xlfn.IFNA(VLOOKUP($A3,'EV Distribution'!$A$2:$B$27,2,FALSE),0)*'EV Scenarios'!P$2</f>
        <v>2.3371401299468406</v>
      </c>
      <c r="Q3" s="2">
        <f>'[2]Pc, Winter, S1'!Q3*Main!$B$8+_xlfn.IFNA(VLOOKUP($A3,'EV Distribution'!$A$2:$B$27,2,FALSE),0)*'EV Scenarios'!Q$2</f>
        <v>2.4085641217337499</v>
      </c>
      <c r="R3" s="2">
        <f>'[2]Pc, Winter, S1'!R3*Main!$B$8+_xlfn.IFNA(VLOOKUP($A3,'EV Distribution'!$A$2:$B$27,2,FALSE),0)*'EV Scenarios'!R$2</f>
        <v>2.6715219936432932</v>
      </c>
      <c r="S3" s="2">
        <f>'[2]Pc, Winter, S1'!S3*Main!$B$8+_xlfn.IFNA(VLOOKUP($A3,'EV Distribution'!$A$2:$B$27,2,FALSE),0)*'EV Scenarios'!S$2</f>
        <v>3.2118720231766664</v>
      </c>
      <c r="T3" s="2">
        <f>'[2]Pc, Winter, S1'!T3*Main!$B$8+_xlfn.IFNA(VLOOKUP($A3,'EV Distribution'!$A$2:$B$27,2,FALSE),0)*'EV Scenarios'!T$2</f>
        <v>3.0334527286023687</v>
      </c>
      <c r="U3" s="2">
        <f>'[2]Pc, Winter, S1'!U3*Main!$B$8+_xlfn.IFNA(VLOOKUP($A3,'EV Distribution'!$A$2:$B$27,2,FALSE),0)*'EV Scenarios'!U$2</f>
        <v>2.8091770612887808</v>
      </c>
      <c r="V3" s="2">
        <f>'[2]Pc, Winter, S1'!V3*Main!$B$8+_xlfn.IFNA(VLOOKUP($A3,'EV Distribution'!$A$2:$B$27,2,FALSE),0)*'EV Scenarios'!V$2</f>
        <v>2.7270150918347258</v>
      </c>
      <c r="W3" s="2">
        <f>'[2]Pc, Winter, S1'!W3*Main!$B$8+_xlfn.IFNA(VLOOKUP($A3,'EV Distribution'!$A$2:$B$27,2,FALSE),0)*'EV Scenarios'!W$2</f>
        <v>2.5547963322363798</v>
      </c>
      <c r="X3" s="2">
        <f>'[2]Pc, Winter, S1'!X3*Main!$B$8+_xlfn.IFNA(VLOOKUP($A3,'EV Distribution'!$A$2:$B$27,2,FALSE),0)*'EV Scenarios'!X$2</f>
        <v>2.465588760160887</v>
      </c>
      <c r="Y3" s="2">
        <f>'[2]Pc, Winter, S1'!Y3*Main!$B$8+_xlfn.IFNA(VLOOKUP($A3,'EV Distribution'!$A$2:$B$27,2,FALSE),0)*'EV Scenarios'!Y$2</f>
        <v>2.2280451739656293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4.2163614884819856</v>
      </c>
      <c r="C4" s="2">
        <f>'[2]Pc, Winter, S1'!C4*Main!$B$8+_xlfn.IFNA(VLOOKUP($A4,'EV Distribution'!$A$2:$B$27,2,FALSE),0)*'EV Scenarios'!C$2</f>
        <v>3.9683402244536334</v>
      </c>
      <c r="D4" s="2">
        <f>'[2]Pc, Winter, S1'!D4*Main!$B$8+_xlfn.IFNA(VLOOKUP($A4,'EV Distribution'!$A$2:$B$27,2,FALSE),0)*'EV Scenarios'!D$2</f>
        <v>3.8378027170702902</v>
      </c>
      <c r="E4" s="2">
        <f>'[2]Pc, Winter, S1'!E4*Main!$B$8+_xlfn.IFNA(VLOOKUP($A4,'EV Distribution'!$A$2:$B$27,2,FALSE),0)*'EV Scenarios'!E$2</f>
        <v>3.916125221500296</v>
      </c>
      <c r="F4" s="2">
        <f>'[2]Pc, Winter, S1'!F4*Main!$B$8+_xlfn.IFNA(VLOOKUP($A4,'EV Distribution'!$A$2:$B$27,2,FALSE),0)*'EV Scenarios'!F$2</f>
        <v>3.9552864737152986</v>
      </c>
      <c r="G4" s="2">
        <f>'[2]Pc, Winter, S1'!G4*Main!$B$8+_xlfn.IFNA(VLOOKUP($A4,'EV Distribution'!$A$2:$B$27,2,FALSE),0)*'EV Scenarios'!G$2</f>
        <v>4.5165977554636747</v>
      </c>
      <c r="H4" s="2">
        <f>'[2]Pc, Winter, S1'!H4*Main!$B$8+_xlfn.IFNA(VLOOKUP($A4,'EV Distribution'!$A$2:$B$27,2,FALSE),0)*'EV Scenarios'!H$2</f>
        <v>7.297046662728885</v>
      </c>
      <c r="I4" s="2">
        <f>'[2]Pc, Winter, S1'!I4*Main!$B$8+_xlfn.IFNA(VLOOKUP($A4,'EV Distribution'!$A$2:$B$27,2,FALSE),0)*'EV Scenarios'!I$2</f>
        <v>8.5632604843473139</v>
      </c>
      <c r="J4" s="2">
        <f>'[2]Pc, Winter, S1'!J4*Main!$B$8+_xlfn.IFNA(VLOOKUP($A4,'EV Distribution'!$A$2:$B$27,2,FALSE),0)*'EV Scenarios'!J$2</f>
        <v>8.9418192557590093</v>
      </c>
      <c r="K4" s="2">
        <f>'[2]Pc, Winter, S1'!K4*Main!$B$8+_xlfn.IFNA(VLOOKUP($A4,'EV Distribution'!$A$2:$B$27,2,FALSE),0)*'EV Scenarios'!K$2</f>
        <v>8.6676904902539889</v>
      </c>
      <c r="L4" s="2">
        <f>'[2]Pc, Winter, S1'!L4*Main!$B$8+_xlfn.IFNA(VLOOKUP($A4,'EV Distribution'!$A$2:$B$27,2,FALSE),0)*'EV Scenarios'!L$2</f>
        <v>8.3413467217956292</v>
      </c>
      <c r="M4" s="2">
        <f>'[2]Pc, Winter, S1'!M4*Main!$B$8+_xlfn.IFNA(VLOOKUP($A4,'EV Distribution'!$A$2:$B$27,2,FALSE),0)*'EV Scenarios'!M$2</f>
        <v>8.876550502067337</v>
      </c>
      <c r="N4" s="2">
        <f>'[2]Pc, Winter, S1'!N4*Main!$B$8+_xlfn.IFNA(VLOOKUP($A4,'EV Distribution'!$A$2:$B$27,2,FALSE),0)*'EV Scenarios'!N$2</f>
        <v>8.2238629651506212</v>
      </c>
      <c r="O4" s="2">
        <f>'[2]Pc, Winter, S1'!O4*Main!$B$8+_xlfn.IFNA(VLOOKUP($A4,'EV Distribution'!$A$2:$B$27,2,FALSE),0)*'EV Scenarios'!O$2</f>
        <v>7.8322504430005919</v>
      </c>
      <c r="P4" s="2">
        <f>'[2]Pc, Winter, S1'!P4*Main!$B$8+_xlfn.IFNA(VLOOKUP($A4,'EV Distribution'!$A$2:$B$27,2,FALSE),0)*'EV Scenarios'!P$2</f>
        <v>6.7748966331955129</v>
      </c>
      <c r="Q4" s="2">
        <f>'[2]Pc, Winter, S1'!Q4*Main!$B$8+_xlfn.IFNA(VLOOKUP($A4,'EV Distribution'!$A$2:$B$27,2,FALSE),0)*'EV Scenarios'!Q$2</f>
        <v>6.7487891317188433</v>
      </c>
      <c r="R4" s="2">
        <f>'[2]Pc, Winter, S1'!R4*Main!$B$8+_xlfn.IFNA(VLOOKUP($A4,'EV Distribution'!$A$2:$B$27,2,FALSE),0)*'EV Scenarios'!R$2</f>
        <v>7.0359716479621977</v>
      </c>
      <c r="S4" s="2">
        <f>'[2]Pc, Winter, S1'!S4*Main!$B$8+_xlfn.IFNA(VLOOKUP($A4,'EV Distribution'!$A$2:$B$27,2,FALSE),0)*'EV Scenarios'!S$2</f>
        <v>7.5972829297105742</v>
      </c>
      <c r="T4" s="2">
        <f>'[2]Pc, Winter, S1'!T4*Main!$B$8+_xlfn.IFNA(VLOOKUP($A4,'EV Distribution'!$A$2:$B$27,2,FALSE),0)*'EV Scenarios'!T$2</f>
        <v>6.9445953927938584</v>
      </c>
      <c r="U4" s="2">
        <f>'[2]Pc, Winter, S1'!U4*Main!$B$8+_xlfn.IFNA(VLOOKUP($A4,'EV Distribution'!$A$2:$B$27,2,FALSE),0)*'EV Scenarios'!U$2</f>
        <v>7.205670407560544</v>
      </c>
      <c r="V4" s="2">
        <f>'[2]Pc, Winter, S1'!V4*Main!$B$8+_xlfn.IFNA(VLOOKUP($A4,'EV Distribution'!$A$2:$B$27,2,FALSE),0)*'EV Scenarios'!V$2</f>
        <v>6.9968103957471959</v>
      </c>
      <c r="W4" s="2">
        <f>'[2]Pc, Winter, S1'!W4*Main!$B$8+_xlfn.IFNA(VLOOKUP($A4,'EV Distribution'!$A$2:$B$27,2,FALSE),0)*'EV Scenarios'!W$2</f>
        <v>6.579090372120497</v>
      </c>
      <c r="X4" s="2">
        <f>'[2]Pc, Winter, S1'!X4*Main!$B$8+_xlfn.IFNA(VLOOKUP($A4,'EV Distribution'!$A$2:$B$27,2,FALSE),0)*'EV Scenarios'!X$2</f>
        <v>5.4695215593620805</v>
      </c>
      <c r="Y4" s="2">
        <f>'[2]Pc, Winter, S1'!Y4*Main!$B$8+_xlfn.IFNA(VLOOKUP($A4,'EV Distribution'!$A$2:$B$27,2,FALSE),0)*'EV Scenarios'!Y$2</f>
        <v>4.8298877731836987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0.65125335696003162</v>
      </c>
      <c r="C5" s="2">
        <f>'[2]Pc, Winter, S1'!C5*Main!$B$8+_xlfn.IFNA(VLOOKUP($A5,'EV Distribution'!$A$2:$B$27,2,FALSE),0)*'EV Scenarios'!C$2</f>
        <v>0.50334543217168737</v>
      </c>
      <c r="D5" s="2">
        <f>'[2]Pc, Winter, S1'!D5*Main!$B$8+_xlfn.IFNA(VLOOKUP($A5,'EV Distribution'!$A$2:$B$27,2,FALSE),0)*'EV Scenarios'!D$2</f>
        <v>0.4583087655050207</v>
      </c>
      <c r="E5" s="2">
        <f>'[2]Pc, Winter, S1'!E5*Main!$B$8+_xlfn.IFNA(VLOOKUP($A5,'EV Distribution'!$A$2:$B$27,2,FALSE),0)*'EV Scenarios'!E$2</f>
        <v>0.4122413228138273</v>
      </c>
      <c r="F5" s="2">
        <f>'[2]Pc, Winter, S1'!F5*Main!$B$8+_xlfn.IFNA(VLOOKUP($A5,'EV Distribution'!$A$2:$B$27,2,FALSE),0)*'EV Scenarios'!F$2</f>
        <v>0.39503459736168545</v>
      </c>
      <c r="G5" s="2">
        <f>'[2]Pc, Winter, S1'!G5*Main!$B$8+_xlfn.IFNA(VLOOKUP($A5,'EV Distribution'!$A$2:$B$27,2,FALSE),0)*'EV Scenarios'!G$2</f>
        <v>0.66325389784265754</v>
      </c>
      <c r="H5" s="2">
        <f>'[2]Pc, Winter, S1'!H5*Main!$B$8+_xlfn.IFNA(VLOOKUP($A5,'EV Distribution'!$A$2:$B$27,2,FALSE),0)*'EV Scenarios'!H$2</f>
        <v>1.2190186892807924</v>
      </c>
      <c r="I5" s="2">
        <f>'[2]Pc, Winter, S1'!I5*Main!$B$8+_xlfn.IFNA(VLOOKUP($A5,'EV Distribution'!$A$2:$B$27,2,FALSE),0)*'EV Scenarios'!I$2</f>
        <v>1.322877096166287</v>
      </c>
      <c r="J5" s="2">
        <f>'[2]Pc, Winter, S1'!J5*Main!$B$8+_xlfn.IFNA(VLOOKUP($A5,'EV Distribution'!$A$2:$B$27,2,FALSE),0)*'EV Scenarios'!J$2</f>
        <v>1.4631264495260599</v>
      </c>
      <c r="K5" s="2">
        <f>'[2]Pc, Winter, S1'!K5*Main!$B$8+_xlfn.IFNA(VLOOKUP($A5,'EV Distribution'!$A$2:$B$27,2,FALSE),0)*'EV Scenarios'!K$2</f>
        <v>1.382233051500577</v>
      </c>
      <c r="L5" s="2">
        <f>'[2]Pc, Winter, S1'!L5*Main!$B$8+_xlfn.IFNA(VLOOKUP($A5,'EV Distribution'!$A$2:$B$27,2,FALSE),0)*'EV Scenarios'!L$2</f>
        <v>1.3527659674289092</v>
      </c>
      <c r="M5" s="2">
        <f>'[2]Pc, Winter, S1'!M5*Main!$B$8+_xlfn.IFNA(VLOOKUP($A5,'EV Distribution'!$A$2:$B$27,2,FALSE),0)*'EV Scenarios'!M$2</f>
        <v>1.2601897122605688</v>
      </c>
      <c r="N5" s="2">
        <f>'[2]Pc, Winter, S1'!N5*Main!$B$8+_xlfn.IFNA(VLOOKUP($A5,'EV Distribution'!$A$2:$B$27,2,FALSE),0)*'EV Scenarios'!N$2</f>
        <v>1.2280136981408041</v>
      </c>
      <c r="O5" s="2">
        <f>'[2]Pc, Winter, S1'!O5*Main!$B$8+_xlfn.IFNA(VLOOKUP($A5,'EV Distribution'!$A$2:$B$27,2,FALSE),0)*'EV Scenarios'!O$2</f>
        <v>1.1656735158777038</v>
      </c>
      <c r="P5" s="2">
        <f>'[2]Pc, Winter, S1'!P5*Main!$B$8+_xlfn.IFNA(VLOOKUP($A5,'EV Distribution'!$A$2:$B$27,2,FALSE),0)*'EV Scenarios'!P$2</f>
        <v>1.1100875605434142</v>
      </c>
      <c r="Q5" s="2">
        <f>'[2]Pc, Winter, S1'!Q5*Main!$B$8+_xlfn.IFNA(VLOOKUP($A5,'EV Distribution'!$A$2:$B$27,2,FALSE),0)*'EV Scenarios'!Q$2</f>
        <v>1.1423503001153208</v>
      </c>
      <c r="R5" s="2">
        <f>'[2]Pc, Winter, S1'!R5*Main!$B$8+_xlfn.IFNA(VLOOKUP($A5,'EV Distribution'!$A$2:$B$27,2,FALSE),0)*'EV Scenarios'!R$2</f>
        <v>1.4314156735015333</v>
      </c>
      <c r="S5" s="2">
        <f>'[2]Pc, Winter, S1'!S5*Main!$B$8+_xlfn.IFNA(VLOOKUP($A5,'EV Distribution'!$A$2:$B$27,2,FALSE),0)*'EV Scenarios'!S$2</f>
        <v>2.1545182133715866</v>
      </c>
      <c r="T5" s="2">
        <f>'[2]Pc, Winter, S1'!T5*Main!$B$8+_xlfn.IFNA(VLOOKUP($A5,'EV Distribution'!$A$2:$B$27,2,FALSE),0)*'EV Scenarios'!T$2</f>
        <v>1.9238839158439516</v>
      </c>
      <c r="U5" s="2">
        <f>'[2]Pc, Winter, S1'!U5*Main!$B$8+_xlfn.IFNA(VLOOKUP($A5,'EV Distribution'!$A$2:$B$27,2,FALSE),0)*'EV Scenarios'!U$2</f>
        <v>1.6212857441003574</v>
      </c>
      <c r="V5" s="2">
        <f>'[2]Pc, Winter, S1'!V5*Main!$B$8+_xlfn.IFNA(VLOOKUP($A5,'EV Distribution'!$A$2:$B$27,2,FALSE),0)*'EV Scenarios'!V$2</f>
        <v>1.5782850268613058</v>
      </c>
      <c r="W5" s="2">
        <f>'[2]Pc, Winter, S1'!W5*Main!$B$8+_xlfn.IFNA(VLOOKUP($A5,'EV Distribution'!$A$2:$B$27,2,FALSE),0)*'EV Scenarios'!W$2</f>
        <v>1.4191200180012942</v>
      </c>
      <c r="X5" s="2">
        <f>'[2]Pc, Winter, S1'!X5*Main!$B$8+_xlfn.IFNA(VLOOKUP($A5,'EV Distribution'!$A$2:$B$27,2,FALSE),0)*'EV Scenarios'!X$2</f>
        <v>1.1993749385424579</v>
      </c>
      <c r="Y5" s="2">
        <f>'[2]Pc, Winter, S1'!Y5*Main!$B$8+_xlfn.IFNA(VLOOKUP($A5,'EV Distribution'!$A$2:$B$27,2,FALSE),0)*'EV Scenarios'!Y$2</f>
        <v>1.0009926045622031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4.3063035636936409</v>
      </c>
      <c r="C6" s="2">
        <f>'[2]Pc, Winter, S1'!C6*Main!$B$8+_xlfn.IFNA(VLOOKUP($A6,'EV Distribution'!$A$2:$B$27,2,FALSE),0)*'EV Scenarios'!C$2</f>
        <v>3.9364818763536134</v>
      </c>
      <c r="D6" s="2">
        <f>'[2]Pc, Winter, S1'!D6*Main!$B$8+_xlfn.IFNA(VLOOKUP($A6,'EV Distribution'!$A$2:$B$27,2,FALSE),0)*'EV Scenarios'!D$2</f>
        <v>3.5781551919669234</v>
      </c>
      <c r="E6" s="2">
        <f>'[2]Pc, Winter, S1'!E6*Main!$B$8+_xlfn.IFNA(VLOOKUP($A6,'EV Distribution'!$A$2:$B$27,2,FALSE),0)*'EV Scenarios'!E$2</f>
        <v>3.6234640044440698</v>
      </c>
      <c r="F6" s="2">
        <f>'[2]Pc, Winter, S1'!F6*Main!$B$8+_xlfn.IFNA(VLOOKUP($A6,'EV Distribution'!$A$2:$B$27,2,FALSE),0)*'EV Scenarios'!F$2</f>
        <v>3.6715260326835999</v>
      </c>
      <c r="G6" s="2">
        <f>'[2]Pc, Winter, S1'!G6*Main!$B$8+_xlfn.IFNA(VLOOKUP($A6,'EV Distribution'!$A$2:$B$27,2,FALSE),0)*'EV Scenarios'!G$2</f>
        <v>4.122497843501252</v>
      </c>
      <c r="H6" s="2">
        <f>'[2]Pc, Winter, S1'!H6*Main!$B$8+_xlfn.IFNA(VLOOKUP($A6,'EV Distribution'!$A$2:$B$27,2,FALSE),0)*'EV Scenarios'!H$2</f>
        <v>5.3178964211177684</v>
      </c>
      <c r="I6" s="2">
        <f>'[2]Pc, Winter, S1'!I6*Main!$B$8+_xlfn.IFNA(VLOOKUP($A6,'EV Distribution'!$A$2:$B$27,2,FALSE),0)*'EV Scenarios'!I$2</f>
        <v>5.7219910949849524</v>
      </c>
      <c r="J6" s="2">
        <f>'[2]Pc, Winter, S1'!J6*Main!$B$8+_xlfn.IFNA(VLOOKUP($A6,'EV Distribution'!$A$2:$B$27,2,FALSE),0)*'EV Scenarios'!J$2</f>
        <v>5.9144554512980632</v>
      </c>
      <c r="K6" s="2">
        <f>'[2]Pc, Winter, S1'!K6*Main!$B$8+_xlfn.IFNA(VLOOKUP($A6,'EV Distribution'!$A$2:$B$27,2,FALSE),0)*'EV Scenarios'!K$2</f>
        <v>6.1468520709926038</v>
      </c>
      <c r="L6" s="2">
        <f>'[2]Pc, Winter, S1'!L6*Main!$B$8+_xlfn.IFNA(VLOOKUP($A6,'EV Distribution'!$A$2:$B$27,2,FALSE),0)*'EV Scenarios'!L$2</f>
        <v>6.3131912479959498</v>
      </c>
      <c r="M6" s="2">
        <f>'[2]Pc, Winter, S1'!M6*Main!$B$8+_xlfn.IFNA(VLOOKUP($A6,'EV Distribution'!$A$2:$B$27,2,FALSE),0)*'EV Scenarios'!M$2</f>
        <v>6.4164212539026249</v>
      </c>
      <c r="N6" s="2">
        <f>'[2]Pc, Winter, S1'!N6*Main!$B$8+_xlfn.IFNA(VLOOKUP($A6,'EV Distribution'!$A$2:$B$27,2,FALSE),0)*'EV Scenarios'!N$2</f>
        <v>6.29286898461452</v>
      </c>
      <c r="O6" s="2">
        <f>'[2]Pc, Winter, S1'!O6*Main!$B$8+_xlfn.IFNA(VLOOKUP($A6,'EV Distribution'!$A$2:$B$27,2,FALSE),0)*'EV Scenarios'!O$2</f>
        <v>5.9955612890614018</v>
      </c>
      <c r="P6" s="2">
        <f>'[2]Pc, Winter, S1'!P6*Main!$B$8+_xlfn.IFNA(VLOOKUP($A6,'EV Distribution'!$A$2:$B$27,2,FALSE),0)*'EV Scenarios'!P$2</f>
        <v>5.9791365859421148</v>
      </c>
      <c r="Q6" s="2">
        <f>'[2]Pc, Winter, S1'!Q6*Main!$B$8+_xlfn.IFNA(VLOOKUP($A6,'EV Distribution'!$A$2:$B$27,2,FALSE),0)*'EV Scenarios'!Q$2</f>
        <v>5.9330768210840157</v>
      </c>
      <c r="R6" s="2">
        <f>'[2]Pc, Winter, S1'!R6*Main!$B$8+_xlfn.IFNA(VLOOKUP($A6,'EV Distribution'!$A$2:$B$27,2,FALSE),0)*'EV Scenarios'!R$2</f>
        <v>6.339625951115238</v>
      </c>
      <c r="S6" s="2">
        <f>'[2]Pc, Winter, S1'!S6*Main!$B$8+_xlfn.IFNA(VLOOKUP($A6,'EV Distribution'!$A$2:$B$27,2,FALSE),0)*'EV Scenarios'!S$2</f>
        <v>7.2715885027986396</v>
      </c>
      <c r="T6" s="2">
        <f>'[2]Pc, Winter, S1'!T6*Main!$B$8+_xlfn.IFNA(VLOOKUP($A6,'EV Distribution'!$A$2:$B$27,2,FALSE),0)*'EV Scenarios'!T$2</f>
        <v>7.1584379619160146</v>
      </c>
      <c r="U6" s="2">
        <f>'[2]Pc, Winter, S1'!U6*Main!$B$8+_xlfn.IFNA(VLOOKUP($A6,'EV Distribution'!$A$2:$B$27,2,FALSE),0)*'EV Scenarios'!U$2</f>
        <v>6.9994310482940971</v>
      </c>
      <c r="V6" s="2">
        <f>'[2]Pc, Winter, S1'!V6*Main!$B$8+_xlfn.IFNA(VLOOKUP($A6,'EV Distribution'!$A$2:$B$27,2,FALSE),0)*'EV Scenarios'!V$2</f>
        <v>6.9433765803167118</v>
      </c>
      <c r="W6" s="2">
        <f>'[2]Pc, Winter, S1'!W6*Main!$B$8+_xlfn.IFNA(VLOOKUP($A6,'EV Distribution'!$A$2:$B$27,2,FALSE),0)*'EV Scenarios'!W$2</f>
        <v>6.4839753044750097</v>
      </c>
      <c r="X6" s="2">
        <f>'[2]Pc, Winter, S1'!X6*Main!$B$8+_xlfn.IFNA(VLOOKUP($A6,'EV Distribution'!$A$2:$B$27,2,FALSE),0)*'EV Scenarios'!X$2</f>
        <v>5.9117789550811466</v>
      </c>
      <c r="Y6" s="2">
        <f>'[2]Pc, Winter, S1'!Y6*Main!$B$8+_xlfn.IFNA(VLOOKUP($A6,'EV Distribution'!$A$2:$B$27,2,FALSE),0)*'EV Scenarios'!Y$2</f>
        <v>5.4001066033808689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7.1012404016538708</v>
      </c>
      <c r="C7" s="2">
        <f>'[2]Pc, Winter, S1'!C7*Main!$B$8+_xlfn.IFNA(VLOOKUP($A7,'EV Distribution'!$A$2:$B$27,2,FALSE),0)*'EV Scenarios'!C$2</f>
        <v>6.670466627288838</v>
      </c>
      <c r="D7" s="2">
        <f>'[2]Pc, Winter, S1'!D7*Main!$B$8+_xlfn.IFNA(VLOOKUP($A7,'EV Distribution'!$A$2:$B$27,2,FALSE),0)*'EV Scenarios'!D$2</f>
        <v>6.5007678676904916</v>
      </c>
      <c r="E7" s="2">
        <f>'[2]Pc, Winter, S1'!E7*Main!$B$8+_xlfn.IFNA(VLOOKUP($A7,'EV Distribution'!$A$2:$B$27,2,FALSE),0)*'EV Scenarios'!E$2</f>
        <v>6.579090372120497</v>
      </c>
      <c r="F7" s="2">
        <f>'[2]Pc, Winter, S1'!F7*Main!$B$8+_xlfn.IFNA(VLOOKUP($A7,'EV Distribution'!$A$2:$B$27,2,FALSE),0)*'EV Scenarios'!F$2</f>
        <v>6.6574128765505023</v>
      </c>
      <c r="G7" s="2">
        <f>'[2]Pc, Winter, S1'!G7*Main!$B$8+_xlfn.IFNA(VLOOKUP($A7,'EV Distribution'!$A$2:$B$27,2,FALSE),0)*'EV Scenarios'!G$2</f>
        <v>7.2187241582988788</v>
      </c>
      <c r="H7" s="2">
        <f>'[2]Pc, Winter, S1'!H7*Main!$B$8+_xlfn.IFNA(VLOOKUP($A7,'EV Distribution'!$A$2:$B$27,2,FALSE),0)*'EV Scenarios'!H$2</f>
        <v>8.1455404607206159</v>
      </c>
      <c r="I7" s="2">
        <f>'[2]Pc, Winter, S1'!I7*Main!$B$8+_xlfn.IFNA(VLOOKUP($A7,'EV Distribution'!$A$2:$B$27,2,FALSE),0)*'EV Scenarios'!I$2</f>
        <v>9.8816893089190803</v>
      </c>
      <c r="J7" s="2">
        <f>'[2]Pc, Winter, S1'!J7*Main!$B$8+_xlfn.IFNA(VLOOKUP($A7,'EV Distribution'!$A$2:$B$27,2,FALSE),0)*'EV Scenarios'!J$2</f>
        <v>10.364678086237451</v>
      </c>
      <c r="K7" s="2">
        <f>'[2]Pc, Winter, S1'!K7*Main!$B$8+_xlfn.IFNA(VLOOKUP($A7,'EV Distribution'!$A$2:$B$27,2,FALSE),0)*'EV Scenarios'!K$2</f>
        <v>10.717129356172478</v>
      </c>
      <c r="L7" s="2">
        <f>'[2]Pc, Winter, S1'!L7*Main!$B$8+_xlfn.IFNA(VLOOKUP($A7,'EV Distribution'!$A$2:$B$27,2,FALSE),0)*'EV Scenarios'!L$2</f>
        <v>10.534376845835796</v>
      </c>
      <c r="M7" s="2">
        <f>'[2]Pc, Winter, S1'!M7*Main!$B$8+_xlfn.IFNA(VLOOKUP($A7,'EV Distribution'!$A$2:$B$27,2,FALSE),0)*'EV Scenarios'!M$2</f>
        <v>10.704075605434141</v>
      </c>
      <c r="N7" s="2">
        <f>'[2]Pc, Winter, S1'!N7*Main!$B$8+_xlfn.IFNA(VLOOKUP($A7,'EV Distribution'!$A$2:$B$27,2,FALSE),0)*'EV Scenarios'!N$2</f>
        <v>10.651860602480806</v>
      </c>
      <c r="O7" s="2">
        <f>'[2]Pc, Winter, S1'!O7*Main!$B$8+_xlfn.IFNA(VLOOKUP($A7,'EV Distribution'!$A$2:$B$27,2,FALSE),0)*'EV Scenarios'!O$2</f>
        <v>10.482161842882459</v>
      </c>
      <c r="P7" s="2">
        <f>'[2]Pc, Winter, S1'!P7*Main!$B$8+_xlfn.IFNA(VLOOKUP($A7,'EV Distribution'!$A$2:$B$27,2,FALSE),0)*'EV Scenarios'!P$2</f>
        <v>9.7772593030124053</v>
      </c>
      <c r="Q7" s="2">
        <f>'[2]Pc, Winter, S1'!Q7*Main!$B$8+_xlfn.IFNA(VLOOKUP($A7,'EV Distribution'!$A$2:$B$27,2,FALSE),0)*'EV Scenarios'!Q$2</f>
        <v>9.8033668044890732</v>
      </c>
      <c r="R7" s="2">
        <f>'[2]Pc, Winter, S1'!R7*Main!$B$8+_xlfn.IFNA(VLOOKUP($A7,'EV Distribution'!$A$2:$B$27,2,FALSE),0)*'EV Scenarios'!R$2</f>
        <v>9.5031305375073849</v>
      </c>
      <c r="S7" s="2">
        <f>'[2]Pc, Winter, S1'!S7*Main!$B$8+_xlfn.IFNA(VLOOKUP($A7,'EV Distribution'!$A$2:$B$27,2,FALSE),0)*'EV Scenarios'!S$2</f>
        <v>9.9600118133490856</v>
      </c>
      <c r="T7" s="2">
        <f>'[2]Pc, Winter, S1'!T7*Main!$B$8+_xlfn.IFNA(VLOOKUP($A7,'EV Distribution'!$A$2:$B$27,2,FALSE),0)*'EV Scenarios'!T$2</f>
        <v>9.6467217956290625</v>
      </c>
      <c r="U7" s="2">
        <f>'[2]Pc, Winter, S1'!U7*Main!$B$8+_xlfn.IFNA(VLOOKUP($A7,'EV Distribution'!$A$2:$B$27,2,FALSE),0)*'EV Scenarios'!U$2</f>
        <v>9.5031305375073849</v>
      </c>
      <c r="V7" s="2">
        <f>'[2]Pc, Winter, S1'!V7*Main!$B$8+_xlfn.IFNA(VLOOKUP($A7,'EV Distribution'!$A$2:$B$27,2,FALSE),0)*'EV Scenarios'!V$2</f>
        <v>9.294270525694035</v>
      </c>
      <c r="W7" s="2">
        <f>'[2]Pc, Winter, S1'!W7*Main!$B$8+_xlfn.IFNA(VLOOKUP($A7,'EV Distribution'!$A$2:$B$27,2,FALSE),0)*'EV Scenarios'!W$2</f>
        <v>8.9679267572356771</v>
      </c>
      <c r="X7" s="2">
        <f>'[2]Pc, Winter, S1'!X7*Main!$B$8+_xlfn.IFNA(VLOOKUP($A7,'EV Distribution'!$A$2:$B$27,2,FALSE),0)*'EV Scenarios'!X$2</f>
        <v>8.0541642055522757</v>
      </c>
      <c r="Y7" s="2">
        <f>'[2]Pc, Winter, S1'!Y7*Main!$B$8+_xlfn.IFNA(VLOOKUP($A7,'EV Distribution'!$A$2:$B$27,2,FALSE),0)*'EV Scenarios'!Y$2</f>
        <v>7.4797991730655662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3.2373301831069115</v>
      </c>
      <c r="C8" s="2">
        <f>'[2]Pc, Winter, S1'!C8*Main!$B$8+_xlfn.IFNA(VLOOKUP($A8,'EV Distribution'!$A$2:$B$27,2,FALSE),0)*'EV Scenarios'!C$2</f>
        <v>2.9893089190785593</v>
      </c>
      <c r="D8" s="2">
        <f>'[2]Pc, Winter, S1'!D8*Main!$B$8+_xlfn.IFNA(VLOOKUP($A8,'EV Distribution'!$A$2:$B$27,2,FALSE),0)*'EV Scenarios'!D$2</f>
        <v>2.9632014176018906</v>
      </c>
      <c r="E8" s="2">
        <f>'[2]Pc, Winter, S1'!E8*Main!$B$8+_xlfn.IFNA(VLOOKUP($A8,'EV Distribution'!$A$2:$B$27,2,FALSE),0)*'EV Scenarios'!E$2</f>
        <v>2.8979326639102192</v>
      </c>
      <c r="F8" s="2">
        <f>'[2]Pc, Winter, S1'!F8*Main!$B$8+_xlfn.IFNA(VLOOKUP($A8,'EV Distribution'!$A$2:$B$27,2,FALSE),0)*'EV Scenarios'!F$2</f>
        <v>3.0023626698168933</v>
      </c>
      <c r="G8" s="2">
        <f>'[2]Pc, Winter, S1'!G8*Main!$B$8+_xlfn.IFNA(VLOOKUP($A8,'EV Distribution'!$A$2:$B$27,2,FALSE),0)*'EV Scenarios'!G$2</f>
        <v>3.4592439456585948</v>
      </c>
      <c r="H8" s="2">
        <f>'[2]Pc, Winter, S1'!H8*Main!$B$8+_xlfn.IFNA(VLOOKUP($A8,'EV Distribution'!$A$2:$B$27,2,FALSE),0)*'EV Scenarios'!H$2</f>
        <v>4.386060248080331</v>
      </c>
      <c r="I8" s="2">
        <f>'[2]Pc, Winter, S1'!I8*Main!$B$8+_xlfn.IFNA(VLOOKUP($A8,'EV Distribution'!$A$2:$B$27,2,FALSE),0)*'EV Scenarios'!I$2</f>
        <v>5.3650915534554056</v>
      </c>
      <c r="J8" s="2">
        <f>'[2]Pc, Winter, S1'!J8*Main!$B$8+_xlfn.IFNA(VLOOKUP($A8,'EV Distribution'!$A$2:$B$27,2,FALSE),0)*'EV Scenarios'!J$2</f>
        <v>6.0961015948021275</v>
      </c>
      <c r="K8" s="2">
        <f>'[2]Pc, Winter, S1'!K8*Main!$B$8+_xlfn.IFNA(VLOOKUP($A8,'EV Distribution'!$A$2:$B$27,2,FALSE),0)*'EV Scenarios'!K$2</f>
        <v>6.2527466036621391</v>
      </c>
      <c r="L8" s="2">
        <f>'[2]Pc, Winter, S1'!L8*Main!$B$8+_xlfn.IFNA(VLOOKUP($A8,'EV Distribution'!$A$2:$B$27,2,FALSE),0)*'EV Scenarios'!L$2</f>
        <v>6.3832841110454819</v>
      </c>
      <c r="M8" s="2">
        <f>'[2]Pc, Winter, S1'!M8*Main!$B$8+_xlfn.IFNA(VLOOKUP($A8,'EV Distribution'!$A$2:$B$27,2,FALSE),0)*'EV Scenarios'!M$2</f>
        <v>1.5795038393384526</v>
      </c>
      <c r="N8" s="2">
        <f>'[2]Pc, Winter, S1'!N8*Main!$B$8+_xlfn.IFNA(VLOOKUP($A8,'EV Distribution'!$A$2:$B$27,2,FALSE),0)*'EV Scenarios'!N$2</f>
        <v>6.2527466036621391</v>
      </c>
      <c r="O8" s="2">
        <f>'[2]Pc, Winter, S1'!O8*Main!$B$8+_xlfn.IFNA(VLOOKUP($A8,'EV Distribution'!$A$2:$B$27,2,FALSE),0)*'EV Scenarios'!O$2</f>
        <v>6.0830478440637936</v>
      </c>
      <c r="P8" s="2">
        <f>'[2]Pc, Winter, S1'!P8*Main!$B$8+_xlfn.IFNA(VLOOKUP($A8,'EV Distribution'!$A$2:$B$27,2,FALSE),0)*'EV Scenarios'!P$2</f>
        <v>5.5608978145304198</v>
      </c>
      <c r="Q8" s="2">
        <f>'[2]Pc, Winter, S1'!Q8*Main!$B$8+_xlfn.IFNA(VLOOKUP($A8,'EV Distribution'!$A$2:$B$27,2,FALSE),0)*'EV Scenarios'!Q$2</f>
        <v>5.417306556408743</v>
      </c>
      <c r="R8" s="2">
        <f>'[2]Pc, Winter, S1'!R8*Main!$B$8+_xlfn.IFNA(VLOOKUP($A8,'EV Distribution'!$A$2:$B$27,2,FALSE),0)*'EV Scenarios'!R$2</f>
        <v>5.8741878322504437</v>
      </c>
      <c r="S8" s="2">
        <f>'[2]Pc, Winter, S1'!S8*Main!$B$8+_xlfn.IFNA(VLOOKUP($A8,'EV Distribution'!$A$2:$B$27,2,FALSE),0)*'EV Scenarios'!S$2</f>
        <v>5.9916715888954526</v>
      </c>
      <c r="T8" s="2">
        <f>'[2]Pc, Winter, S1'!T8*Main!$B$8+_xlfn.IFNA(VLOOKUP($A8,'EV Distribution'!$A$2:$B$27,2,FALSE),0)*'EV Scenarios'!T$2</f>
        <v>5.7958653278204384</v>
      </c>
      <c r="U8" s="2">
        <f>'[2]Pc, Winter, S1'!U8*Main!$B$8+_xlfn.IFNA(VLOOKUP($A8,'EV Distribution'!$A$2:$B$27,2,FALSE),0)*'EV Scenarios'!U$2</f>
        <v>5.7175428233904322</v>
      </c>
      <c r="V8" s="2">
        <f>'[2]Pc, Winter, S1'!V8*Main!$B$8+_xlfn.IFNA(VLOOKUP($A8,'EV Distribution'!$A$2:$B$27,2,FALSE),0)*'EV Scenarios'!V$2</f>
        <v>5.312876550502069</v>
      </c>
      <c r="W8" s="2">
        <f>'[2]Pc, Winter, S1'!W8*Main!$B$8+_xlfn.IFNA(VLOOKUP($A8,'EV Distribution'!$A$2:$B$27,2,FALSE),0)*'EV Scenarios'!W$2</f>
        <v>4.3991139988186658</v>
      </c>
      <c r="X8" s="2">
        <f>'[2]Pc, Winter, S1'!X8*Main!$B$8+_xlfn.IFNA(VLOOKUP($A8,'EV Distribution'!$A$2:$B$27,2,FALSE),0)*'EV Scenarios'!X$2</f>
        <v>4.0597164796219731</v>
      </c>
      <c r="Y8" s="2">
        <f>'[2]Pc, Winter, S1'!Y8*Main!$B$8+_xlfn.IFNA(VLOOKUP($A8,'EV Distribution'!$A$2:$B$27,2,FALSE),0)*'EV Scenarios'!Y$2</f>
        <v>3.7333727111636152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2.5048859618035051</v>
      </c>
      <c r="C9" s="2">
        <f>'[2]Pc, Winter, S1'!C9*Main!$B$8+_xlfn.IFNA(VLOOKUP($A9,'EV Distribution'!$A$2:$B$27,2,FALSE),0)*'EV Scenarios'!C$2</f>
        <v>2.3830855384918297</v>
      </c>
      <c r="D9" s="2">
        <f>'[2]Pc, Winter, S1'!D9*Main!$B$8+_xlfn.IFNA(VLOOKUP($A9,'EV Distribution'!$A$2:$B$27,2,FALSE),0)*'EV Scenarios'!D$2</f>
        <v>2.2988876196101597</v>
      </c>
      <c r="E9" s="2">
        <f>'[2]Pc, Winter, S1'!E9*Main!$B$8+_xlfn.IFNA(VLOOKUP($A9,'EV Distribution'!$A$2:$B$27,2,FALSE),0)*'EV Scenarios'!E$2</f>
        <v>2.2658739276573008</v>
      </c>
      <c r="F9" s="2">
        <f>'[2]Pc, Winter, S1'!F9*Main!$B$8+_xlfn.IFNA(VLOOKUP($A9,'EV Distribution'!$A$2:$B$27,2,FALSE),0)*'EV Scenarios'!F$2</f>
        <v>2.3530972081118331</v>
      </c>
      <c r="G9" s="2">
        <f>'[2]Pc, Winter, S1'!G9*Main!$B$8+_xlfn.IFNA(VLOOKUP($A9,'EV Distribution'!$A$2:$B$27,2,FALSE),0)*'EV Scenarios'!G$2</f>
        <v>2.8562840218828232</v>
      </c>
      <c r="H9" s="2">
        <f>'[2]Pc, Winter, S1'!H9*Main!$B$8+_xlfn.IFNA(VLOOKUP($A9,'EV Distribution'!$A$2:$B$27,2,FALSE),0)*'EV Scenarios'!H$2</f>
        <v>4.6129938812477151</v>
      </c>
      <c r="I9" s="2">
        <f>'[2]Pc, Winter, S1'!I9*Main!$B$8+_xlfn.IFNA(VLOOKUP($A9,'EV Distribution'!$A$2:$B$27,2,FALSE),0)*'EV Scenarios'!I$2</f>
        <v>5.3695398250499267</v>
      </c>
      <c r="J9" s="2">
        <f>'[2]Pc, Winter, S1'!J9*Main!$B$8+_xlfn.IFNA(VLOOKUP($A9,'EV Distribution'!$A$2:$B$27,2,FALSE),0)*'EV Scenarios'!J$2</f>
        <v>5.5750579321013713</v>
      </c>
      <c r="K9" s="2">
        <f>'[2]Pc, Winter, S1'!K9*Main!$B$8+_xlfn.IFNA(VLOOKUP($A9,'EV Distribution'!$A$2:$B$27,2,FALSE),0)*'EV Scenarios'!K$2</f>
        <v>5.5594332877675585</v>
      </c>
      <c r="L9" s="2">
        <f>'[2]Pc, Winter, S1'!L9*Main!$B$8+_xlfn.IFNA(VLOOKUP($A9,'EV Distribution'!$A$2:$B$27,2,FALSE),0)*'EV Scenarios'!L$2</f>
        <v>5.7388262155092411</v>
      </c>
      <c r="M9" s="2">
        <f>'[2]Pc, Winter, S1'!M9*Main!$B$8+_xlfn.IFNA(VLOOKUP($A9,'EV Distribution'!$A$2:$B$27,2,FALSE),0)*'EV Scenarios'!M$2</f>
        <v>5.6984649632942377</v>
      </c>
      <c r="N9" s="2">
        <f>'[2]Pc, Winter, S1'!N9*Main!$B$8+_xlfn.IFNA(VLOOKUP($A9,'EV Distribution'!$A$2:$B$27,2,FALSE),0)*'EV Scenarios'!N$2</f>
        <v>5.3660526821927839</v>
      </c>
      <c r="O9" s="2">
        <f>'[2]Pc, Winter, S1'!O9*Main!$B$8+_xlfn.IFNA(VLOOKUP($A9,'EV Distribution'!$A$2:$B$27,2,FALSE),0)*'EV Scenarios'!O$2</f>
        <v>5.238443746238012</v>
      </c>
      <c r="P9" s="2">
        <f>'[2]Pc, Winter, S1'!P9*Main!$B$8+_xlfn.IFNA(VLOOKUP($A9,'EV Distribution'!$A$2:$B$27,2,FALSE),0)*'EV Scenarios'!P$2</f>
        <v>4.6346002598936806</v>
      </c>
      <c r="Q9" s="2">
        <f>'[2]Pc, Winter, S1'!Q9*Main!$B$8+_xlfn.IFNA(VLOOKUP($A9,'EV Distribution'!$A$2:$B$27,2,FALSE),0)*'EV Scenarios'!Q$2</f>
        <v>4.1969279728855522</v>
      </c>
      <c r="R9" s="2">
        <f>'[2]Pc, Winter, S1'!R9*Main!$B$8+_xlfn.IFNA(VLOOKUP($A9,'EV Distribution'!$A$2:$B$27,2,FALSE),0)*'EV Scenarios'!R$2</f>
        <v>4.3032408359350836</v>
      </c>
      <c r="S9" s="2">
        <f>'[2]Pc, Winter, S1'!S9*Main!$B$8+_xlfn.IFNA(VLOOKUP($A9,'EV Distribution'!$A$2:$B$27,2,FALSE),0)*'EV Scenarios'!S$2</f>
        <v>4.6999996073467791</v>
      </c>
      <c r="T9" s="2">
        <f>'[2]Pc, Winter, S1'!T9*Main!$B$8+_xlfn.IFNA(VLOOKUP($A9,'EV Distribution'!$A$2:$B$27,2,FALSE),0)*'EV Scenarios'!T$2</f>
        <v>4.5999028172024881</v>
      </c>
      <c r="U9" s="2">
        <f>'[2]Pc, Winter, S1'!U9*Main!$B$8+_xlfn.IFNA(VLOOKUP($A9,'EV Distribution'!$A$2:$B$27,2,FALSE),0)*'EV Scenarios'!U$2</f>
        <v>4.4539496543189045</v>
      </c>
      <c r="V9" s="2">
        <f>'[2]Pc, Winter, S1'!V9*Main!$B$8+_xlfn.IFNA(VLOOKUP($A9,'EV Distribution'!$A$2:$B$27,2,FALSE),0)*'EV Scenarios'!V$2</f>
        <v>4.3717876848648505</v>
      </c>
      <c r="W9" s="2">
        <f>'[2]Pc, Winter, S1'!W9*Main!$B$8+_xlfn.IFNA(VLOOKUP($A9,'EV Distribution'!$A$2:$B$27,2,FALSE),0)*'EV Scenarios'!W$2</f>
        <v>4.0298701656681581</v>
      </c>
      <c r="X9" s="2">
        <f>'[2]Pc, Winter, S1'!X9*Main!$B$8+_xlfn.IFNA(VLOOKUP($A9,'EV Distribution'!$A$2:$B$27,2,FALSE),0)*'EV Scenarios'!X$2</f>
        <v>3.3271363088909522</v>
      </c>
      <c r="Y9" s="2">
        <f>'[2]Pc, Winter, S1'!Y9*Main!$B$8+_xlfn.IFNA(VLOOKUP($A9,'EV Distribution'!$A$2:$B$27,2,FALSE),0)*'EV Scenarios'!Y$2</f>
        <v>2.9329477138356825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2.7006922228785197</v>
      </c>
      <c r="C10" s="2">
        <f>'[2]Pc, Winter, S1'!C10*Main!$B$8+_xlfn.IFNA(VLOOKUP($A10,'EV Distribution'!$A$2:$B$27,2,FALSE),0)*'EV Scenarios'!C$2</f>
        <v>2.6963755562118532</v>
      </c>
      <c r="D10" s="2">
        <f>'[2]Pc, Winter, S1'!D10*Main!$B$8+_xlfn.IFNA(VLOOKUP($A10,'EV Distribution'!$A$2:$B$27,2,FALSE),0)*'EV Scenarios'!D$2</f>
        <v>2.6513388895451864</v>
      </c>
      <c r="E10" s="2">
        <f>'[2]Pc, Winter, S1'!E10*Main!$B$8+_xlfn.IFNA(VLOOKUP($A10,'EV Distribution'!$A$2:$B$27,2,FALSE),0)*'EV Scenarios'!E$2</f>
        <v>2.6444326990689957</v>
      </c>
      <c r="F10" s="2">
        <f>'[2]Pc, Winter, S1'!F10*Main!$B$8+_xlfn.IFNA(VLOOKUP($A10,'EV Distribution'!$A$2:$B$27,2,FALSE),0)*'EV Scenarios'!F$2</f>
        <v>2.6141722228785196</v>
      </c>
      <c r="G10" s="2">
        <f>'[2]Pc, Winter, S1'!G10*Main!$B$8+_xlfn.IFNA(VLOOKUP($A10,'EV Distribution'!$A$2:$B$27,2,FALSE),0)*'EV Scenarios'!G$2</f>
        <v>2.6213165085928054</v>
      </c>
      <c r="H10" s="2">
        <f>'[2]Pc, Winter, S1'!H10*Main!$B$8+_xlfn.IFNA(VLOOKUP($A10,'EV Distribution'!$A$2:$B$27,2,FALSE),0)*'EV Scenarios'!H$2</f>
        <v>2.6549312704975674</v>
      </c>
      <c r="I10" s="2">
        <f>'[2]Pc, Winter, S1'!I10*Main!$B$8+_xlfn.IFNA(VLOOKUP($A10,'EV Distribution'!$A$2:$B$27,2,FALSE),0)*'EV Scenarios'!I$2</f>
        <v>2.5107684133547101</v>
      </c>
      <c r="J10" s="2">
        <f>'[2]Pc, Winter, S1'!J10*Main!$B$8+_xlfn.IFNA(VLOOKUP($A10,'EV Distribution'!$A$2:$B$27,2,FALSE),0)*'EV Scenarios'!J$2</f>
        <v>2.5074265085928054</v>
      </c>
      <c r="K10" s="2">
        <f>'[2]Pc, Winter, S1'!K10*Main!$B$8+_xlfn.IFNA(VLOOKUP($A10,'EV Distribution'!$A$2:$B$27,2,FALSE),0)*'EV Scenarios'!K$2</f>
        <v>2.5179093657356626</v>
      </c>
      <c r="L10" s="2">
        <f>'[2]Pc, Winter, S1'!L10*Main!$B$8+_xlfn.IFNA(VLOOKUP($A10,'EV Distribution'!$A$2:$B$27,2,FALSE),0)*'EV Scenarios'!L$2</f>
        <v>2.5014960324023292</v>
      </c>
      <c r="M10" s="2">
        <f>'[2]Pc, Winter, S1'!M10*Main!$B$8+_xlfn.IFNA(VLOOKUP($A10,'EV Distribution'!$A$2:$B$27,2,FALSE),0)*'EV Scenarios'!M$2</f>
        <v>2.5002960324023293</v>
      </c>
      <c r="N10" s="2">
        <f>'[2]Pc, Winter, S1'!N10*Main!$B$8+_xlfn.IFNA(VLOOKUP($A10,'EV Distribution'!$A$2:$B$27,2,FALSE),0)*'EV Scenarios'!N$2</f>
        <v>2.5072812704975673</v>
      </c>
      <c r="O10" s="2">
        <f>'[2]Pc, Winter, S1'!O10*Main!$B$8+_xlfn.IFNA(VLOOKUP($A10,'EV Distribution'!$A$2:$B$27,2,FALSE),0)*'EV Scenarios'!O$2</f>
        <v>2.5102098419261387</v>
      </c>
      <c r="P10" s="2">
        <f>'[2]Pc, Winter, S1'!P10*Main!$B$8+_xlfn.IFNA(VLOOKUP($A10,'EV Distribution'!$A$2:$B$27,2,FALSE),0)*'EV Scenarios'!P$2</f>
        <v>2.5068388895451865</v>
      </c>
      <c r="Q10" s="2">
        <f>'[2]Pc, Winter, S1'!Q10*Main!$B$8+_xlfn.IFNA(VLOOKUP($A10,'EV Distribution'!$A$2:$B$27,2,FALSE),0)*'EV Scenarios'!Q$2</f>
        <v>2.5129941276404244</v>
      </c>
      <c r="R10" s="2">
        <f>'[2]Pc, Winter, S1'!R10*Main!$B$8+_xlfn.IFNA(VLOOKUP($A10,'EV Distribution'!$A$2:$B$27,2,FALSE),0)*'EV Scenarios'!R$2</f>
        <v>2.5148769847832817</v>
      </c>
      <c r="S10" s="2">
        <f>'[2]Pc, Winter, S1'!S10*Main!$B$8+_xlfn.IFNA(VLOOKUP($A10,'EV Distribution'!$A$2:$B$27,2,FALSE),0)*'EV Scenarios'!S$2</f>
        <v>2.5330769847832815</v>
      </c>
      <c r="T10" s="2">
        <f>'[2]Pc, Winter, S1'!T10*Main!$B$8+_xlfn.IFNA(VLOOKUP($A10,'EV Distribution'!$A$2:$B$27,2,FALSE),0)*'EV Scenarios'!T$2</f>
        <v>2.5113026990689957</v>
      </c>
      <c r="U10" s="2">
        <f>'[2]Pc, Winter, S1'!U10*Main!$B$8+_xlfn.IFNA(VLOOKUP($A10,'EV Distribution'!$A$2:$B$27,2,FALSE),0)*'EV Scenarios'!U$2</f>
        <v>2.5089407943070912</v>
      </c>
      <c r="V10" s="2">
        <f>'[2]Pc, Winter, S1'!V10*Main!$B$8+_xlfn.IFNA(VLOOKUP($A10,'EV Distribution'!$A$2:$B$27,2,FALSE),0)*'EV Scenarios'!V$2</f>
        <v>2.5181550800213768</v>
      </c>
      <c r="W10" s="2">
        <f>'[2]Pc, Winter, S1'!W10*Main!$B$8+_xlfn.IFNA(VLOOKUP($A10,'EV Distribution'!$A$2:$B$27,2,FALSE),0)*'EV Scenarios'!W$2</f>
        <v>2.5156350800213767</v>
      </c>
      <c r="X10" s="2">
        <f>'[2]Pc, Winter, S1'!X10*Main!$B$8+_xlfn.IFNA(VLOOKUP($A10,'EV Distribution'!$A$2:$B$27,2,FALSE),0)*'EV Scenarios'!X$2</f>
        <v>2.6483412704975673</v>
      </c>
      <c r="Y10" s="2">
        <f>'[2]Pc, Winter, S1'!Y10*Main!$B$8+_xlfn.IFNA(VLOOKUP($A10,'EV Distribution'!$A$2:$B$27,2,FALSE),0)*'EV Scenarios'!Y$2</f>
        <v>2.671872699068996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2.9226059854302031</v>
      </c>
      <c r="C11" s="2">
        <f>'[2]Pc, Winter, S1'!C11*Main!$B$8+_xlfn.IFNA(VLOOKUP($A11,'EV Distribution'!$A$2:$B$27,2,FALSE),0)*'EV Scenarios'!C$2</f>
        <v>2.7094293069501876</v>
      </c>
      <c r="D11" s="2">
        <f>'[2]Pc, Winter, S1'!D11*Main!$B$8+_xlfn.IFNA(VLOOKUP($A11,'EV Distribution'!$A$2:$B$27,2,FALSE),0)*'EV Scenarios'!D$2</f>
        <v>2.5599626343768462</v>
      </c>
      <c r="E11" s="2">
        <f>'[2]Pc, Winter, S1'!E11*Main!$B$8+_xlfn.IFNA(VLOOKUP($A11,'EV Distribution'!$A$2:$B$27,2,FALSE),0)*'EV Scenarios'!E$2</f>
        <v>2.5661101946389899</v>
      </c>
      <c r="F11" s="2">
        <f>'[2]Pc, Winter, S1'!F11*Main!$B$8+_xlfn.IFNA(VLOOKUP($A11,'EV Distribution'!$A$2:$B$27,2,FALSE),0)*'EV Scenarios'!F$2</f>
        <v>2.5619572199251825</v>
      </c>
      <c r="G11" s="2">
        <f>'[2]Pc, Winter, S1'!G11*Main!$B$8+_xlfn.IFNA(VLOOKUP($A11,'EV Distribution'!$A$2:$B$27,2,FALSE),0)*'EV Scenarios'!G$2</f>
        <v>2.9346065263128289</v>
      </c>
      <c r="H11" s="2">
        <f>'[2]Pc, Winter, S1'!H11*Main!$B$8+_xlfn.IFNA(VLOOKUP($A11,'EV Distribution'!$A$2:$B$27,2,FALSE),0)*'EV Scenarios'!H$2</f>
        <v>3.8167150862093218</v>
      </c>
      <c r="I11" s="2">
        <f>'[2]Pc, Winter, S1'!I11*Main!$B$8+_xlfn.IFNA(VLOOKUP($A11,'EV Distribution'!$A$2:$B$27,2,FALSE),0)*'EV Scenarios'!I$2</f>
        <v>4.299132264506512</v>
      </c>
      <c r="J11" s="2">
        <f>'[2]Pc, Winter, S1'!J11*Main!$B$8+_xlfn.IFNA(VLOOKUP($A11,'EV Distribution'!$A$2:$B$27,2,FALSE),0)*'EV Scenarios'!J$2</f>
        <v>4.6874028818946369</v>
      </c>
      <c r="K11" s="2">
        <f>'[2]Pc, Winter, S1'!K11*Main!$B$8+_xlfn.IFNA(VLOOKUP($A11,'EV Distribution'!$A$2:$B$27,2,FALSE),0)*'EV Scenarios'!K$2</f>
        <v>5.0111757567575177</v>
      </c>
      <c r="L11" s="2">
        <f>'[2]Pc, Winter, S1'!L11*Main!$B$8+_xlfn.IFNA(VLOOKUP($A11,'EV Distribution'!$A$2:$B$27,2,FALSE),0)*'EV Scenarios'!L$2</f>
        <v>4.8772786667791754</v>
      </c>
      <c r="M11" s="2">
        <f>'[2]Pc, Winter, S1'!M11*Main!$B$8+_xlfn.IFNA(VLOOKUP($A11,'EV Distribution'!$A$2:$B$27,2,FALSE),0)*'EV Scenarios'!M$2</f>
        <v>4.8630249160408416</v>
      </c>
      <c r="N11" s="2">
        <f>'[2]Pc, Winter, S1'!N11*Main!$B$8+_xlfn.IFNA(VLOOKUP($A11,'EV Distribution'!$A$2:$B$27,2,FALSE),0)*'EV Scenarios'!N$2</f>
        <v>4.8569564033977448</v>
      </c>
      <c r="O11" s="2">
        <f>'[2]Pc, Winter, S1'!O11*Main!$B$8+_xlfn.IFNA(VLOOKUP($A11,'EV Distribution'!$A$2:$B$27,2,FALSE),0)*'EV Scenarios'!O$2</f>
        <v>4.6510249630129676</v>
      </c>
      <c r="P11" s="2">
        <f>'[2]Pc, Winter, S1'!P11*Main!$B$8+_xlfn.IFNA(VLOOKUP($A11,'EV Distribution'!$A$2:$B$27,2,FALSE),0)*'EV Scenarios'!P$2</f>
        <v>4.5040627525103369</v>
      </c>
      <c r="Q11" s="2">
        <f>'[2]Pc, Winter, S1'!Q11*Main!$B$8+_xlfn.IFNA(VLOOKUP($A11,'EV Distribution'!$A$2:$B$27,2,FALSE),0)*'EV Scenarios'!Q$2</f>
        <v>4.2491429758388897</v>
      </c>
      <c r="R11" s="2">
        <f>'[2]Pc, Winter, S1'!R11*Main!$B$8+_xlfn.IFNA(VLOOKUP($A11,'EV Distribution'!$A$2:$B$27,2,FALSE),0)*'EV Scenarios'!R$2</f>
        <v>4.4729395955334299</v>
      </c>
      <c r="S11" s="2">
        <f>'[2]Pc, Winter, S1'!S11*Main!$B$8+_xlfn.IFNA(VLOOKUP($A11,'EV Distribution'!$A$2:$B$27,2,FALSE),0)*'EV Scenarios'!S$2</f>
        <v>5.1046658802351432</v>
      </c>
      <c r="T11" s="2">
        <f>'[2]Pc, Winter, S1'!T11*Main!$B$8+_xlfn.IFNA(VLOOKUP($A11,'EV Distribution'!$A$2:$B$27,2,FALSE),0)*'EV Scenarios'!T$2</f>
        <v>4.9654078378758486</v>
      </c>
      <c r="U11" s="2">
        <f>'[2]Pc, Winter, S1'!U11*Main!$B$8+_xlfn.IFNA(VLOOKUP($A11,'EV Distribution'!$A$2:$B$27,2,FALSE),0)*'EV Scenarios'!U$2</f>
        <v>4.7802934227772624</v>
      </c>
      <c r="V11" s="2">
        <f>'[2]Pc, Winter, S1'!V11*Main!$B$8+_xlfn.IFNA(VLOOKUP($A11,'EV Distribution'!$A$2:$B$27,2,FALSE),0)*'EV Scenarios'!V$2</f>
        <v>4.6067551981548691</v>
      </c>
      <c r="W11" s="2">
        <f>'[2]Pc, Winter, S1'!W11*Main!$B$8+_xlfn.IFNA(VLOOKUP($A11,'EV Distribution'!$A$2:$B$27,2,FALSE),0)*'EV Scenarios'!W$2</f>
        <v>4.3431601833881812</v>
      </c>
      <c r="X11" s="2">
        <f>'[2]Pc, Winter, S1'!X11*Main!$B$8+_xlfn.IFNA(VLOOKUP($A11,'EV Distribution'!$A$2:$B$27,2,FALSE),0)*'EV Scenarios'!X$2</f>
        <v>3.9406625935926649</v>
      </c>
      <c r="Y11" s="2">
        <f>'[2]Pc, Winter, S1'!Y11*Main!$B$8+_xlfn.IFNA(VLOOKUP($A11,'EV Distribution'!$A$2:$B$27,2,FALSE),0)*'EV Scenarios'!Y$2</f>
        <v>3.5073127463223925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1.238672140185076</v>
      </c>
      <c r="C12" s="2">
        <f>'[2]Pc, Winter, S1'!C12*Main!$B$8+_xlfn.IFNA(VLOOKUP($A12,'EV Distribution'!$A$2:$B$27,2,FALSE),0)*'EV Scenarios'!C$2</f>
        <v>1.1560329690884033</v>
      </c>
      <c r="D12" s="2">
        <f>'[2]Pc, Winter, S1'!D12*Main!$B$8+_xlfn.IFNA(VLOOKUP($A12,'EV Distribution'!$A$2:$B$27,2,FALSE),0)*'EV Scenarios'!D$2</f>
        <v>1.0587812994683996</v>
      </c>
      <c r="E12" s="2">
        <f>'[2]Pc, Winter, S1'!E12*Main!$B$8+_xlfn.IFNA(VLOOKUP($A12,'EV Distribution'!$A$2:$B$27,2,FALSE),0)*'EV Scenarios'!E$2</f>
        <v>1.0518751089922089</v>
      </c>
      <c r="F12" s="2">
        <f>'[2]Pc, Winter, S1'!F12*Main!$B$8+_xlfn.IFNA(VLOOKUP($A12,'EV Distribution'!$A$2:$B$27,2,FALSE),0)*'EV Scenarios'!F$2</f>
        <v>1.0477221342784013</v>
      </c>
      <c r="G12" s="2">
        <f>'[2]Pc, Winter, S1'!G12*Main!$B$8+_xlfn.IFNA(VLOOKUP($A12,'EV Distribution'!$A$2:$B$27,2,FALSE),0)*'EV Scenarios'!G$2</f>
        <v>1.2767801825443705</v>
      </c>
      <c r="H12" s="2">
        <f>'[2]Pc, Winter, S1'!H12*Main!$B$8+_xlfn.IFNA(VLOOKUP($A12,'EV Distribution'!$A$2:$B$27,2,FALSE),0)*'EV Scenarios'!H$2</f>
        <v>1.6889537158608277</v>
      </c>
      <c r="I12" s="2">
        <f>'[2]Pc, Winter, S1'!I12*Main!$B$8+_xlfn.IFNA(VLOOKUP($A12,'EV Distribution'!$A$2:$B$27,2,FALSE),0)*'EV Scenarios'!I$2</f>
        <v>1.7014358675779824</v>
      </c>
      <c r="J12" s="2">
        <f>'[2]Pc, Winter, S1'!J12*Main!$B$8+_xlfn.IFNA(VLOOKUP($A12,'EV Distribution'!$A$2:$B$27,2,FALSE),0)*'EV Scenarios'!J$2</f>
        <v>1.3586964436193854</v>
      </c>
      <c r="K12" s="2">
        <f>'[2]Pc, Winter, S1'!K12*Main!$B$8+_xlfn.IFNA(VLOOKUP($A12,'EV Distribution'!$A$2:$B$27,2,FALSE),0)*'EV Scenarios'!K$2</f>
        <v>0.9645130278738786</v>
      </c>
      <c r="L12" s="2">
        <f>'[2]Pc, Winter, S1'!L12*Main!$B$8+_xlfn.IFNA(VLOOKUP($A12,'EV Distribution'!$A$2:$B$27,2,FALSE),0)*'EV Scenarios'!L$2</f>
        <v>1.8227009940089447</v>
      </c>
      <c r="M12" s="2">
        <f>'[2]Pc, Winter, S1'!M12*Main!$B$8+_xlfn.IFNA(VLOOKUP($A12,'EV Distribution'!$A$2:$B$27,2,FALSE),0)*'EV Scenarios'!M$2</f>
        <v>1.8345547447472788</v>
      </c>
      <c r="N12" s="2">
        <f>'[2]Pc, Winter, S1'!N12*Main!$B$8+_xlfn.IFNA(VLOOKUP($A12,'EV Distribution'!$A$2:$B$27,2,FALSE),0)*'EV Scenarios'!N$2</f>
        <v>1.7762712291508456</v>
      </c>
      <c r="O12" s="2">
        <f>'[2]Pc, Winter, S1'!O12*Main!$B$8+_xlfn.IFNA(VLOOKUP($A12,'EV Distribution'!$A$2:$B$27,2,FALSE),0)*'EV Scenarios'!O$2</f>
        <v>1.7139310468877453</v>
      </c>
      <c r="P12" s="2">
        <f>'[2]Pc, Winter, S1'!P12*Main!$B$8+_xlfn.IFNA(VLOOKUP($A12,'EV Distribution'!$A$2:$B$27,2,FALSE),0)*'EV Scenarios'!P$2</f>
        <v>1.593076337861784</v>
      </c>
      <c r="Q12" s="2">
        <f>'[2]Pc, Winter, S1'!Q12*Main!$B$8+_xlfn.IFNA(VLOOKUP($A12,'EV Distribution'!$A$2:$B$27,2,FALSE),0)*'EV Scenarios'!Q$2</f>
        <v>1.6514465789103594</v>
      </c>
      <c r="R12" s="2">
        <f>'[2]Pc, Winter, S1'!R12*Main!$B$8+_xlfn.IFNA(VLOOKUP($A12,'EV Distribution'!$A$2:$B$27,2,FALSE),0)*'EV Scenarios'!R$2</f>
        <v>1.7838669434365599</v>
      </c>
      <c r="S12" s="2">
        <f>'[2]Pc, Winter, S1'!S12*Main!$B$8+_xlfn.IFNA(VLOOKUP($A12,'EV Distribution'!$A$2:$B$27,2,FALSE),0)*'EV Scenarios'!S$2</f>
        <v>2.1545182133715866</v>
      </c>
      <c r="T12" s="2">
        <f>'[2]Pc, Winter, S1'!T12*Main!$B$8+_xlfn.IFNA(VLOOKUP($A12,'EV Distribution'!$A$2:$B$27,2,FALSE),0)*'EV Scenarios'!T$2</f>
        <v>2.0152601710122919</v>
      </c>
      <c r="U12" s="2">
        <f>'[2]Pc, Winter, S1'!U12*Main!$B$8+_xlfn.IFNA(VLOOKUP($A12,'EV Distribution'!$A$2:$B$27,2,FALSE),0)*'EV Scenarios'!U$2</f>
        <v>1.8823607588670439</v>
      </c>
      <c r="V12" s="2">
        <f>'[2]Pc, Winter, S1'!V12*Main!$B$8+_xlfn.IFNA(VLOOKUP($A12,'EV Distribution'!$A$2:$B$27,2,FALSE),0)*'EV Scenarios'!V$2</f>
        <v>1.8263062908896581</v>
      </c>
      <c r="W12" s="2">
        <f>'[2]Pc, Winter, S1'!W12*Main!$B$8+_xlfn.IFNA(VLOOKUP($A12,'EV Distribution'!$A$2:$B$27,2,FALSE),0)*'EV Scenarios'!W$2</f>
        <v>1.8107325401513239</v>
      </c>
      <c r="X12" s="2">
        <f>'[2]Pc, Winter, S1'!X12*Main!$B$8+_xlfn.IFNA(VLOOKUP($A12,'EV Distribution'!$A$2:$B$27,2,FALSE),0)*'EV Scenarios'!X$2</f>
        <v>1.734578718814165</v>
      </c>
      <c r="Y12" s="2">
        <f>'[2]Pc, Winter, S1'!Y12*Main!$B$8+_xlfn.IFNA(VLOOKUP($A12,'EV Distribution'!$A$2:$B$27,2,FALSE),0)*'EV Scenarios'!Y$2</f>
        <v>1.5361963848339102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5.2592273675920458</v>
      </c>
      <c r="C13" s="2">
        <f>'[2]Pc, Winter, S1'!C13*Main!$B$8+_xlfn.IFNA(VLOOKUP($A13,'EV Distribution'!$A$2:$B$27,2,FALSE),0)*'EV Scenarios'!C$2</f>
        <v>5.2288031994487119</v>
      </c>
      <c r="D13" s="2">
        <f>'[2]Pc, Winter, S1'!D13*Main!$B$8+_xlfn.IFNA(VLOOKUP($A13,'EV Distribution'!$A$2:$B$27,2,FALSE),0)*'EV Scenarios'!D$2</f>
        <v>5.1837665327820446</v>
      </c>
      <c r="E13" s="2">
        <f>'[2]Pc, Winter, S1'!E13*Main!$B$8+_xlfn.IFNA(VLOOKUP($A13,'EV Distribution'!$A$2:$B$27,2,FALSE),0)*'EV Scenarios'!E$2</f>
        <v>5.3204516004275311</v>
      </c>
      <c r="F13" s="2">
        <f>'[2]Pc, Winter, S1'!F13*Main!$B$8+_xlfn.IFNA(VLOOKUP($A13,'EV Distribution'!$A$2:$B$27,2,FALSE),0)*'EV Scenarios'!F$2</f>
        <v>5.2640836227603867</v>
      </c>
      <c r="G13" s="2">
        <f>'[2]Pc, Winter, S1'!G13*Main!$B$8+_xlfn.IFNA(VLOOKUP($A13,'EV Distribution'!$A$2:$B$27,2,FALSE),0)*'EV Scenarios'!G$2</f>
        <v>5.4148191665963505</v>
      </c>
      <c r="H13" s="2">
        <f>'[2]Pc, Winter, S1'!H13*Main!$B$8+_xlfn.IFNA(VLOOKUP($A13,'EV Distribution'!$A$2:$B$27,2,FALSE),0)*'EV Scenarios'!H$2</f>
        <v>5.6442401895761263</v>
      </c>
      <c r="I13" s="2">
        <f>'[2]Pc, Winter, S1'!I13*Main!$B$8+_xlfn.IFNA(VLOOKUP($A13,'EV Distribution'!$A$2:$B$27,2,FALSE),0)*'EV Scenarios'!I$2</f>
        <v>5.3303785728349231</v>
      </c>
      <c r="J13" s="2">
        <f>'[2]Pc, Winter, S1'!J13*Main!$B$8+_xlfn.IFNA(VLOOKUP($A13,'EV Distribution'!$A$2:$B$27,2,FALSE),0)*'EV Scenarios'!J$2</f>
        <v>4.4524353686046192</v>
      </c>
      <c r="K13" s="2">
        <f>'[2]Pc, Winter, S1'!K13*Main!$B$8+_xlfn.IFNA(VLOOKUP($A13,'EV Distribution'!$A$2:$B$27,2,FALSE),0)*'EV Scenarios'!K$2</f>
        <v>4.2801657154107957</v>
      </c>
      <c r="L13" s="2">
        <f>'[2]Pc, Winter, S1'!L13*Main!$B$8+_xlfn.IFNA(VLOOKUP($A13,'EV Distribution'!$A$2:$B$27,2,FALSE),0)*'EV Scenarios'!L$2</f>
        <v>5.7910412184625777</v>
      </c>
      <c r="M13" s="2">
        <f>'[2]Pc, Winter, S1'!M13*Main!$B$8+_xlfn.IFNA(VLOOKUP($A13,'EV Distribution'!$A$2:$B$27,2,FALSE),0)*'EV Scenarios'!M$2</f>
        <v>5.2807449396675388</v>
      </c>
      <c r="N13" s="2">
        <f>'[2]Pc, Winter, S1'!N13*Main!$B$8+_xlfn.IFNA(VLOOKUP($A13,'EV Distribution'!$A$2:$B$27,2,FALSE),0)*'EV Scenarios'!N$2</f>
        <v>5.3660526821927839</v>
      </c>
      <c r="O13" s="2">
        <f>'[2]Pc, Winter, S1'!O13*Main!$B$8+_xlfn.IFNA(VLOOKUP($A13,'EV Distribution'!$A$2:$B$27,2,FALSE),0)*'EV Scenarios'!O$2</f>
        <v>5.4864650102663637</v>
      </c>
      <c r="P13" s="2">
        <f>'[2]Pc, Winter, S1'!P13*Main!$B$8+_xlfn.IFNA(VLOOKUP($A13,'EV Distribution'!$A$2:$B$27,2,FALSE),0)*'EV Scenarios'!P$2</f>
        <v>5.6005778145304195</v>
      </c>
      <c r="Q13" s="2">
        <f>'[2]Pc, Winter, S1'!Q13*Main!$B$8+_xlfn.IFNA(VLOOKUP($A13,'EV Distribution'!$A$2:$B$27,2,FALSE),0)*'EV Scenarios'!Q$2</f>
        <v>5.789485562962339</v>
      </c>
      <c r="R13" s="2">
        <f>'[2]Pc, Winter, S1'!R13*Main!$B$8+_xlfn.IFNA(VLOOKUP($A13,'EV Distribution'!$A$2:$B$27,2,FALSE),0)*'EV Scenarios'!R$2</f>
        <v>6.4048947048069094</v>
      </c>
      <c r="S13" s="2">
        <f>'[2]Pc, Winter, S1'!S13*Main!$B$8+_xlfn.IFNA(VLOOKUP($A13,'EV Distribution'!$A$2:$B$27,2,FALSE),0)*'EV Scenarios'!S$2</f>
        <v>6.6058472151435899</v>
      </c>
      <c r="T13" s="2">
        <f>'[2]Pc, Winter, S1'!T13*Main!$B$8+_xlfn.IFNA(VLOOKUP($A13,'EV Distribution'!$A$2:$B$27,2,FALSE),0)*'EV Scenarios'!T$2</f>
        <v>6.1663529058026061</v>
      </c>
      <c r="U13" s="2">
        <f>'[2]Pc, Winter, S1'!U13*Main!$B$8+_xlfn.IFNA(VLOOKUP($A13,'EV Distribution'!$A$2:$B$27,2,FALSE),0)*'EV Scenarios'!U$2</f>
        <v>5.8376472325823432</v>
      </c>
      <c r="V13" s="2">
        <f>'[2]Pc, Winter, S1'!V13*Main!$B$8+_xlfn.IFNA(VLOOKUP($A13,'EV Distribution'!$A$2:$B$27,2,FALSE),0)*'EV Scenarios'!V$2</f>
        <v>5.9382377734649685</v>
      </c>
      <c r="W13" s="2">
        <f>'[2]Pc, Winter, S1'!W13*Main!$B$8+_xlfn.IFNA(VLOOKUP($A13,'EV Distribution'!$A$2:$B$27,2,FALSE),0)*'EV Scenarios'!W$2</f>
        <v>5.9226640227266341</v>
      </c>
      <c r="X13" s="2">
        <f>'[2]Pc, Winter, S1'!X13*Main!$B$8+_xlfn.IFNA(VLOOKUP($A13,'EV Distribution'!$A$2:$B$27,2,FALSE),0)*'EV Scenarios'!X$2</f>
        <v>6.0814777146794938</v>
      </c>
      <c r="Y13" s="2">
        <f>'[2]Pc, Winter, S1'!Y13*Main!$B$8+_xlfn.IFNA(VLOOKUP($A13,'EV Distribution'!$A$2:$B$27,2,FALSE),0)*'EV Scenarios'!Y$2</f>
        <v>6.3921916594942774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11.551135223469188</v>
      </c>
      <c r="C14" s="2">
        <f>'[2]Pc, Winter, S1'!C14*Main!$B$8+_xlfn.IFNA(VLOOKUP($A14,'EV Distribution'!$A$2:$B$27,2,FALSE),0)*'EV Scenarios'!C$2</f>
        <v>11.142152283914157</v>
      </c>
      <c r="D14" s="2">
        <f>'[2]Pc, Winter, S1'!D14*Main!$B$8+_xlfn.IFNA(VLOOKUP($A14,'EV Distribution'!$A$2:$B$27,2,FALSE),0)*'EV Scenarios'!D$2</f>
        <v>11.266814376845838</v>
      </c>
      <c r="E14" s="2">
        <f>'[2]Pc, Winter, S1'!E14*Main!$B$8+_xlfn.IFNA(VLOOKUP($A14,'EV Distribution'!$A$2:$B$27,2,FALSE),0)*'EV Scenarios'!E$2</f>
        <v>11.390445693752991</v>
      </c>
      <c r="F14" s="2">
        <f>'[2]Pc, Winter, S1'!F14*Main!$B$8+_xlfn.IFNA(VLOOKUP($A14,'EV Distribution'!$A$2:$B$27,2,FALSE),0)*'EV Scenarios'!F$2</f>
        <v>11.542937727899195</v>
      </c>
      <c r="G14" s="2">
        <f>'[2]Pc, Winter, S1'!G14*Main!$B$8+_xlfn.IFNA(VLOOKUP($A14,'EV Distribution'!$A$2:$B$27,2,FALSE),0)*'EV Scenarios'!G$2</f>
        <v>11.824210779118502</v>
      </c>
      <c r="H14" s="2">
        <f>'[2]Pc, Winter, S1'!H14*Main!$B$8+_xlfn.IFNA(VLOOKUP($A14,'EV Distribution'!$A$2:$B$27,2,FALSE),0)*'EV Scenarios'!H$2</f>
        <v>14.612166946811806</v>
      </c>
      <c r="I14" s="2">
        <f>'[2]Pc, Winter, S1'!I14*Main!$B$8+_xlfn.IFNA(VLOOKUP($A14,'EV Distribution'!$A$2:$B$27,2,FALSE),0)*'EV Scenarios'!I$2</f>
        <v>15.185960380277335</v>
      </c>
      <c r="J14" s="2">
        <f>'[2]Pc, Winter, S1'!J14*Main!$B$8+_xlfn.IFNA(VLOOKUP($A14,'EV Distribution'!$A$2:$B$27,2,FALSE),0)*'EV Scenarios'!J$2</f>
        <v>15.456747241020452</v>
      </c>
      <c r="K14" s="2">
        <f>'[2]Pc, Winter, S1'!K14*Main!$B$8+_xlfn.IFNA(VLOOKUP($A14,'EV Distribution'!$A$2:$B$27,2,FALSE),0)*'EV Scenarios'!K$2</f>
        <v>15.088671326751612</v>
      </c>
      <c r="L14" s="2">
        <f>'[2]Pc, Winter, S1'!L14*Main!$B$8+_xlfn.IFNA(VLOOKUP($A14,'EV Distribution'!$A$2:$B$27,2,FALSE),0)*'EV Scenarios'!L$2</f>
        <v>14.86339798160493</v>
      </c>
      <c r="M14" s="2">
        <f>'[2]Pc, Winter, S1'!M14*Main!$B$8+_xlfn.IFNA(VLOOKUP($A14,'EV Distribution'!$A$2:$B$27,2,FALSE),0)*'EV Scenarios'!M$2</f>
        <v>15.410455512614972</v>
      </c>
      <c r="N14" s="2">
        <f>'[2]Pc, Winter, S1'!N14*Main!$B$8+_xlfn.IFNA(VLOOKUP($A14,'EV Distribution'!$A$2:$B$27,2,FALSE),0)*'EV Scenarios'!N$2</f>
        <v>15.952644530981916</v>
      </c>
      <c r="O14" s="2">
        <f>'[2]Pc, Winter, S1'!O14*Main!$B$8+_xlfn.IFNA(VLOOKUP($A14,'EV Distribution'!$A$2:$B$27,2,FALSE),0)*'EV Scenarios'!O$2</f>
        <v>15.44647682361545</v>
      </c>
      <c r="P14" s="2">
        <f>'[2]Pc, Winter, S1'!P14*Main!$B$8+_xlfn.IFNA(VLOOKUP($A14,'EV Distribution'!$A$2:$B$27,2,FALSE),0)*'EV Scenarios'!P$2</f>
        <v>15.168977105729477</v>
      </c>
      <c r="Q14" s="2">
        <f>'[2]Pc, Winter, S1'!Q14*Main!$B$8+_xlfn.IFNA(VLOOKUP($A14,'EV Distribution'!$A$2:$B$27,2,FALSE),0)*'EV Scenarios'!Q$2</f>
        <v>15.344831103423061</v>
      </c>
      <c r="R14" s="2">
        <f>'[2]Pc, Winter, S1'!R14*Main!$B$8+_xlfn.IFNA(VLOOKUP($A14,'EV Distribution'!$A$2:$B$27,2,FALSE),0)*'EV Scenarios'!R$2</f>
        <v>14.850671432509213</v>
      </c>
      <c r="S14" s="2">
        <f>'[2]Pc, Winter, S1'!S14*Main!$B$8+_xlfn.IFNA(VLOOKUP($A14,'EV Distribution'!$A$2:$B$27,2,FALSE),0)*'EV Scenarios'!S$2</f>
        <v>15.534612720164263</v>
      </c>
      <c r="T14" s="2">
        <f>'[2]Pc, Winter, S1'!T14*Main!$B$8+_xlfn.IFNA(VLOOKUP($A14,'EV Distribution'!$A$2:$B$27,2,FALSE),0)*'EV Scenarios'!T$2</f>
        <v>14.977634654178271</v>
      </c>
      <c r="U14" s="2">
        <f>'[2]Pc, Winter, S1'!U14*Main!$B$8+_xlfn.IFNA(VLOOKUP($A14,'EV Distribution'!$A$2:$B$27,2,FALSE),0)*'EV Scenarios'!U$2</f>
        <v>14.1137252006863</v>
      </c>
      <c r="V14" s="2">
        <f>'[2]Pc, Winter, S1'!V14*Main!$B$8+_xlfn.IFNA(VLOOKUP($A14,'EV Distribution'!$A$2:$B$27,2,FALSE),0)*'EV Scenarios'!V$2</f>
        <v>14.292638245998933</v>
      </c>
      <c r="W14" s="2">
        <f>'[2]Pc, Winter, S1'!W14*Main!$B$8+_xlfn.IFNA(VLOOKUP($A14,'EV Distribution'!$A$2:$B$27,2,FALSE),0)*'EV Scenarios'!W$2</f>
        <v>13.872398222372235</v>
      </c>
      <c r="X14" s="2">
        <f>'[2]Pc, Winter, S1'!X14*Main!$B$8+_xlfn.IFNA(VLOOKUP($A14,'EV Distribution'!$A$2:$B$27,2,FALSE),0)*'EV Scenarios'!X$2</f>
        <v>12.386439321294969</v>
      </c>
      <c r="Y14" s="2">
        <f>'[2]Pc, Winter, S1'!Y14*Main!$B$8+_xlfn.IFNA(VLOOKUP($A14,'EV Distribution'!$A$2:$B$27,2,FALSE),0)*'EV Scenarios'!Y$2</f>
        <v>12.018358227716369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0.57293085253002562</v>
      </c>
      <c r="C15" s="2">
        <f>'[2]Pc, Winter, S1'!C15*Main!$B$8+_xlfn.IFNA(VLOOKUP($A15,'EV Distribution'!$A$2:$B$27,2,FALSE),0)*'EV Scenarios'!C$2</f>
        <v>0.54250668438669036</v>
      </c>
      <c r="D15" s="2">
        <f>'[2]Pc, Winter, S1'!D15*Main!$B$8+_xlfn.IFNA(VLOOKUP($A15,'EV Distribution'!$A$2:$B$27,2,FALSE),0)*'EV Scenarios'!D$2</f>
        <v>0.48441626698168938</v>
      </c>
      <c r="E15" s="2">
        <f>'[2]Pc, Winter, S1'!E15*Main!$B$8+_xlfn.IFNA(VLOOKUP($A15,'EV Distribution'!$A$2:$B$27,2,FALSE),0)*'EV Scenarios'!E$2</f>
        <v>0.47751007650549893</v>
      </c>
      <c r="F15" s="2">
        <f>'[2]Pc, Winter, S1'!F15*Main!$B$8+_xlfn.IFNA(VLOOKUP($A15,'EV Distribution'!$A$2:$B$27,2,FALSE),0)*'EV Scenarios'!F$2</f>
        <v>0.46030335105335701</v>
      </c>
      <c r="G15" s="2">
        <f>'[2]Pc, Winter, S1'!G15*Main!$B$8+_xlfn.IFNA(VLOOKUP($A15,'EV Distribution'!$A$2:$B$27,2,FALSE),0)*'EV Scenarios'!G$2</f>
        <v>0.51966263972098004</v>
      </c>
      <c r="H15" s="2">
        <f>'[2]Pc, Winter, S1'!H15*Main!$B$8+_xlfn.IFNA(VLOOKUP($A15,'EV Distribution'!$A$2:$B$27,2,FALSE),0)*'EV Scenarios'!H$2</f>
        <v>0.67076115827075078</v>
      </c>
      <c r="I15" s="2">
        <f>'[2]Pc, Winter, S1'!I15*Main!$B$8+_xlfn.IFNA(VLOOKUP($A15,'EV Distribution'!$A$2:$B$27,2,FALSE),0)*'EV Scenarios'!I$2</f>
        <v>0.61797455629623388</v>
      </c>
      <c r="J15" s="2">
        <f>'[2]Pc, Winter, S1'!J15*Main!$B$8+_xlfn.IFNA(VLOOKUP($A15,'EV Distribution'!$A$2:$B$27,2,FALSE),0)*'EV Scenarios'!J$2</f>
        <v>0.66684765448766636</v>
      </c>
      <c r="K15" s="2">
        <f>'[2]Pc, Winter, S1'!K15*Main!$B$8+_xlfn.IFNA(VLOOKUP($A15,'EV Distribution'!$A$2:$B$27,2,FALSE),0)*'EV Scenarios'!K$2</f>
        <v>0.70343801310719223</v>
      </c>
      <c r="L15" s="2">
        <f>'[2]Pc, Winter, S1'!L15*Main!$B$8+_xlfn.IFNA(VLOOKUP($A15,'EV Distribution'!$A$2:$B$27,2,FALSE),0)*'EV Scenarios'!L$2</f>
        <v>0.62175592608218722</v>
      </c>
      <c r="M15" s="2">
        <f>'[2]Pc, Winter, S1'!M15*Main!$B$8+_xlfn.IFNA(VLOOKUP($A15,'EV Distribution'!$A$2:$B$27,2,FALSE),0)*'EV Scenarios'!M$2</f>
        <v>0.62055592608218724</v>
      </c>
      <c r="N15" s="2">
        <f>'[2]Pc, Winter, S1'!N15*Main!$B$8+_xlfn.IFNA(VLOOKUP($A15,'EV Distribution'!$A$2:$B$27,2,FALSE),0)*'EV Scenarios'!N$2</f>
        <v>0.65364866565409396</v>
      </c>
      <c r="O15" s="2">
        <f>'[2]Pc, Winter, S1'!O15*Main!$B$8+_xlfn.IFNA(VLOOKUP($A15,'EV Distribution'!$A$2:$B$27,2,FALSE),0)*'EV Scenarios'!O$2</f>
        <v>0.6435234863443311</v>
      </c>
      <c r="P15" s="2">
        <f>'[2]Pc, Winter, S1'!P15*Main!$B$8+_xlfn.IFNA(VLOOKUP($A15,'EV Distribution'!$A$2:$B$27,2,FALSE),0)*'EV Scenarios'!P$2</f>
        <v>0.61404503248671016</v>
      </c>
      <c r="Q15" s="2">
        <f>'[2]Pc, Winter, S1'!Q15*Main!$B$8+_xlfn.IFNA(VLOOKUP($A15,'EV Distribution'!$A$2:$B$27,2,FALSE),0)*'EV Scenarios'!Q$2</f>
        <v>0.60714651984361379</v>
      </c>
      <c r="R15" s="2">
        <f>'[2]Pc, Winter, S1'!R15*Main!$B$8+_xlfn.IFNA(VLOOKUP($A15,'EV Distribution'!$A$2:$B$27,2,FALSE),0)*'EV Scenarios'!R$2</f>
        <v>0.67429813067814259</v>
      </c>
      <c r="S15" s="2">
        <f>'[2]Pc, Winter, S1'!S15*Main!$B$8+_xlfn.IFNA(VLOOKUP($A15,'EV Distribution'!$A$2:$B$27,2,FALSE),0)*'EV Scenarios'!S$2</f>
        <v>0.74471313363147984</v>
      </c>
      <c r="T15" s="2">
        <f>'[2]Pc, Winter, S1'!T15*Main!$B$8+_xlfn.IFNA(VLOOKUP($A15,'EV Distribution'!$A$2:$B$27,2,FALSE),0)*'EV Scenarios'!T$2</f>
        <v>0.70988509717885984</v>
      </c>
      <c r="U15" s="2">
        <f>'[2]Pc, Winter, S1'!U15*Main!$B$8+_xlfn.IFNA(VLOOKUP($A15,'EV Distribution'!$A$2:$B$27,2,FALSE),0)*'EV Scenarios'!U$2</f>
        <v>0.66836194020195216</v>
      </c>
      <c r="V15" s="2">
        <f>'[2]Pc, Winter, S1'!V15*Main!$B$8+_xlfn.IFNA(VLOOKUP($A15,'EV Distribution'!$A$2:$B$27,2,FALSE),0)*'EV Scenarios'!V$2</f>
        <v>0.6775762259162379</v>
      </c>
      <c r="W15" s="2">
        <f>'[2]Pc, Winter, S1'!W15*Main!$B$8+_xlfn.IFNA(VLOOKUP($A15,'EV Distribution'!$A$2:$B$27,2,FALSE),0)*'EV Scenarios'!W$2</f>
        <v>0.62284122296290056</v>
      </c>
      <c r="X15" s="2">
        <f>'[2]Pc, Winter, S1'!X15*Main!$B$8+_xlfn.IFNA(VLOOKUP($A15,'EV Distribution'!$A$2:$B$27,2,FALSE),0)*'EV Scenarios'!X$2</f>
        <v>0.66417115827075079</v>
      </c>
      <c r="Y15" s="2">
        <f>'[2]Pc, Winter, S1'!Y15*Main!$B$8+_xlfn.IFNA(VLOOKUP($A15,'EV Distribution'!$A$2:$B$27,2,FALSE),0)*'EV Scenarios'!Y$2</f>
        <v>0.63548758388884208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5.0287075905197884</v>
      </c>
      <c r="C2" s="2">
        <f>'[2]Pc, Winter, S2'!C2*Main!$B$8+_xlfn.IFNA(VLOOKUP($A2,'EV Distribution'!$A$2:$B$27,2,FALSE),0)*'EV Scenarios'!C$2</f>
        <v>4.7687082700826942</v>
      </c>
      <c r="D2" s="2">
        <f>'[2]Pc, Winter, S2'!D2*Main!$B$8+_xlfn.IFNA(VLOOKUP($A2,'EV Distribution'!$A$2:$B$27,2,FALSE),0)*'EV Scenarios'!D$2</f>
        <v>4.5991095674837572</v>
      </c>
      <c r="E2" s="2">
        <f>'[2]Pc, Winter, S2'!E2*Main!$B$8+_xlfn.IFNA(VLOOKUP($A2,'EV Distribution'!$A$2:$B$27,2,FALSE),0)*'EV Scenarios'!E$2</f>
        <v>4.664513231689309</v>
      </c>
      <c r="F2" s="2">
        <f>'[2]Pc, Winter, S2'!F2*Main!$B$8+_xlfn.IFNA(VLOOKUP($A2,'EV Distribution'!$A$2:$B$27,2,FALSE),0)*'EV Scenarios'!F$2</f>
        <v>4.5888050671884235</v>
      </c>
      <c r="G2" s="2">
        <f>'[2]Pc, Winter, S2'!G2*Main!$B$8+_xlfn.IFNA(VLOOKUP($A2,'EV Distribution'!$A$2:$B$27,2,FALSE),0)*'EV Scenarios'!G$2</f>
        <v>4.4563554137625525</v>
      </c>
      <c r="H2" s="2">
        <f>'[2]Pc, Winter, S2'!H2*Main!$B$8+_xlfn.IFNA(VLOOKUP($A2,'EV Distribution'!$A$2:$B$27,2,FALSE),0)*'EV Scenarios'!H$2</f>
        <v>4.0839194388659195</v>
      </c>
      <c r="I2" s="2">
        <f>'[2]Pc, Winter, S2'!I2*Main!$B$8+_xlfn.IFNA(VLOOKUP($A2,'EV Distribution'!$A$2:$B$27,2,FALSE),0)*'EV Scenarios'!I$2</f>
        <v>4.3947378594211468</v>
      </c>
      <c r="J2" s="2">
        <f>'[2]Pc, Winter, S2'!J2*Main!$B$8+_xlfn.IFNA(VLOOKUP($A2,'EV Distribution'!$A$2:$B$27,2,FALSE),0)*'EV Scenarios'!J$2</f>
        <v>4.5027822531010049</v>
      </c>
      <c r="K2" s="2">
        <f>'[2]Pc, Winter, S2'!K2*Main!$B$8+_xlfn.IFNA(VLOOKUP($A2,'EV Distribution'!$A$2:$B$27,2,FALSE),0)*'EV Scenarios'!K$2</f>
        <v>4.4127329443295924</v>
      </c>
      <c r="L2" s="2">
        <f>'[2]Pc, Winter, S2'!L2*Main!$B$8+_xlfn.IFNA(VLOOKUP($A2,'EV Distribution'!$A$2:$B$27,2,FALSE),0)*'EV Scenarios'!L$2</f>
        <v>4.3438134155345542</v>
      </c>
      <c r="M2" s="2">
        <f>'[2]Pc, Winter, S2'!M2*Main!$B$8+_xlfn.IFNA(VLOOKUP($A2,'EV Distribution'!$A$2:$B$27,2,FALSE),0)*'EV Scenarios'!M$2</f>
        <v>4.405615321470763</v>
      </c>
      <c r="N2" s="2">
        <f>'[2]Pc, Winter, S2'!N2*Main!$B$8+_xlfn.IFNA(VLOOKUP($A2,'EV Distribution'!$A$2:$B$27,2,FALSE),0)*'EV Scenarios'!N$2</f>
        <v>4.3972458765505031</v>
      </c>
      <c r="O2" s="2">
        <f>'[2]Pc, Winter, S2'!O2*Main!$B$8+_xlfn.IFNA(VLOOKUP($A2,'EV Distribution'!$A$2:$B$27,2,FALSE),0)*'EV Scenarios'!O$2</f>
        <v>4.2443267671293574</v>
      </c>
      <c r="P2" s="2">
        <f>'[2]Pc, Winter, S2'!P2*Main!$B$8+_xlfn.IFNA(VLOOKUP($A2,'EV Distribution'!$A$2:$B$27,2,FALSE),0)*'EV Scenarios'!P$2</f>
        <v>4.1047425536030717</v>
      </c>
      <c r="Q2" s="2">
        <f>'[2]Pc, Winter, S2'!Q2*Main!$B$8+_xlfn.IFNA(VLOOKUP($A2,'EV Distribution'!$A$2:$B$27,2,FALSE),0)*'EV Scenarios'!Q$2</f>
        <v>4.134782562758418</v>
      </c>
      <c r="R2" s="2">
        <f>'[2]Pc, Winter, S2'!R2*Main!$B$8+_xlfn.IFNA(VLOOKUP($A2,'EV Distribution'!$A$2:$B$27,2,FALSE),0)*'EV Scenarios'!R$2</f>
        <v>4.2117607266686354</v>
      </c>
      <c r="S2" s="2">
        <f>'[2]Pc, Winter, S2'!S2*Main!$B$8+_xlfn.IFNA(VLOOKUP($A2,'EV Distribution'!$A$2:$B$27,2,FALSE),0)*'EV Scenarios'!S$2</f>
        <v>4.0998620172770233</v>
      </c>
      <c r="T2" s="2">
        <f>'[2]Pc, Winter, S2'!T2*Main!$B$8+_xlfn.IFNA(VLOOKUP($A2,'EV Distribution'!$A$2:$B$27,2,FALSE),0)*'EV Scenarios'!T$2</f>
        <v>4.1380007691966929</v>
      </c>
      <c r="U2" s="2">
        <f>'[2]Pc, Winter, S2'!U2*Main!$B$8+_xlfn.IFNA(VLOOKUP($A2,'EV Distribution'!$A$2:$B$27,2,FALSE),0)*'EV Scenarios'!U$2</f>
        <v>4.0848332993207324</v>
      </c>
      <c r="V2" s="2">
        <f>'[2]Pc, Winter, S2'!V2*Main!$B$8+_xlfn.IFNA(VLOOKUP($A2,'EV Distribution'!$A$2:$B$27,2,FALSE),0)*'EV Scenarios'!V$2</f>
        <v>4.0319521308328419</v>
      </c>
      <c r="W2" s="2">
        <f>'[2]Pc, Winter, S2'!W2*Main!$B$8+_xlfn.IFNA(VLOOKUP($A2,'EV Distribution'!$A$2:$B$27,2,FALSE),0)*'EV Scenarios'!W$2</f>
        <v>3.9754556281748381</v>
      </c>
      <c r="X2" s="2">
        <f>'[2]Pc, Winter, S2'!X2*Main!$B$8+_xlfn.IFNA(VLOOKUP($A2,'EV Distribution'!$A$2:$B$27,2,FALSE),0)*'EV Scenarios'!X$2</f>
        <v>3.8924960398700539</v>
      </c>
      <c r="Y2" s="2">
        <f>'[2]Pc, Winter, S2'!Y2*Main!$B$8+_xlfn.IFNA(VLOOKUP($A2,'EV Distribution'!$A$2:$B$27,2,FALSE),0)*'EV Scenarios'!Y$2</f>
        <v>4.0226696413171892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1.9792908516440249</v>
      </c>
      <c r="C3" s="2">
        <f>'[2]Pc, Winter, S2'!C3*Main!$B$8+_xlfn.IFNA(VLOOKUP($A3,'EV Distribution'!$A$2:$B$27,2,FALSE),0)*'EV Scenarios'!C$2</f>
        <v>1.8177646340322899</v>
      </c>
      <c r="D3" s="2">
        <f>'[2]Pc, Winter, S2'!D3*Main!$B$8+_xlfn.IFNA(VLOOKUP($A3,'EV Distribution'!$A$2:$B$27,2,FALSE),0)*'EV Scenarios'!D$2</f>
        <v>1.7495754760779683</v>
      </c>
      <c r="E3" s="2">
        <f>'[2]Pc, Winter, S2'!E3*Main!$B$8+_xlfn.IFNA(VLOOKUP($A3,'EV Distribution'!$A$2:$B$27,2,FALSE),0)*'EV Scenarios'!E$2</f>
        <v>1.5811084626543472</v>
      </c>
      <c r="F3" s="2">
        <f>'[2]Pc, Winter, S2'!F3*Main!$B$8+_xlfn.IFNA(VLOOKUP($A3,'EV Distribution'!$A$2:$B$27,2,FALSE),0)*'EV Scenarios'!F$2</f>
        <v>1.6735007346918684</v>
      </c>
      <c r="G3" s="2">
        <f>'[2]Pc, Winter, S2'!G3*Main!$B$8+_xlfn.IFNA(VLOOKUP($A3,'EV Distribution'!$A$2:$B$27,2,FALSE),0)*'EV Scenarios'!G$2</f>
        <v>1.777733760069474</v>
      </c>
      <c r="H3" s="2">
        <f>'[2]Pc, Winter, S2'!H3*Main!$B$8+_xlfn.IFNA(VLOOKUP($A3,'EV Distribution'!$A$2:$B$27,2,FALSE),0)*'EV Scenarios'!H$2</f>
        <v>1.9378629612831553</v>
      </c>
      <c r="I3" s="2">
        <f>'[2]Pc, Winter, S2'!I3*Main!$B$8+_xlfn.IFNA(VLOOKUP($A3,'EV Distribution'!$A$2:$B$27,2,FALSE),0)*'EV Scenarios'!I$2</f>
        <v>2.1392127507734933</v>
      </c>
      <c r="J3" s="2">
        <f>'[2]Pc, Winter, S2'!J3*Main!$B$8+_xlfn.IFNA(VLOOKUP($A3,'EV Distribution'!$A$2:$B$27,2,FALSE),0)*'EV Scenarios'!J$2</f>
        <v>2.488182636619976</v>
      </c>
      <c r="K3" s="2">
        <f>'[2]Pc, Winter, S2'!K3*Main!$B$8+_xlfn.IFNA(VLOOKUP($A3,'EV Distribution'!$A$2:$B$27,2,FALSE),0)*'EV Scenarios'!K$2</f>
        <v>2.6423677087657866</v>
      </c>
      <c r="L3" s="2">
        <f>'[2]Pc, Winter, S2'!L3*Main!$B$8+_xlfn.IFNA(VLOOKUP($A3,'EV Distribution'!$A$2:$B$27,2,FALSE),0)*'EV Scenarios'!L$2</f>
        <v>2.7133794560585609</v>
      </c>
      <c r="M3" s="2">
        <f>'[2]Pc, Winter, S2'!M3*Main!$B$8+_xlfn.IFNA(VLOOKUP($A3,'EV Distribution'!$A$2:$B$27,2,FALSE),0)*'EV Scenarios'!M$2</f>
        <v>2.6436644629989035</v>
      </c>
      <c r="N3" s="2">
        <f>'[2]Pc, Winter, S2'!N3*Main!$B$8+_xlfn.IFNA(VLOOKUP($A3,'EV Distribution'!$A$2:$B$27,2,FALSE),0)*'EV Scenarios'!N$2</f>
        <v>2.5456378568826823</v>
      </c>
      <c r="O3" s="2">
        <f>'[2]Pc, Winter, S2'!O3*Main!$B$8+_xlfn.IFNA(VLOOKUP($A3,'EV Distribution'!$A$2:$B$27,2,FALSE),0)*'EV Scenarios'!O$2</f>
        <v>2.4785284215185781</v>
      </c>
      <c r="P3" s="2">
        <f>'[2]Pc, Winter, S2'!P3*Main!$B$8+_xlfn.IFNA(VLOOKUP($A3,'EV Distribution'!$A$2:$B$27,2,FALSE),0)*'EV Scenarios'!P$2</f>
        <v>2.3707621209391618</v>
      </c>
      <c r="Q3" s="2">
        <f>'[2]Pc, Winter, S2'!Q3*Main!$B$8+_xlfn.IFNA(VLOOKUP($A3,'EV Distribution'!$A$2:$B$27,2,FALSE),0)*'EV Scenarios'!Q$2</f>
        <v>2.3941413588867326</v>
      </c>
      <c r="R3" s="2">
        <f>'[2]Pc, Winter, S2'!R3*Main!$B$8+_xlfn.IFNA(VLOOKUP($A3,'EV Distribution'!$A$2:$B$27,2,FALSE),0)*'EV Scenarios'!R$2</f>
        <v>2.6241962077602459</v>
      </c>
      <c r="S3" s="2">
        <f>'[2]Pc, Winter, S2'!S3*Main!$B$8+_xlfn.IFNA(VLOOKUP($A3,'EV Distribution'!$A$2:$B$27,2,FALSE),0)*'EV Scenarios'!S$2</f>
        <v>3.1226729051908424</v>
      </c>
      <c r="T3" s="2">
        <f>'[2]Pc, Winter, S2'!T3*Main!$B$8+_xlfn.IFNA(VLOOKUP($A3,'EV Distribution'!$A$2:$B$27,2,FALSE),0)*'EV Scenarios'!T$2</f>
        <v>2.9876555042964026</v>
      </c>
      <c r="U3" s="2">
        <f>'[2]Pc, Winter, S2'!U3*Main!$B$8+_xlfn.IFNA(VLOOKUP($A3,'EV Distribution'!$A$2:$B$27,2,FALSE),0)*'EV Scenarios'!U$2</f>
        <v>2.8781425392864182</v>
      </c>
      <c r="V3" s="2">
        <f>'[2]Pc, Winter, S2'!V3*Main!$B$8+_xlfn.IFNA(VLOOKUP($A3,'EV Distribution'!$A$2:$B$27,2,FALSE),0)*'EV Scenarios'!V$2</f>
        <v>2.7125425615630192</v>
      </c>
      <c r="W3" s="2">
        <f>'[2]Pc, Winter, S2'!W3*Main!$B$8+_xlfn.IFNA(VLOOKUP($A3,'EV Distribution'!$A$2:$B$27,2,FALSE),0)*'EV Scenarios'!W$2</f>
        <v>2.4652792248825701</v>
      </c>
      <c r="X3" s="2">
        <f>'[2]Pc, Winter, S2'!X3*Main!$B$8+_xlfn.IFNA(VLOOKUP($A3,'EV Distribution'!$A$2:$B$27,2,FALSE),0)*'EV Scenarios'!X$2</f>
        <v>2.3702666172193627</v>
      </c>
      <c r="Y3" s="2">
        <f>'[2]Pc, Winter, S2'!Y3*Main!$B$8+_xlfn.IFNA(VLOOKUP($A3,'EV Distribution'!$A$2:$B$27,2,FALSE),0)*'EV Scenarios'!Y$2</f>
        <v>2.1208798524948675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4.3490353727111639</v>
      </c>
      <c r="C4" s="2">
        <f>'[2]Pc, Winter, S2'!C4*Main!$B$8+_xlfn.IFNA(VLOOKUP($A4,'EV Distribution'!$A$2:$B$27,2,FALSE),0)*'EV Scenarios'!C$2</f>
        <v>4.0914567071766106</v>
      </c>
      <c r="D4" s="2">
        <f>'[2]Pc, Winter, S2'!D4*Main!$B$8+_xlfn.IFNA(VLOOKUP($A4,'EV Distribution'!$A$2:$B$27,2,FALSE),0)*'EV Scenarios'!D$2</f>
        <v>3.8989849288245724</v>
      </c>
      <c r="E4" s="2">
        <f>'[2]Pc, Winter, S2'!E4*Main!$B$8+_xlfn.IFNA(VLOOKUP($A4,'EV Distribution'!$A$2:$B$27,2,FALSE),0)*'EV Scenarios'!E$2</f>
        <v>3.929061488481985</v>
      </c>
      <c r="F4" s="2">
        <f>'[2]Pc, Winter, S2'!F4*Main!$B$8+_xlfn.IFNA(VLOOKUP($A4,'EV Distribution'!$A$2:$B$27,2,FALSE),0)*'EV Scenarios'!F$2</f>
        <v>3.9681045389840528</v>
      </c>
      <c r="G4" s="2">
        <f>'[2]Pc, Winter, S2'!G4*Main!$B$8+_xlfn.IFNA(VLOOKUP($A4,'EV Distribution'!$A$2:$B$27,2,FALSE),0)*'EV Scenarios'!G$2</f>
        <v>4.248143781748376</v>
      </c>
      <c r="H4" s="2">
        <f>'[2]Pc, Winter, S2'!H4*Main!$B$8+_xlfn.IFNA(VLOOKUP($A4,'EV Distribution'!$A$2:$B$27,2,FALSE),0)*'EV Scenarios'!H$2</f>
        <v>5.4062907246013001</v>
      </c>
      <c r="I4" s="2">
        <f>'[2]Pc, Winter, S2'!I4*Main!$B$8+_xlfn.IFNA(VLOOKUP($A4,'EV Distribution'!$A$2:$B$27,2,FALSE),0)*'EV Scenarios'!I$2</f>
        <v>5.6910147300649747</v>
      </c>
      <c r="J4" s="2">
        <f>'[2]Pc, Winter, S2'!J4*Main!$B$8+_xlfn.IFNA(VLOOKUP($A4,'EV Distribution'!$A$2:$B$27,2,FALSE),0)*'EV Scenarios'!J$2</f>
        <v>6.1740905106320154</v>
      </c>
      <c r="K4" s="2">
        <f>'[2]Pc, Winter, S2'!K4*Main!$B$8+_xlfn.IFNA(VLOOKUP($A4,'EV Distribution'!$A$2:$B$27,2,FALSE),0)*'EV Scenarios'!K$2</f>
        <v>6.5758558811281764</v>
      </c>
      <c r="L4" s="2">
        <f>'[2]Pc, Winter, S2'!L4*Main!$B$8+_xlfn.IFNA(VLOOKUP($A4,'EV Distribution'!$A$2:$B$27,2,FALSE),0)*'EV Scenarios'!L$2</f>
        <v>6.4127312188422918</v>
      </c>
      <c r="M4" s="2">
        <f>'[2]Pc, Winter, S2'!M4*Main!$B$8+_xlfn.IFNA(VLOOKUP($A4,'EV Distribution'!$A$2:$B$27,2,FALSE),0)*'EV Scenarios'!M$2</f>
        <v>6.772365674099234</v>
      </c>
      <c r="N4" s="2">
        <f>'[2]Pc, Winter, S2'!N4*Main!$B$8+_xlfn.IFNA(VLOOKUP($A4,'EV Distribution'!$A$2:$B$27,2,FALSE),0)*'EV Scenarios'!N$2</f>
        <v>6.6146581225634975</v>
      </c>
      <c r="O4" s="2">
        <f>'[2]Pc, Winter, S2'!O4*Main!$B$8+_xlfn.IFNA(VLOOKUP($A4,'EV Distribution'!$A$2:$B$27,2,FALSE),0)*'EV Scenarios'!O$2</f>
        <v>5.9791690980507992</v>
      </c>
      <c r="P4" s="2">
        <f>'[2]Pc, Winter, S2'!P4*Main!$B$8+_xlfn.IFNA(VLOOKUP($A4,'EV Distribution'!$A$2:$B$27,2,FALSE),0)*'EV Scenarios'!P$2</f>
        <v>5.2242560400177211</v>
      </c>
      <c r="Q4" s="2">
        <f>'[2]Pc, Winter, S2'!Q4*Main!$B$8+_xlfn.IFNA(VLOOKUP($A4,'EV Distribution'!$A$2:$B$27,2,FALSE),0)*'EV Scenarios'!Q$2</f>
        <v>5.1985509856763148</v>
      </c>
      <c r="R4" s="2">
        <f>'[2]Pc, Winter, S2'!R4*Main!$B$8+_xlfn.IFNA(VLOOKUP($A4,'EV Distribution'!$A$2:$B$27,2,FALSE),0)*'EV Scenarios'!R$2</f>
        <v>5.4988054626402842</v>
      </c>
      <c r="S4" s="2">
        <f>'[2]Pc, Winter, S2'!S4*Main!$B$8+_xlfn.IFNA(VLOOKUP($A4,'EV Distribution'!$A$2:$B$27,2,FALSE),0)*'EV Scenarios'!S$2</f>
        <v>6.196049791199056</v>
      </c>
      <c r="T4" s="2">
        <f>'[2]Pc, Winter, S2'!T4*Main!$B$8+_xlfn.IFNA(VLOOKUP($A4,'EV Distribution'!$A$2:$B$27,2,FALSE),0)*'EV Scenarios'!T$2</f>
        <v>6.1248016690785585</v>
      </c>
      <c r="U4" s="2">
        <f>'[2]Pc, Winter, S2'!U4*Main!$B$8+_xlfn.IFNA(VLOOKUP($A4,'EV Distribution'!$A$2:$B$27,2,FALSE),0)*'EV Scenarios'!U$2</f>
        <v>6.0020421411695235</v>
      </c>
      <c r="V4" s="2">
        <f>'[2]Pc, Winter, S2'!V4*Main!$B$8+_xlfn.IFNA(VLOOKUP($A4,'EV Distribution'!$A$2:$B$27,2,FALSE),0)*'EV Scenarios'!V$2</f>
        <v>5.8161674347312475</v>
      </c>
      <c r="W4" s="2">
        <f>'[2]Pc, Winter, S2'!W4*Main!$B$8+_xlfn.IFNA(VLOOKUP($A4,'EV Distribution'!$A$2:$B$27,2,FALSE),0)*'EV Scenarios'!W$2</f>
        <v>5.3325806324571774</v>
      </c>
      <c r="X4" s="2">
        <f>'[2]Pc, Winter, S2'!X4*Main!$B$8+_xlfn.IFNA(VLOOKUP($A4,'EV Distribution'!$A$2:$B$27,2,FALSE),0)*'EV Scenarios'!X$2</f>
        <v>4.987638695806262</v>
      </c>
      <c r="Y4" s="2">
        <f>'[2]Pc, Winter, S2'!Y4*Main!$B$8+_xlfn.IFNA(VLOOKUP($A4,'EV Distribution'!$A$2:$B$27,2,FALSE),0)*'EV Scenarios'!Y$2</f>
        <v>4.4774800048730077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0.74520280010828921</v>
      </c>
      <c r="C5" s="2">
        <f>'[2]Pc, Winter, S2'!C5*Main!$B$8+_xlfn.IFNA(VLOOKUP($A5,'EV Distribution'!$A$2:$B$27,2,FALSE),0)*'EV Scenarios'!C$2</f>
        <v>0.57798397233707421</v>
      </c>
      <c r="D5" s="2">
        <f>'[2]Pc, Winter, S2'!D5*Main!$B$8+_xlfn.IFNA(VLOOKUP($A5,'EV Distribution'!$A$2:$B$27,2,FALSE),0)*'EV Scenarios'!D$2</f>
        <v>0.4852276554932074</v>
      </c>
      <c r="E5" s="2">
        <f>'[2]Pc, Winter, S2'!E5*Main!$B$8+_xlfn.IFNA(VLOOKUP($A5,'EV Distribution'!$A$2:$B$27,2,FALSE),0)*'EV Scenarios'!E$2</f>
        <v>0.45792478368210843</v>
      </c>
      <c r="F5" s="2">
        <f>'[2]Pc, Winter, S2'!F5*Main!$B$8+_xlfn.IFNA(VLOOKUP($A5,'EV Distribution'!$A$2:$B$27,2,FALSE),0)*'EV Scenarios'!F$2</f>
        <v>0.42566985755069903</v>
      </c>
      <c r="G5" s="2">
        <f>'[2]Pc, Winter, S2'!G5*Main!$B$8+_xlfn.IFNA(VLOOKUP($A5,'EV Distribution'!$A$2:$B$27,2,FALSE),0)*'EV Scenarios'!G$2</f>
        <v>0.6014818523612635</v>
      </c>
      <c r="H5" s="2">
        <f>'[2]Pc, Winter, S2'!H5*Main!$B$8+_xlfn.IFNA(VLOOKUP($A5,'EV Distribution'!$A$2:$B$27,2,FALSE),0)*'EV Scenarios'!H$2</f>
        <v>1.006789732842517</v>
      </c>
      <c r="I5" s="2">
        <f>'[2]Pc, Winter, S2'!I5*Main!$B$8+_xlfn.IFNA(VLOOKUP($A5,'EV Distribution'!$A$2:$B$27,2,FALSE),0)*'EV Scenarios'!I$2</f>
        <v>1.0704929422974152</v>
      </c>
      <c r="J5" s="2">
        <f>'[2]Pc, Winter, S2'!J5*Main!$B$8+_xlfn.IFNA(VLOOKUP($A5,'EV Distribution'!$A$2:$B$27,2,FALSE),0)*'EV Scenarios'!J$2</f>
        <v>1.2445759532177314</v>
      </c>
      <c r="K5" s="2">
        <f>'[2]Pc, Winter, S2'!K5*Main!$B$8+_xlfn.IFNA(VLOOKUP($A5,'EV Distribution'!$A$2:$B$27,2,FALSE),0)*'EV Scenarios'!K$2</f>
        <v>1.3164124178620653</v>
      </c>
      <c r="L5" s="2">
        <f>'[2]Pc, Winter, S2'!L5*Main!$B$8+_xlfn.IFNA(VLOOKUP($A5,'EV Distribution'!$A$2:$B$27,2,FALSE),0)*'EV Scenarios'!L$2</f>
        <v>1.3469932072398958</v>
      </c>
      <c r="M5" s="2">
        <f>'[2]Pc, Winter, S2'!M5*Main!$B$8+_xlfn.IFNA(VLOOKUP($A5,'EV Distribution'!$A$2:$B$27,2,FALSE),0)*'EV Scenarios'!M$2</f>
        <v>1.2565548953674797</v>
      </c>
      <c r="N5" s="2">
        <f>'[2]Pc, Winter, S2'!N5*Main!$B$8+_xlfn.IFNA(VLOOKUP($A5,'EV Distribution'!$A$2:$B$27,2,FALSE),0)*'EV Scenarios'!N$2</f>
        <v>1.4038520609582879</v>
      </c>
      <c r="O5" s="2">
        <f>'[2]Pc, Winter, S2'!O5*Main!$B$8+_xlfn.IFNA(VLOOKUP($A5,'EV Distribution'!$A$2:$B$27,2,FALSE),0)*'EV Scenarios'!O$2</f>
        <v>1.2441138630424999</v>
      </c>
      <c r="P5" s="2">
        <f>'[2]Pc, Winter, S2'!P5*Main!$B$8+_xlfn.IFNA(VLOOKUP($A5,'EV Distribution'!$A$2:$B$27,2,FALSE),0)*'EV Scenarios'!P$2</f>
        <v>1.2166473837861784</v>
      </c>
      <c r="Q5" s="2">
        <f>'[2]Pc, Winter, S2'!Q5*Main!$B$8+_xlfn.IFNA(VLOOKUP($A5,'EV Distribution'!$A$2:$B$27,2,FALSE),0)*'EV Scenarios'!Q$2</f>
        <v>1.1888624457148484</v>
      </c>
      <c r="R5" s="2">
        <f>'[2]Pc, Winter, S2'!R5*Main!$B$8+_xlfn.IFNA(VLOOKUP($A5,'EV Distribution'!$A$2:$B$27,2,FALSE),0)*'EV Scenarios'!R$2</f>
        <v>1.4229606938795605</v>
      </c>
      <c r="S5" s="2">
        <f>'[2]Pc, Winter, S2'!S5*Main!$B$8+_xlfn.IFNA(VLOOKUP($A5,'EV Distribution'!$A$2:$B$27,2,FALSE),0)*'EV Scenarios'!S$2</f>
        <v>2.0749843861418169</v>
      </c>
      <c r="T5" s="2">
        <f>'[2]Pc, Winter, S2'!T5*Main!$B$8+_xlfn.IFNA(VLOOKUP($A5,'EV Distribution'!$A$2:$B$27,2,FALSE),0)*'EV Scenarios'!T$2</f>
        <v>1.9425235296951031</v>
      </c>
      <c r="U5" s="2">
        <f>'[2]Pc, Winter, S2'!U5*Main!$B$8+_xlfn.IFNA(VLOOKUP($A5,'EV Distribution'!$A$2:$B$27,2,FALSE),0)*'EV Scenarios'!U$2</f>
        <v>1.6601363170477881</v>
      </c>
      <c r="V5" s="2">
        <f>'[2]Pc, Winter, S2'!V5*Main!$B$8+_xlfn.IFNA(VLOOKUP($A5,'EV Distribution'!$A$2:$B$27,2,FALSE),0)*'EV Scenarios'!V$2</f>
        <v>1.5442865983320682</v>
      </c>
      <c r="W5" s="2">
        <f>'[2]Pc, Winter, S2'!W5*Main!$B$8+_xlfn.IFNA(VLOOKUP($A5,'EV Distribution'!$A$2:$B$27,2,FALSE),0)*'EV Scenarios'!W$2</f>
        <v>1.3116181708364978</v>
      </c>
      <c r="X5" s="2">
        <f>'[2]Pc, Winter, S2'!X5*Main!$B$8+_xlfn.IFNA(VLOOKUP($A5,'EV Distribution'!$A$2:$B$27,2,FALSE),0)*'EV Scenarios'!X$2</f>
        <v>1.1827193969004022</v>
      </c>
      <c r="Y5" s="2">
        <f>'[2]Pc, Winter, S2'!Y5*Main!$B$8+_xlfn.IFNA(VLOOKUP($A5,'EV Distribution'!$A$2:$B$27,2,FALSE),0)*'EV Scenarios'!Y$2</f>
        <v>1.0298592120636796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4.5631292888856079</v>
      </c>
      <c r="C6" s="2">
        <f>'[2]Pc, Winter, S2'!C6*Main!$B$8+_xlfn.IFNA(VLOOKUP($A6,'EV Distribution'!$A$2:$B$27,2,FALSE),0)*'EV Scenarios'!C$2</f>
        <v>4.0647449308426857</v>
      </c>
      <c r="D6" s="2">
        <f>'[2]Pc, Winter, S2'!D6*Main!$B$8+_xlfn.IFNA(VLOOKUP($A6,'EV Distribution'!$A$2:$B$27,2,FALSE),0)*'EV Scenarios'!D$2</f>
        <v>3.738719948464265</v>
      </c>
      <c r="E6" s="2">
        <f>'[2]Pc, Winter, S2'!E6*Main!$B$8+_xlfn.IFNA(VLOOKUP($A6,'EV Distribution'!$A$2:$B$27,2,FALSE),0)*'EV Scenarios'!E$2</f>
        <v>3.7187306363105792</v>
      </c>
      <c r="F6" s="2">
        <f>'[2]Pc, Winter, S2'!F6*Main!$B$8+_xlfn.IFNA(VLOOKUP($A6,'EV Distribution'!$A$2:$B$27,2,FALSE),0)*'EV Scenarios'!F$2</f>
        <v>3.7454354882358736</v>
      </c>
      <c r="G6" s="2">
        <f>'[2]Pc, Winter, S2'!G6*Main!$B$8+_xlfn.IFNA(VLOOKUP($A6,'EV Distribution'!$A$2:$B$27,2,FALSE),0)*'EV Scenarios'!G$2</f>
        <v>4.0068406002939287</v>
      </c>
      <c r="H6" s="2">
        <f>'[2]Pc, Winter, S2'!H6*Main!$B$8+_xlfn.IFNA(VLOOKUP($A6,'EV Distribution'!$A$2:$B$27,2,FALSE),0)*'EV Scenarios'!H$2</f>
        <v>4.6115004016257419</v>
      </c>
      <c r="I6" s="2">
        <f>'[2]Pc, Winter, S2'!I6*Main!$B$8+_xlfn.IFNA(VLOOKUP($A6,'EV Distribution'!$A$2:$B$27,2,FALSE),0)*'EV Scenarios'!I$2</f>
        <v>4.8955056596630389</v>
      </c>
      <c r="J6" s="2">
        <f>'[2]Pc, Winter, S2'!J6*Main!$B$8+_xlfn.IFNA(VLOOKUP($A6,'EV Distribution'!$A$2:$B$27,2,FALSE),0)*'EV Scenarios'!J$2</f>
        <v>5.7061620701698885</v>
      </c>
      <c r="K6" s="2">
        <f>'[2]Pc, Winter, S2'!K6*Main!$B$8+_xlfn.IFNA(VLOOKUP($A6,'EV Distribution'!$A$2:$B$27,2,FALSE),0)*'EV Scenarios'!K$2</f>
        <v>6.2255914795868161</v>
      </c>
      <c r="L6" s="2">
        <f>'[2]Pc, Winter, S2'!L6*Main!$B$8+_xlfn.IFNA(VLOOKUP($A6,'EV Distribution'!$A$2:$B$27,2,FALSE),0)*'EV Scenarios'!L$2</f>
        <v>6.6964727358872675</v>
      </c>
      <c r="M6" s="2">
        <f>'[2]Pc, Winter, S2'!M6*Main!$B$8+_xlfn.IFNA(VLOOKUP($A6,'EV Distribution'!$A$2:$B$27,2,FALSE),0)*'EV Scenarios'!M$2</f>
        <v>6.8124266242511196</v>
      </c>
      <c r="N6" s="2">
        <f>'[2]Pc, Winter, S2'!N6*Main!$B$8+_xlfn.IFNA(VLOOKUP($A6,'EV Distribution'!$A$2:$B$27,2,FALSE),0)*'EV Scenarios'!N$2</f>
        <v>6.8331906184006987</v>
      </c>
      <c r="O6" s="2">
        <f>'[2]Pc, Winter, S2'!O6*Main!$B$8+_xlfn.IFNA(VLOOKUP($A6,'EV Distribution'!$A$2:$B$27,2,FALSE),0)*'EV Scenarios'!O$2</f>
        <v>6.5514451475965476</v>
      </c>
      <c r="P6" s="2">
        <f>'[2]Pc, Winter, S2'!P6*Main!$B$8+_xlfn.IFNA(VLOOKUP($A6,'EV Distribution'!$A$2:$B$27,2,FALSE),0)*'EV Scenarios'!P$2</f>
        <v>6.3285867659480219</v>
      </c>
      <c r="Q6" s="2">
        <f>'[2]Pc, Winter, S2'!Q6*Main!$B$8+_xlfn.IFNA(VLOOKUP($A6,'EV Distribution'!$A$2:$B$27,2,FALSE),0)*'EV Scenarios'!Q$2</f>
        <v>6.1374078340787008</v>
      </c>
      <c r="R6" s="2">
        <f>'[2]Pc, Winter, S2'!R6*Main!$B$8+_xlfn.IFNA(VLOOKUP($A6,'EV Distribution'!$A$2:$B$27,2,FALSE),0)*'EV Scenarios'!R$2</f>
        <v>6.3703374452085617</v>
      </c>
      <c r="S6" s="2">
        <f>'[2]Pc, Winter, S2'!S6*Main!$B$8+_xlfn.IFNA(VLOOKUP($A6,'EV Distribution'!$A$2:$B$27,2,FALSE),0)*'EV Scenarios'!S$2</f>
        <v>7.2968026055747774</v>
      </c>
      <c r="T6" s="2">
        <f>'[2]Pc, Winter, S2'!T6*Main!$B$8+_xlfn.IFNA(VLOOKUP($A6,'EV Distribution'!$A$2:$B$27,2,FALSE),0)*'EV Scenarios'!T$2</f>
        <v>7.3410445639538171</v>
      </c>
      <c r="U6" s="2">
        <f>'[2]Pc, Winter, S2'!U6*Main!$B$8+_xlfn.IFNA(VLOOKUP($A6,'EV Distribution'!$A$2:$B$27,2,FALSE),0)*'EV Scenarios'!U$2</f>
        <v>7.1496071404382198</v>
      </c>
      <c r="V6" s="2">
        <f>'[2]Pc, Winter, S2'!V6*Main!$B$8+_xlfn.IFNA(VLOOKUP($A6,'EV Distribution'!$A$2:$B$27,2,FALSE),0)*'EV Scenarios'!V$2</f>
        <v>6.8302282680012958</v>
      </c>
      <c r="W6" s="2">
        <f>'[2]Pc, Winter, S2'!W6*Main!$B$8+_xlfn.IFNA(VLOOKUP($A6,'EV Distribution'!$A$2:$B$27,2,FALSE),0)*'EV Scenarios'!W$2</f>
        <v>6.3704967975346678</v>
      </c>
      <c r="X6" s="2">
        <f>'[2]Pc, Winter, S2'!X6*Main!$B$8+_xlfn.IFNA(VLOOKUP($A6,'EV Distribution'!$A$2:$B$27,2,FALSE),0)*'EV Scenarios'!X$2</f>
        <v>5.9133820535749457</v>
      </c>
      <c r="Y6" s="2">
        <f>'[2]Pc, Winter, S2'!Y6*Main!$B$8+_xlfn.IFNA(VLOOKUP($A6,'EV Distribution'!$A$2:$B$27,2,FALSE),0)*'EV Scenarios'!Y$2</f>
        <v>5.3586128417151864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6.9272809957176618</v>
      </c>
      <c r="C7" s="2">
        <f>'[2]Pc, Winter, S2'!C7*Main!$B$8+_xlfn.IFNA(VLOOKUP($A7,'EV Distribution'!$A$2:$B$27,2,FALSE),0)*'EV Scenarios'!C$2</f>
        <v>6.5193840500590676</v>
      </c>
      <c r="D7" s="2">
        <f>'[2]Pc, Winter, S2'!D7*Main!$B$8+_xlfn.IFNA(VLOOKUP($A7,'EV Distribution'!$A$2:$B$27,2,FALSE),0)*'EV Scenarios'!D$2</f>
        <v>6.2379415617247496</v>
      </c>
      <c r="E7" s="2">
        <f>'[2]Pc, Winter, S2'!E7*Main!$B$8+_xlfn.IFNA(VLOOKUP($A7,'EV Distribution'!$A$2:$B$27,2,FALSE),0)*'EV Scenarios'!E$2</f>
        <v>6.303503894270527</v>
      </c>
      <c r="F7" s="2">
        <f>'[2]Pc, Winter, S2'!F7*Main!$B$8+_xlfn.IFNA(VLOOKUP($A7,'EV Distribution'!$A$2:$B$27,2,FALSE),0)*'EV Scenarios'!F$2</f>
        <v>6.2479239607206152</v>
      </c>
      <c r="G7" s="2">
        <f>'[2]Pc, Winter, S2'!G7*Main!$B$8+_xlfn.IFNA(VLOOKUP($A7,'EV Distribution'!$A$2:$B$27,2,FALSE),0)*'EV Scenarios'!G$2</f>
        <v>6.5951319958653301</v>
      </c>
      <c r="H7" s="2">
        <f>'[2]Pc, Winter, S2'!H7*Main!$B$8+_xlfn.IFNA(VLOOKUP($A7,'EV Distribution'!$A$2:$B$27,2,FALSE),0)*'EV Scenarios'!H$2</f>
        <v>7.0401198036030728</v>
      </c>
      <c r="I7" s="2">
        <f>'[2]Pc, Winter, S2'!I7*Main!$B$8+_xlfn.IFNA(VLOOKUP($A7,'EV Distribution'!$A$2:$B$27,2,FALSE),0)*'EV Scenarios'!I$2</f>
        <v>7.5662620290903728</v>
      </c>
      <c r="J7" s="2">
        <f>'[2]Pc, Winter, S2'!J7*Main!$B$8+_xlfn.IFNA(VLOOKUP($A7,'EV Distribution'!$A$2:$B$27,2,FALSE),0)*'EV Scenarios'!J$2</f>
        <v>7.814957813053752</v>
      </c>
      <c r="K7" s="2">
        <f>'[2]Pc, Winter, S2'!K7*Main!$B$8+_xlfn.IFNA(VLOOKUP($A7,'EV Distribution'!$A$2:$B$27,2,FALSE),0)*'EV Scenarios'!K$2</f>
        <v>8.2372358148257536</v>
      </c>
      <c r="L7" s="2">
        <f>'[2]Pc, Winter, S2'!L7*Main!$B$8+_xlfn.IFNA(VLOOKUP($A7,'EV Distribution'!$A$2:$B$27,2,FALSE),0)*'EV Scenarios'!L$2</f>
        <v>8.2392119568812774</v>
      </c>
      <c r="M7" s="2">
        <f>'[2]Pc, Winter, S2'!M7*Main!$B$8+_xlfn.IFNA(VLOOKUP($A7,'EV Distribution'!$A$2:$B$27,2,FALSE),0)*'EV Scenarios'!M$2</f>
        <v>8.7113699066745447</v>
      </c>
      <c r="N7" s="2">
        <f>'[2]Pc, Winter, S2'!N7*Main!$B$8+_xlfn.IFNA(VLOOKUP($A7,'EV Distribution'!$A$2:$B$27,2,FALSE),0)*'EV Scenarios'!N$2</f>
        <v>8.5280117675723588</v>
      </c>
      <c r="O7" s="2">
        <f>'[2]Pc, Winter, S2'!O7*Main!$B$8+_xlfn.IFNA(VLOOKUP($A7,'EV Distribution'!$A$2:$B$27,2,FALSE),0)*'EV Scenarios'!O$2</f>
        <v>8.1401847678676926</v>
      </c>
      <c r="P7" s="2">
        <f>'[2]Pc, Winter, S2'!P7*Main!$B$8+_xlfn.IFNA(VLOOKUP($A7,'EV Distribution'!$A$2:$B$27,2,FALSE),0)*'EV Scenarios'!P$2</f>
        <v>7.5645615169816898</v>
      </c>
      <c r="Q7" s="2">
        <f>'[2]Pc, Winter, S2'!Q7*Main!$B$8+_xlfn.IFNA(VLOOKUP($A7,'EV Distribution'!$A$2:$B$27,2,FALSE),0)*'EV Scenarios'!Q$2</f>
        <v>7.6568951668635581</v>
      </c>
      <c r="R7" s="2">
        <f>'[2]Pc, Winter, S2'!R7*Main!$B$8+_xlfn.IFNA(VLOOKUP($A7,'EV Distribution'!$A$2:$B$27,2,FALSE),0)*'EV Scenarios'!R$2</f>
        <v>7.5544665946544605</v>
      </c>
      <c r="S7" s="2">
        <f>'[2]Pc, Winter, S2'!S7*Main!$B$8+_xlfn.IFNA(VLOOKUP($A7,'EV Distribution'!$A$2:$B$27,2,FALSE),0)*'EV Scenarios'!S$2</f>
        <v>8.2112335265800365</v>
      </c>
      <c r="T7" s="2">
        <f>'[2]Pc, Winter, S2'!T7*Main!$B$8+_xlfn.IFNA(VLOOKUP($A7,'EV Distribution'!$A$2:$B$27,2,FALSE),0)*'EV Scenarios'!T$2</f>
        <v>8.1617488134967537</v>
      </c>
      <c r="U7" s="2">
        <f>'[2]Pc, Winter, S2'!U7*Main!$B$8+_xlfn.IFNA(VLOOKUP($A7,'EV Distribution'!$A$2:$B$27,2,FALSE),0)*'EV Scenarios'!U$2</f>
        <v>7.8668973492321328</v>
      </c>
      <c r="V7" s="2">
        <f>'[2]Pc, Winter, S2'!V7*Main!$B$8+_xlfn.IFNA(VLOOKUP($A7,'EV Distribution'!$A$2:$B$27,2,FALSE),0)*'EV Scenarios'!V$2</f>
        <v>7.5383234453632619</v>
      </c>
      <c r="W7" s="2">
        <f>'[2]Pc, Winter, S2'!W7*Main!$B$8+_xlfn.IFNA(VLOOKUP($A7,'EV Distribution'!$A$2:$B$27,2,FALSE),0)*'EV Scenarios'!W$2</f>
        <v>7.1917210716184297</v>
      </c>
      <c r="X7" s="2">
        <f>'[2]Pc, Winter, S2'!X7*Main!$B$8+_xlfn.IFNA(VLOOKUP($A7,'EV Distribution'!$A$2:$B$27,2,FALSE),0)*'EV Scenarios'!X$2</f>
        <v>6.9780490883047852</v>
      </c>
      <c r="Y7" s="2">
        <f>'[2]Pc, Winter, S2'!Y7*Main!$B$8+_xlfn.IFNA(VLOOKUP($A7,'EV Distribution'!$A$2:$B$27,2,FALSE),0)*'EV Scenarios'!Y$2</f>
        <v>6.8141231215298301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3.3358530730950982</v>
      </c>
      <c r="C8" s="2">
        <f>'[2]Pc, Winter, S2'!C8*Main!$B$8+_xlfn.IFNA(VLOOKUP($A8,'EV Distribution'!$A$2:$B$27,2,FALSE),0)*'EV Scenarios'!C$2</f>
        <v>3.0213993461311288</v>
      </c>
      <c r="D8" s="2">
        <f>'[2]Pc, Winter, S2'!D8*Main!$B$8+_xlfn.IFNA(VLOOKUP($A8,'EV Distribution'!$A$2:$B$27,2,FALSE),0)*'EV Scenarios'!D$2</f>
        <v>3.0072820736857651</v>
      </c>
      <c r="E8" s="2">
        <f>'[2]Pc, Winter, S2'!E8*Main!$B$8+_xlfn.IFNA(VLOOKUP($A8,'EV Distribution'!$A$2:$B$27,2,FALSE),0)*'EV Scenarios'!E$2</f>
        <v>2.9214819892203194</v>
      </c>
      <c r="F8" s="2">
        <f>'[2]Pc, Winter, S2'!F8*Main!$B$8+_xlfn.IFNA(VLOOKUP($A8,'EV Distribution'!$A$2:$B$27,2,FALSE),0)*'EV Scenarios'!F$2</f>
        <v>2.9995332367099827</v>
      </c>
      <c r="G8" s="2">
        <f>'[2]Pc, Winter, S2'!G8*Main!$B$8+_xlfn.IFNA(VLOOKUP($A8,'EV Distribution'!$A$2:$B$27,2,FALSE),0)*'EV Scenarios'!G$2</f>
        <v>3.3472790863851158</v>
      </c>
      <c r="H8" s="2">
        <f>'[2]Pc, Winter, S2'!H8*Main!$B$8+_xlfn.IFNA(VLOOKUP($A8,'EV Distribution'!$A$2:$B$27,2,FALSE),0)*'EV Scenarios'!H$2</f>
        <v>3.8612880463673958</v>
      </c>
      <c r="I8" s="2">
        <f>'[2]Pc, Winter, S2'!I8*Main!$B$8+_xlfn.IFNA(VLOOKUP($A8,'EV Distribution'!$A$2:$B$27,2,FALSE),0)*'EV Scenarios'!I$2</f>
        <v>4.6197885688127593</v>
      </c>
      <c r="J8" s="2">
        <f>'[2]Pc, Winter, S2'!J8*Main!$B$8+_xlfn.IFNA(VLOOKUP($A8,'EV Distribution'!$A$2:$B$27,2,FALSE),0)*'EV Scenarios'!J$2</f>
        <v>5.295208723124631</v>
      </c>
      <c r="K8" s="2">
        <f>'[2]Pc, Winter, S2'!K8*Main!$B$8+_xlfn.IFNA(VLOOKUP($A8,'EV Distribution'!$A$2:$B$27,2,FALSE),0)*'EV Scenarios'!K$2</f>
        <v>5.8775347486709988</v>
      </c>
      <c r="L8" s="2">
        <f>'[2]Pc, Winter, S2'!L8*Main!$B$8+_xlfn.IFNA(VLOOKUP($A8,'EV Distribution'!$A$2:$B$27,2,FALSE),0)*'EV Scenarios'!L$2</f>
        <v>5.7865583298877734</v>
      </c>
      <c r="M8" s="2">
        <f>'[2]Pc, Winter, S2'!M8*Main!$B$8+_xlfn.IFNA(VLOOKUP($A8,'EV Distribution'!$A$2:$B$27,2,FALSE),0)*'EV Scenarios'!M$2</f>
        <v>6.0789859737152989</v>
      </c>
      <c r="N8" s="2">
        <f>'[2]Pc, Winter, S2'!N8*Main!$B$8+_xlfn.IFNA(VLOOKUP($A8,'EV Distribution'!$A$2:$B$27,2,FALSE),0)*'EV Scenarios'!N$2</f>
        <v>5.9199867209096295</v>
      </c>
      <c r="O8" s="2">
        <f>'[2]Pc, Winter, S2'!O8*Main!$B$8+_xlfn.IFNA(VLOOKUP($A8,'EV Distribution'!$A$2:$B$27,2,FALSE),0)*'EV Scenarios'!O$2</f>
        <v>5.5191577938570591</v>
      </c>
      <c r="P8" s="2">
        <f>'[2]Pc, Winter, S2'!P8*Main!$B$8+_xlfn.IFNA(VLOOKUP($A8,'EV Distribution'!$A$2:$B$27,2,FALSE),0)*'EV Scenarios'!P$2</f>
        <v>5.4039628818665104</v>
      </c>
      <c r="Q8" s="2">
        <f>'[2]Pc, Winter, S2'!Q8*Main!$B$8+_xlfn.IFNA(VLOOKUP($A8,'EV Distribution'!$A$2:$B$27,2,FALSE),0)*'EV Scenarios'!Q$2</f>
        <v>5.0054128459834626</v>
      </c>
      <c r="R8" s="2">
        <f>'[2]Pc, Winter, S2'!R8*Main!$B$8+_xlfn.IFNA(VLOOKUP($A8,'EV Distribution'!$A$2:$B$27,2,FALSE),0)*'EV Scenarios'!R$2</f>
        <v>5.0349245372120501</v>
      </c>
      <c r="S8" s="2">
        <f>'[2]Pc, Winter, S2'!S8*Main!$B$8+_xlfn.IFNA(VLOOKUP($A8,'EV Distribution'!$A$2:$B$27,2,FALSE),0)*'EV Scenarios'!S$2</f>
        <v>5.5833135194920276</v>
      </c>
      <c r="T8" s="2">
        <f>'[2]Pc, Winter, S2'!T8*Main!$B$8+_xlfn.IFNA(VLOOKUP($A8,'EV Distribution'!$A$2:$B$27,2,FALSE),0)*'EV Scenarios'!T$2</f>
        <v>5.6092964881866525</v>
      </c>
      <c r="U8" s="2">
        <f>'[2]Pc, Winter, S2'!U8*Main!$B$8+_xlfn.IFNA(VLOOKUP($A8,'EV Distribution'!$A$2:$B$27,2,FALSE),0)*'EV Scenarios'!U$2</f>
        <v>5.6211185522740701</v>
      </c>
      <c r="V8" s="2">
        <f>'[2]Pc, Winter, S2'!V8*Main!$B$8+_xlfn.IFNA(VLOOKUP($A8,'EV Distribution'!$A$2:$B$27,2,FALSE),0)*'EV Scenarios'!V$2</f>
        <v>5.3359543090667465</v>
      </c>
      <c r="W8" s="2">
        <f>'[2]Pc, Winter, S2'!W8*Main!$B$8+_xlfn.IFNA(VLOOKUP($A8,'EV Distribution'!$A$2:$B$27,2,FALSE),0)*'EV Scenarios'!W$2</f>
        <v>4.5974816668635565</v>
      </c>
      <c r="X8" s="2">
        <f>'[2]Pc, Winter, S2'!X8*Main!$B$8+_xlfn.IFNA(VLOOKUP($A8,'EV Distribution'!$A$2:$B$27,2,FALSE),0)*'EV Scenarios'!X$2</f>
        <v>4.1134548879208515</v>
      </c>
      <c r="Y8" s="2">
        <f>'[2]Pc, Winter, S2'!Y8*Main!$B$8+_xlfn.IFNA(VLOOKUP($A8,'EV Distribution'!$A$2:$B$27,2,FALSE),0)*'EV Scenarios'!Y$2</f>
        <v>3.8431719858239815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2.5655945182122468</v>
      </c>
      <c r="C9" s="2">
        <f>'[2]Pc, Winter, S2'!C9*Main!$B$8+_xlfn.IFNA(VLOOKUP($A9,'EV Distribution'!$A$2:$B$27,2,FALSE),0)*'EV Scenarios'!C$2</f>
        <v>2.4233891570683213</v>
      </c>
      <c r="D9" s="2">
        <f>'[2]Pc, Winter, S2'!D9*Main!$B$8+_xlfn.IFNA(VLOOKUP($A9,'EV Distribution'!$A$2:$B$27,2,FALSE),0)*'EV Scenarios'!D$2</f>
        <v>2.3188660587714125</v>
      </c>
      <c r="E9" s="2">
        <f>'[2]Pc, Winter, S2'!E9*Main!$B$8+_xlfn.IFNA(VLOOKUP($A9,'EV Distribution'!$A$2:$B$27,2,FALSE),0)*'EV Scenarios'!E$2</f>
        <v>2.2609819366649795</v>
      </c>
      <c r="F9" s="2">
        <f>'[2]Pc, Winter, S2'!F9*Main!$B$8+_xlfn.IFNA(VLOOKUP($A9,'EV Distribution'!$A$2:$B$27,2,FALSE),0)*'EV Scenarios'!F$2</f>
        <v>2.3100001847804692</v>
      </c>
      <c r="G9" s="2">
        <f>'[2]Pc, Winter, S2'!G9*Main!$B$8+_xlfn.IFNA(VLOOKUP($A9,'EV Distribution'!$A$2:$B$27,2,FALSE),0)*'EV Scenarios'!G$2</f>
        <v>2.5737869862951093</v>
      </c>
      <c r="H9" s="2">
        <f>'[2]Pc, Winter, S2'!H9*Main!$B$8+_xlfn.IFNA(VLOOKUP($A9,'EV Distribution'!$A$2:$B$27,2,FALSE),0)*'EV Scenarios'!H$2</f>
        <v>3.6789975264042423</v>
      </c>
      <c r="I9" s="2">
        <f>'[2]Pc, Winter, S2'!I9*Main!$B$8+_xlfn.IFNA(VLOOKUP($A9,'EV Distribution'!$A$2:$B$27,2,FALSE),0)*'EV Scenarios'!I$2</f>
        <v>3.9839225295685319</v>
      </c>
      <c r="J9" s="2">
        <f>'[2]Pc, Winter, S2'!J9*Main!$B$8+_xlfn.IFNA(VLOOKUP($A9,'EV Distribution'!$A$2:$B$27,2,FALSE),0)*'EV Scenarios'!J$2</f>
        <v>4.4847682038083994</v>
      </c>
      <c r="K9" s="2">
        <f>'[2]Pc, Winter, S2'!K9*Main!$B$8+_xlfn.IFNA(VLOOKUP($A9,'EV Distribution'!$A$2:$B$27,2,FALSE),0)*'EV Scenarios'!K$2</f>
        <v>4.7305754637864599</v>
      </c>
      <c r="L9" s="2">
        <f>'[2]Pc, Winter, S2'!L9*Main!$B$8+_xlfn.IFNA(VLOOKUP($A9,'EV Distribution'!$A$2:$B$27,2,FALSE),0)*'EV Scenarios'!L$2</f>
        <v>5.0093667965783482</v>
      </c>
      <c r="M9" s="2">
        <f>'[2]Pc, Winter, S2'!M9*Main!$B$8+_xlfn.IFNA(VLOOKUP($A9,'EV Distribution'!$A$2:$B$27,2,FALSE),0)*'EV Scenarios'!M$2</f>
        <v>5.0796309582735644</v>
      </c>
      <c r="N9" s="2">
        <f>'[2]Pc, Winter, S2'!N9*Main!$B$8+_xlfn.IFNA(VLOOKUP($A9,'EV Distribution'!$A$2:$B$27,2,FALSE),0)*'EV Scenarios'!N$2</f>
        <v>4.6732419621691568</v>
      </c>
      <c r="O9" s="2">
        <f>'[2]Pc, Winter, S2'!O9*Main!$B$8+_xlfn.IFNA(VLOOKUP($A9,'EV Distribution'!$A$2:$B$27,2,FALSE),0)*'EV Scenarios'!O$2</f>
        <v>4.2364119931370077</v>
      </c>
      <c r="P9" s="2">
        <f>'[2]Pc, Winter, S2'!P9*Main!$B$8+_xlfn.IFNA(VLOOKUP($A9,'EV Distribution'!$A$2:$B$27,2,FALSE),0)*'EV Scenarios'!P$2</f>
        <v>3.8391097808623753</v>
      </c>
      <c r="Q9" s="2">
        <f>'[2]Pc, Winter, S2'!Q9*Main!$B$8+_xlfn.IFNA(VLOOKUP($A9,'EV Distribution'!$A$2:$B$27,2,FALSE),0)*'EV Scenarios'!Q$2</f>
        <v>3.7450255281129587</v>
      </c>
      <c r="R9" s="2">
        <f>'[2]Pc, Winter, S2'!R9*Main!$B$8+_xlfn.IFNA(VLOOKUP($A9,'EV Distribution'!$A$2:$B$27,2,FALSE),0)*'EV Scenarios'!R$2</f>
        <v>3.9581965252440026</v>
      </c>
      <c r="S9" s="2">
        <f>'[2]Pc, Winter, S2'!S9*Main!$B$8+_xlfn.IFNA(VLOOKUP($A9,'EV Distribution'!$A$2:$B$27,2,FALSE),0)*'EV Scenarios'!S$2</f>
        <v>4.270702636437151</v>
      </c>
      <c r="T9" s="2">
        <f>'[2]Pc, Winter, S2'!T9*Main!$B$8+_xlfn.IFNA(VLOOKUP($A9,'EV Distribution'!$A$2:$B$27,2,FALSE),0)*'EV Scenarios'!T$2</f>
        <v>4.033938330197171</v>
      </c>
      <c r="U9" s="2">
        <f>'[2]Pc, Winter, S2'!U9*Main!$B$8+_xlfn.IFNA(VLOOKUP($A9,'EV Distribution'!$A$2:$B$27,2,FALSE),0)*'EV Scenarios'!U$2</f>
        <v>3.8854704601369794</v>
      </c>
      <c r="V9" s="2">
        <f>'[2]Pc, Winter, S2'!V9*Main!$B$8+_xlfn.IFNA(VLOOKUP($A9,'EV Distribution'!$A$2:$B$27,2,FALSE),0)*'EV Scenarios'!V$2</f>
        <v>3.7065849949652643</v>
      </c>
      <c r="W9" s="2">
        <f>'[2]Pc, Winter, S2'!W9*Main!$B$8+_xlfn.IFNA(VLOOKUP($A9,'EV Distribution'!$A$2:$B$27,2,FALSE),0)*'EV Scenarios'!W$2</f>
        <v>3.437562850694738</v>
      </c>
      <c r="X9" s="2">
        <f>'[2]Pc, Winter, S2'!X9*Main!$B$8+_xlfn.IFNA(VLOOKUP($A9,'EV Distribution'!$A$2:$B$27,2,FALSE),0)*'EV Scenarios'!X$2</f>
        <v>3.2320107554355473</v>
      </c>
      <c r="Y9" s="2">
        <f>'[2]Pc, Winter, S2'!Y9*Main!$B$8+_xlfn.IFNA(VLOOKUP($A9,'EV Distribution'!$A$2:$B$27,2,FALSE),0)*'EV Scenarios'!Y$2</f>
        <v>2.8820812286023689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2.7003216268950587</v>
      </c>
      <c r="C10" s="2">
        <f>'[2]Pc, Winter, S2'!C10*Main!$B$8+_xlfn.IFNA(VLOOKUP($A10,'EV Distribution'!$A$2:$B$27,2,FALSE),0)*'EV Scenarios'!C$2</f>
        <v>2.6960049602283922</v>
      </c>
      <c r="D10" s="2">
        <f>'[2]Pc, Winter, S2'!D10*Main!$B$8+_xlfn.IFNA(VLOOKUP($A10,'EV Distribution'!$A$2:$B$27,2,FALSE),0)*'EV Scenarios'!D$2</f>
        <v>2.6509682935617254</v>
      </c>
      <c r="E10" s="2">
        <f>'[2]Pc, Winter, S2'!E10*Main!$B$8+_xlfn.IFNA(VLOOKUP($A10,'EV Distribution'!$A$2:$B$27,2,FALSE),0)*'EV Scenarios'!E$2</f>
        <v>2.6440621030855347</v>
      </c>
      <c r="F10" s="2">
        <f>'[2]Pc, Winter, S2'!F10*Main!$B$8+_xlfn.IFNA(VLOOKUP($A10,'EV Distribution'!$A$2:$B$27,2,FALSE),0)*'EV Scenarios'!F$2</f>
        <v>2.6138016268950586</v>
      </c>
      <c r="G10" s="2">
        <f>'[2]Pc, Winter, S2'!G10*Main!$B$8+_xlfn.IFNA(VLOOKUP($A10,'EV Distribution'!$A$2:$B$27,2,FALSE),0)*'EV Scenarios'!G$2</f>
        <v>2.6209459126093444</v>
      </c>
      <c r="H10" s="2">
        <f>'[2]Pc, Winter, S2'!H10*Main!$B$8+_xlfn.IFNA(VLOOKUP($A10,'EV Distribution'!$A$2:$B$27,2,FALSE),0)*'EV Scenarios'!H$2</f>
        <v>2.6545606745141064</v>
      </c>
      <c r="I10" s="2">
        <f>'[2]Pc, Winter, S2'!I10*Main!$B$8+_xlfn.IFNA(VLOOKUP($A10,'EV Distribution'!$A$2:$B$27,2,FALSE),0)*'EV Scenarios'!I$2</f>
        <v>2.5103978173712491</v>
      </c>
      <c r="J10" s="2">
        <f>'[2]Pc, Winter, S2'!J10*Main!$B$8+_xlfn.IFNA(VLOOKUP($A10,'EV Distribution'!$A$2:$B$27,2,FALSE),0)*'EV Scenarios'!J$2</f>
        <v>2.5070559126093444</v>
      </c>
      <c r="K10" s="2">
        <f>'[2]Pc, Winter, S2'!K10*Main!$B$8+_xlfn.IFNA(VLOOKUP($A10,'EV Distribution'!$A$2:$B$27,2,FALSE),0)*'EV Scenarios'!K$2</f>
        <v>2.5175387697522016</v>
      </c>
      <c r="L10" s="2">
        <f>'[2]Pc, Winter, S2'!L10*Main!$B$8+_xlfn.IFNA(VLOOKUP($A10,'EV Distribution'!$A$2:$B$27,2,FALSE),0)*'EV Scenarios'!L$2</f>
        <v>2.5011254364188682</v>
      </c>
      <c r="M10" s="2">
        <f>'[2]Pc, Winter, S2'!M10*Main!$B$8+_xlfn.IFNA(VLOOKUP($A10,'EV Distribution'!$A$2:$B$27,2,FALSE),0)*'EV Scenarios'!M$2</f>
        <v>2.4999254364188683</v>
      </c>
      <c r="N10" s="2">
        <f>'[2]Pc, Winter, S2'!N10*Main!$B$8+_xlfn.IFNA(VLOOKUP($A10,'EV Distribution'!$A$2:$B$27,2,FALSE),0)*'EV Scenarios'!N$2</f>
        <v>2.5069106745141063</v>
      </c>
      <c r="O10" s="2">
        <f>'[2]Pc, Winter, S2'!O10*Main!$B$8+_xlfn.IFNA(VLOOKUP($A10,'EV Distribution'!$A$2:$B$27,2,FALSE),0)*'EV Scenarios'!O$2</f>
        <v>2.5098392459426777</v>
      </c>
      <c r="P10" s="2">
        <f>'[2]Pc, Winter, S2'!P10*Main!$B$8+_xlfn.IFNA(VLOOKUP($A10,'EV Distribution'!$A$2:$B$27,2,FALSE),0)*'EV Scenarios'!P$2</f>
        <v>2.5064682935617255</v>
      </c>
      <c r="Q10" s="2">
        <f>'[2]Pc, Winter, S2'!Q10*Main!$B$8+_xlfn.IFNA(VLOOKUP($A10,'EV Distribution'!$A$2:$B$27,2,FALSE),0)*'EV Scenarios'!Q$2</f>
        <v>2.5126235316569634</v>
      </c>
      <c r="R10" s="2">
        <f>'[2]Pc, Winter, S2'!R10*Main!$B$8+_xlfn.IFNA(VLOOKUP($A10,'EV Distribution'!$A$2:$B$27,2,FALSE),0)*'EV Scenarios'!R$2</f>
        <v>2.5145063887998207</v>
      </c>
      <c r="S10" s="2">
        <f>'[2]Pc, Winter, S2'!S10*Main!$B$8+_xlfn.IFNA(VLOOKUP($A10,'EV Distribution'!$A$2:$B$27,2,FALSE),0)*'EV Scenarios'!S$2</f>
        <v>2.5327063887998205</v>
      </c>
      <c r="T10" s="2">
        <f>'[2]Pc, Winter, S2'!T10*Main!$B$8+_xlfn.IFNA(VLOOKUP($A10,'EV Distribution'!$A$2:$B$27,2,FALSE),0)*'EV Scenarios'!T$2</f>
        <v>2.5109321030855347</v>
      </c>
      <c r="U10" s="2">
        <f>'[2]Pc, Winter, S2'!U10*Main!$B$8+_xlfn.IFNA(VLOOKUP($A10,'EV Distribution'!$A$2:$B$27,2,FALSE),0)*'EV Scenarios'!U$2</f>
        <v>2.5085701983236302</v>
      </c>
      <c r="V10" s="2">
        <f>'[2]Pc, Winter, S2'!V10*Main!$B$8+_xlfn.IFNA(VLOOKUP($A10,'EV Distribution'!$A$2:$B$27,2,FALSE),0)*'EV Scenarios'!V$2</f>
        <v>2.5177844840379158</v>
      </c>
      <c r="W10" s="2">
        <f>'[2]Pc, Winter, S2'!W10*Main!$B$8+_xlfn.IFNA(VLOOKUP($A10,'EV Distribution'!$A$2:$B$27,2,FALSE),0)*'EV Scenarios'!W$2</f>
        <v>2.5152644840379157</v>
      </c>
      <c r="X10" s="2">
        <f>'[2]Pc, Winter, S2'!X10*Main!$B$8+_xlfn.IFNA(VLOOKUP($A10,'EV Distribution'!$A$2:$B$27,2,FALSE),0)*'EV Scenarios'!X$2</f>
        <v>2.6479706745141063</v>
      </c>
      <c r="Y10" s="2">
        <f>'[2]Pc, Winter, S2'!Y10*Main!$B$8+_xlfn.IFNA(VLOOKUP($A10,'EV Distribution'!$A$2:$B$27,2,FALSE),0)*'EV Scenarios'!Y$2</f>
        <v>2.671502103085535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3.0424270814136642</v>
      </c>
      <c r="C11" s="2">
        <f>'[2]Pc, Winter, S2'!C11*Main!$B$8+_xlfn.IFNA(VLOOKUP($A11,'EV Distribution'!$A$2:$B$27,2,FALSE),0)*'EV Scenarios'!C$2</f>
        <v>2.8061757446347713</v>
      </c>
      <c r="D11" s="2">
        <f>'[2]Pc, Winter, S2'!D11*Main!$B$8+_xlfn.IFNA(VLOOKUP($A11,'EV Distribution'!$A$2:$B$27,2,FALSE),0)*'EV Scenarios'!D$2</f>
        <v>2.6407131364441825</v>
      </c>
      <c r="E11" s="2">
        <f>'[2]Pc, Winter, S2'!E11*Main!$B$8+_xlfn.IFNA(VLOOKUP($A11,'EV Distribution'!$A$2:$B$27,2,FALSE),0)*'EV Scenarios'!E$2</f>
        <v>2.5866792507523981</v>
      </c>
      <c r="F11" s="2">
        <f>'[2]Pc, Winter, S2'!F11*Main!$B$8+_xlfn.IFNA(VLOOKUP($A11,'EV Distribution'!$A$2:$B$27,2,FALSE),0)*'EV Scenarios'!F$2</f>
        <v>2.5729687766292582</v>
      </c>
      <c r="G11" s="2">
        <f>'[2]Pc, Winter, S2'!G11*Main!$B$8+_xlfn.IFNA(VLOOKUP($A11,'EV Distribution'!$A$2:$B$27,2,FALSE),0)*'EV Scenarios'!G$2</f>
        <v>2.7677987808905016</v>
      </c>
      <c r="H11" s="2">
        <f>'[2]Pc, Winter, S2'!H11*Main!$B$8+_xlfn.IFNA(VLOOKUP($A11,'EV Distribution'!$A$2:$B$27,2,FALSE),0)*'EV Scenarios'!H$2</f>
        <v>3.1665138971957365</v>
      </c>
      <c r="I11" s="2">
        <f>'[2]Pc, Winter, S2'!I11*Main!$B$8+_xlfn.IFNA(VLOOKUP($A11,'EV Distribution'!$A$2:$B$27,2,FALSE),0)*'EV Scenarios'!I$2</f>
        <v>3.2538622464911544</v>
      </c>
      <c r="J11" s="2">
        <f>'[2]Pc, Winter, S2'!J11*Main!$B$8+_xlfn.IFNA(VLOOKUP($A11,'EV Distribution'!$A$2:$B$27,2,FALSE),0)*'EV Scenarios'!J$2</f>
        <v>3.7445223727392913</v>
      </c>
      <c r="K11" s="2">
        <f>'[2]Pc, Winter, S2'!K11*Main!$B$8+_xlfn.IFNA(VLOOKUP($A11,'EV Distribution'!$A$2:$B$27,2,FALSE),0)*'EV Scenarios'!K$2</f>
        <v>4.2280123261609441</v>
      </c>
      <c r="L11" s="2">
        <f>'[2]Pc, Winter, S2'!L11*Main!$B$8+_xlfn.IFNA(VLOOKUP($A11,'EV Distribution'!$A$2:$B$27,2,FALSE),0)*'EV Scenarios'!L$2</f>
        <v>4.3521864850012664</v>
      </c>
      <c r="M11" s="2">
        <f>'[2]Pc, Winter, S2'!M11*Main!$B$8+_xlfn.IFNA(VLOOKUP($A11,'EV Distribution'!$A$2:$B$27,2,FALSE),0)*'EV Scenarios'!M$2</f>
        <v>4.5046631688465117</v>
      </c>
      <c r="N11" s="2">
        <f>'[2]Pc, Winter, S2'!N11*Main!$B$8+_xlfn.IFNA(VLOOKUP($A11,'EV Distribution'!$A$2:$B$27,2,FALSE),0)*'EV Scenarios'!N$2</f>
        <v>4.5330891925294639</v>
      </c>
      <c r="O11" s="2">
        <f>'[2]Pc, Winter, S2'!O11*Main!$B$8+_xlfn.IFNA(VLOOKUP($A11,'EV Distribution'!$A$2:$B$27,2,FALSE),0)*'EV Scenarios'!O$2</f>
        <v>4.1762847202486437</v>
      </c>
      <c r="P11" s="2">
        <f>'[2]Pc, Winter, S2'!P11*Main!$B$8+_xlfn.IFNA(VLOOKUP($A11,'EV Distribution'!$A$2:$B$27,2,FALSE),0)*'EV Scenarios'!P$2</f>
        <v>3.927731368281159</v>
      </c>
      <c r="Q11" s="2">
        <f>'[2]Pc, Winter, S2'!Q11*Main!$B$8+_xlfn.IFNA(VLOOKUP($A11,'EV Distribution'!$A$2:$B$27,2,FALSE),0)*'EV Scenarios'!Q$2</f>
        <v>3.9061865799440278</v>
      </c>
      <c r="R11" s="2">
        <f>'[2]Pc, Winter, S2'!R11*Main!$B$8+_xlfn.IFNA(VLOOKUP($A11,'EV Distribution'!$A$2:$B$27,2,FALSE),0)*'EV Scenarios'!R$2</f>
        <v>4.192524404747842</v>
      </c>
      <c r="S11" s="2">
        <f>'[2]Pc, Winter, S2'!S11*Main!$B$8+_xlfn.IFNA(VLOOKUP($A11,'EV Distribution'!$A$2:$B$27,2,FALSE),0)*'EV Scenarios'!S$2</f>
        <v>4.7790944369392188</v>
      </c>
      <c r="T11" s="2">
        <f>'[2]Pc, Winter, S2'!T11*Main!$B$8+_xlfn.IFNA(VLOOKUP($A11,'EV Distribution'!$A$2:$B$27,2,FALSE),0)*'EV Scenarios'!T$2</f>
        <v>4.7630093674092215</v>
      </c>
      <c r="U11" s="2">
        <f>'[2]Pc, Winter, S2'!U11*Main!$B$8+_xlfn.IFNA(VLOOKUP($A11,'EV Distribution'!$A$2:$B$27,2,FALSE),0)*'EV Scenarios'!U$2</f>
        <v>4.6002893796585385</v>
      </c>
      <c r="V11" s="2">
        <f>'[2]Pc, Winter, S2'!V11*Main!$B$8+_xlfn.IFNA(VLOOKUP($A11,'EV Distribution'!$A$2:$B$27,2,FALSE),0)*'EV Scenarios'!V$2</f>
        <v>4.3886560352783182</v>
      </c>
      <c r="W11" s="2">
        <f>'[2]Pc, Winter, S2'!W11*Main!$B$8+_xlfn.IFNA(VLOOKUP($A11,'EV Distribution'!$A$2:$B$27,2,FALSE),0)*'EV Scenarios'!W$2</f>
        <v>4.0121808975051341</v>
      </c>
      <c r="X11" s="2">
        <f>'[2]Pc, Winter, S2'!X11*Main!$B$8+_xlfn.IFNA(VLOOKUP($A11,'EV Distribution'!$A$2:$B$27,2,FALSE),0)*'EV Scenarios'!X$2</f>
        <v>3.7868571671307629</v>
      </c>
      <c r="Y11" s="2">
        <f>'[2]Pc, Winter, S2'!Y11*Main!$B$8+_xlfn.IFNA(VLOOKUP($A11,'EV Distribution'!$A$2:$B$27,2,FALSE),0)*'EV Scenarios'!Y$2</f>
        <v>3.3283644252946312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1.2860673067532982</v>
      </c>
      <c r="C12" s="2">
        <f>'[2]Pc, Winter, S2'!C12*Main!$B$8+_xlfn.IFNA(VLOOKUP($A12,'EV Distribution'!$A$2:$B$27,2,FALSE),0)*'EV Scenarios'!C$2</f>
        <v>1.1702152165780668</v>
      </c>
      <c r="D12" s="2">
        <f>'[2]Pc, Winter, S2'!D12*Main!$B$8+_xlfn.IFNA(VLOOKUP($A12,'EV Distribution'!$A$2:$B$27,2,FALSE),0)*'EV Scenarios'!D$2</f>
        <v>1.0944674147962199</v>
      </c>
      <c r="E12" s="2">
        <f>'[2]Pc, Winter, S2'!E12*Main!$B$8+_xlfn.IFNA(VLOOKUP($A12,'EV Distribution'!$A$2:$B$27,2,FALSE),0)*'EV Scenarios'!E$2</f>
        <v>1.0561237458793915</v>
      </c>
      <c r="F12" s="2">
        <f>'[2]Pc, Winter, S2'!F12*Main!$B$8+_xlfn.IFNA(VLOOKUP($A12,'EV Distribution'!$A$2:$B$27,2,FALSE),0)*'EV Scenarios'!F$2</f>
        <v>1.0195015895353419</v>
      </c>
      <c r="G12" s="2">
        <f>'[2]Pc, Winter, S2'!G12*Main!$B$8+_xlfn.IFNA(VLOOKUP($A12,'EV Distribution'!$A$2:$B$27,2,FALSE),0)*'EV Scenarios'!G$2</f>
        <v>1.1980693616642761</v>
      </c>
      <c r="H12" s="2">
        <f>'[2]Pc, Winter, S2'!H12*Main!$B$8+_xlfn.IFNA(VLOOKUP($A12,'EV Distribution'!$A$2:$B$27,2,FALSE),0)*'EV Scenarios'!H$2</f>
        <v>1.4133768325176499</v>
      </c>
      <c r="I12" s="2">
        <f>'[2]Pc, Winter, S2'!I12*Main!$B$8+_xlfn.IFNA(VLOOKUP($A12,'EV Distribution'!$A$2:$B$27,2,FALSE),0)*'EV Scenarios'!I$2</f>
        <v>1.4849597754338597</v>
      </c>
      <c r="J12" s="2">
        <f>'[2]Pc, Winter, S2'!J12*Main!$B$8+_xlfn.IFNA(VLOOKUP($A12,'EV Distribution'!$A$2:$B$27,2,FALSE),0)*'EV Scenarios'!J$2</f>
        <v>1.6614958145585466</v>
      </c>
      <c r="K12" s="2">
        <f>'[2]Pc, Winter, S2'!K12*Main!$B$8+_xlfn.IFNA(VLOOKUP($A12,'EV Distribution'!$A$2:$B$27,2,FALSE),0)*'EV Scenarios'!K$2</f>
        <v>1.8429689693978009</v>
      </c>
      <c r="L12" s="2">
        <f>'[2]Pc, Winter, S2'!L12*Main!$B$8+_xlfn.IFNA(VLOOKUP($A12,'EV Distribution'!$A$2:$B$27,2,FALSE),0)*'EV Scenarios'!L$2</f>
        <v>1.8790818404354066</v>
      </c>
      <c r="M12" s="2">
        <f>'[2]Pc, Winter, S2'!M12*Main!$B$8+_xlfn.IFNA(VLOOKUP($A12,'EV Distribution'!$A$2:$B$27,2,FALSE),0)*'EV Scenarios'!M$2</f>
        <v>1.9285831630875032</v>
      </c>
      <c r="N12" s="2">
        <f>'[2]Pc, Winter, S2'!N12*Main!$B$8+_xlfn.IFNA(VLOOKUP($A12,'EV Distribution'!$A$2:$B$27,2,FALSE),0)*'EV Scenarios'!N$2</f>
        <v>1.8862177501195401</v>
      </c>
      <c r="O12" s="2">
        <f>'[2]Pc, Winter, S2'!O12*Main!$B$8+_xlfn.IFNA(VLOOKUP($A12,'EV Distribution'!$A$2:$B$27,2,FALSE),0)*'EV Scenarios'!O$2</f>
        <v>1.8434857047436224</v>
      </c>
      <c r="P12" s="2">
        <f>'[2]Pc, Winter, S2'!P12*Main!$B$8+_xlfn.IFNA(VLOOKUP($A12,'EV Distribution'!$A$2:$B$27,2,FALSE),0)*'EV Scenarios'!P$2</f>
        <v>1.7661820611340817</v>
      </c>
      <c r="Q12" s="2">
        <f>'[2]Pc, Winter, S2'!Q12*Main!$B$8+_xlfn.IFNA(VLOOKUP($A12,'EV Distribution'!$A$2:$B$27,2,FALSE),0)*'EV Scenarios'!Q$2</f>
        <v>1.7505627945039803</v>
      </c>
      <c r="R12" s="2">
        <f>'[2]Pc, Winter, S2'!R12*Main!$B$8+_xlfn.IFNA(VLOOKUP($A12,'EV Distribution'!$A$2:$B$27,2,FALSE),0)*'EV Scenarios'!R$2</f>
        <v>1.8509483409557566</v>
      </c>
      <c r="S12" s="2">
        <f>'[2]Pc, Winter, S2'!S12*Main!$B$8+_xlfn.IFNA(VLOOKUP($A12,'EV Distribution'!$A$2:$B$27,2,FALSE),0)*'EV Scenarios'!S$2</f>
        <v>2.181608792816359</v>
      </c>
      <c r="T12" s="2">
        <f>'[2]Pc, Winter, S2'!T12*Main!$B$8+_xlfn.IFNA(VLOOKUP($A12,'EV Distribution'!$A$2:$B$27,2,FALSE),0)*'EV Scenarios'!T$2</f>
        <v>2.1239188415675194</v>
      </c>
      <c r="U12" s="2">
        <f>'[2]Pc, Winter, S2'!U12*Main!$B$8+_xlfn.IFNA(VLOOKUP($A12,'EV Distribution'!$A$2:$B$27,2,FALSE),0)*'EV Scenarios'!U$2</f>
        <v>2.040296359428178</v>
      </c>
      <c r="V12" s="2">
        <f>'[2]Pc, Winter, S2'!V12*Main!$B$8+_xlfn.IFNA(VLOOKUP($A12,'EV Distribution'!$A$2:$B$27,2,FALSE),0)*'EV Scenarios'!V$2</f>
        <v>1.9184379992476024</v>
      </c>
      <c r="W12" s="2">
        <f>'[2]Pc, Winter, S2'!W12*Main!$B$8+_xlfn.IFNA(VLOOKUP($A12,'EV Distribution'!$A$2:$B$27,2,FALSE),0)*'EV Scenarios'!W$2</f>
        <v>1.7708195224313001</v>
      </c>
      <c r="X12" s="2">
        <f>'[2]Pc, Winter, S2'!X12*Main!$B$8+_xlfn.IFNA(VLOOKUP($A12,'EV Distribution'!$A$2:$B$27,2,FALSE),0)*'EV Scenarios'!X$2</f>
        <v>1.7247464053174137</v>
      </c>
      <c r="Y12" s="2">
        <f>'[2]Pc, Winter, S2'!Y12*Main!$B$8+_xlfn.IFNA(VLOOKUP($A12,'EV Distribution'!$A$2:$B$27,2,FALSE),0)*'EV Scenarios'!Y$2</f>
        <v>1.5443440138947488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6.7755644660858438</v>
      </c>
      <c r="C13" s="2">
        <f>'[2]Pc, Winter, S2'!C13*Main!$B$8+_xlfn.IFNA(VLOOKUP($A13,'EV Distribution'!$A$2:$B$27,2,FALSE),0)*'EV Scenarios'!C$2</f>
        <v>6.4356669684977366</v>
      </c>
      <c r="D13" s="2">
        <f>'[2]Pc, Winter, S2'!D13*Main!$B$8+_xlfn.IFNA(VLOOKUP($A13,'EV Distribution'!$A$2:$B$27,2,FALSE),0)*'EV Scenarios'!D$2</f>
        <v>5.9836888907265227</v>
      </c>
      <c r="E13" s="2">
        <f>'[2]Pc, Winter, S2'!E13*Main!$B$8+_xlfn.IFNA(VLOOKUP($A13,'EV Distribution'!$A$2:$B$27,2,FALSE),0)*'EV Scenarios'!E$2</f>
        <v>6.0179624213076268</v>
      </c>
      <c r="F13" s="2">
        <f>'[2]Pc, Winter, S2'!F13*Main!$B$8+_xlfn.IFNA(VLOOKUP($A13,'EV Distribution'!$A$2:$B$27,2,FALSE),0)*'EV Scenarios'!F$2</f>
        <v>6.0487961745914562</v>
      </c>
      <c r="G13" s="2">
        <f>'[2]Pc, Winter, S2'!G13*Main!$B$8+_xlfn.IFNA(VLOOKUP($A13,'EV Distribution'!$A$2:$B$27,2,FALSE),0)*'EV Scenarios'!G$2</f>
        <v>6.0406570636725458</v>
      </c>
      <c r="H13" s="2">
        <f>'[2]Pc, Winter, S2'!H13*Main!$B$8+_xlfn.IFNA(VLOOKUP($A13,'EV Distribution'!$A$2:$B$27,2,FALSE),0)*'EV Scenarios'!H$2</f>
        <v>6.1025625342305867</v>
      </c>
      <c r="I13" s="2">
        <f>'[2]Pc, Winter, S2'!I13*Main!$B$8+_xlfn.IFNA(VLOOKUP($A13,'EV Distribution'!$A$2:$B$27,2,FALSE),0)*'EV Scenarios'!I$2</f>
        <v>5.7434672236027904</v>
      </c>
      <c r="J13" s="2">
        <f>'[2]Pc, Winter, S2'!J13*Main!$B$8+_xlfn.IFNA(VLOOKUP($A13,'EV Distribution'!$A$2:$B$27,2,FALSE),0)*'EV Scenarios'!J$2</f>
        <v>4.4021290198154874</v>
      </c>
      <c r="K13" s="2">
        <f>'[2]Pc, Winter, S2'!K13*Main!$B$8+_xlfn.IFNA(VLOOKUP($A13,'EV Distribution'!$A$2:$B$27,2,FALSE),0)*'EV Scenarios'!K$2</f>
        <v>4.3018064844598216</v>
      </c>
      <c r="L13" s="2">
        <f>'[2]Pc, Winter, S2'!L13*Main!$B$8+_xlfn.IFNA(VLOOKUP($A13,'EV Distribution'!$A$2:$B$27,2,FALSE),0)*'EV Scenarios'!L$2</f>
        <v>6.0457302078305641</v>
      </c>
      <c r="M13" s="2">
        <f>'[2]Pc, Winter, S2'!M13*Main!$B$8+_xlfn.IFNA(VLOOKUP($A13,'EV Distribution'!$A$2:$B$27,2,FALSE),0)*'EV Scenarios'!M$2</f>
        <v>5.7616332705889803</v>
      </c>
      <c r="N13" s="2">
        <f>'[2]Pc, Winter, S2'!N13*Main!$B$8+_xlfn.IFNA(VLOOKUP($A13,'EV Distribution'!$A$2:$B$27,2,FALSE),0)*'EV Scenarios'!N$2</f>
        <v>5.8306389017734093</v>
      </c>
      <c r="O13" s="2">
        <f>'[2]Pc, Winter, S2'!O13*Main!$B$8+_xlfn.IFNA(VLOOKUP($A13,'EV Distribution'!$A$2:$B$27,2,FALSE),0)*'EV Scenarios'!O$2</f>
        <v>5.8550645857241319</v>
      </c>
      <c r="P13" s="2">
        <f>'[2]Pc, Winter, S2'!P13*Main!$B$8+_xlfn.IFNA(VLOOKUP($A13,'EV Distribution'!$A$2:$B$27,2,FALSE),0)*'EV Scenarios'!P$2</f>
        <v>5.8870456052864739</v>
      </c>
      <c r="Q13" s="2">
        <f>'[2]Pc, Winter, S2'!Q13*Main!$B$8+_xlfn.IFNA(VLOOKUP($A13,'EV Distribution'!$A$2:$B$27,2,FALSE),0)*'EV Scenarios'!Q$2</f>
        <v>5.9353846915801762</v>
      </c>
      <c r="R13" s="2">
        <f>'[2]Pc, Winter, S2'!R13*Main!$B$8+_xlfn.IFNA(VLOOKUP($A13,'EV Distribution'!$A$2:$B$27,2,FALSE),0)*'EV Scenarios'!R$2</f>
        <v>6.5828785820957449</v>
      </c>
      <c r="S13" s="2">
        <f>'[2]Pc, Winter, S2'!S13*Main!$B$8+_xlfn.IFNA(VLOOKUP($A13,'EV Distribution'!$A$2:$B$27,2,FALSE),0)*'EV Scenarios'!S$2</f>
        <v>6.8552208477484333</v>
      </c>
      <c r="T13" s="2">
        <f>'[2]Pc, Winter, S2'!T13*Main!$B$8+_xlfn.IFNA(VLOOKUP($A13,'EV Distribution'!$A$2:$B$27,2,FALSE),0)*'EV Scenarios'!T$2</f>
        <v>6.1522541370489137</v>
      </c>
      <c r="U13" s="2">
        <f>'[2]Pc, Winter, S2'!U13*Main!$B$8+_xlfn.IFNA(VLOOKUP($A13,'EV Distribution'!$A$2:$B$27,2,FALSE),0)*'EV Scenarios'!U$2</f>
        <v>6.0301713564748409</v>
      </c>
      <c r="V13" s="2">
        <f>'[2]Pc, Winter, S2'!V13*Main!$B$8+_xlfn.IFNA(VLOOKUP($A13,'EV Distribution'!$A$2:$B$27,2,FALSE),0)*'EV Scenarios'!V$2</f>
        <v>5.9892514071034801</v>
      </c>
      <c r="W13" s="2">
        <f>'[2]Pc, Winter, S2'!W13*Main!$B$8+_xlfn.IFNA(VLOOKUP($A13,'EV Distribution'!$A$2:$B$27,2,FALSE),0)*'EV Scenarios'!W$2</f>
        <v>5.9692484534708754</v>
      </c>
      <c r="X13" s="2">
        <f>'[2]Pc, Winter, S2'!X13*Main!$B$8+_xlfn.IFNA(VLOOKUP($A13,'EV Distribution'!$A$2:$B$27,2,FALSE),0)*'EV Scenarios'!X$2</f>
        <v>6.0147697523345443</v>
      </c>
      <c r="Y13" s="2">
        <f>'[2]Pc, Winter, S2'!Y13*Main!$B$8+_xlfn.IFNA(VLOOKUP($A13,'EV Distribution'!$A$2:$B$27,2,FALSE),0)*'EV Scenarios'!Y$2</f>
        <v>6.5942950825598414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11.807397940391812</v>
      </c>
      <c r="C14" s="2">
        <f>'[2]Pc, Winter, S2'!C14*Main!$B$8+_xlfn.IFNA(VLOOKUP($A14,'EV Distribution'!$A$2:$B$27,2,FALSE),0)*'EV Scenarios'!C$2</f>
        <v>11.231972499360113</v>
      </c>
      <c r="D14" s="2">
        <f>'[2]Pc, Winter, S2'!D14*Main!$B$8+_xlfn.IFNA(VLOOKUP($A14,'EV Distribution'!$A$2:$B$27,2,FALSE),0)*'EV Scenarios'!D$2</f>
        <v>11.259094747637331</v>
      </c>
      <c r="E14" s="2">
        <f>'[2]Pc, Winter, S2'!E14*Main!$B$8+_xlfn.IFNA(VLOOKUP($A14,'EV Distribution'!$A$2:$B$27,2,FALSE),0)*'EV Scenarios'!E$2</f>
        <v>11.184197867999888</v>
      </c>
      <c r="F14" s="2">
        <f>'[2]Pc, Winter, S2'!F14*Main!$B$8+_xlfn.IFNA(VLOOKUP($A14,'EV Distribution'!$A$2:$B$27,2,FALSE),0)*'EV Scenarios'!F$2</f>
        <v>11.009800389003743</v>
      </c>
      <c r="G14" s="2">
        <f>'[2]Pc, Winter, S2'!G14*Main!$B$8+_xlfn.IFNA(VLOOKUP($A14,'EV Distribution'!$A$2:$B$27,2,FALSE),0)*'EV Scenarios'!G$2</f>
        <v>11.332236811457545</v>
      </c>
      <c r="H14" s="2">
        <f>'[2]Pc, Winter, S2'!H14*Main!$B$8+_xlfn.IFNA(VLOOKUP($A14,'EV Distribution'!$A$2:$B$27,2,FALSE),0)*'EV Scenarios'!H$2</f>
        <v>12.973296085027989</v>
      </c>
      <c r="I14" s="2">
        <f>'[2]Pc, Winter, S2'!I14*Main!$B$8+_xlfn.IFNA(VLOOKUP($A14,'EV Distribution'!$A$2:$B$27,2,FALSE),0)*'EV Scenarios'!I$2</f>
        <v>13.263180719763454</v>
      </c>
      <c r="J14" s="2">
        <f>'[2]Pc, Winter, S2'!J14*Main!$B$8+_xlfn.IFNA(VLOOKUP($A14,'EV Distribution'!$A$2:$B$27,2,FALSE),0)*'EV Scenarios'!J$2</f>
        <v>13.997204303335868</v>
      </c>
      <c r="K14" s="2">
        <f>'[2]Pc, Winter, S2'!K14*Main!$B$8+_xlfn.IFNA(VLOOKUP($A14,'EV Distribution'!$A$2:$B$27,2,FALSE),0)*'EV Scenarios'!K$2</f>
        <v>13.774890355398986</v>
      </c>
      <c r="L14" s="2">
        <f>'[2]Pc, Winter, S2'!L14*Main!$B$8+_xlfn.IFNA(VLOOKUP($A14,'EV Distribution'!$A$2:$B$27,2,FALSE),0)*'EV Scenarios'!L$2</f>
        <v>14.502916044215683</v>
      </c>
      <c r="M14" s="2">
        <f>'[2]Pc, Winter, S2'!M14*Main!$B$8+_xlfn.IFNA(VLOOKUP($A14,'EV Distribution'!$A$2:$B$27,2,FALSE),0)*'EV Scenarios'!M$2</f>
        <v>15.059045899354489</v>
      </c>
      <c r="N14" s="2">
        <f>'[2]Pc, Winter, S2'!N14*Main!$B$8+_xlfn.IFNA(VLOOKUP($A14,'EV Distribution'!$A$2:$B$27,2,FALSE),0)*'EV Scenarios'!N$2</f>
        <v>14.433460278914579</v>
      </c>
      <c r="O14" s="2">
        <f>'[2]Pc, Winter, S2'!O14*Main!$B$8+_xlfn.IFNA(VLOOKUP($A14,'EV Distribution'!$A$2:$B$27,2,FALSE),0)*'EV Scenarios'!O$2</f>
        <v>13.232705856102159</v>
      </c>
      <c r="P14" s="2">
        <f>'[2]Pc, Winter, S2'!P14*Main!$B$8+_xlfn.IFNA(VLOOKUP($A14,'EV Distribution'!$A$2:$B$27,2,FALSE),0)*'EV Scenarios'!P$2</f>
        <v>11.49188988334318</v>
      </c>
      <c r="Q14" s="2">
        <f>'[2]Pc, Winter, S2'!Q14*Main!$B$8+_xlfn.IFNA(VLOOKUP($A14,'EV Distribution'!$A$2:$B$27,2,FALSE),0)*'EV Scenarios'!Q$2</f>
        <v>11.368594567244678</v>
      </c>
      <c r="R14" s="2">
        <f>'[2]Pc, Winter, S2'!R14*Main!$B$8+_xlfn.IFNA(VLOOKUP($A14,'EV Distribution'!$A$2:$B$27,2,FALSE),0)*'EV Scenarios'!R$2</f>
        <v>11.76100619151689</v>
      </c>
      <c r="S14" s="2">
        <f>'[2]Pc, Winter, S2'!S14*Main!$B$8+_xlfn.IFNA(VLOOKUP($A14,'EV Distribution'!$A$2:$B$27,2,FALSE),0)*'EV Scenarios'!S$2</f>
        <v>12.299733280855346</v>
      </c>
      <c r="T14" s="2">
        <f>'[2]Pc, Winter, S2'!T14*Main!$B$8+_xlfn.IFNA(VLOOKUP($A14,'EV Distribution'!$A$2:$B$27,2,FALSE),0)*'EV Scenarios'!T$2</f>
        <v>12.132007227273368</v>
      </c>
      <c r="U14" s="2">
        <f>'[2]Pc, Winter, S2'!U14*Main!$B$8+_xlfn.IFNA(VLOOKUP($A14,'EV Distribution'!$A$2:$B$27,2,FALSE),0)*'EV Scenarios'!U$2</f>
        <v>12.074710570591796</v>
      </c>
      <c r="V14" s="2">
        <f>'[2]Pc, Winter, S2'!V14*Main!$B$8+_xlfn.IFNA(VLOOKUP($A14,'EV Distribution'!$A$2:$B$27,2,FALSE),0)*'EV Scenarios'!V$2</f>
        <v>11.737087482413582</v>
      </c>
      <c r="W14" s="2">
        <f>'[2]Pc, Winter, S2'!W14*Main!$B$8+_xlfn.IFNA(VLOOKUP($A14,'EV Distribution'!$A$2:$B$27,2,FALSE),0)*'EV Scenarios'!W$2</f>
        <v>11.322466445792198</v>
      </c>
      <c r="X14" s="2">
        <f>'[2]Pc, Winter, S2'!X14*Main!$B$8+_xlfn.IFNA(VLOOKUP($A14,'EV Distribution'!$A$2:$B$27,2,FALSE),0)*'EV Scenarios'!X$2</f>
        <v>11.240506903545411</v>
      </c>
      <c r="Y14" s="2">
        <f>'[2]Pc, Winter, S2'!Y14*Main!$B$8+_xlfn.IFNA(VLOOKUP($A14,'EV Distribution'!$A$2:$B$27,2,FALSE),0)*'EV Scenarios'!Y$2</f>
        <v>10.977207157574609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0.589239262305572</v>
      </c>
      <c r="C15" s="2">
        <f>'[2]Pc, Winter, S2'!C15*Main!$B$8+_xlfn.IFNA(VLOOKUP($A15,'EV Distribution'!$A$2:$B$27,2,FALSE),0)*'EV Scenarios'!C$2</f>
        <v>0.55453441031699158</v>
      </c>
      <c r="D15" s="2">
        <f>'[2]Pc, Winter, S2'!D15*Main!$B$8+_xlfn.IFNA(VLOOKUP($A15,'EV Distribution'!$A$2:$B$27,2,FALSE),0)*'EV Scenarios'!D$2</f>
        <v>0.49883276402835208</v>
      </c>
      <c r="E15" s="2">
        <f>'[2]Pc, Winter, S2'!E15*Main!$B$8+_xlfn.IFNA(VLOOKUP($A15,'EV Distribution'!$A$2:$B$27,2,FALSE),0)*'EV Scenarios'!E$2</f>
        <v>0.48230814576125791</v>
      </c>
      <c r="F15" s="2">
        <f>'[2]Pc, Winter, S2'!F15*Main!$B$8+_xlfn.IFNA(VLOOKUP($A15,'EV Distribution'!$A$2:$B$27,2,FALSE),0)*'EV Scenarios'!F$2</f>
        <v>0.45816938915140781</v>
      </c>
      <c r="G15" s="2">
        <f>'[2]Pc, Winter, S2'!G15*Main!$B$8+_xlfn.IFNA(VLOOKUP($A15,'EV Distribution'!$A$2:$B$27,2,FALSE),0)*'EV Scenarios'!G$2</f>
        <v>0.48276947669676262</v>
      </c>
      <c r="H15" s="2">
        <f>'[2]Pc, Winter, S2'!H15*Main!$B$8+_xlfn.IFNA(VLOOKUP($A15,'EV Distribution'!$A$2:$B$27,2,FALSE),0)*'EV Scenarios'!H$2</f>
        <v>0.5830845645022924</v>
      </c>
      <c r="I15" s="2">
        <f>'[2]Pc, Winter, S2'!I15*Main!$B$8+_xlfn.IFNA(VLOOKUP($A15,'EV Distribution'!$A$2:$B$27,2,FALSE),0)*'EV Scenarios'!I$2</f>
        <v>0.52869718107473351</v>
      </c>
      <c r="J15" s="2">
        <f>'[2]Pc, Winter, S2'!J15*Main!$B$8+_xlfn.IFNA(VLOOKUP($A15,'EV Distribution'!$A$2:$B$27,2,FALSE),0)*'EV Scenarios'!J$2</f>
        <v>0.58690863883497879</v>
      </c>
      <c r="K15" s="2">
        <f>'[2]Pc, Winter, S2'!K15*Main!$B$8+_xlfn.IFNA(VLOOKUP($A15,'EV Distribution'!$A$2:$B$27,2,FALSE),0)*'EV Scenarios'!K$2</f>
        <v>0.68291686425899378</v>
      </c>
      <c r="L15" s="2">
        <f>'[2]Pc, Winter, S2'!L15*Main!$B$8+_xlfn.IFNA(VLOOKUP($A15,'EV Distribution'!$A$2:$B$27,2,FALSE),0)*'EV Scenarios'!L$2</f>
        <v>0.66553337617078734</v>
      </c>
      <c r="M15" s="2">
        <f>'[2]Pc, Winter, S2'!M15*Main!$B$8+_xlfn.IFNA(VLOOKUP($A15,'EV Distribution'!$A$2:$B$27,2,FALSE),0)*'EV Scenarios'!M$2</f>
        <v>0.70806761834444365</v>
      </c>
      <c r="N15" s="2">
        <f>'[2]Pc, Winter, S2'!N15*Main!$B$8+_xlfn.IFNA(VLOOKUP($A15,'EV Distribution'!$A$2:$B$27,2,FALSE),0)*'EV Scenarios'!N$2</f>
        <v>0.67584490443141232</v>
      </c>
      <c r="O15" s="2">
        <f>'[2]Pc, Winter, S2'!O15*Main!$B$8+_xlfn.IFNA(VLOOKUP($A15,'EV Distribution'!$A$2:$B$27,2,FALSE),0)*'EV Scenarios'!O$2</f>
        <v>0.64611733188479181</v>
      </c>
      <c r="P15" s="2">
        <f>'[2]Pc, Winter, S2'!P15*Main!$B$8+_xlfn.IFNA(VLOOKUP($A15,'EV Distribution'!$A$2:$B$27,2,FALSE),0)*'EV Scenarios'!P$2</f>
        <v>0.63522768015357367</v>
      </c>
      <c r="Q15" s="2">
        <f>'[2]Pc, Winter, S2'!Q15*Main!$B$8+_xlfn.IFNA(VLOOKUP($A15,'EV Distribution'!$A$2:$B$27,2,FALSE),0)*'EV Scenarios'!Q$2</f>
        <v>0.64744680971366697</v>
      </c>
      <c r="R15" s="2">
        <f>'[2]Pc, Winter, S2'!R15*Main!$B$8+_xlfn.IFNA(VLOOKUP($A15,'EV Distribution'!$A$2:$B$27,2,FALSE),0)*'EV Scenarios'!R$2</f>
        <v>0.66061809361375989</v>
      </c>
      <c r="S15" s="2">
        <f>'[2]Pc, Winter, S2'!S15*Main!$B$8+_xlfn.IFNA(VLOOKUP($A15,'EV Distribution'!$A$2:$B$27,2,FALSE),0)*'EV Scenarios'!S$2</f>
        <v>0.70963702007566187</v>
      </c>
      <c r="T15" s="2">
        <f>'[2]Pc, Winter, S2'!T15*Main!$B$8+_xlfn.IFNA(VLOOKUP($A15,'EV Distribution'!$A$2:$B$27,2,FALSE),0)*'EV Scenarios'!T$2</f>
        <v>0.69134436548955081</v>
      </c>
      <c r="U15" s="2">
        <f>'[2]Pc, Winter, S2'!U15*Main!$B$8+_xlfn.IFNA(VLOOKUP($A15,'EV Distribution'!$A$2:$B$27,2,FALSE),0)*'EV Scenarios'!U$2</f>
        <v>0.65464231763845537</v>
      </c>
      <c r="V15" s="2">
        <f>'[2]Pc, Winter, S2'!V15*Main!$B$8+_xlfn.IFNA(VLOOKUP($A15,'EV Distribution'!$A$2:$B$27,2,FALSE),0)*'EV Scenarios'!V$2</f>
        <v>0.64582307514837012</v>
      </c>
      <c r="W15" s="2">
        <f>'[2]Pc, Winter, S2'!W15*Main!$B$8+_xlfn.IFNA(VLOOKUP($A15,'EV Distribution'!$A$2:$B$27,2,FALSE),0)*'EV Scenarios'!W$2</f>
        <v>0.60558364233679296</v>
      </c>
      <c r="X15" s="2">
        <f>'[2]Pc, Winter, S2'!X15*Main!$B$8+_xlfn.IFNA(VLOOKUP($A15,'EV Distribution'!$A$2:$B$27,2,FALSE),0)*'EV Scenarios'!X$2</f>
        <v>0.66164039498073302</v>
      </c>
      <c r="Y15" s="2">
        <f>'[2]Pc, Winter, S2'!Y15*Main!$B$8+_xlfn.IFNA(VLOOKUP($A15,'EV Distribution'!$A$2:$B$27,2,FALSE),0)*'EV Scenarios'!Y$2</f>
        <v>0.63461484274885382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2023-02-17T08:57:25Z</dcterms:modified>
</cp:coreProperties>
</file>