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HR1\A_BJ_35_2\"/>
    </mc:Choice>
  </mc:AlternateContent>
  <xr:revisionPtr revIDLastSave="0" documentId="13_ncr:1_{AA4CEDCF-D618-4FA2-B215-82EBCE7709D7}" xr6:coauthVersionLast="47" xr6:coauthVersionMax="47" xr10:uidLastSave="{00000000-0000-0000-0000-000000000000}"/>
  <bookViews>
    <workbookView xWindow="-28920" yWindow="45" windowWidth="29040" windowHeight="17640" firstSheet="32" activeTab="38" xr2:uid="{00000000-000D-0000-FFFF-FFFF00000000}"/>
  </bookViews>
  <sheets>
    <sheet name="Main" sheetId="1" r:id="rId1"/>
    <sheet name="PV Profile" sheetId="19" r:id="rId2"/>
    <sheet name="EV Profiles" sheetId="20" r:id="rId3"/>
    <sheet name="PV Distribution" sheetId="23" r:id="rId4"/>
    <sheet name="EV Distribution" sheetId="22" r:id="rId5"/>
    <sheet name="ESS Distribution" sheetId="24" r:id="rId6"/>
    <sheet name="ESS Characterization" sheetId="25" r:id="rId7"/>
    <sheet name="Pc, Winter, S1" sheetId="2" r:id="rId8"/>
    <sheet name="Pc, Winter, S2" sheetId="4" r:id="rId9"/>
    <sheet name="Pc, Winter, S3" sheetId="6" r:id="rId10"/>
    <sheet name="Qc, Winter, S1" sheetId="3" r:id="rId11"/>
    <sheet name="Qc, Winter, S2" sheetId="5" r:id="rId12"/>
    <sheet name="Qc, Winter, S3" sheetId="7" r:id="rId13"/>
    <sheet name="Pg, Winter, S1" sheetId="26" r:id="rId14"/>
    <sheet name="Pg, Winter, S2" sheetId="27" r:id="rId15"/>
    <sheet name="Pg, Winter, S3" sheetId="28" r:id="rId16"/>
    <sheet name="Qg, Winter, S1" sheetId="29" r:id="rId17"/>
    <sheet name="Qg, Winter, S2" sheetId="30" r:id="rId18"/>
    <sheet name="Qg, Winter, S3" sheetId="31" r:id="rId19"/>
    <sheet name="GenStatus, Winter" sheetId="8" r:id="rId20"/>
    <sheet name="DownFlex, Winter" sheetId="32" r:id="rId21"/>
    <sheet name="UpFlex, Winter" sheetId="33" r:id="rId22"/>
    <sheet name="CostFlex, Winter" sheetId="34" r:id="rId23"/>
    <sheet name="Pc, Summer, S1" sheetId="35" r:id="rId24"/>
    <sheet name="Pc, Summer, S2" sheetId="36" r:id="rId25"/>
    <sheet name="Pc, Summer, S3" sheetId="37" r:id="rId26"/>
    <sheet name="Qc, Summer, S1" sheetId="38" r:id="rId27"/>
    <sheet name="Qc, Summer, S2" sheetId="39" r:id="rId28"/>
    <sheet name="Qc, Summer, S3" sheetId="40" r:id="rId29"/>
    <sheet name="Pg, Summer, S1" sheetId="41" r:id="rId30"/>
    <sheet name="Pg, Summer, S2" sheetId="42" r:id="rId31"/>
    <sheet name="Pg, Summer, S3" sheetId="43" r:id="rId32"/>
    <sheet name="Qg, Summer, S1" sheetId="44" r:id="rId33"/>
    <sheet name="Qg, Summer, S2" sheetId="45" r:id="rId34"/>
    <sheet name="Qg, Summer, S3" sheetId="46" r:id="rId35"/>
    <sheet name="GenStatus, Summer" sheetId="47" r:id="rId36"/>
    <sheet name="DownFlex, Summer" sheetId="48" r:id="rId37"/>
    <sheet name="UpFlex, Summer" sheetId="49" r:id="rId38"/>
    <sheet name="CostFlex, Summer" sheetId="50" r:id="rId39"/>
  </sheets>
  <externalReferences>
    <externalReference r:id="rId40"/>
    <externalReference r:id="rId41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50" l="1"/>
  <c r="D2" i="50"/>
  <c r="E2" i="50"/>
  <c r="F2" i="50"/>
  <c r="G2" i="50"/>
  <c r="H2" i="50"/>
  <c r="I2" i="50"/>
  <c r="J2" i="50"/>
  <c r="K2" i="50"/>
  <c r="L2" i="50"/>
  <c r="M2" i="50"/>
  <c r="N2" i="50"/>
  <c r="O2" i="50"/>
  <c r="P2" i="50"/>
  <c r="Q2" i="50"/>
  <c r="R2" i="50"/>
  <c r="S2" i="50"/>
  <c r="T2" i="50"/>
  <c r="U2" i="50"/>
  <c r="V2" i="50"/>
  <c r="W2" i="50"/>
  <c r="X2" i="50"/>
  <c r="Y2" i="50"/>
  <c r="C3" i="50"/>
  <c r="D3" i="50"/>
  <c r="E3" i="50"/>
  <c r="F3" i="50"/>
  <c r="G3" i="50"/>
  <c r="H3" i="50"/>
  <c r="I3" i="50"/>
  <c r="J3" i="50"/>
  <c r="K3" i="50"/>
  <c r="L3" i="50"/>
  <c r="M3" i="50"/>
  <c r="N3" i="50"/>
  <c r="O3" i="50"/>
  <c r="P3" i="50"/>
  <c r="Q3" i="50"/>
  <c r="R3" i="50"/>
  <c r="S3" i="50"/>
  <c r="T3" i="50"/>
  <c r="U3" i="50"/>
  <c r="V3" i="50"/>
  <c r="W3" i="50"/>
  <c r="X3" i="50"/>
  <c r="Y3" i="50"/>
  <c r="C4" i="50"/>
  <c r="D4" i="50"/>
  <c r="E4" i="50"/>
  <c r="F4" i="50"/>
  <c r="G4" i="50"/>
  <c r="H4" i="50"/>
  <c r="I4" i="50"/>
  <c r="J4" i="50"/>
  <c r="K4" i="50"/>
  <c r="L4" i="50"/>
  <c r="M4" i="50"/>
  <c r="N4" i="50"/>
  <c r="O4" i="50"/>
  <c r="P4" i="50"/>
  <c r="Q4" i="50"/>
  <c r="R4" i="50"/>
  <c r="S4" i="50"/>
  <c r="T4" i="50"/>
  <c r="U4" i="50"/>
  <c r="V4" i="50"/>
  <c r="W4" i="50"/>
  <c r="X4" i="50"/>
  <c r="Y4" i="50"/>
  <c r="C5" i="50"/>
  <c r="D5" i="50"/>
  <c r="E5" i="50"/>
  <c r="F5" i="50"/>
  <c r="G5" i="50"/>
  <c r="H5" i="50"/>
  <c r="I5" i="50"/>
  <c r="J5" i="50"/>
  <c r="K5" i="50"/>
  <c r="L5" i="50"/>
  <c r="M5" i="50"/>
  <c r="N5" i="50"/>
  <c r="O5" i="50"/>
  <c r="P5" i="50"/>
  <c r="Q5" i="50"/>
  <c r="R5" i="50"/>
  <c r="S5" i="50"/>
  <c r="T5" i="50"/>
  <c r="U5" i="50"/>
  <c r="V5" i="50"/>
  <c r="W5" i="50"/>
  <c r="X5" i="50"/>
  <c r="Y5" i="50"/>
  <c r="C6" i="50"/>
  <c r="D6" i="50"/>
  <c r="E6" i="50"/>
  <c r="F6" i="50"/>
  <c r="G6" i="50"/>
  <c r="H6" i="50"/>
  <c r="I6" i="50"/>
  <c r="J6" i="50"/>
  <c r="K6" i="50"/>
  <c r="L6" i="50"/>
  <c r="M6" i="50"/>
  <c r="N6" i="50"/>
  <c r="O6" i="50"/>
  <c r="P6" i="50"/>
  <c r="Q6" i="50"/>
  <c r="R6" i="50"/>
  <c r="S6" i="50"/>
  <c r="T6" i="50"/>
  <c r="U6" i="50"/>
  <c r="V6" i="50"/>
  <c r="W6" i="50"/>
  <c r="X6" i="50"/>
  <c r="Y6" i="50"/>
  <c r="C7" i="50"/>
  <c r="D7" i="50"/>
  <c r="E7" i="50"/>
  <c r="F7" i="50"/>
  <c r="G7" i="50"/>
  <c r="H7" i="50"/>
  <c r="I7" i="50"/>
  <c r="J7" i="50"/>
  <c r="K7" i="50"/>
  <c r="L7" i="50"/>
  <c r="M7" i="50"/>
  <c r="N7" i="50"/>
  <c r="O7" i="50"/>
  <c r="P7" i="50"/>
  <c r="Q7" i="50"/>
  <c r="R7" i="50"/>
  <c r="S7" i="50"/>
  <c r="T7" i="50"/>
  <c r="U7" i="50"/>
  <c r="V7" i="50"/>
  <c r="W7" i="50"/>
  <c r="X7" i="50"/>
  <c r="Y7" i="50"/>
  <c r="C8" i="50"/>
  <c r="D8" i="50"/>
  <c r="E8" i="50"/>
  <c r="F8" i="50"/>
  <c r="G8" i="50"/>
  <c r="H8" i="50"/>
  <c r="I8" i="50"/>
  <c r="J8" i="50"/>
  <c r="K8" i="50"/>
  <c r="L8" i="50"/>
  <c r="M8" i="50"/>
  <c r="N8" i="50"/>
  <c r="O8" i="50"/>
  <c r="P8" i="50"/>
  <c r="Q8" i="50"/>
  <c r="R8" i="50"/>
  <c r="S8" i="50"/>
  <c r="T8" i="50"/>
  <c r="U8" i="50"/>
  <c r="V8" i="50"/>
  <c r="W8" i="50"/>
  <c r="X8" i="50"/>
  <c r="Y8" i="50"/>
  <c r="C9" i="50"/>
  <c r="D9" i="50"/>
  <c r="E9" i="50"/>
  <c r="F9" i="50"/>
  <c r="G9" i="50"/>
  <c r="H9" i="50"/>
  <c r="I9" i="50"/>
  <c r="J9" i="50"/>
  <c r="K9" i="50"/>
  <c r="L9" i="50"/>
  <c r="M9" i="50"/>
  <c r="N9" i="50"/>
  <c r="O9" i="50"/>
  <c r="P9" i="50"/>
  <c r="Q9" i="50"/>
  <c r="R9" i="50"/>
  <c r="S9" i="50"/>
  <c r="T9" i="50"/>
  <c r="U9" i="50"/>
  <c r="V9" i="50"/>
  <c r="W9" i="50"/>
  <c r="X9" i="50"/>
  <c r="Y9" i="50"/>
  <c r="C10" i="50"/>
  <c r="D10" i="50"/>
  <c r="E10" i="50"/>
  <c r="F10" i="50"/>
  <c r="G10" i="50"/>
  <c r="H10" i="50"/>
  <c r="I10" i="50"/>
  <c r="J10" i="50"/>
  <c r="K10" i="50"/>
  <c r="L10" i="50"/>
  <c r="M10" i="50"/>
  <c r="N10" i="50"/>
  <c r="O10" i="50"/>
  <c r="P10" i="50"/>
  <c r="Q10" i="50"/>
  <c r="R10" i="50"/>
  <c r="S10" i="50"/>
  <c r="T10" i="50"/>
  <c r="U10" i="50"/>
  <c r="V10" i="50"/>
  <c r="W10" i="50"/>
  <c r="X10" i="50"/>
  <c r="Y10" i="50"/>
  <c r="C11" i="50"/>
  <c r="D11" i="50"/>
  <c r="E11" i="50"/>
  <c r="F11" i="50"/>
  <c r="G11" i="50"/>
  <c r="H11" i="50"/>
  <c r="I11" i="50"/>
  <c r="J11" i="50"/>
  <c r="K11" i="50"/>
  <c r="L11" i="50"/>
  <c r="M11" i="50"/>
  <c r="N11" i="50"/>
  <c r="O11" i="50"/>
  <c r="P11" i="50"/>
  <c r="Q11" i="50"/>
  <c r="R11" i="50"/>
  <c r="S11" i="50"/>
  <c r="T11" i="50"/>
  <c r="U11" i="50"/>
  <c r="V11" i="50"/>
  <c r="W11" i="50"/>
  <c r="X11" i="50"/>
  <c r="Y11" i="50"/>
  <c r="C12" i="50"/>
  <c r="D12" i="50"/>
  <c r="E12" i="50"/>
  <c r="F12" i="50"/>
  <c r="G12" i="50"/>
  <c r="H12" i="50"/>
  <c r="I12" i="50"/>
  <c r="J12" i="50"/>
  <c r="K12" i="50"/>
  <c r="L12" i="50"/>
  <c r="M12" i="50"/>
  <c r="N12" i="50"/>
  <c r="O12" i="50"/>
  <c r="P12" i="50"/>
  <c r="Q12" i="50"/>
  <c r="R12" i="50"/>
  <c r="S12" i="50"/>
  <c r="T12" i="50"/>
  <c r="U12" i="50"/>
  <c r="V12" i="50"/>
  <c r="W12" i="50"/>
  <c r="X12" i="50"/>
  <c r="Y12" i="50"/>
  <c r="C13" i="50"/>
  <c r="D13" i="50"/>
  <c r="E13" i="50"/>
  <c r="F13" i="50"/>
  <c r="G13" i="50"/>
  <c r="H13" i="50"/>
  <c r="I13" i="50"/>
  <c r="J13" i="50"/>
  <c r="K13" i="50"/>
  <c r="L13" i="50"/>
  <c r="M13" i="50"/>
  <c r="N13" i="50"/>
  <c r="O13" i="50"/>
  <c r="P13" i="50"/>
  <c r="Q13" i="50"/>
  <c r="R13" i="50"/>
  <c r="S13" i="50"/>
  <c r="T13" i="50"/>
  <c r="U13" i="50"/>
  <c r="V13" i="50"/>
  <c r="W13" i="50"/>
  <c r="X13" i="50"/>
  <c r="Y13" i="50"/>
  <c r="C14" i="50"/>
  <c r="D14" i="50"/>
  <c r="E14" i="50"/>
  <c r="F14" i="50"/>
  <c r="G14" i="50"/>
  <c r="H14" i="50"/>
  <c r="I14" i="50"/>
  <c r="J14" i="50"/>
  <c r="K14" i="50"/>
  <c r="L14" i="50"/>
  <c r="M14" i="50"/>
  <c r="N14" i="50"/>
  <c r="O14" i="50"/>
  <c r="P14" i="50"/>
  <c r="Q14" i="50"/>
  <c r="R14" i="50"/>
  <c r="S14" i="50"/>
  <c r="T14" i="50"/>
  <c r="U14" i="50"/>
  <c r="V14" i="50"/>
  <c r="W14" i="50"/>
  <c r="X14" i="50"/>
  <c r="Y14" i="50"/>
  <c r="B3" i="50"/>
  <c r="B4" i="50"/>
  <c r="B5" i="50"/>
  <c r="B6" i="50"/>
  <c r="B7" i="50"/>
  <c r="B8" i="50"/>
  <c r="B9" i="50"/>
  <c r="B10" i="50"/>
  <c r="B11" i="50"/>
  <c r="B12" i="50"/>
  <c r="B13" i="50"/>
  <c r="B14" i="50"/>
  <c r="B2" i="50"/>
  <c r="Y14" i="49"/>
  <c r="X14" i="49"/>
  <c r="W14" i="49"/>
  <c r="V14" i="49"/>
  <c r="U14" i="49"/>
  <c r="T14" i="49"/>
  <c r="S14" i="49"/>
  <c r="R14" i="49"/>
  <c r="Q14" i="49"/>
  <c r="P14" i="49"/>
  <c r="O14" i="49"/>
  <c r="N14" i="49"/>
  <c r="M14" i="49"/>
  <c r="L14" i="49"/>
  <c r="K14" i="49"/>
  <c r="J14" i="49"/>
  <c r="I14" i="49"/>
  <c r="H14" i="49"/>
  <c r="G14" i="49"/>
  <c r="F14" i="49"/>
  <c r="E14" i="49"/>
  <c r="D14" i="49"/>
  <c r="C14" i="49"/>
  <c r="B14" i="49"/>
  <c r="Y13" i="49"/>
  <c r="X13" i="49"/>
  <c r="W13" i="49"/>
  <c r="V13" i="49"/>
  <c r="U13" i="49"/>
  <c r="T13" i="49"/>
  <c r="S13" i="49"/>
  <c r="R13" i="49"/>
  <c r="Q13" i="49"/>
  <c r="P13" i="49"/>
  <c r="O13" i="49"/>
  <c r="N13" i="49"/>
  <c r="M13" i="49"/>
  <c r="L13" i="49"/>
  <c r="K13" i="49"/>
  <c r="J13" i="49"/>
  <c r="I13" i="49"/>
  <c r="H13" i="49"/>
  <c r="G13" i="49"/>
  <c r="F13" i="49"/>
  <c r="E13" i="49"/>
  <c r="D13" i="49"/>
  <c r="C13" i="49"/>
  <c r="B13" i="49"/>
  <c r="Y12" i="49"/>
  <c r="X12" i="49"/>
  <c r="W12" i="49"/>
  <c r="V12" i="49"/>
  <c r="U12" i="49"/>
  <c r="T12" i="49"/>
  <c r="S12" i="49"/>
  <c r="R12" i="49"/>
  <c r="Q12" i="49"/>
  <c r="P12" i="49"/>
  <c r="O12" i="49"/>
  <c r="N12" i="49"/>
  <c r="M12" i="49"/>
  <c r="L12" i="49"/>
  <c r="K12" i="49"/>
  <c r="J12" i="49"/>
  <c r="I12" i="49"/>
  <c r="H12" i="49"/>
  <c r="G12" i="49"/>
  <c r="F12" i="49"/>
  <c r="E12" i="49"/>
  <c r="D12" i="49"/>
  <c r="C12" i="49"/>
  <c r="B12" i="49"/>
  <c r="Y11" i="49"/>
  <c r="X11" i="49"/>
  <c r="W11" i="49"/>
  <c r="V11" i="49"/>
  <c r="U11" i="49"/>
  <c r="T11" i="49"/>
  <c r="S11" i="49"/>
  <c r="R11" i="49"/>
  <c r="Q11" i="49"/>
  <c r="P11" i="49"/>
  <c r="O11" i="49"/>
  <c r="N11" i="49"/>
  <c r="M11" i="49"/>
  <c r="L11" i="49"/>
  <c r="K11" i="49"/>
  <c r="J11" i="49"/>
  <c r="I11" i="49"/>
  <c r="H11" i="49"/>
  <c r="G11" i="49"/>
  <c r="F11" i="49"/>
  <c r="E11" i="49"/>
  <c r="D11" i="49"/>
  <c r="C11" i="49"/>
  <c r="B11" i="49"/>
  <c r="Y10" i="49"/>
  <c r="X10" i="49"/>
  <c r="W10" i="49"/>
  <c r="V10" i="49"/>
  <c r="U10" i="49"/>
  <c r="T10" i="49"/>
  <c r="S10" i="49"/>
  <c r="R10" i="49"/>
  <c r="Q10" i="49"/>
  <c r="P10" i="49"/>
  <c r="O10" i="49"/>
  <c r="N10" i="49"/>
  <c r="M10" i="49"/>
  <c r="L10" i="49"/>
  <c r="K10" i="49"/>
  <c r="J10" i="49"/>
  <c r="I10" i="49"/>
  <c r="H10" i="49"/>
  <c r="G10" i="49"/>
  <c r="F10" i="49"/>
  <c r="E10" i="49"/>
  <c r="D10" i="49"/>
  <c r="C10" i="49"/>
  <c r="B10" i="49"/>
  <c r="Y9" i="49"/>
  <c r="X9" i="49"/>
  <c r="W9" i="49"/>
  <c r="V9" i="49"/>
  <c r="U9" i="49"/>
  <c r="T9" i="49"/>
  <c r="S9" i="49"/>
  <c r="R9" i="49"/>
  <c r="Q9" i="49"/>
  <c r="P9" i="49"/>
  <c r="O9" i="49"/>
  <c r="N9" i="49"/>
  <c r="M9" i="49"/>
  <c r="L9" i="49"/>
  <c r="K9" i="49"/>
  <c r="J9" i="49"/>
  <c r="I9" i="49"/>
  <c r="H9" i="49"/>
  <c r="G9" i="49"/>
  <c r="F9" i="49"/>
  <c r="E9" i="49"/>
  <c r="D9" i="49"/>
  <c r="C9" i="49"/>
  <c r="B9" i="49"/>
  <c r="Y8" i="49"/>
  <c r="X8" i="49"/>
  <c r="W8" i="49"/>
  <c r="V8" i="49"/>
  <c r="U8" i="49"/>
  <c r="T8" i="49"/>
  <c r="S8" i="49"/>
  <c r="R8" i="49"/>
  <c r="Q8" i="49"/>
  <c r="P8" i="49"/>
  <c r="O8" i="49"/>
  <c r="N8" i="49"/>
  <c r="M8" i="49"/>
  <c r="L8" i="49"/>
  <c r="K8" i="49"/>
  <c r="J8" i="49"/>
  <c r="I8" i="49"/>
  <c r="H8" i="49"/>
  <c r="G8" i="49"/>
  <c r="F8" i="49"/>
  <c r="E8" i="49"/>
  <c r="D8" i="49"/>
  <c r="C8" i="49"/>
  <c r="B8" i="49"/>
  <c r="Y7" i="49"/>
  <c r="X7" i="49"/>
  <c r="W7" i="49"/>
  <c r="V7" i="49"/>
  <c r="U7" i="49"/>
  <c r="T7" i="49"/>
  <c r="S7" i="49"/>
  <c r="R7" i="49"/>
  <c r="Q7" i="49"/>
  <c r="P7" i="49"/>
  <c r="O7" i="49"/>
  <c r="N7" i="49"/>
  <c r="M7" i="49"/>
  <c r="L7" i="49"/>
  <c r="K7" i="49"/>
  <c r="J7" i="49"/>
  <c r="I7" i="49"/>
  <c r="H7" i="49"/>
  <c r="G7" i="49"/>
  <c r="F7" i="49"/>
  <c r="E7" i="49"/>
  <c r="D7" i="49"/>
  <c r="C7" i="49"/>
  <c r="B7" i="49"/>
  <c r="Y6" i="49"/>
  <c r="X6" i="49"/>
  <c r="W6" i="49"/>
  <c r="V6" i="49"/>
  <c r="U6" i="49"/>
  <c r="T6" i="49"/>
  <c r="S6" i="49"/>
  <c r="R6" i="49"/>
  <c r="Q6" i="49"/>
  <c r="P6" i="49"/>
  <c r="O6" i="49"/>
  <c r="N6" i="49"/>
  <c r="M6" i="49"/>
  <c r="L6" i="49"/>
  <c r="K6" i="49"/>
  <c r="J6" i="49"/>
  <c r="I6" i="49"/>
  <c r="H6" i="49"/>
  <c r="G6" i="49"/>
  <c r="F6" i="49"/>
  <c r="E6" i="49"/>
  <c r="D6" i="49"/>
  <c r="C6" i="49"/>
  <c r="B6" i="49"/>
  <c r="Y5" i="49"/>
  <c r="X5" i="49"/>
  <c r="W5" i="49"/>
  <c r="V5" i="49"/>
  <c r="U5" i="49"/>
  <c r="T5" i="49"/>
  <c r="S5" i="49"/>
  <c r="R5" i="49"/>
  <c r="Q5" i="49"/>
  <c r="P5" i="49"/>
  <c r="O5" i="49"/>
  <c r="N5" i="49"/>
  <c r="M5" i="49"/>
  <c r="L5" i="49"/>
  <c r="K5" i="49"/>
  <c r="J5" i="49"/>
  <c r="I5" i="49"/>
  <c r="H5" i="49"/>
  <c r="G5" i="49"/>
  <c r="F5" i="49"/>
  <c r="E5" i="49"/>
  <c r="D5" i="49"/>
  <c r="C5" i="49"/>
  <c r="B5" i="49"/>
  <c r="Y4" i="49"/>
  <c r="X4" i="49"/>
  <c r="W4" i="49"/>
  <c r="V4" i="49"/>
  <c r="U4" i="49"/>
  <c r="T4" i="49"/>
  <c r="S4" i="49"/>
  <c r="R4" i="49"/>
  <c r="Q4" i="49"/>
  <c r="P4" i="49"/>
  <c r="O4" i="49"/>
  <c r="N4" i="49"/>
  <c r="M4" i="49"/>
  <c r="L4" i="49"/>
  <c r="K4" i="49"/>
  <c r="J4" i="49"/>
  <c r="I4" i="49"/>
  <c r="H4" i="49"/>
  <c r="G4" i="49"/>
  <c r="F4" i="49"/>
  <c r="E4" i="49"/>
  <c r="D4" i="49"/>
  <c r="C4" i="49"/>
  <c r="B4" i="49"/>
  <c r="Y3" i="49"/>
  <c r="X3" i="49"/>
  <c r="W3" i="49"/>
  <c r="V3" i="49"/>
  <c r="U3" i="49"/>
  <c r="T3" i="49"/>
  <c r="S3" i="49"/>
  <c r="R3" i="49"/>
  <c r="Q3" i="49"/>
  <c r="P3" i="49"/>
  <c r="O3" i="49"/>
  <c r="N3" i="49"/>
  <c r="M3" i="49"/>
  <c r="L3" i="49"/>
  <c r="K3" i="49"/>
  <c r="J3" i="49"/>
  <c r="I3" i="49"/>
  <c r="H3" i="49"/>
  <c r="G3" i="49"/>
  <c r="F3" i="49"/>
  <c r="E3" i="49"/>
  <c r="D3" i="49"/>
  <c r="C3" i="49"/>
  <c r="B3" i="49"/>
  <c r="Y2" i="49"/>
  <c r="X2" i="49"/>
  <c r="W2" i="49"/>
  <c r="V2" i="49"/>
  <c r="U2" i="49"/>
  <c r="T2" i="49"/>
  <c r="S2" i="49"/>
  <c r="R2" i="49"/>
  <c r="Q2" i="49"/>
  <c r="P2" i="49"/>
  <c r="O2" i="49"/>
  <c r="N2" i="49"/>
  <c r="M2" i="49"/>
  <c r="L2" i="49"/>
  <c r="K2" i="49"/>
  <c r="J2" i="49"/>
  <c r="I2" i="49"/>
  <c r="H2" i="49"/>
  <c r="G2" i="49"/>
  <c r="F2" i="49"/>
  <c r="E2" i="49"/>
  <c r="D2" i="49"/>
  <c r="C2" i="49"/>
  <c r="B2" i="49"/>
  <c r="Y14" i="48"/>
  <c r="X14" i="48"/>
  <c r="W14" i="48"/>
  <c r="V14" i="48"/>
  <c r="U14" i="48"/>
  <c r="T14" i="48"/>
  <c r="S14" i="48"/>
  <c r="R14" i="48"/>
  <c r="Q14" i="48"/>
  <c r="P14" i="48"/>
  <c r="O14" i="48"/>
  <c r="N14" i="48"/>
  <c r="M14" i="48"/>
  <c r="L14" i="48"/>
  <c r="K14" i="48"/>
  <c r="J14" i="48"/>
  <c r="I14" i="48"/>
  <c r="H14" i="48"/>
  <c r="G14" i="48"/>
  <c r="F14" i="48"/>
  <c r="E14" i="48"/>
  <c r="D14" i="48"/>
  <c r="C14" i="48"/>
  <c r="B14" i="48"/>
  <c r="Y13" i="48"/>
  <c r="X13" i="48"/>
  <c r="W13" i="48"/>
  <c r="V13" i="48"/>
  <c r="U13" i="48"/>
  <c r="T13" i="48"/>
  <c r="S13" i="48"/>
  <c r="R13" i="48"/>
  <c r="Q13" i="48"/>
  <c r="P13" i="48"/>
  <c r="O13" i="48"/>
  <c r="N13" i="48"/>
  <c r="M13" i="48"/>
  <c r="L13" i="48"/>
  <c r="K13" i="48"/>
  <c r="J13" i="48"/>
  <c r="I13" i="48"/>
  <c r="H13" i="48"/>
  <c r="G13" i="48"/>
  <c r="F13" i="48"/>
  <c r="E13" i="48"/>
  <c r="D13" i="48"/>
  <c r="C13" i="48"/>
  <c r="B13" i="48"/>
  <c r="Y12" i="48"/>
  <c r="X12" i="48"/>
  <c r="W12" i="48"/>
  <c r="V12" i="48"/>
  <c r="U12" i="48"/>
  <c r="T12" i="48"/>
  <c r="S12" i="48"/>
  <c r="R12" i="48"/>
  <c r="Q12" i="48"/>
  <c r="P12" i="48"/>
  <c r="O12" i="48"/>
  <c r="N12" i="48"/>
  <c r="M12" i="48"/>
  <c r="L12" i="48"/>
  <c r="K12" i="48"/>
  <c r="J12" i="48"/>
  <c r="I12" i="48"/>
  <c r="H12" i="48"/>
  <c r="G12" i="48"/>
  <c r="F12" i="48"/>
  <c r="E12" i="48"/>
  <c r="D12" i="48"/>
  <c r="C12" i="48"/>
  <c r="B12" i="48"/>
  <c r="Y11" i="48"/>
  <c r="X11" i="48"/>
  <c r="W11" i="48"/>
  <c r="V11" i="48"/>
  <c r="U11" i="48"/>
  <c r="T11" i="48"/>
  <c r="S11" i="48"/>
  <c r="R11" i="48"/>
  <c r="Q11" i="48"/>
  <c r="P11" i="48"/>
  <c r="O11" i="48"/>
  <c r="N11" i="48"/>
  <c r="M11" i="48"/>
  <c r="L11" i="48"/>
  <c r="K11" i="48"/>
  <c r="J11" i="48"/>
  <c r="I11" i="48"/>
  <c r="H11" i="48"/>
  <c r="G11" i="48"/>
  <c r="F11" i="48"/>
  <c r="E11" i="48"/>
  <c r="D11" i="48"/>
  <c r="C11" i="48"/>
  <c r="B11" i="48"/>
  <c r="Y10" i="48"/>
  <c r="X10" i="48"/>
  <c r="W10" i="48"/>
  <c r="V10" i="48"/>
  <c r="U10" i="48"/>
  <c r="T10" i="48"/>
  <c r="S10" i="48"/>
  <c r="R10" i="48"/>
  <c r="Q10" i="48"/>
  <c r="P10" i="48"/>
  <c r="O10" i="48"/>
  <c r="N10" i="48"/>
  <c r="M10" i="48"/>
  <c r="L10" i="48"/>
  <c r="K10" i="48"/>
  <c r="J10" i="48"/>
  <c r="I10" i="48"/>
  <c r="H10" i="48"/>
  <c r="G10" i="48"/>
  <c r="F10" i="48"/>
  <c r="E10" i="48"/>
  <c r="D10" i="48"/>
  <c r="C10" i="48"/>
  <c r="B10" i="48"/>
  <c r="Y9" i="48"/>
  <c r="X9" i="48"/>
  <c r="W9" i="48"/>
  <c r="V9" i="48"/>
  <c r="U9" i="48"/>
  <c r="T9" i="48"/>
  <c r="S9" i="48"/>
  <c r="R9" i="48"/>
  <c r="Q9" i="48"/>
  <c r="P9" i="48"/>
  <c r="O9" i="48"/>
  <c r="N9" i="48"/>
  <c r="M9" i="48"/>
  <c r="L9" i="48"/>
  <c r="K9" i="48"/>
  <c r="J9" i="48"/>
  <c r="I9" i="48"/>
  <c r="H9" i="48"/>
  <c r="G9" i="48"/>
  <c r="F9" i="48"/>
  <c r="E9" i="48"/>
  <c r="D9" i="48"/>
  <c r="C9" i="48"/>
  <c r="B9" i="48"/>
  <c r="Y8" i="48"/>
  <c r="X8" i="48"/>
  <c r="W8" i="48"/>
  <c r="V8" i="48"/>
  <c r="U8" i="48"/>
  <c r="T8" i="48"/>
  <c r="S8" i="48"/>
  <c r="R8" i="48"/>
  <c r="Q8" i="48"/>
  <c r="P8" i="48"/>
  <c r="O8" i="48"/>
  <c r="N8" i="48"/>
  <c r="M8" i="48"/>
  <c r="L8" i="48"/>
  <c r="K8" i="48"/>
  <c r="J8" i="48"/>
  <c r="I8" i="48"/>
  <c r="H8" i="48"/>
  <c r="G8" i="48"/>
  <c r="F8" i="48"/>
  <c r="E8" i="48"/>
  <c r="D8" i="48"/>
  <c r="C8" i="48"/>
  <c r="B8" i="48"/>
  <c r="Y7" i="48"/>
  <c r="X7" i="48"/>
  <c r="W7" i="48"/>
  <c r="V7" i="48"/>
  <c r="U7" i="48"/>
  <c r="T7" i="48"/>
  <c r="S7" i="48"/>
  <c r="R7" i="48"/>
  <c r="Q7" i="48"/>
  <c r="P7" i="48"/>
  <c r="O7" i="48"/>
  <c r="N7" i="48"/>
  <c r="M7" i="48"/>
  <c r="L7" i="48"/>
  <c r="K7" i="48"/>
  <c r="J7" i="48"/>
  <c r="I7" i="48"/>
  <c r="H7" i="48"/>
  <c r="G7" i="48"/>
  <c r="F7" i="48"/>
  <c r="E7" i="48"/>
  <c r="D7" i="48"/>
  <c r="C7" i="48"/>
  <c r="B7" i="48"/>
  <c r="Y6" i="48"/>
  <c r="X6" i="48"/>
  <c r="W6" i="48"/>
  <c r="V6" i="48"/>
  <c r="U6" i="48"/>
  <c r="T6" i="48"/>
  <c r="S6" i="48"/>
  <c r="R6" i="48"/>
  <c r="Q6" i="48"/>
  <c r="P6" i="48"/>
  <c r="O6" i="48"/>
  <c r="N6" i="48"/>
  <c r="M6" i="48"/>
  <c r="L6" i="48"/>
  <c r="K6" i="48"/>
  <c r="J6" i="48"/>
  <c r="I6" i="48"/>
  <c r="H6" i="48"/>
  <c r="G6" i="48"/>
  <c r="F6" i="48"/>
  <c r="E6" i="48"/>
  <c r="D6" i="48"/>
  <c r="C6" i="48"/>
  <c r="B6" i="48"/>
  <c r="Y5" i="48"/>
  <c r="X5" i="48"/>
  <c r="W5" i="48"/>
  <c r="V5" i="48"/>
  <c r="U5" i="48"/>
  <c r="T5" i="48"/>
  <c r="S5" i="48"/>
  <c r="R5" i="48"/>
  <c r="Q5" i="48"/>
  <c r="P5" i="48"/>
  <c r="O5" i="48"/>
  <c r="N5" i="48"/>
  <c r="M5" i="48"/>
  <c r="L5" i="48"/>
  <c r="K5" i="48"/>
  <c r="J5" i="48"/>
  <c r="I5" i="48"/>
  <c r="H5" i="48"/>
  <c r="G5" i="48"/>
  <c r="F5" i="48"/>
  <c r="E5" i="48"/>
  <c r="D5" i="48"/>
  <c r="C5" i="48"/>
  <c r="B5" i="48"/>
  <c r="Y4" i="48"/>
  <c r="X4" i="48"/>
  <c r="W4" i="48"/>
  <c r="V4" i="48"/>
  <c r="U4" i="48"/>
  <c r="T4" i="48"/>
  <c r="S4" i="48"/>
  <c r="R4" i="48"/>
  <c r="Q4" i="48"/>
  <c r="P4" i="48"/>
  <c r="O4" i="48"/>
  <c r="N4" i="48"/>
  <c r="M4" i="48"/>
  <c r="L4" i="48"/>
  <c r="K4" i="48"/>
  <c r="J4" i="48"/>
  <c r="I4" i="48"/>
  <c r="H4" i="48"/>
  <c r="G4" i="48"/>
  <c r="F4" i="48"/>
  <c r="E4" i="48"/>
  <c r="D4" i="48"/>
  <c r="C4" i="48"/>
  <c r="B4" i="48"/>
  <c r="Y3" i="48"/>
  <c r="X3" i="48"/>
  <c r="W3" i="48"/>
  <c r="V3" i="48"/>
  <c r="U3" i="48"/>
  <c r="T3" i="48"/>
  <c r="S3" i="48"/>
  <c r="R3" i="48"/>
  <c r="Q3" i="48"/>
  <c r="P3" i="48"/>
  <c r="O3" i="48"/>
  <c r="N3" i="48"/>
  <c r="M3" i="48"/>
  <c r="L3" i="48"/>
  <c r="K3" i="48"/>
  <c r="J3" i="48"/>
  <c r="I3" i="48"/>
  <c r="H3" i="48"/>
  <c r="G3" i="48"/>
  <c r="F3" i="48"/>
  <c r="E3" i="48"/>
  <c r="D3" i="48"/>
  <c r="C3" i="48"/>
  <c r="B3" i="48"/>
  <c r="Y2" i="48"/>
  <c r="X2" i="48"/>
  <c r="W2" i="48"/>
  <c r="V2" i="48"/>
  <c r="U2" i="48"/>
  <c r="T2" i="48"/>
  <c r="S2" i="48"/>
  <c r="R2" i="48"/>
  <c r="Q2" i="48"/>
  <c r="P2" i="48"/>
  <c r="O2" i="48"/>
  <c r="N2" i="48"/>
  <c r="M2" i="48"/>
  <c r="L2" i="48"/>
  <c r="K2" i="48"/>
  <c r="J2" i="48"/>
  <c r="I2" i="48"/>
  <c r="H2" i="48"/>
  <c r="G2" i="48"/>
  <c r="F2" i="48"/>
  <c r="E2" i="48"/>
  <c r="D2" i="48"/>
  <c r="C2" i="48"/>
  <c r="B2" i="48"/>
  <c r="Y10" i="43"/>
  <c r="X10" i="43"/>
  <c r="W10" i="43"/>
  <c r="V10" i="43"/>
  <c r="U10" i="43"/>
  <c r="T10" i="43"/>
  <c r="S10" i="43"/>
  <c r="R10" i="43"/>
  <c r="Q10" i="43"/>
  <c r="P10" i="43"/>
  <c r="O10" i="43"/>
  <c r="N10" i="43"/>
  <c r="M10" i="43"/>
  <c r="L10" i="43"/>
  <c r="K10" i="43"/>
  <c r="J10" i="43"/>
  <c r="I10" i="43"/>
  <c r="H10" i="43"/>
  <c r="G10" i="43"/>
  <c r="F10" i="43"/>
  <c r="E10" i="43"/>
  <c r="D10" i="43"/>
  <c r="C10" i="43"/>
  <c r="B10" i="43"/>
  <c r="Y9" i="43"/>
  <c r="X9" i="43"/>
  <c r="W9" i="43"/>
  <c r="V9" i="43"/>
  <c r="U9" i="43"/>
  <c r="T9" i="43"/>
  <c r="S9" i="43"/>
  <c r="R9" i="43"/>
  <c r="Q9" i="43"/>
  <c r="P9" i="43"/>
  <c r="O9" i="43"/>
  <c r="N9" i="43"/>
  <c r="M9" i="43"/>
  <c r="L9" i="43"/>
  <c r="K9" i="43"/>
  <c r="J9" i="43"/>
  <c r="I9" i="43"/>
  <c r="H9" i="43"/>
  <c r="G9" i="43"/>
  <c r="F9" i="43"/>
  <c r="E9" i="43"/>
  <c r="D9" i="43"/>
  <c r="C9" i="43"/>
  <c r="B9" i="43"/>
  <c r="Y9" i="42"/>
  <c r="X9" i="42"/>
  <c r="W9" i="42"/>
  <c r="V9" i="42"/>
  <c r="U9" i="42"/>
  <c r="T9" i="42"/>
  <c r="S9" i="42"/>
  <c r="R9" i="42"/>
  <c r="Q9" i="42"/>
  <c r="P9" i="42"/>
  <c r="O9" i="42"/>
  <c r="N9" i="42"/>
  <c r="M9" i="42"/>
  <c r="L9" i="42"/>
  <c r="K9" i="42"/>
  <c r="J9" i="42"/>
  <c r="I9" i="42"/>
  <c r="H9" i="42"/>
  <c r="G9" i="42"/>
  <c r="F9" i="42"/>
  <c r="E9" i="42"/>
  <c r="D9" i="42"/>
  <c r="C9" i="42"/>
  <c r="B9" i="42"/>
  <c r="Y8" i="42"/>
  <c r="X8" i="42"/>
  <c r="W8" i="42"/>
  <c r="V8" i="42"/>
  <c r="U8" i="42"/>
  <c r="T8" i="42"/>
  <c r="S8" i="42"/>
  <c r="R8" i="42"/>
  <c r="Q8" i="42"/>
  <c r="P8" i="42"/>
  <c r="O8" i="42"/>
  <c r="N8" i="42"/>
  <c r="M8" i="42"/>
  <c r="L8" i="42"/>
  <c r="K8" i="42"/>
  <c r="J8" i="42"/>
  <c r="I8" i="42"/>
  <c r="H8" i="42"/>
  <c r="G8" i="42"/>
  <c r="F8" i="42"/>
  <c r="E8" i="42"/>
  <c r="D8" i="42"/>
  <c r="C8" i="42"/>
  <c r="B8" i="42"/>
  <c r="C8" i="41"/>
  <c r="D8" i="41"/>
  <c r="E8" i="41"/>
  <c r="F8" i="41"/>
  <c r="G8" i="41"/>
  <c r="H8" i="41"/>
  <c r="I8" i="41"/>
  <c r="J8" i="41"/>
  <c r="K8" i="41"/>
  <c r="L8" i="41"/>
  <c r="M8" i="41"/>
  <c r="N8" i="41"/>
  <c r="O8" i="41"/>
  <c r="P8" i="41"/>
  <c r="Q8" i="41"/>
  <c r="R8" i="41"/>
  <c r="S8" i="41"/>
  <c r="T8" i="41"/>
  <c r="U8" i="41"/>
  <c r="V8" i="41"/>
  <c r="W8" i="41"/>
  <c r="X8" i="41"/>
  <c r="Y8" i="41"/>
  <c r="C9" i="41"/>
  <c r="D9" i="41"/>
  <c r="E9" i="41"/>
  <c r="F9" i="41"/>
  <c r="G9" i="41"/>
  <c r="H9" i="41"/>
  <c r="I9" i="41"/>
  <c r="J9" i="41"/>
  <c r="K9" i="41"/>
  <c r="L9" i="41"/>
  <c r="M9" i="41"/>
  <c r="N9" i="41"/>
  <c r="O9" i="41"/>
  <c r="P9" i="41"/>
  <c r="Q9" i="41"/>
  <c r="R9" i="41"/>
  <c r="S9" i="41"/>
  <c r="T9" i="41"/>
  <c r="U9" i="41"/>
  <c r="V9" i="41"/>
  <c r="W9" i="41"/>
  <c r="X9" i="41"/>
  <c r="Y9" i="41"/>
  <c r="B8" i="41"/>
  <c r="B9" i="41"/>
  <c r="B3" i="40"/>
  <c r="C3" i="40"/>
  <c r="D3" i="40"/>
  <c r="E3" i="40"/>
  <c r="F3" i="40"/>
  <c r="G3" i="40"/>
  <c r="H3" i="40"/>
  <c r="I3" i="40"/>
  <c r="J3" i="40"/>
  <c r="K3" i="40"/>
  <c r="L3" i="40"/>
  <c r="M3" i="40"/>
  <c r="N3" i="40"/>
  <c r="O3" i="40"/>
  <c r="P3" i="40"/>
  <c r="Q3" i="40"/>
  <c r="R3" i="40"/>
  <c r="S3" i="40"/>
  <c r="T3" i="40"/>
  <c r="U3" i="40"/>
  <c r="V3" i="40"/>
  <c r="W3" i="40"/>
  <c r="X3" i="40"/>
  <c r="Y3" i="40"/>
  <c r="B4" i="40"/>
  <c r="C4" i="40"/>
  <c r="D4" i="40"/>
  <c r="E4" i="40"/>
  <c r="F4" i="40"/>
  <c r="G4" i="40"/>
  <c r="H4" i="40"/>
  <c r="I4" i="40"/>
  <c r="J4" i="40"/>
  <c r="K4" i="40"/>
  <c r="L4" i="40"/>
  <c r="M4" i="40"/>
  <c r="N4" i="40"/>
  <c r="O4" i="40"/>
  <c r="P4" i="40"/>
  <c r="Q4" i="40"/>
  <c r="R4" i="40"/>
  <c r="S4" i="40"/>
  <c r="T4" i="40"/>
  <c r="U4" i="40"/>
  <c r="V4" i="40"/>
  <c r="W4" i="40"/>
  <c r="X4" i="40"/>
  <c r="Y4" i="40"/>
  <c r="B5" i="40"/>
  <c r="C5" i="40"/>
  <c r="D5" i="40"/>
  <c r="E5" i="40"/>
  <c r="F5" i="40"/>
  <c r="G5" i="40"/>
  <c r="H5" i="40"/>
  <c r="I5" i="40"/>
  <c r="J5" i="40"/>
  <c r="K5" i="40"/>
  <c r="L5" i="40"/>
  <c r="M5" i="40"/>
  <c r="N5" i="40"/>
  <c r="O5" i="40"/>
  <c r="P5" i="40"/>
  <c r="Q5" i="40"/>
  <c r="R5" i="40"/>
  <c r="S5" i="40"/>
  <c r="T5" i="40"/>
  <c r="U5" i="40"/>
  <c r="V5" i="40"/>
  <c r="W5" i="40"/>
  <c r="X5" i="40"/>
  <c r="Y5" i="40"/>
  <c r="B6" i="40"/>
  <c r="C6" i="40"/>
  <c r="D6" i="40"/>
  <c r="E6" i="40"/>
  <c r="F6" i="40"/>
  <c r="G6" i="40"/>
  <c r="H6" i="40"/>
  <c r="I6" i="40"/>
  <c r="J6" i="40"/>
  <c r="K6" i="40"/>
  <c r="L6" i="40"/>
  <c r="M6" i="40"/>
  <c r="N6" i="40"/>
  <c r="O6" i="40"/>
  <c r="P6" i="40"/>
  <c r="Q6" i="40"/>
  <c r="R6" i="40"/>
  <c r="S6" i="40"/>
  <c r="T6" i="40"/>
  <c r="U6" i="40"/>
  <c r="V6" i="40"/>
  <c r="W6" i="40"/>
  <c r="X6" i="40"/>
  <c r="Y6" i="40"/>
  <c r="B7" i="40"/>
  <c r="C7" i="40"/>
  <c r="D7" i="40"/>
  <c r="E7" i="40"/>
  <c r="F7" i="40"/>
  <c r="G7" i="40"/>
  <c r="H7" i="40"/>
  <c r="I7" i="40"/>
  <c r="J7" i="40"/>
  <c r="K7" i="40"/>
  <c r="L7" i="40"/>
  <c r="M7" i="40"/>
  <c r="N7" i="40"/>
  <c r="O7" i="40"/>
  <c r="P7" i="40"/>
  <c r="Q7" i="40"/>
  <c r="R7" i="40"/>
  <c r="S7" i="40"/>
  <c r="T7" i="40"/>
  <c r="U7" i="40"/>
  <c r="V7" i="40"/>
  <c r="W7" i="40"/>
  <c r="X7" i="40"/>
  <c r="Y7" i="40"/>
  <c r="B8" i="40"/>
  <c r="C8" i="40"/>
  <c r="D8" i="40"/>
  <c r="E8" i="40"/>
  <c r="F8" i="40"/>
  <c r="G8" i="40"/>
  <c r="H8" i="40"/>
  <c r="I8" i="40"/>
  <c r="J8" i="40"/>
  <c r="K8" i="40"/>
  <c r="L8" i="40"/>
  <c r="M8" i="40"/>
  <c r="N8" i="40"/>
  <c r="O8" i="40"/>
  <c r="P8" i="40"/>
  <c r="Q8" i="40"/>
  <c r="R8" i="40"/>
  <c r="S8" i="40"/>
  <c r="T8" i="40"/>
  <c r="U8" i="40"/>
  <c r="V8" i="40"/>
  <c r="W8" i="40"/>
  <c r="X8" i="40"/>
  <c r="Y8" i="40"/>
  <c r="B9" i="40"/>
  <c r="C9" i="40"/>
  <c r="D9" i="40"/>
  <c r="E9" i="40"/>
  <c r="F9" i="40"/>
  <c r="G9" i="40"/>
  <c r="H9" i="40"/>
  <c r="I9" i="40"/>
  <c r="J9" i="40"/>
  <c r="K9" i="40"/>
  <c r="L9" i="40"/>
  <c r="M9" i="40"/>
  <c r="N9" i="40"/>
  <c r="O9" i="40"/>
  <c r="P9" i="40"/>
  <c r="Q9" i="40"/>
  <c r="R9" i="40"/>
  <c r="S9" i="40"/>
  <c r="T9" i="40"/>
  <c r="U9" i="40"/>
  <c r="V9" i="40"/>
  <c r="W9" i="40"/>
  <c r="X9" i="40"/>
  <c r="Y9" i="40"/>
  <c r="B10" i="40"/>
  <c r="C10" i="40"/>
  <c r="D10" i="40"/>
  <c r="E10" i="40"/>
  <c r="F10" i="40"/>
  <c r="G10" i="40"/>
  <c r="H10" i="40"/>
  <c r="I10" i="40"/>
  <c r="J10" i="40"/>
  <c r="K10" i="40"/>
  <c r="L10" i="40"/>
  <c r="M10" i="40"/>
  <c r="N10" i="40"/>
  <c r="O10" i="40"/>
  <c r="P10" i="40"/>
  <c r="Q10" i="40"/>
  <c r="R10" i="40"/>
  <c r="S10" i="40"/>
  <c r="T10" i="40"/>
  <c r="U10" i="40"/>
  <c r="V10" i="40"/>
  <c r="W10" i="40"/>
  <c r="X10" i="40"/>
  <c r="Y10" i="40"/>
  <c r="B11" i="40"/>
  <c r="C11" i="40"/>
  <c r="D11" i="40"/>
  <c r="E11" i="40"/>
  <c r="F11" i="40"/>
  <c r="G11" i="40"/>
  <c r="H11" i="40"/>
  <c r="I11" i="40"/>
  <c r="J11" i="40"/>
  <c r="K11" i="40"/>
  <c r="L11" i="40"/>
  <c r="M11" i="40"/>
  <c r="N11" i="40"/>
  <c r="O11" i="40"/>
  <c r="P11" i="40"/>
  <c r="Q11" i="40"/>
  <c r="R11" i="40"/>
  <c r="S11" i="40"/>
  <c r="T11" i="40"/>
  <c r="U11" i="40"/>
  <c r="V11" i="40"/>
  <c r="W11" i="40"/>
  <c r="X11" i="40"/>
  <c r="Y11" i="40"/>
  <c r="B12" i="40"/>
  <c r="C12" i="40"/>
  <c r="D12" i="40"/>
  <c r="E12" i="40"/>
  <c r="F12" i="40"/>
  <c r="G12" i="40"/>
  <c r="H12" i="40"/>
  <c r="I12" i="40"/>
  <c r="J12" i="40"/>
  <c r="K12" i="40"/>
  <c r="L12" i="40"/>
  <c r="M12" i="40"/>
  <c r="N12" i="40"/>
  <c r="O12" i="40"/>
  <c r="P12" i="40"/>
  <c r="Q12" i="40"/>
  <c r="R12" i="40"/>
  <c r="S12" i="40"/>
  <c r="T12" i="40"/>
  <c r="U12" i="40"/>
  <c r="V12" i="40"/>
  <c r="W12" i="40"/>
  <c r="X12" i="40"/>
  <c r="Y12" i="40"/>
  <c r="B13" i="40"/>
  <c r="C13" i="40"/>
  <c r="D13" i="40"/>
  <c r="E13" i="40"/>
  <c r="F13" i="40"/>
  <c r="G13" i="40"/>
  <c r="H13" i="40"/>
  <c r="I13" i="40"/>
  <c r="J13" i="40"/>
  <c r="K13" i="40"/>
  <c r="L13" i="40"/>
  <c r="M13" i="40"/>
  <c r="N13" i="40"/>
  <c r="O13" i="40"/>
  <c r="P13" i="40"/>
  <c r="Q13" i="40"/>
  <c r="R13" i="40"/>
  <c r="S13" i="40"/>
  <c r="T13" i="40"/>
  <c r="U13" i="40"/>
  <c r="V13" i="40"/>
  <c r="W13" i="40"/>
  <c r="X13" i="40"/>
  <c r="Y13" i="40"/>
  <c r="B14" i="40"/>
  <c r="C14" i="40"/>
  <c r="D14" i="40"/>
  <c r="E14" i="40"/>
  <c r="F14" i="40"/>
  <c r="G14" i="40"/>
  <c r="H14" i="40"/>
  <c r="I14" i="40"/>
  <c r="J14" i="40"/>
  <c r="K14" i="40"/>
  <c r="L14" i="40"/>
  <c r="M14" i="40"/>
  <c r="N14" i="40"/>
  <c r="O14" i="40"/>
  <c r="P14" i="40"/>
  <c r="Q14" i="40"/>
  <c r="R14" i="40"/>
  <c r="S14" i="40"/>
  <c r="T14" i="40"/>
  <c r="U14" i="40"/>
  <c r="V14" i="40"/>
  <c r="W14" i="40"/>
  <c r="X14" i="40"/>
  <c r="Y14" i="40"/>
  <c r="C2" i="40"/>
  <c r="D2" i="40"/>
  <c r="E2" i="40"/>
  <c r="F2" i="40"/>
  <c r="G2" i="40"/>
  <c r="H2" i="40"/>
  <c r="I2" i="40"/>
  <c r="J2" i="40"/>
  <c r="K2" i="40"/>
  <c r="L2" i="40"/>
  <c r="M2" i="40"/>
  <c r="N2" i="40"/>
  <c r="O2" i="40"/>
  <c r="P2" i="40"/>
  <c r="Q2" i="40"/>
  <c r="R2" i="40"/>
  <c r="S2" i="40"/>
  <c r="T2" i="40"/>
  <c r="U2" i="40"/>
  <c r="V2" i="40"/>
  <c r="W2" i="40"/>
  <c r="X2" i="40"/>
  <c r="Y2" i="40"/>
  <c r="B2" i="40"/>
  <c r="B3" i="39"/>
  <c r="C3" i="39"/>
  <c r="D3" i="39"/>
  <c r="E3" i="39"/>
  <c r="F3" i="39"/>
  <c r="G3" i="39"/>
  <c r="H3" i="39"/>
  <c r="I3" i="39"/>
  <c r="J3" i="39"/>
  <c r="K3" i="39"/>
  <c r="L3" i="39"/>
  <c r="M3" i="39"/>
  <c r="N3" i="39"/>
  <c r="O3" i="39"/>
  <c r="P3" i="39"/>
  <c r="Q3" i="39"/>
  <c r="R3" i="39"/>
  <c r="S3" i="39"/>
  <c r="T3" i="39"/>
  <c r="U3" i="39"/>
  <c r="V3" i="39"/>
  <c r="W3" i="39"/>
  <c r="X3" i="39"/>
  <c r="Y3" i="39"/>
  <c r="B4" i="39"/>
  <c r="C4" i="39"/>
  <c r="D4" i="39"/>
  <c r="E4" i="39"/>
  <c r="F4" i="39"/>
  <c r="G4" i="39"/>
  <c r="H4" i="39"/>
  <c r="I4" i="39"/>
  <c r="J4" i="39"/>
  <c r="K4" i="39"/>
  <c r="L4" i="39"/>
  <c r="M4" i="39"/>
  <c r="N4" i="39"/>
  <c r="O4" i="39"/>
  <c r="P4" i="39"/>
  <c r="Q4" i="39"/>
  <c r="R4" i="39"/>
  <c r="S4" i="39"/>
  <c r="T4" i="39"/>
  <c r="U4" i="39"/>
  <c r="V4" i="39"/>
  <c r="W4" i="39"/>
  <c r="X4" i="39"/>
  <c r="Y4" i="39"/>
  <c r="B5" i="39"/>
  <c r="C5" i="39"/>
  <c r="D5" i="39"/>
  <c r="E5" i="39"/>
  <c r="F5" i="39"/>
  <c r="G5" i="39"/>
  <c r="H5" i="39"/>
  <c r="I5" i="39"/>
  <c r="J5" i="39"/>
  <c r="K5" i="39"/>
  <c r="L5" i="39"/>
  <c r="M5" i="39"/>
  <c r="N5" i="39"/>
  <c r="O5" i="39"/>
  <c r="P5" i="39"/>
  <c r="Q5" i="39"/>
  <c r="R5" i="39"/>
  <c r="S5" i="39"/>
  <c r="T5" i="39"/>
  <c r="U5" i="39"/>
  <c r="V5" i="39"/>
  <c r="W5" i="39"/>
  <c r="X5" i="39"/>
  <c r="Y5" i="39"/>
  <c r="B6" i="39"/>
  <c r="C6" i="39"/>
  <c r="D6" i="39"/>
  <c r="E6" i="39"/>
  <c r="F6" i="39"/>
  <c r="G6" i="39"/>
  <c r="H6" i="39"/>
  <c r="I6" i="39"/>
  <c r="J6" i="39"/>
  <c r="K6" i="39"/>
  <c r="L6" i="39"/>
  <c r="M6" i="39"/>
  <c r="N6" i="39"/>
  <c r="O6" i="39"/>
  <c r="P6" i="39"/>
  <c r="Q6" i="39"/>
  <c r="R6" i="39"/>
  <c r="S6" i="39"/>
  <c r="T6" i="39"/>
  <c r="U6" i="39"/>
  <c r="V6" i="39"/>
  <c r="W6" i="39"/>
  <c r="X6" i="39"/>
  <c r="Y6" i="39"/>
  <c r="B7" i="39"/>
  <c r="C7" i="39"/>
  <c r="D7" i="39"/>
  <c r="E7" i="39"/>
  <c r="F7" i="39"/>
  <c r="G7" i="39"/>
  <c r="H7" i="39"/>
  <c r="I7" i="39"/>
  <c r="J7" i="39"/>
  <c r="K7" i="39"/>
  <c r="L7" i="39"/>
  <c r="M7" i="39"/>
  <c r="N7" i="39"/>
  <c r="O7" i="39"/>
  <c r="P7" i="39"/>
  <c r="Q7" i="39"/>
  <c r="R7" i="39"/>
  <c r="S7" i="39"/>
  <c r="T7" i="39"/>
  <c r="U7" i="39"/>
  <c r="V7" i="39"/>
  <c r="W7" i="39"/>
  <c r="X7" i="39"/>
  <c r="Y7" i="39"/>
  <c r="B8" i="39"/>
  <c r="C8" i="39"/>
  <c r="D8" i="39"/>
  <c r="E8" i="39"/>
  <c r="F8" i="39"/>
  <c r="G8" i="39"/>
  <c r="H8" i="39"/>
  <c r="I8" i="39"/>
  <c r="J8" i="39"/>
  <c r="K8" i="39"/>
  <c r="L8" i="39"/>
  <c r="M8" i="39"/>
  <c r="N8" i="39"/>
  <c r="O8" i="39"/>
  <c r="P8" i="39"/>
  <c r="Q8" i="39"/>
  <c r="R8" i="39"/>
  <c r="S8" i="39"/>
  <c r="T8" i="39"/>
  <c r="U8" i="39"/>
  <c r="V8" i="39"/>
  <c r="W8" i="39"/>
  <c r="X8" i="39"/>
  <c r="Y8" i="39"/>
  <c r="B9" i="39"/>
  <c r="C9" i="39"/>
  <c r="D9" i="39"/>
  <c r="E9" i="39"/>
  <c r="F9" i="39"/>
  <c r="G9" i="39"/>
  <c r="H9" i="39"/>
  <c r="I9" i="39"/>
  <c r="J9" i="39"/>
  <c r="K9" i="39"/>
  <c r="L9" i="39"/>
  <c r="M9" i="39"/>
  <c r="N9" i="39"/>
  <c r="O9" i="39"/>
  <c r="P9" i="39"/>
  <c r="Q9" i="39"/>
  <c r="R9" i="39"/>
  <c r="S9" i="39"/>
  <c r="T9" i="39"/>
  <c r="U9" i="39"/>
  <c r="V9" i="39"/>
  <c r="W9" i="39"/>
  <c r="X9" i="39"/>
  <c r="Y9" i="39"/>
  <c r="B10" i="39"/>
  <c r="C10" i="39"/>
  <c r="D10" i="39"/>
  <c r="E10" i="39"/>
  <c r="F10" i="39"/>
  <c r="G10" i="39"/>
  <c r="H10" i="39"/>
  <c r="I10" i="39"/>
  <c r="J10" i="39"/>
  <c r="K10" i="39"/>
  <c r="L10" i="39"/>
  <c r="M10" i="39"/>
  <c r="N10" i="39"/>
  <c r="O10" i="39"/>
  <c r="P10" i="39"/>
  <c r="Q10" i="39"/>
  <c r="R10" i="39"/>
  <c r="S10" i="39"/>
  <c r="T10" i="39"/>
  <c r="U10" i="39"/>
  <c r="V10" i="39"/>
  <c r="W10" i="39"/>
  <c r="X10" i="39"/>
  <c r="Y10" i="39"/>
  <c r="B11" i="39"/>
  <c r="C11" i="39"/>
  <c r="D11" i="39"/>
  <c r="E11" i="39"/>
  <c r="F11" i="39"/>
  <c r="G11" i="39"/>
  <c r="H11" i="39"/>
  <c r="I11" i="39"/>
  <c r="J11" i="39"/>
  <c r="K11" i="39"/>
  <c r="L11" i="39"/>
  <c r="M11" i="39"/>
  <c r="N11" i="39"/>
  <c r="O11" i="39"/>
  <c r="P11" i="39"/>
  <c r="Q11" i="39"/>
  <c r="R11" i="39"/>
  <c r="S11" i="39"/>
  <c r="T11" i="39"/>
  <c r="U11" i="39"/>
  <c r="V11" i="39"/>
  <c r="W11" i="39"/>
  <c r="X11" i="39"/>
  <c r="Y11" i="39"/>
  <c r="B12" i="39"/>
  <c r="C12" i="39"/>
  <c r="D12" i="39"/>
  <c r="E12" i="39"/>
  <c r="F12" i="39"/>
  <c r="G12" i="39"/>
  <c r="H12" i="39"/>
  <c r="I12" i="39"/>
  <c r="J12" i="39"/>
  <c r="K12" i="39"/>
  <c r="L12" i="39"/>
  <c r="M12" i="39"/>
  <c r="N12" i="39"/>
  <c r="O12" i="39"/>
  <c r="P12" i="39"/>
  <c r="Q12" i="39"/>
  <c r="R12" i="39"/>
  <c r="S12" i="39"/>
  <c r="T12" i="39"/>
  <c r="U12" i="39"/>
  <c r="V12" i="39"/>
  <c r="W12" i="39"/>
  <c r="X12" i="39"/>
  <c r="Y12" i="39"/>
  <c r="B13" i="39"/>
  <c r="C13" i="39"/>
  <c r="D13" i="39"/>
  <c r="E13" i="39"/>
  <c r="F13" i="39"/>
  <c r="G13" i="39"/>
  <c r="H13" i="39"/>
  <c r="I13" i="39"/>
  <c r="J13" i="39"/>
  <c r="K13" i="39"/>
  <c r="L13" i="39"/>
  <c r="M13" i="39"/>
  <c r="N13" i="39"/>
  <c r="O13" i="39"/>
  <c r="P13" i="39"/>
  <c r="Q13" i="39"/>
  <c r="R13" i="39"/>
  <c r="S13" i="39"/>
  <c r="T13" i="39"/>
  <c r="U13" i="39"/>
  <c r="V13" i="39"/>
  <c r="W13" i="39"/>
  <c r="X13" i="39"/>
  <c r="Y13" i="39"/>
  <c r="B14" i="39"/>
  <c r="C14" i="39"/>
  <c r="D14" i="39"/>
  <c r="E14" i="39"/>
  <c r="F14" i="39"/>
  <c r="G14" i="39"/>
  <c r="H14" i="39"/>
  <c r="I14" i="39"/>
  <c r="J14" i="39"/>
  <c r="K14" i="39"/>
  <c r="L14" i="39"/>
  <c r="M14" i="39"/>
  <c r="N14" i="39"/>
  <c r="O14" i="39"/>
  <c r="P14" i="39"/>
  <c r="Q14" i="39"/>
  <c r="R14" i="39"/>
  <c r="S14" i="39"/>
  <c r="T14" i="39"/>
  <c r="U14" i="39"/>
  <c r="V14" i="39"/>
  <c r="W14" i="39"/>
  <c r="X14" i="39"/>
  <c r="Y14" i="39"/>
  <c r="C2" i="39"/>
  <c r="D2" i="39"/>
  <c r="E2" i="39"/>
  <c r="F2" i="39"/>
  <c r="G2" i="39"/>
  <c r="H2" i="39"/>
  <c r="I2" i="39"/>
  <c r="J2" i="39"/>
  <c r="K2" i="39"/>
  <c r="L2" i="39"/>
  <c r="M2" i="39"/>
  <c r="N2" i="39"/>
  <c r="O2" i="39"/>
  <c r="P2" i="39"/>
  <c r="Q2" i="39"/>
  <c r="R2" i="39"/>
  <c r="S2" i="39"/>
  <c r="T2" i="39"/>
  <c r="U2" i="39"/>
  <c r="V2" i="39"/>
  <c r="W2" i="39"/>
  <c r="X2" i="39"/>
  <c r="Y2" i="39"/>
  <c r="B2" i="39"/>
  <c r="C2" i="38"/>
  <c r="D2" i="38"/>
  <c r="E2" i="38"/>
  <c r="F2" i="38"/>
  <c r="G2" i="38"/>
  <c r="H2" i="38"/>
  <c r="I2" i="38"/>
  <c r="J2" i="38"/>
  <c r="K2" i="38"/>
  <c r="L2" i="38"/>
  <c r="M2" i="38"/>
  <c r="N2" i="38"/>
  <c r="O2" i="38"/>
  <c r="P2" i="38"/>
  <c r="Q2" i="38"/>
  <c r="R2" i="38"/>
  <c r="S2" i="38"/>
  <c r="T2" i="38"/>
  <c r="U2" i="38"/>
  <c r="V2" i="38"/>
  <c r="W2" i="38"/>
  <c r="X2" i="38"/>
  <c r="Y2" i="38"/>
  <c r="C3" i="38"/>
  <c r="D3" i="38"/>
  <c r="E3" i="38"/>
  <c r="F3" i="38"/>
  <c r="G3" i="38"/>
  <c r="H3" i="38"/>
  <c r="I3" i="38"/>
  <c r="J3" i="38"/>
  <c r="K3" i="38"/>
  <c r="L3" i="38"/>
  <c r="M3" i="38"/>
  <c r="N3" i="38"/>
  <c r="O3" i="38"/>
  <c r="P3" i="38"/>
  <c r="Q3" i="38"/>
  <c r="R3" i="38"/>
  <c r="S3" i="38"/>
  <c r="T3" i="38"/>
  <c r="U3" i="38"/>
  <c r="V3" i="38"/>
  <c r="W3" i="38"/>
  <c r="X3" i="38"/>
  <c r="Y3" i="38"/>
  <c r="C4" i="38"/>
  <c r="D4" i="38"/>
  <c r="E4" i="38"/>
  <c r="F4" i="38"/>
  <c r="G4" i="38"/>
  <c r="H4" i="38"/>
  <c r="I4" i="38"/>
  <c r="J4" i="38"/>
  <c r="K4" i="38"/>
  <c r="L4" i="38"/>
  <c r="M4" i="38"/>
  <c r="N4" i="38"/>
  <c r="O4" i="38"/>
  <c r="P4" i="38"/>
  <c r="Q4" i="38"/>
  <c r="R4" i="38"/>
  <c r="S4" i="38"/>
  <c r="T4" i="38"/>
  <c r="U4" i="38"/>
  <c r="V4" i="38"/>
  <c r="W4" i="38"/>
  <c r="X4" i="38"/>
  <c r="Y4" i="38"/>
  <c r="C5" i="38"/>
  <c r="D5" i="38"/>
  <c r="E5" i="38"/>
  <c r="F5" i="38"/>
  <c r="G5" i="38"/>
  <c r="H5" i="38"/>
  <c r="I5" i="38"/>
  <c r="J5" i="38"/>
  <c r="K5" i="38"/>
  <c r="L5" i="38"/>
  <c r="M5" i="38"/>
  <c r="N5" i="38"/>
  <c r="O5" i="38"/>
  <c r="P5" i="38"/>
  <c r="Q5" i="38"/>
  <c r="R5" i="38"/>
  <c r="S5" i="38"/>
  <c r="T5" i="38"/>
  <c r="U5" i="38"/>
  <c r="V5" i="38"/>
  <c r="W5" i="38"/>
  <c r="X5" i="38"/>
  <c r="Y5" i="38"/>
  <c r="C6" i="38"/>
  <c r="D6" i="38"/>
  <c r="E6" i="38"/>
  <c r="F6" i="38"/>
  <c r="G6" i="38"/>
  <c r="H6" i="38"/>
  <c r="I6" i="38"/>
  <c r="J6" i="38"/>
  <c r="K6" i="38"/>
  <c r="L6" i="38"/>
  <c r="M6" i="38"/>
  <c r="N6" i="38"/>
  <c r="O6" i="38"/>
  <c r="P6" i="38"/>
  <c r="Q6" i="38"/>
  <c r="R6" i="38"/>
  <c r="S6" i="38"/>
  <c r="T6" i="38"/>
  <c r="U6" i="38"/>
  <c r="V6" i="38"/>
  <c r="W6" i="38"/>
  <c r="X6" i="38"/>
  <c r="Y6" i="38"/>
  <c r="C7" i="38"/>
  <c r="D7" i="38"/>
  <c r="E7" i="38"/>
  <c r="F7" i="38"/>
  <c r="G7" i="38"/>
  <c r="H7" i="38"/>
  <c r="I7" i="38"/>
  <c r="J7" i="38"/>
  <c r="K7" i="38"/>
  <c r="L7" i="38"/>
  <c r="M7" i="38"/>
  <c r="N7" i="38"/>
  <c r="O7" i="38"/>
  <c r="P7" i="38"/>
  <c r="Q7" i="38"/>
  <c r="R7" i="38"/>
  <c r="S7" i="38"/>
  <c r="T7" i="38"/>
  <c r="U7" i="38"/>
  <c r="V7" i="38"/>
  <c r="W7" i="38"/>
  <c r="X7" i="38"/>
  <c r="Y7" i="38"/>
  <c r="C8" i="38"/>
  <c r="D8" i="38"/>
  <c r="E8" i="38"/>
  <c r="F8" i="38"/>
  <c r="G8" i="38"/>
  <c r="H8" i="38"/>
  <c r="I8" i="38"/>
  <c r="J8" i="38"/>
  <c r="K8" i="38"/>
  <c r="L8" i="38"/>
  <c r="M8" i="38"/>
  <c r="N8" i="38"/>
  <c r="O8" i="38"/>
  <c r="P8" i="38"/>
  <c r="Q8" i="38"/>
  <c r="R8" i="38"/>
  <c r="S8" i="38"/>
  <c r="T8" i="38"/>
  <c r="U8" i="38"/>
  <c r="V8" i="38"/>
  <c r="W8" i="38"/>
  <c r="X8" i="38"/>
  <c r="Y8" i="38"/>
  <c r="C9" i="38"/>
  <c r="D9" i="38"/>
  <c r="E9" i="38"/>
  <c r="F9" i="38"/>
  <c r="G9" i="38"/>
  <c r="H9" i="38"/>
  <c r="I9" i="38"/>
  <c r="J9" i="38"/>
  <c r="K9" i="38"/>
  <c r="L9" i="38"/>
  <c r="M9" i="38"/>
  <c r="N9" i="38"/>
  <c r="O9" i="38"/>
  <c r="P9" i="38"/>
  <c r="Q9" i="38"/>
  <c r="R9" i="38"/>
  <c r="S9" i="38"/>
  <c r="T9" i="38"/>
  <c r="U9" i="38"/>
  <c r="V9" i="38"/>
  <c r="W9" i="38"/>
  <c r="X9" i="38"/>
  <c r="Y9" i="38"/>
  <c r="C10" i="38"/>
  <c r="D10" i="38"/>
  <c r="E10" i="38"/>
  <c r="F10" i="38"/>
  <c r="G10" i="38"/>
  <c r="H10" i="38"/>
  <c r="I10" i="38"/>
  <c r="J10" i="38"/>
  <c r="K10" i="38"/>
  <c r="L10" i="38"/>
  <c r="M10" i="38"/>
  <c r="N10" i="38"/>
  <c r="O10" i="38"/>
  <c r="P10" i="38"/>
  <c r="Q10" i="38"/>
  <c r="R10" i="38"/>
  <c r="S10" i="38"/>
  <c r="T10" i="38"/>
  <c r="U10" i="38"/>
  <c r="V10" i="38"/>
  <c r="W10" i="38"/>
  <c r="X10" i="38"/>
  <c r="Y10" i="38"/>
  <c r="C11" i="38"/>
  <c r="D11" i="38"/>
  <c r="E11" i="38"/>
  <c r="F11" i="38"/>
  <c r="G11" i="38"/>
  <c r="H11" i="38"/>
  <c r="I11" i="38"/>
  <c r="J11" i="38"/>
  <c r="K11" i="38"/>
  <c r="L11" i="38"/>
  <c r="M11" i="38"/>
  <c r="N11" i="38"/>
  <c r="O11" i="38"/>
  <c r="P11" i="38"/>
  <c r="Q11" i="38"/>
  <c r="R11" i="38"/>
  <c r="S11" i="38"/>
  <c r="T11" i="38"/>
  <c r="U11" i="38"/>
  <c r="V11" i="38"/>
  <c r="W11" i="38"/>
  <c r="X11" i="38"/>
  <c r="Y11" i="38"/>
  <c r="C12" i="38"/>
  <c r="D12" i="38"/>
  <c r="E12" i="38"/>
  <c r="F12" i="38"/>
  <c r="G12" i="38"/>
  <c r="H12" i="38"/>
  <c r="I12" i="38"/>
  <c r="J12" i="38"/>
  <c r="K12" i="38"/>
  <c r="L12" i="38"/>
  <c r="M12" i="38"/>
  <c r="N12" i="38"/>
  <c r="O12" i="38"/>
  <c r="P12" i="38"/>
  <c r="Q12" i="38"/>
  <c r="R12" i="38"/>
  <c r="S12" i="38"/>
  <c r="T12" i="38"/>
  <c r="U12" i="38"/>
  <c r="V12" i="38"/>
  <c r="W12" i="38"/>
  <c r="X12" i="38"/>
  <c r="Y12" i="38"/>
  <c r="C13" i="38"/>
  <c r="D13" i="38"/>
  <c r="E13" i="38"/>
  <c r="F13" i="38"/>
  <c r="G13" i="38"/>
  <c r="H13" i="38"/>
  <c r="I13" i="38"/>
  <c r="J13" i="38"/>
  <c r="K13" i="38"/>
  <c r="L13" i="38"/>
  <c r="M13" i="38"/>
  <c r="N13" i="38"/>
  <c r="O13" i="38"/>
  <c r="P13" i="38"/>
  <c r="Q13" i="38"/>
  <c r="R13" i="38"/>
  <c r="S13" i="38"/>
  <c r="T13" i="38"/>
  <c r="U13" i="38"/>
  <c r="V13" i="38"/>
  <c r="W13" i="38"/>
  <c r="X13" i="38"/>
  <c r="Y13" i="38"/>
  <c r="C14" i="38"/>
  <c r="D14" i="38"/>
  <c r="E14" i="38"/>
  <c r="F14" i="38"/>
  <c r="G14" i="38"/>
  <c r="H14" i="38"/>
  <c r="I14" i="38"/>
  <c r="J14" i="38"/>
  <c r="K14" i="38"/>
  <c r="L14" i="38"/>
  <c r="M14" i="38"/>
  <c r="N14" i="38"/>
  <c r="O14" i="38"/>
  <c r="P14" i="38"/>
  <c r="Q14" i="38"/>
  <c r="R14" i="38"/>
  <c r="S14" i="38"/>
  <c r="T14" i="38"/>
  <c r="U14" i="38"/>
  <c r="V14" i="38"/>
  <c r="W14" i="38"/>
  <c r="X14" i="38"/>
  <c r="Y14" i="38"/>
  <c r="B3" i="38"/>
  <c r="B4" i="38"/>
  <c r="B5" i="38"/>
  <c r="B6" i="38"/>
  <c r="B7" i="38"/>
  <c r="B8" i="38"/>
  <c r="B9" i="38"/>
  <c r="B10" i="38"/>
  <c r="B11" i="38"/>
  <c r="B12" i="38"/>
  <c r="B13" i="38"/>
  <c r="B14" i="38"/>
  <c r="B2" i="38"/>
  <c r="C2" i="37"/>
  <c r="D2" i="37"/>
  <c r="E2" i="37"/>
  <c r="F2" i="37"/>
  <c r="G2" i="37"/>
  <c r="H2" i="37"/>
  <c r="I2" i="37"/>
  <c r="J2" i="37"/>
  <c r="K2" i="37"/>
  <c r="L2" i="37"/>
  <c r="M2" i="37"/>
  <c r="N2" i="37"/>
  <c r="O2" i="37"/>
  <c r="P2" i="37"/>
  <c r="Q2" i="37"/>
  <c r="R2" i="37"/>
  <c r="S2" i="37"/>
  <c r="T2" i="37"/>
  <c r="U2" i="37"/>
  <c r="V2" i="37"/>
  <c r="W2" i="37"/>
  <c r="X2" i="37"/>
  <c r="Y2" i="37"/>
  <c r="C3" i="37"/>
  <c r="D3" i="37"/>
  <c r="E3" i="37"/>
  <c r="F3" i="37"/>
  <c r="G3" i="37"/>
  <c r="H3" i="37"/>
  <c r="I3" i="37"/>
  <c r="J3" i="37"/>
  <c r="K3" i="37"/>
  <c r="L3" i="37"/>
  <c r="M3" i="37"/>
  <c r="N3" i="37"/>
  <c r="O3" i="37"/>
  <c r="P3" i="37"/>
  <c r="Q3" i="37"/>
  <c r="R3" i="37"/>
  <c r="S3" i="37"/>
  <c r="T3" i="37"/>
  <c r="U3" i="37"/>
  <c r="V3" i="37"/>
  <c r="W3" i="37"/>
  <c r="X3" i="37"/>
  <c r="Y3" i="37"/>
  <c r="C4" i="37"/>
  <c r="D4" i="37"/>
  <c r="E4" i="37"/>
  <c r="F4" i="37"/>
  <c r="G4" i="37"/>
  <c r="H4" i="37"/>
  <c r="I4" i="37"/>
  <c r="J4" i="37"/>
  <c r="K4" i="37"/>
  <c r="L4" i="37"/>
  <c r="M4" i="37"/>
  <c r="N4" i="37"/>
  <c r="O4" i="37"/>
  <c r="P4" i="37"/>
  <c r="Q4" i="37"/>
  <c r="R4" i="37"/>
  <c r="S4" i="37"/>
  <c r="T4" i="37"/>
  <c r="U4" i="37"/>
  <c r="V4" i="37"/>
  <c r="W4" i="37"/>
  <c r="X4" i="37"/>
  <c r="Y4" i="37"/>
  <c r="C5" i="37"/>
  <c r="D5" i="37"/>
  <c r="E5" i="37"/>
  <c r="F5" i="37"/>
  <c r="G5" i="37"/>
  <c r="H5" i="37"/>
  <c r="I5" i="37"/>
  <c r="J5" i="37"/>
  <c r="K5" i="37"/>
  <c r="L5" i="37"/>
  <c r="M5" i="37"/>
  <c r="N5" i="37"/>
  <c r="O5" i="37"/>
  <c r="P5" i="37"/>
  <c r="Q5" i="37"/>
  <c r="R5" i="37"/>
  <c r="S5" i="37"/>
  <c r="T5" i="37"/>
  <c r="U5" i="37"/>
  <c r="V5" i="37"/>
  <c r="W5" i="37"/>
  <c r="X5" i="37"/>
  <c r="Y5" i="37"/>
  <c r="C6" i="37"/>
  <c r="D6" i="37"/>
  <c r="E6" i="37"/>
  <c r="F6" i="37"/>
  <c r="G6" i="37"/>
  <c r="H6" i="37"/>
  <c r="I6" i="37"/>
  <c r="J6" i="37"/>
  <c r="K6" i="37"/>
  <c r="L6" i="37"/>
  <c r="M6" i="37"/>
  <c r="N6" i="37"/>
  <c r="O6" i="37"/>
  <c r="P6" i="37"/>
  <c r="Q6" i="37"/>
  <c r="R6" i="37"/>
  <c r="S6" i="37"/>
  <c r="T6" i="37"/>
  <c r="U6" i="37"/>
  <c r="V6" i="37"/>
  <c r="W6" i="37"/>
  <c r="X6" i="37"/>
  <c r="Y6" i="37"/>
  <c r="C7" i="37"/>
  <c r="D7" i="37"/>
  <c r="E7" i="37"/>
  <c r="F7" i="37"/>
  <c r="G7" i="37"/>
  <c r="H7" i="37"/>
  <c r="I7" i="37"/>
  <c r="J7" i="37"/>
  <c r="K7" i="37"/>
  <c r="L7" i="37"/>
  <c r="M7" i="37"/>
  <c r="N7" i="37"/>
  <c r="O7" i="37"/>
  <c r="P7" i="37"/>
  <c r="Q7" i="37"/>
  <c r="R7" i="37"/>
  <c r="S7" i="37"/>
  <c r="T7" i="37"/>
  <c r="U7" i="37"/>
  <c r="V7" i="37"/>
  <c r="W7" i="37"/>
  <c r="X7" i="37"/>
  <c r="Y7" i="37"/>
  <c r="C8" i="37"/>
  <c r="D8" i="37"/>
  <c r="E8" i="37"/>
  <c r="F8" i="37"/>
  <c r="G8" i="37"/>
  <c r="H8" i="37"/>
  <c r="I8" i="37"/>
  <c r="J8" i="37"/>
  <c r="K8" i="37"/>
  <c r="L8" i="37"/>
  <c r="M8" i="37"/>
  <c r="N8" i="37"/>
  <c r="O8" i="37"/>
  <c r="P8" i="37"/>
  <c r="Q8" i="37"/>
  <c r="R8" i="37"/>
  <c r="S8" i="37"/>
  <c r="T8" i="37"/>
  <c r="U8" i="37"/>
  <c r="V8" i="37"/>
  <c r="W8" i="37"/>
  <c r="X8" i="37"/>
  <c r="Y8" i="37"/>
  <c r="C9" i="37"/>
  <c r="D9" i="37"/>
  <c r="E9" i="37"/>
  <c r="F9" i="37"/>
  <c r="G9" i="37"/>
  <c r="H9" i="37"/>
  <c r="I9" i="37"/>
  <c r="J9" i="37"/>
  <c r="K9" i="37"/>
  <c r="L9" i="37"/>
  <c r="M9" i="37"/>
  <c r="N9" i="37"/>
  <c r="O9" i="37"/>
  <c r="P9" i="37"/>
  <c r="Q9" i="37"/>
  <c r="R9" i="37"/>
  <c r="S9" i="37"/>
  <c r="T9" i="37"/>
  <c r="U9" i="37"/>
  <c r="V9" i="37"/>
  <c r="W9" i="37"/>
  <c r="X9" i="37"/>
  <c r="Y9" i="37"/>
  <c r="C10" i="37"/>
  <c r="D10" i="37"/>
  <c r="E10" i="37"/>
  <c r="F10" i="37"/>
  <c r="G10" i="37"/>
  <c r="H10" i="37"/>
  <c r="I10" i="37"/>
  <c r="J10" i="37"/>
  <c r="K10" i="37"/>
  <c r="L10" i="37"/>
  <c r="M10" i="37"/>
  <c r="N10" i="37"/>
  <c r="O10" i="37"/>
  <c r="P10" i="37"/>
  <c r="Q10" i="37"/>
  <c r="R10" i="37"/>
  <c r="S10" i="37"/>
  <c r="T10" i="37"/>
  <c r="U10" i="37"/>
  <c r="V10" i="37"/>
  <c r="W10" i="37"/>
  <c r="X10" i="37"/>
  <c r="Y10" i="37"/>
  <c r="C11" i="37"/>
  <c r="D11" i="37"/>
  <c r="E11" i="37"/>
  <c r="F11" i="37"/>
  <c r="G11" i="37"/>
  <c r="H11" i="37"/>
  <c r="I11" i="37"/>
  <c r="J11" i="37"/>
  <c r="K11" i="37"/>
  <c r="L11" i="37"/>
  <c r="M11" i="37"/>
  <c r="N11" i="37"/>
  <c r="O11" i="37"/>
  <c r="P11" i="37"/>
  <c r="Q11" i="37"/>
  <c r="R11" i="37"/>
  <c r="S11" i="37"/>
  <c r="T11" i="37"/>
  <c r="U11" i="37"/>
  <c r="V11" i="37"/>
  <c r="W11" i="37"/>
  <c r="X11" i="37"/>
  <c r="Y11" i="37"/>
  <c r="C12" i="37"/>
  <c r="D12" i="37"/>
  <c r="E12" i="37"/>
  <c r="F12" i="37"/>
  <c r="G12" i="37"/>
  <c r="H12" i="37"/>
  <c r="I12" i="37"/>
  <c r="J12" i="37"/>
  <c r="K12" i="37"/>
  <c r="L12" i="37"/>
  <c r="M12" i="37"/>
  <c r="N12" i="37"/>
  <c r="O12" i="37"/>
  <c r="P12" i="37"/>
  <c r="Q12" i="37"/>
  <c r="R12" i="37"/>
  <c r="S12" i="37"/>
  <c r="T12" i="37"/>
  <c r="U12" i="37"/>
  <c r="V12" i="37"/>
  <c r="W12" i="37"/>
  <c r="X12" i="37"/>
  <c r="Y12" i="37"/>
  <c r="C13" i="37"/>
  <c r="D13" i="37"/>
  <c r="E13" i="37"/>
  <c r="F13" i="37"/>
  <c r="G13" i="37"/>
  <c r="H13" i="37"/>
  <c r="I13" i="37"/>
  <c r="J13" i="37"/>
  <c r="K13" i="37"/>
  <c r="L13" i="37"/>
  <c r="M13" i="37"/>
  <c r="N13" i="37"/>
  <c r="O13" i="37"/>
  <c r="P13" i="37"/>
  <c r="Q13" i="37"/>
  <c r="R13" i="37"/>
  <c r="S13" i="37"/>
  <c r="T13" i="37"/>
  <c r="U13" i="37"/>
  <c r="V13" i="37"/>
  <c r="W13" i="37"/>
  <c r="X13" i="37"/>
  <c r="Y13" i="37"/>
  <c r="C14" i="37"/>
  <c r="D14" i="37"/>
  <c r="E14" i="37"/>
  <c r="F14" i="37"/>
  <c r="G14" i="37"/>
  <c r="H14" i="37"/>
  <c r="I14" i="37"/>
  <c r="J14" i="37"/>
  <c r="K14" i="37"/>
  <c r="L14" i="37"/>
  <c r="M14" i="37"/>
  <c r="N14" i="37"/>
  <c r="O14" i="37"/>
  <c r="P14" i="37"/>
  <c r="Q14" i="37"/>
  <c r="R14" i="37"/>
  <c r="S14" i="37"/>
  <c r="T14" i="37"/>
  <c r="U14" i="37"/>
  <c r="V14" i="37"/>
  <c r="W14" i="37"/>
  <c r="X14" i="37"/>
  <c r="Y14" i="37"/>
  <c r="B3" i="37"/>
  <c r="B4" i="37"/>
  <c r="B5" i="37"/>
  <c r="B6" i="37"/>
  <c r="B7" i="37"/>
  <c r="B8" i="37"/>
  <c r="B9" i="37"/>
  <c r="B10" i="37"/>
  <c r="B11" i="37"/>
  <c r="B12" i="37"/>
  <c r="B13" i="37"/>
  <c r="B14" i="37"/>
  <c r="B2" i="37"/>
  <c r="C2" i="36"/>
  <c r="D2" i="36"/>
  <c r="E2" i="36"/>
  <c r="F2" i="36"/>
  <c r="G2" i="36"/>
  <c r="H2" i="36"/>
  <c r="I2" i="36"/>
  <c r="J2" i="36"/>
  <c r="K2" i="36"/>
  <c r="L2" i="36"/>
  <c r="M2" i="36"/>
  <c r="N2" i="36"/>
  <c r="O2" i="36"/>
  <c r="P2" i="36"/>
  <c r="Q2" i="36"/>
  <c r="R2" i="36"/>
  <c r="S2" i="36"/>
  <c r="T2" i="36"/>
  <c r="U2" i="36"/>
  <c r="V2" i="36"/>
  <c r="W2" i="36"/>
  <c r="X2" i="36"/>
  <c r="Y2" i="36"/>
  <c r="C3" i="36"/>
  <c r="D3" i="36"/>
  <c r="E3" i="36"/>
  <c r="F3" i="36"/>
  <c r="G3" i="36"/>
  <c r="H3" i="36"/>
  <c r="I3" i="36"/>
  <c r="J3" i="36"/>
  <c r="K3" i="36"/>
  <c r="L3" i="36"/>
  <c r="M3" i="36"/>
  <c r="N3" i="36"/>
  <c r="O3" i="36"/>
  <c r="P3" i="36"/>
  <c r="Q3" i="36"/>
  <c r="R3" i="36"/>
  <c r="S3" i="36"/>
  <c r="T3" i="36"/>
  <c r="U3" i="36"/>
  <c r="V3" i="36"/>
  <c r="W3" i="36"/>
  <c r="X3" i="36"/>
  <c r="Y3" i="36"/>
  <c r="C4" i="36"/>
  <c r="D4" i="36"/>
  <c r="E4" i="36"/>
  <c r="F4" i="36"/>
  <c r="G4" i="36"/>
  <c r="H4" i="36"/>
  <c r="I4" i="36"/>
  <c r="J4" i="36"/>
  <c r="K4" i="36"/>
  <c r="L4" i="36"/>
  <c r="M4" i="36"/>
  <c r="N4" i="36"/>
  <c r="O4" i="36"/>
  <c r="P4" i="36"/>
  <c r="Q4" i="36"/>
  <c r="R4" i="36"/>
  <c r="S4" i="36"/>
  <c r="T4" i="36"/>
  <c r="U4" i="36"/>
  <c r="V4" i="36"/>
  <c r="W4" i="36"/>
  <c r="X4" i="36"/>
  <c r="Y4" i="36"/>
  <c r="C5" i="36"/>
  <c r="D5" i="36"/>
  <c r="E5" i="36"/>
  <c r="F5" i="36"/>
  <c r="G5" i="36"/>
  <c r="H5" i="36"/>
  <c r="I5" i="36"/>
  <c r="J5" i="36"/>
  <c r="K5" i="36"/>
  <c r="L5" i="36"/>
  <c r="M5" i="36"/>
  <c r="N5" i="36"/>
  <c r="O5" i="36"/>
  <c r="P5" i="36"/>
  <c r="Q5" i="36"/>
  <c r="R5" i="36"/>
  <c r="S5" i="36"/>
  <c r="T5" i="36"/>
  <c r="U5" i="36"/>
  <c r="V5" i="36"/>
  <c r="W5" i="36"/>
  <c r="X5" i="36"/>
  <c r="Y5" i="36"/>
  <c r="C6" i="36"/>
  <c r="D6" i="36"/>
  <c r="E6" i="36"/>
  <c r="F6" i="36"/>
  <c r="G6" i="36"/>
  <c r="H6" i="36"/>
  <c r="I6" i="36"/>
  <c r="J6" i="36"/>
  <c r="K6" i="36"/>
  <c r="L6" i="36"/>
  <c r="M6" i="36"/>
  <c r="N6" i="36"/>
  <c r="O6" i="36"/>
  <c r="P6" i="36"/>
  <c r="Q6" i="36"/>
  <c r="R6" i="36"/>
  <c r="S6" i="36"/>
  <c r="T6" i="36"/>
  <c r="U6" i="36"/>
  <c r="V6" i="36"/>
  <c r="W6" i="36"/>
  <c r="X6" i="36"/>
  <c r="Y6" i="36"/>
  <c r="C7" i="36"/>
  <c r="D7" i="36"/>
  <c r="E7" i="36"/>
  <c r="F7" i="36"/>
  <c r="G7" i="36"/>
  <c r="H7" i="36"/>
  <c r="I7" i="36"/>
  <c r="J7" i="36"/>
  <c r="K7" i="36"/>
  <c r="L7" i="36"/>
  <c r="M7" i="36"/>
  <c r="N7" i="36"/>
  <c r="O7" i="36"/>
  <c r="P7" i="36"/>
  <c r="Q7" i="36"/>
  <c r="R7" i="36"/>
  <c r="S7" i="36"/>
  <c r="T7" i="36"/>
  <c r="U7" i="36"/>
  <c r="V7" i="36"/>
  <c r="W7" i="36"/>
  <c r="X7" i="36"/>
  <c r="Y7" i="36"/>
  <c r="C8" i="36"/>
  <c r="D8" i="36"/>
  <c r="E8" i="36"/>
  <c r="F8" i="36"/>
  <c r="G8" i="36"/>
  <c r="H8" i="36"/>
  <c r="I8" i="36"/>
  <c r="J8" i="36"/>
  <c r="K8" i="36"/>
  <c r="L8" i="36"/>
  <c r="M8" i="36"/>
  <c r="N8" i="36"/>
  <c r="O8" i="36"/>
  <c r="P8" i="36"/>
  <c r="Q8" i="36"/>
  <c r="R8" i="36"/>
  <c r="S8" i="36"/>
  <c r="T8" i="36"/>
  <c r="U8" i="36"/>
  <c r="V8" i="36"/>
  <c r="W8" i="36"/>
  <c r="X8" i="36"/>
  <c r="Y8" i="36"/>
  <c r="C9" i="36"/>
  <c r="D9" i="36"/>
  <c r="E9" i="36"/>
  <c r="F9" i="36"/>
  <c r="G9" i="36"/>
  <c r="H9" i="36"/>
  <c r="I9" i="36"/>
  <c r="J9" i="36"/>
  <c r="K9" i="36"/>
  <c r="L9" i="36"/>
  <c r="M9" i="36"/>
  <c r="N9" i="36"/>
  <c r="O9" i="36"/>
  <c r="P9" i="36"/>
  <c r="Q9" i="36"/>
  <c r="R9" i="36"/>
  <c r="S9" i="36"/>
  <c r="T9" i="36"/>
  <c r="U9" i="36"/>
  <c r="V9" i="36"/>
  <c r="W9" i="36"/>
  <c r="X9" i="36"/>
  <c r="Y9" i="36"/>
  <c r="C10" i="36"/>
  <c r="D10" i="36"/>
  <c r="E10" i="36"/>
  <c r="F10" i="36"/>
  <c r="G10" i="36"/>
  <c r="H10" i="36"/>
  <c r="I10" i="36"/>
  <c r="J10" i="36"/>
  <c r="K10" i="36"/>
  <c r="L10" i="36"/>
  <c r="M10" i="36"/>
  <c r="N10" i="36"/>
  <c r="O10" i="36"/>
  <c r="P10" i="36"/>
  <c r="Q10" i="36"/>
  <c r="R10" i="36"/>
  <c r="S10" i="36"/>
  <c r="T10" i="36"/>
  <c r="U10" i="36"/>
  <c r="V10" i="36"/>
  <c r="W10" i="36"/>
  <c r="X10" i="36"/>
  <c r="Y10" i="36"/>
  <c r="C11" i="36"/>
  <c r="D11" i="36"/>
  <c r="E11" i="36"/>
  <c r="F11" i="36"/>
  <c r="G11" i="36"/>
  <c r="H11" i="36"/>
  <c r="I11" i="36"/>
  <c r="J11" i="36"/>
  <c r="K11" i="36"/>
  <c r="L11" i="36"/>
  <c r="M11" i="36"/>
  <c r="N11" i="36"/>
  <c r="O11" i="36"/>
  <c r="P11" i="36"/>
  <c r="Q11" i="36"/>
  <c r="R11" i="36"/>
  <c r="S11" i="36"/>
  <c r="T11" i="36"/>
  <c r="U11" i="36"/>
  <c r="V11" i="36"/>
  <c r="W11" i="36"/>
  <c r="X11" i="36"/>
  <c r="Y11" i="36"/>
  <c r="C12" i="36"/>
  <c r="D12" i="36"/>
  <c r="E12" i="36"/>
  <c r="F12" i="36"/>
  <c r="G12" i="36"/>
  <c r="H12" i="36"/>
  <c r="I12" i="36"/>
  <c r="J12" i="36"/>
  <c r="K12" i="36"/>
  <c r="L12" i="36"/>
  <c r="M12" i="36"/>
  <c r="N12" i="36"/>
  <c r="O12" i="36"/>
  <c r="P12" i="36"/>
  <c r="Q12" i="36"/>
  <c r="R12" i="36"/>
  <c r="S12" i="36"/>
  <c r="T12" i="36"/>
  <c r="U12" i="36"/>
  <c r="V12" i="36"/>
  <c r="W12" i="36"/>
  <c r="X12" i="36"/>
  <c r="Y12" i="36"/>
  <c r="C13" i="36"/>
  <c r="D13" i="36"/>
  <c r="E13" i="36"/>
  <c r="F13" i="36"/>
  <c r="G13" i="36"/>
  <c r="H13" i="36"/>
  <c r="I13" i="36"/>
  <c r="J13" i="36"/>
  <c r="K13" i="36"/>
  <c r="L13" i="36"/>
  <c r="M13" i="36"/>
  <c r="N13" i="36"/>
  <c r="O13" i="36"/>
  <c r="P13" i="36"/>
  <c r="Q13" i="36"/>
  <c r="R13" i="36"/>
  <c r="S13" i="36"/>
  <c r="T13" i="36"/>
  <c r="U13" i="36"/>
  <c r="V13" i="36"/>
  <c r="W13" i="36"/>
  <c r="X13" i="36"/>
  <c r="Y13" i="36"/>
  <c r="C14" i="36"/>
  <c r="D14" i="36"/>
  <c r="E14" i="36"/>
  <c r="F14" i="36"/>
  <c r="G14" i="36"/>
  <c r="H14" i="36"/>
  <c r="I14" i="36"/>
  <c r="J14" i="36"/>
  <c r="K14" i="36"/>
  <c r="L14" i="36"/>
  <c r="M14" i="36"/>
  <c r="N14" i="36"/>
  <c r="O14" i="36"/>
  <c r="P14" i="36"/>
  <c r="Q14" i="36"/>
  <c r="R14" i="36"/>
  <c r="S14" i="36"/>
  <c r="T14" i="36"/>
  <c r="U14" i="36"/>
  <c r="V14" i="36"/>
  <c r="W14" i="36"/>
  <c r="X14" i="36"/>
  <c r="Y14" i="36"/>
  <c r="B3" i="36"/>
  <c r="B4" i="36"/>
  <c r="B5" i="36"/>
  <c r="B6" i="36"/>
  <c r="B7" i="36"/>
  <c r="B8" i="36"/>
  <c r="B9" i="36"/>
  <c r="B10" i="36"/>
  <c r="B11" i="36"/>
  <c r="B12" i="36"/>
  <c r="B13" i="36"/>
  <c r="B14" i="36"/>
  <c r="B2" i="36"/>
  <c r="C2" i="35"/>
  <c r="D2" i="35"/>
  <c r="E2" i="35"/>
  <c r="F2" i="35"/>
  <c r="G2" i="35"/>
  <c r="H2" i="35"/>
  <c r="I2" i="35"/>
  <c r="J2" i="35"/>
  <c r="K2" i="35"/>
  <c r="L2" i="35"/>
  <c r="M2" i="35"/>
  <c r="N2" i="35"/>
  <c r="O2" i="35"/>
  <c r="P2" i="35"/>
  <c r="Q2" i="35"/>
  <c r="R2" i="35"/>
  <c r="S2" i="35"/>
  <c r="T2" i="35"/>
  <c r="U2" i="35"/>
  <c r="V2" i="35"/>
  <c r="W2" i="35"/>
  <c r="X2" i="35"/>
  <c r="Y2" i="35"/>
  <c r="C3" i="35"/>
  <c r="D3" i="35"/>
  <c r="E3" i="35"/>
  <c r="F3" i="35"/>
  <c r="G3" i="35"/>
  <c r="H3" i="35"/>
  <c r="I3" i="35"/>
  <c r="J3" i="35"/>
  <c r="K3" i="35"/>
  <c r="L3" i="35"/>
  <c r="M3" i="35"/>
  <c r="N3" i="35"/>
  <c r="O3" i="35"/>
  <c r="P3" i="35"/>
  <c r="Q3" i="35"/>
  <c r="R3" i="35"/>
  <c r="S3" i="35"/>
  <c r="T3" i="35"/>
  <c r="U3" i="35"/>
  <c r="V3" i="35"/>
  <c r="W3" i="35"/>
  <c r="X3" i="35"/>
  <c r="Y3" i="35"/>
  <c r="C4" i="35"/>
  <c r="D4" i="35"/>
  <c r="E4" i="35"/>
  <c r="F4" i="35"/>
  <c r="G4" i="35"/>
  <c r="H4" i="35"/>
  <c r="I4" i="35"/>
  <c r="J4" i="35"/>
  <c r="K4" i="35"/>
  <c r="L4" i="35"/>
  <c r="M4" i="35"/>
  <c r="N4" i="35"/>
  <c r="O4" i="35"/>
  <c r="P4" i="35"/>
  <c r="Q4" i="35"/>
  <c r="R4" i="35"/>
  <c r="S4" i="35"/>
  <c r="T4" i="35"/>
  <c r="U4" i="35"/>
  <c r="V4" i="35"/>
  <c r="W4" i="35"/>
  <c r="X4" i="35"/>
  <c r="Y4" i="35"/>
  <c r="C5" i="35"/>
  <c r="D5" i="35"/>
  <c r="E5" i="35"/>
  <c r="F5" i="35"/>
  <c r="G5" i="35"/>
  <c r="H5" i="35"/>
  <c r="I5" i="35"/>
  <c r="J5" i="35"/>
  <c r="K5" i="35"/>
  <c r="L5" i="35"/>
  <c r="M5" i="35"/>
  <c r="N5" i="35"/>
  <c r="O5" i="35"/>
  <c r="P5" i="35"/>
  <c r="Q5" i="35"/>
  <c r="R5" i="35"/>
  <c r="S5" i="35"/>
  <c r="T5" i="35"/>
  <c r="U5" i="35"/>
  <c r="V5" i="35"/>
  <c r="W5" i="35"/>
  <c r="X5" i="35"/>
  <c r="Y5" i="35"/>
  <c r="C6" i="35"/>
  <c r="D6" i="35"/>
  <c r="E6" i="35"/>
  <c r="F6" i="35"/>
  <c r="G6" i="35"/>
  <c r="H6" i="35"/>
  <c r="I6" i="35"/>
  <c r="J6" i="35"/>
  <c r="K6" i="35"/>
  <c r="L6" i="35"/>
  <c r="M6" i="35"/>
  <c r="N6" i="35"/>
  <c r="O6" i="35"/>
  <c r="P6" i="35"/>
  <c r="Q6" i="35"/>
  <c r="R6" i="35"/>
  <c r="S6" i="35"/>
  <c r="T6" i="35"/>
  <c r="U6" i="35"/>
  <c r="V6" i="35"/>
  <c r="W6" i="35"/>
  <c r="X6" i="35"/>
  <c r="Y6" i="35"/>
  <c r="C7" i="35"/>
  <c r="D7" i="35"/>
  <c r="E7" i="35"/>
  <c r="F7" i="35"/>
  <c r="G7" i="35"/>
  <c r="H7" i="35"/>
  <c r="I7" i="35"/>
  <c r="J7" i="35"/>
  <c r="K7" i="35"/>
  <c r="L7" i="35"/>
  <c r="M7" i="35"/>
  <c r="N7" i="35"/>
  <c r="O7" i="35"/>
  <c r="P7" i="35"/>
  <c r="Q7" i="35"/>
  <c r="R7" i="35"/>
  <c r="S7" i="35"/>
  <c r="T7" i="35"/>
  <c r="U7" i="35"/>
  <c r="V7" i="35"/>
  <c r="W7" i="35"/>
  <c r="X7" i="35"/>
  <c r="Y7" i="35"/>
  <c r="C8" i="35"/>
  <c r="D8" i="35"/>
  <c r="E8" i="35"/>
  <c r="F8" i="35"/>
  <c r="G8" i="35"/>
  <c r="H8" i="35"/>
  <c r="I8" i="35"/>
  <c r="J8" i="35"/>
  <c r="K8" i="35"/>
  <c r="L8" i="35"/>
  <c r="M8" i="35"/>
  <c r="N8" i="35"/>
  <c r="O8" i="35"/>
  <c r="P8" i="35"/>
  <c r="Q8" i="35"/>
  <c r="R8" i="35"/>
  <c r="S8" i="35"/>
  <c r="T8" i="35"/>
  <c r="U8" i="35"/>
  <c r="V8" i="35"/>
  <c r="W8" i="35"/>
  <c r="X8" i="35"/>
  <c r="Y8" i="35"/>
  <c r="C9" i="35"/>
  <c r="D9" i="35"/>
  <c r="E9" i="35"/>
  <c r="F9" i="35"/>
  <c r="G9" i="35"/>
  <c r="H9" i="35"/>
  <c r="I9" i="35"/>
  <c r="J9" i="35"/>
  <c r="K9" i="35"/>
  <c r="L9" i="35"/>
  <c r="M9" i="35"/>
  <c r="N9" i="35"/>
  <c r="O9" i="35"/>
  <c r="P9" i="35"/>
  <c r="Q9" i="35"/>
  <c r="R9" i="35"/>
  <c r="S9" i="35"/>
  <c r="T9" i="35"/>
  <c r="U9" i="35"/>
  <c r="V9" i="35"/>
  <c r="W9" i="35"/>
  <c r="X9" i="35"/>
  <c r="Y9" i="35"/>
  <c r="C10" i="35"/>
  <c r="D10" i="35"/>
  <c r="E10" i="35"/>
  <c r="F10" i="35"/>
  <c r="G10" i="35"/>
  <c r="H10" i="35"/>
  <c r="I10" i="35"/>
  <c r="J10" i="35"/>
  <c r="K10" i="35"/>
  <c r="L10" i="35"/>
  <c r="M10" i="35"/>
  <c r="N10" i="35"/>
  <c r="O10" i="35"/>
  <c r="P10" i="35"/>
  <c r="Q10" i="35"/>
  <c r="R10" i="35"/>
  <c r="S10" i="35"/>
  <c r="T10" i="35"/>
  <c r="U10" i="35"/>
  <c r="V10" i="35"/>
  <c r="W10" i="35"/>
  <c r="X10" i="35"/>
  <c r="Y10" i="35"/>
  <c r="C11" i="35"/>
  <c r="D11" i="35"/>
  <c r="E11" i="35"/>
  <c r="F11" i="35"/>
  <c r="G11" i="35"/>
  <c r="H11" i="35"/>
  <c r="I11" i="35"/>
  <c r="J11" i="35"/>
  <c r="K11" i="35"/>
  <c r="L11" i="35"/>
  <c r="M11" i="35"/>
  <c r="N11" i="35"/>
  <c r="O11" i="35"/>
  <c r="P11" i="35"/>
  <c r="Q11" i="35"/>
  <c r="R11" i="35"/>
  <c r="S11" i="35"/>
  <c r="T11" i="35"/>
  <c r="U11" i="35"/>
  <c r="V11" i="35"/>
  <c r="W11" i="35"/>
  <c r="X11" i="35"/>
  <c r="Y11" i="35"/>
  <c r="C12" i="35"/>
  <c r="D12" i="35"/>
  <c r="E12" i="35"/>
  <c r="F12" i="35"/>
  <c r="G12" i="35"/>
  <c r="H12" i="35"/>
  <c r="I12" i="35"/>
  <c r="J12" i="35"/>
  <c r="K12" i="35"/>
  <c r="L12" i="35"/>
  <c r="M12" i="35"/>
  <c r="N12" i="35"/>
  <c r="O12" i="35"/>
  <c r="P12" i="35"/>
  <c r="Q12" i="35"/>
  <c r="R12" i="35"/>
  <c r="S12" i="35"/>
  <c r="T12" i="35"/>
  <c r="U12" i="35"/>
  <c r="V12" i="35"/>
  <c r="W12" i="35"/>
  <c r="X12" i="35"/>
  <c r="Y12" i="35"/>
  <c r="C13" i="35"/>
  <c r="D13" i="35"/>
  <c r="E13" i="35"/>
  <c r="F13" i="35"/>
  <c r="G13" i="35"/>
  <c r="H13" i="35"/>
  <c r="I13" i="35"/>
  <c r="J13" i="35"/>
  <c r="K13" i="35"/>
  <c r="L13" i="35"/>
  <c r="M13" i="35"/>
  <c r="N13" i="35"/>
  <c r="O13" i="35"/>
  <c r="P13" i="35"/>
  <c r="Q13" i="35"/>
  <c r="R13" i="35"/>
  <c r="S13" i="35"/>
  <c r="T13" i="35"/>
  <c r="U13" i="35"/>
  <c r="V13" i="35"/>
  <c r="W13" i="35"/>
  <c r="X13" i="35"/>
  <c r="Y13" i="35"/>
  <c r="C14" i="35"/>
  <c r="D14" i="35"/>
  <c r="E14" i="35"/>
  <c r="F14" i="35"/>
  <c r="G14" i="35"/>
  <c r="H14" i="35"/>
  <c r="I14" i="35"/>
  <c r="J14" i="35"/>
  <c r="K14" i="35"/>
  <c r="L14" i="35"/>
  <c r="M14" i="35"/>
  <c r="N14" i="35"/>
  <c r="O14" i="35"/>
  <c r="P14" i="35"/>
  <c r="Q14" i="35"/>
  <c r="R14" i="35"/>
  <c r="S14" i="35"/>
  <c r="T14" i="35"/>
  <c r="U14" i="35"/>
  <c r="V14" i="35"/>
  <c r="W14" i="35"/>
  <c r="X14" i="35"/>
  <c r="Y14" i="35"/>
  <c r="B3" i="35"/>
  <c r="B4" i="35"/>
  <c r="B5" i="35"/>
  <c r="B6" i="35"/>
  <c r="B7" i="35"/>
  <c r="B8" i="35"/>
  <c r="B9" i="35"/>
  <c r="B10" i="35"/>
  <c r="B11" i="35"/>
  <c r="B12" i="35"/>
  <c r="B13" i="35"/>
  <c r="B14" i="35"/>
  <c r="B2" i="35"/>
  <c r="B3" i="34"/>
  <c r="C3" i="34"/>
  <c r="D3" i="34"/>
  <c r="E3" i="34"/>
  <c r="F3" i="34"/>
  <c r="G3" i="34"/>
  <c r="H3" i="34"/>
  <c r="I3" i="34"/>
  <c r="J3" i="34"/>
  <c r="K3" i="34"/>
  <c r="L3" i="34"/>
  <c r="M3" i="34"/>
  <c r="N3" i="34"/>
  <c r="O3" i="34"/>
  <c r="P3" i="34"/>
  <c r="Q3" i="34"/>
  <c r="R3" i="34"/>
  <c r="S3" i="34"/>
  <c r="T3" i="34"/>
  <c r="U3" i="34"/>
  <c r="V3" i="34"/>
  <c r="W3" i="34"/>
  <c r="X3" i="34"/>
  <c r="Y3" i="34"/>
  <c r="B4" i="34"/>
  <c r="C4" i="34"/>
  <c r="D4" i="34"/>
  <c r="E4" i="34"/>
  <c r="F4" i="34"/>
  <c r="G4" i="34"/>
  <c r="H4" i="34"/>
  <c r="I4" i="34"/>
  <c r="J4" i="34"/>
  <c r="K4" i="34"/>
  <c r="L4" i="34"/>
  <c r="M4" i="34"/>
  <c r="N4" i="34"/>
  <c r="O4" i="34"/>
  <c r="P4" i="34"/>
  <c r="Q4" i="34"/>
  <c r="R4" i="34"/>
  <c r="S4" i="34"/>
  <c r="T4" i="34"/>
  <c r="U4" i="34"/>
  <c r="V4" i="34"/>
  <c r="W4" i="34"/>
  <c r="X4" i="34"/>
  <c r="Y4" i="34"/>
  <c r="B5" i="34"/>
  <c r="C5" i="34"/>
  <c r="D5" i="34"/>
  <c r="E5" i="34"/>
  <c r="F5" i="34"/>
  <c r="G5" i="34"/>
  <c r="H5" i="34"/>
  <c r="I5" i="34"/>
  <c r="J5" i="34"/>
  <c r="K5" i="34"/>
  <c r="L5" i="34"/>
  <c r="M5" i="34"/>
  <c r="N5" i="34"/>
  <c r="O5" i="34"/>
  <c r="P5" i="34"/>
  <c r="Q5" i="34"/>
  <c r="R5" i="34"/>
  <c r="S5" i="34"/>
  <c r="T5" i="34"/>
  <c r="U5" i="34"/>
  <c r="V5" i="34"/>
  <c r="W5" i="34"/>
  <c r="X5" i="34"/>
  <c r="Y5" i="34"/>
  <c r="B6" i="34"/>
  <c r="C6" i="34"/>
  <c r="D6" i="34"/>
  <c r="E6" i="34"/>
  <c r="F6" i="34"/>
  <c r="G6" i="34"/>
  <c r="H6" i="34"/>
  <c r="I6" i="34"/>
  <c r="J6" i="34"/>
  <c r="K6" i="34"/>
  <c r="L6" i="34"/>
  <c r="M6" i="34"/>
  <c r="N6" i="34"/>
  <c r="O6" i="34"/>
  <c r="P6" i="34"/>
  <c r="Q6" i="34"/>
  <c r="R6" i="34"/>
  <c r="S6" i="34"/>
  <c r="T6" i="34"/>
  <c r="U6" i="34"/>
  <c r="V6" i="34"/>
  <c r="W6" i="34"/>
  <c r="X6" i="34"/>
  <c r="Y6" i="34"/>
  <c r="B7" i="34"/>
  <c r="C7" i="34"/>
  <c r="D7" i="34"/>
  <c r="E7" i="34"/>
  <c r="F7" i="34"/>
  <c r="G7" i="34"/>
  <c r="H7" i="34"/>
  <c r="I7" i="34"/>
  <c r="J7" i="34"/>
  <c r="K7" i="34"/>
  <c r="L7" i="34"/>
  <c r="M7" i="34"/>
  <c r="N7" i="34"/>
  <c r="O7" i="34"/>
  <c r="P7" i="34"/>
  <c r="Q7" i="34"/>
  <c r="R7" i="34"/>
  <c r="S7" i="34"/>
  <c r="T7" i="34"/>
  <c r="U7" i="34"/>
  <c r="V7" i="34"/>
  <c r="W7" i="34"/>
  <c r="X7" i="34"/>
  <c r="Y7" i="34"/>
  <c r="B8" i="34"/>
  <c r="C8" i="34"/>
  <c r="D8" i="34"/>
  <c r="E8" i="34"/>
  <c r="F8" i="34"/>
  <c r="G8" i="34"/>
  <c r="H8" i="34"/>
  <c r="I8" i="34"/>
  <c r="J8" i="34"/>
  <c r="K8" i="34"/>
  <c r="L8" i="34"/>
  <c r="M8" i="34"/>
  <c r="N8" i="34"/>
  <c r="O8" i="34"/>
  <c r="P8" i="34"/>
  <c r="Q8" i="34"/>
  <c r="R8" i="34"/>
  <c r="S8" i="34"/>
  <c r="T8" i="34"/>
  <c r="U8" i="34"/>
  <c r="V8" i="34"/>
  <c r="W8" i="34"/>
  <c r="X8" i="34"/>
  <c r="Y8" i="34"/>
  <c r="B9" i="34"/>
  <c r="C9" i="34"/>
  <c r="D9" i="34"/>
  <c r="E9" i="34"/>
  <c r="F9" i="34"/>
  <c r="G9" i="34"/>
  <c r="H9" i="34"/>
  <c r="I9" i="34"/>
  <c r="J9" i="34"/>
  <c r="K9" i="34"/>
  <c r="L9" i="34"/>
  <c r="M9" i="34"/>
  <c r="N9" i="34"/>
  <c r="O9" i="34"/>
  <c r="P9" i="34"/>
  <c r="Q9" i="34"/>
  <c r="R9" i="34"/>
  <c r="S9" i="34"/>
  <c r="T9" i="34"/>
  <c r="U9" i="34"/>
  <c r="V9" i="34"/>
  <c r="W9" i="34"/>
  <c r="X9" i="34"/>
  <c r="Y9" i="34"/>
  <c r="B10" i="34"/>
  <c r="C10" i="34"/>
  <c r="D10" i="34"/>
  <c r="E10" i="34"/>
  <c r="F10" i="34"/>
  <c r="G10" i="34"/>
  <c r="H10" i="34"/>
  <c r="I10" i="34"/>
  <c r="J10" i="34"/>
  <c r="K10" i="34"/>
  <c r="L10" i="34"/>
  <c r="M10" i="34"/>
  <c r="N10" i="34"/>
  <c r="O10" i="34"/>
  <c r="P10" i="34"/>
  <c r="Q10" i="34"/>
  <c r="R10" i="34"/>
  <c r="S10" i="34"/>
  <c r="T10" i="34"/>
  <c r="U10" i="34"/>
  <c r="V10" i="34"/>
  <c r="W10" i="34"/>
  <c r="X10" i="34"/>
  <c r="Y10" i="34"/>
  <c r="B11" i="34"/>
  <c r="C11" i="34"/>
  <c r="D11" i="34"/>
  <c r="E11" i="34"/>
  <c r="F11" i="34"/>
  <c r="G11" i="34"/>
  <c r="H11" i="34"/>
  <c r="I11" i="34"/>
  <c r="J11" i="34"/>
  <c r="K11" i="34"/>
  <c r="L11" i="34"/>
  <c r="M11" i="34"/>
  <c r="N11" i="34"/>
  <c r="O11" i="34"/>
  <c r="P11" i="34"/>
  <c r="Q11" i="34"/>
  <c r="R11" i="34"/>
  <c r="S11" i="34"/>
  <c r="T11" i="34"/>
  <c r="U11" i="34"/>
  <c r="V11" i="34"/>
  <c r="W11" i="34"/>
  <c r="X11" i="34"/>
  <c r="Y11" i="34"/>
  <c r="B12" i="34"/>
  <c r="C12" i="34"/>
  <c r="D12" i="34"/>
  <c r="E12" i="34"/>
  <c r="F12" i="34"/>
  <c r="G12" i="34"/>
  <c r="H12" i="34"/>
  <c r="I12" i="34"/>
  <c r="J12" i="34"/>
  <c r="K12" i="34"/>
  <c r="L12" i="34"/>
  <c r="M12" i="34"/>
  <c r="N12" i="34"/>
  <c r="O12" i="34"/>
  <c r="P12" i="34"/>
  <c r="Q12" i="34"/>
  <c r="R12" i="34"/>
  <c r="S12" i="34"/>
  <c r="T12" i="34"/>
  <c r="U12" i="34"/>
  <c r="V12" i="34"/>
  <c r="W12" i="34"/>
  <c r="X12" i="34"/>
  <c r="Y12" i="34"/>
  <c r="B13" i="34"/>
  <c r="C13" i="34"/>
  <c r="D13" i="34"/>
  <c r="E13" i="34"/>
  <c r="F13" i="34"/>
  <c r="G13" i="34"/>
  <c r="H13" i="34"/>
  <c r="I13" i="34"/>
  <c r="J13" i="34"/>
  <c r="K13" i="34"/>
  <c r="L13" i="34"/>
  <c r="M13" i="34"/>
  <c r="N13" i="34"/>
  <c r="O13" i="34"/>
  <c r="P13" i="34"/>
  <c r="Q13" i="34"/>
  <c r="R13" i="34"/>
  <c r="S13" i="34"/>
  <c r="T13" i="34"/>
  <c r="U13" i="34"/>
  <c r="V13" i="34"/>
  <c r="W13" i="34"/>
  <c r="X13" i="34"/>
  <c r="Y13" i="34"/>
  <c r="B14" i="34"/>
  <c r="C14" i="34"/>
  <c r="D14" i="34"/>
  <c r="E14" i="34"/>
  <c r="F14" i="34"/>
  <c r="G14" i="34"/>
  <c r="H14" i="34"/>
  <c r="I14" i="34"/>
  <c r="J14" i="34"/>
  <c r="K14" i="34"/>
  <c r="L14" i="34"/>
  <c r="M14" i="34"/>
  <c r="N14" i="34"/>
  <c r="O14" i="34"/>
  <c r="P14" i="34"/>
  <c r="Q14" i="34"/>
  <c r="R14" i="34"/>
  <c r="S14" i="34"/>
  <c r="T14" i="34"/>
  <c r="U14" i="34"/>
  <c r="V14" i="34"/>
  <c r="W14" i="34"/>
  <c r="X14" i="34"/>
  <c r="Y14" i="34"/>
  <c r="C2" i="34"/>
  <c r="D2" i="34"/>
  <c r="E2" i="34"/>
  <c r="F2" i="34"/>
  <c r="G2" i="34"/>
  <c r="H2" i="34"/>
  <c r="I2" i="34"/>
  <c r="J2" i="34"/>
  <c r="K2" i="34"/>
  <c r="L2" i="34"/>
  <c r="M2" i="34"/>
  <c r="N2" i="34"/>
  <c r="O2" i="34"/>
  <c r="P2" i="34"/>
  <c r="Q2" i="34"/>
  <c r="R2" i="34"/>
  <c r="S2" i="34"/>
  <c r="T2" i="34"/>
  <c r="U2" i="34"/>
  <c r="V2" i="34"/>
  <c r="W2" i="34"/>
  <c r="X2" i="34"/>
  <c r="Y2" i="34"/>
  <c r="B2" i="34"/>
  <c r="B3" i="33"/>
  <c r="C3" i="33"/>
  <c r="D3" i="33"/>
  <c r="E3" i="33"/>
  <c r="F3" i="33"/>
  <c r="G3" i="33"/>
  <c r="H3" i="33"/>
  <c r="I3" i="33"/>
  <c r="J3" i="33"/>
  <c r="K3" i="33"/>
  <c r="L3" i="33"/>
  <c r="M3" i="33"/>
  <c r="N3" i="33"/>
  <c r="O3" i="33"/>
  <c r="P3" i="33"/>
  <c r="Q3" i="33"/>
  <c r="R3" i="33"/>
  <c r="S3" i="33"/>
  <c r="T3" i="33"/>
  <c r="U3" i="33"/>
  <c r="V3" i="33"/>
  <c r="W3" i="33"/>
  <c r="X3" i="33"/>
  <c r="Y3" i="33"/>
  <c r="B4" i="33"/>
  <c r="C4" i="33"/>
  <c r="D4" i="33"/>
  <c r="E4" i="33"/>
  <c r="F4" i="33"/>
  <c r="G4" i="33"/>
  <c r="H4" i="33"/>
  <c r="I4" i="33"/>
  <c r="J4" i="33"/>
  <c r="K4" i="33"/>
  <c r="L4" i="33"/>
  <c r="M4" i="33"/>
  <c r="N4" i="33"/>
  <c r="O4" i="33"/>
  <c r="P4" i="33"/>
  <c r="Q4" i="33"/>
  <c r="R4" i="33"/>
  <c r="S4" i="33"/>
  <c r="T4" i="33"/>
  <c r="U4" i="33"/>
  <c r="V4" i="33"/>
  <c r="W4" i="33"/>
  <c r="X4" i="33"/>
  <c r="Y4" i="33"/>
  <c r="B5" i="33"/>
  <c r="C5" i="33"/>
  <c r="D5" i="33"/>
  <c r="E5" i="33"/>
  <c r="F5" i="33"/>
  <c r="G5" i="33"/>
  <c r="H5" i="33"/>
  <c r="I5" i="33"/>
  <c r="J5" i="33"/>
  <c r="K5" i="33"/>
  <c r="L5" i="33"/>
  <c r="M5" i="33"/>
  <c r="N5" i="33"/>
  <c r="O5" i="33"/>
  <c r="P5" i="33"/>
  <c r="Q5" i="33"/>
  <c r="R5" i="33"/>
  <c r="S5" i="33"/>
  <c r="T5" i="33"/>
  <c r="U5" i="33"/>
  <c r="V5" i="33"/>
  <c r="W5" i="33"/>
  <c r="X5" i="33"/>
  <c r="Y5" i="33"/>
  <c r="B6" i="33"/>
  <c r="C6" i="33"/>
  <c r="D6" i="33"/>
  <c r="E6" i="33"/>
  <c r="F6" i="33"/>
  <c r="G6" i="33"/>
  <c r="H6" i="33"/>
  <c r="I6" i="33"/>
  <c r="J6" i="33"/>
  <c r="K6" i="33"/>
  <c r="L6" i="33"/>
  <c r="M6" i="33"/>
  <c r="N6" i="33"/>
  <c r="O6" i="33"/>
  <c r="P6" i="33"/>
  <c r="Q6" i="33"/>
  <c r="R6" i="33"/>
  <c r="S6" i="33"/>
  <c r="T6" i="33"/>
  <c r="U6" i="33"/>
  <c r="V6" i="33"/>
  <c r="W6" i="33"/>
  <c r="X6" i="33"/>
  <c r="Y6" i="33"/>
  <c r="B7" i="33"/>
  <c r="C7" i="33"/>
  <c r="D7" i="33"/>
  <c r="E7" i="33"/>
  <c r="F7" i="33"/>
  <c r="G7" i="33"/>
  <c r="H7" i="33"/>
  <c r="I7" i="33"/>
  <c r="J7" i="33"/>
  <c r="K7" i="33"/>
  <c r="L7" i="33"/>
  <c r="M7" i="33"/>
  <c r="N7" i="33"/>
  <c r="O7" i="33"/>
  <c r="P7" i="33"/>
  <c r="Q7" i="33"/>
  <c r="R7" i="33"/>
  <c r="S7" i="33"/>
  <c r="T7" i="33"/>
  <c r="U7" i="33"/>
  <c r="V7" i="33"/>
  <c r="W7" i="33"/>
  <c r="X7" i="33"/>
  <c r="Y7" i="33"/>
  <c r="B8" i="33"/>
  <c r="C8" i="33"/>
  <c r="D8" i="33"/>
  <c r="E8" i="33"/>
  <c r="F8" i="33"/>
  <c r="G8" i="33"/>
  <c r="H8" i="33"/>
  <c r="I8" i="33"/>
  <c r="J8" i="33"/>
  <c r="K8" i="33"/>
  <c r="L8" i="33"/>
  <c r="M8" i="33"/>
  <c r="N8" i="33"/>
  <c r="O8" i="33"/>
  <c r="P8" i="33"/>
  <c r="Q8" i="33"/>
  <c r="R8" i="33"/>
  <c r="S8" i="33"/>
  <c r="T8" i="33"/>
  <c r="U8" i="33"/>
  <c r="V8" i="33"/>
  <c r="W8" i="33"/>
  <c r="X8" i="33"/>
  <c r="Y8" i="33"/>
  <c r="B9" i="33"/>
  <c r="C9" i="33"/>
  <c r="D9" i="33"/>
  <c r="E9" i="33"/>
  <c r="F9" i="33"/>
  <c r="G9" i="33"/>
  <c r="H9" i="33"/>
  <c r="I9" i="33"/>
  <c r="J9" i="33"/>
  <c r="K9" i="33"/>
  <c r="L9" i="33"/>
  <c r="M9" i="33"/>
  <c r="N9" i="33"/>
  <c r="O9" i="33"/>
  <c r="P9" i="33"/>
  <c r="Q9" i="33"/>
  <c r="R9" i="33"/>
  <c r="S9" i="33"/>
  <c r="T9" i="33"/>
  <c r="U9" i="33"/>
  <c r="V9" i="33"/>
  <c r="W9" i="33"/>
  <c r="X9" i="33"/>
  <c r="Y9" i="33"/>
  <c r="B10" i="33"/>
  <c r="C10" i="33"/>
  <c r="D10" i="33"/>
  <c r="E10" i="33"/>
  <c r="F10" i="33"/>
  <c r="G10" i="33"/>
  <c r="H10" i="33"/>
  <c r="I10" i="33"/>
  <c r="J10" i="33"/>
  <c r="K10" i="33"/>
  <c r="L10" i="33"/>
  <c r="M10" i="33"/>
  <c r="N10" i="33"/>
  <c r="O10" i="33"/>
  <c r="P10" i="33"/>
  <c r="Q10" i="33"/>
  <c r="R10" i="33"/>
  <c r="S10" i="33"/>
  <c r="T10" i="33"/>
  <c r="U10" i="33"/>
  <c r="V10" i="33"/>
  <c r="W10" i="33"/>
  <c r="X10" i="33"/>
  <c r="Y10" i="33"/>
  <c r="B11" i="33"/>
  <c r="C11" i="33"/>
  <c r="D11" i="33"/>
  <c r="E11" i="33"/>
  <c r="F11" i="33"/>
  <c r="G11" i="33"/>
  <c r="H11" i="33"/>
  <c r="I11" i="33"/>
  <c r="J11" i="33"/>
  <c r="K11" i="33"/>
  <c r="L11" i="33"/>
  <c r="M11" i="33"/>
  <c r="N11" i="33"/>
  <c r="O11" i="33"/>
  <c r="P11" i="33"/>
  <c r="Q11" i="33"/>
  <c r="R11" i="33"/>
  <c r="S11" i="33"/>
  <c r="T11" i="33"/>
  <c r="U11" i="33"/>
  <c r="V11" i="33"/>
  <c r="W11" i="33"/>
  <c r="X11" i="33"/>
  <c r="Y11" i="33"/>
  <c r="B12" i="33"/>
  <c r="C12" i="33"/>
  <c r="D12" i="33"/>
  <c r="E12" i="33"/>
  <c r="F12" i="33"/>
  <c r="G12" i="33"/>
  <c r="H12" i="33"/>
  <c r="I12" i="33"/>
  <c r="J12" i="33"/>
  <c r="K12" i="33"/>
  <c r="L12" i="33"/>
  <c r="M12" i="33"/>
  <c r="N12" i="33"/>
  <c r="O12" i="33"/>
  <c r="P12" i="33"/>
  <c r="Q12" i="33"/>
  <c r="R12" i="33"/>
  <c r="S12" i="33"/>
  <c r="T12" i="33"/>
  <c r="U12" i="33"/>
  <c r="V12" i="33"/>
  <c r="W12" i="33"/>
  <c r="X12" i="33"/>
  <c r="Y12" i="33"/>
  <c r="B13" i="33"/>
  <c r="C13" i="33"/>
  <c r="D13" i="33"/>
  <c r="E13" i="33"/>
  <c r="F13" i="33"/>
  <c r="G13" i="33"/>
  <c r="H13" i="33"/>
  <c r="I13" i="33"/>
  <c r="J13" i="33"/>
  <c r="K13" i="33"/>
  <c r="L13" i="33"/>
  <c r="M13" i="33"/>
  <c r="N13" i="33"/>
  <c r="O13" i="33"/>
  <c r="P13" i="33"/>
  <c r="Q13" i="33"/>
  <c r="R13" i="33"/>
  <c r="S13" i="33"/>
  <c r="T13" i="33"/>
  <c r="U13" i="33"/>
  <c r="V13" i="33"/>
  <c r="W13" i="33"/>
  <c r="X13" i="33"/>
  <c r="Y13" i="33"/>
  <c r="B14" i="33"/>
  <c r="C14" i="33"/>
  <c r="D14" i="33"/>
  <c r="E14" i="33"/>
  <c r="F14" i="33"/>
  <c r="G14" i="33"/>
  <c r="H14" i="33"/>
  <c r="I14" i="33"/>
  <c r="J14" i="33"/>
  <c r="K14" i="33"/>
  <c r="L14" i="33"/>
  <c r="M14" i="33"/>
  <c r="N14" i="33"/>
  <c r="O14" i="33"/>
  <c r="P14" i="33"/>
  <c r="Q14" i="33"/>
  <c r="R14" i="33"/>
  <c r="S14" i="33"/>
  <c r="T14" i="33"/>
  <c r="U14" i="33"/>
  <c r="V14" i="33"/>
  <c r="W14" i="33"/>
  <c r="X14" i="33"/>
  <c r="Y14" i="33"/>
  <c r="C2" i="33"/>
  <c r="D2" i="33"/>
  <c r="E2" i="33"/>
  <c r="F2" i="33"/>
  <c r="G2" i="33"/>
  <c r="H2" i="33"/>
  <c r="I2" i="33"/>
  <c r="J2" i="33"/>
  <c r="K2" i="33"/>
  <c r="L2" i="33"/>
  <c r="M2" i="33"/>
  <c r="N2" i="33"/>
  <c r="O2" i="33"/>
  <c r="P2" i="33"/>
  <c r="Q2" i="33"/>
  <c r="R2" i="33"/>
  <c r="S2" i="33"/>
  <c r="T2" i="33"/>
  <c r="U2" i="33"/>
  <c r="V2" i="33"/>
  <c r="W2" i="33"/>
  <c r="X2" i="33"/>
  <c r="Y2" i="33"/>
  <c r="B2" i="33"/>
  <c r="C2" i="32"/>
  <c r="D2" i="32"/>
  <c r="E2" i="32"/>
  <c r="F2" i="32"/>
  <c r="G2" i="32"/>
  <c r="H2" i="32"/>
  <c r="I2" i="32"/>
  <c r="J2" i="32"/>
  <c r="K2" i="32"/>
  <c r="L2" i="32"/>
  <c r="M2" i="32"/>
  <c r="N2" i="32"/>
  <c r="O2" i="32"/>
  <c r="P2" i="32"/>
  <c r="Q2" i="32"/>
  <c r="R2" i="32"/>
  <c r="S2" i="32"/>
  <c r="T2" i="32"/>
  <c r="U2" i="32"/>
  <c r="V2" i="32"/>
  <c r="W2" i="32"/>
  <c r="X2" i="32"/>
  <c r="Y2" i="32"/>
  <c r="C3" i="32"/>
  <c r="D3" i="32"/>
  <c r="E3" i="32"/>
  <c r="F3" i="32"/>
  <c r="G3" i="32"/>
  <c r="H3" i="32"/>
  <c r="I3" i="32"/>
  <c r="J3" i="32"/>
  <c r="K3" i="32"/>
  <c r="L3" i="32"/>
  <c r="M3" i="32"/>
  <c r="N3" i="32"/>
  <c r="O3" i="32"/>
  <c r="P3" i="32"/>
  <c r="Q3" i="32"/>
  <c r="R3" i="32"/>
  <c r="S3" i="32"/>
  <c r="T3" i="32"/>
  <c r="U3" i="32"/>
  <c r="V3" i="32"/>
  <c r="W3" i="32"/>
  <c r="X3" i="32"/>
  <c r="Y3" i="32"/>
  <c r="C4" i="32"/>
  <c r="D4" i="32"/>
  <c r="E4" i="32"/>
  <c r="F4" i="32"/>
  <c r="G4" i="32"/>
  <c r="H4" i="32"/>
  <c r="I4" i="32"/>
  <c r="J4" i="32"/>
  <c r="K4" i="32"/>
  <c r="L4" i="32"/>
  <c r="M4" i="32"/>
  <c r="N4" i="32"/>
  <c r="O4" i="32"/>
  <c r="P4" i="32"/>
  <c r="Q4" i="32"/>
  <c r="R4" i="32"/>
  <c r="S4" i="32"/>
  <c r="T4" i="32"/>
  <c r="U4" i="32"/>
  <c r="V4" i="32"/>
  <c r="W4" i="32"/>
  <c r="X4" i="32"/>
  <c r="Y4" i="32"/>
  <c r="C5" i="32"/>
  <c r="D5" i="32"/>
  <c r="E5" i="32"/>
  <c r="F5" i="32"/>
  <c r="G5" i="32"/>
  <c r="H5" i="32"/>
  <c r="I5" i="32"/>
  <c r="J5" i="32"/>
  <c r="K5" i="32"/>
  <c r="L5" i="32"/>
  <c r="M5" i="32"/>
  <c r="N5" i="32"/>
  <c r="O5" i="32"/>
  <c r="P5" i="32"/>
  <c r="Q5" i="32"/>
  <c r="R5" i="32"/>
  <c r="S5" i="32"/>
  <c r="T5" i="32"/>
  <c r="U5" i="32"/>
  <c r="V5" i="32"/>
  <c r="W5" i="32"/>
  <c r="X5" i="32"/>
  <c r="Y5" i="32"/>
  <c r="C6" i="32"/>
  <c r="D6" i="32"/>
  <c r="E6" i="32"/>
  <c r="F6" i="32"/>
  <c r="G6" i="32"/>
  <c r="H6" i="32"/>
  <c r="I6" i="32"/>
  <c r="J6" i="32"/>
  <c r="K6" i="32"/>
  <c r="L6" i="32"/>
  <c r="M6" i="32"/>
  <c r="N6" i="32"/>
  <c r="O6" i="32"/>
  <c r="P6" i="32"/>
  <c r="Q6" i="32"/>
  <c r="R6" i="32"/>
  <c r="S6" i="32"/>
  <c r="T6" i="32"/>
  <c r="U6" i="32"/>
  <c r="V6" i="32"/>
  <c r="W6" i="32"/>
  <c r="X6" i="32"/>
  <c r="Y6" i="32"/>
  <c r="C7" i="32"/>
  <c r="D7" i="32"/>
  <c r="E7" i="32"/>
  <c r="F7" i="32"/>
  <c r="G7" i="32"/>
  <c r="H7" i="32"/>
  <c r="I7" i="32"/>
  <c r="J7" i="32"/>
  <c r="K7" i="32"/>
  <c r="L7" i="32"/>
  <c r="M7" i="32"/>
  <c r="N7" i="32"/>
  <c r="O7" i="32"/>
  <c r="P7" i="32"/>
  <c r="Q7" i="32"/>
  <c r="R7" i="32"/>
  <c r="S7" i="32"/>
  <c r="T7" i="32"/>
  <c r="U7" i="32"/>
  <c r="V7" i="32"/>
  <c r="W7" i="32"/>
  <c r="X7" i="32"/>
  <c r="Y7" i="32"/>
  <c r="C8" i="32"/>
  <c r="D8" i="32"/>
  <c r="E8" i="32"/>
  <c r="F8" i="32"/>
  <c r="G8" i="32"/>
  <c r="H8" i="32"/>
  <c r="I8" i="32"/>
  <c r="J8" i="32"/>
  <c r="K8" i="32"/>
  <c r="L8" i="32"/>
  <c r="M8" i="32"/>
  <c r="N8" i="32"/>
  <c r="O8" i="32"/>
  <c r="P8" i="32"/>
  <c r="Q8" i="32"/>
  <c r="R8" i="32"/>
  <c r="S8" i="32"/>
  <c r="T8" i="32"/>
  <c r="U8" i="32"/>
  <c r="V8" i="32"/>
  <c r="W8" i="32"/>
  <c r="X8" i="32"/>
  <c r="Y8" i="32"/>
  <c r="C9" i="32"/>
  <c r="D9" i="32"/>
  <c r="E9" i="32"/>
  <c r="F9" i="32"/>
  <c r="G9" i="32"/>
  <c r="H9" i="32"/>
  <c r="I9" i="32"/>
  <c r="J9" i="32"/>
  <c r="K9" i="32"/>
  <c r="L9" i="32"/>
  <c r="M9" i="32"/>
  <c r="N9" i="32"/>
  <c r="O9" i="32"/>
  <c r="P9" i="32"/>
  <c r="Q9" i="32"/>
  <c r="R9" i="32"/>
  <c r="S9" i="32"/>
  <c r="T9" i="32"/>
  <c r="U9" i="32"/>
  <c r="V9" i="32"/>
  <c r="W9" i="32"/>
  <c r="X9" i="32"/>
  <c r="Y9" i="32"/>
  <c r="C10" i="32"/>
  <c r="D10" i="32"/>
  <c r="E10" i="32"/>
  <c r="F10" i="32"/>
  <c r="G10" i="32"/>
  <c r="H10" i="32"/>
  <c r="I10" i="32"/>
  <c r="J10" i="32"/>
  <c r="K10" i="32"/>
  <c r="L10" i="32"/>
  <c r="M10" i="32"/>
  <c r="N10" i="32"/>
  <c r="O10" i="32"/>
  <c r="P10" i="32"/>
  <c r="Q10" i="32"/>
  <c r="R10" i="32"/>
  <c r="S10" i="32"/>
  <c r="T10" i="32"/>
  <c r="U10" i="32"/>
  <c r="V10" i="32"/>
  <c r="W10" i="32"/>
  <c r="X10" i="32"/>
  <c r="Y10" i="32"/>
  <c r="C11" i="32"/>
  <c r="D11" i="32"/>
  <c r="E11" i="32"/>
  <c r="F11" i="32"/>
  <c r="G11" i="32"/>
  <c r="H11" i="32"/>
  <c r="I11" i="32"/>
  <c r="J11" i="32"/>
  <c r="K11" i="32"/>
  <c r="L11" i="32"/>
  <c r="M11" i="32"/>
  <c r="N11" i="32"/>
  <c r="O11" i="32"/>
  <c r="P11" i="32"/>
  <c r="Q11" i="32"/>
  <c r="R11" i="32"/>
  <c r="S11" i="32"/>
  <c r="T11" i="32"/>
  <c r="U11" i="32"/>
  <c r="V11" i="32"/>
  <c r="W11" i="32"/>
  <c r="X11" i="32"/>
  <c r="Y11" i="32"/>
  <c r="C12" i="32"/>
  <c r="D12" i="32"/>
  <c r="E12" i="32"/>
  <c r="F12" i="32"/>
  <c r="G12" i="32"/>
  <c r="H12" i="32"/>
  <c r="I12" i="32"/>
  <c r="J12" i="32"/>
  <c r="K12" i="32"/>
  <c r="L12" i="32"/>
  <c r="M12" i="32"/>
  <c r="N12" i="32"/>
  <c r="O12" i="32"/>
  <c r="P12" i="32"/>
  <c r="Q12" i="32"/>
  <c r="R12" i="32"/>
  <c r="S12" i="32"/>
  <c r="T12" i="32"/>
  <c r="U12" i="32"/>
  <c r="V12" i="32"/>
  <c r="W12" i="32"/>
  <c r="X12" i="32"/>
  <c r="Y12" i="32"/>
  <c r="C13" i="32"/>
  <c r="D13" i="32"/>
  <c r="E13" i="32"/>
  <c r="F13" i="32"/>
  <c r="G13" i="32"/>
  <c r="H13" i="32"/>
  <c r="I13" i="32"/>
  <c r="J13" i="32"/>
  <c r="K13" i="32"/>
  <c r="L13" i="32"/>
  <c r="M13" i="32"/>
  <c r="N13" i="32"/>
  <c r="O13" i="32"/>
  <c r="P13" i="32"/>
  <c r="Q13" i="32"/>
  <c r="R13" i="32"/>
  <c r="S13" i="32"/>
  <c r="T13" i="32"/>
  <c r="U13" i="32"/>
  <c r="V13" i="32"/>
  <c r="W13" i="32"/>
  <c r="X13" i="32"/>
  <c r="Y13" i="32"/>
  <c r="C14" i="32"/>
  <c r="D14" i="32"/>
  <c r="E14" i="32"/>
  <c r="F14" i="32"/>
  <c r="G14" i="32"/>
  <c r="H14" i="32"/>
  <c r="I14" i="32"/>
  <c r="J14" i="32"/>
  <c r="K14" i="32"/>
  <c r="L14" i="32"/>
  <c r="M14" i="32"/>
  <c r="N14" i="32"/>
  <c r="O14" i="32"/>
  <c r="P14" i="32"/>
  <c r="Q14" i="32"/>
  <c r="R14" i="32"/>
  <c r="S14" i="32"/>
  <c r="T14" i="32"/>
  <c r="U14" i="32"/>
  <c r="V14" i="32"/>
  <c r="W14" i="32"/>
  <c r="X14" i="32"/>
  <c r="Y14" i="32"/>
  <c r="B3" i="32"/>
  <c r="B4" i="32"/>
  <c r="B5" i="32"/>
  <c r="B6" i="32"/>
  <c r="B7" i="32"/>
  <c r="B8" i="32"/>
  <c r="B9" i="32"/>
  <c r="B10" i="32"/>
  <c r="B11" i="32"/>
  <c r="B12" i="32"/>
  <c r="B13" i="32"/>
  <c r="B14" i="32"/>
  <c r="B2" i="32"/>
  <c r="Y9" i="28"/>
  <c r="X9" i="28"/>
  <c r="W9" i="28"/>
  <c r="V9" i="28"/>
  <c r="U9" i="28"/>
  <c r="T9" i="28"/>
  <c r="S9" i="28"/>
  <c r="R9" i="28"/>
  <c r="Q9" i="28"/>
  <c r="P9" i="28"/>
  <c r="O9" i="28"/>
  <c r="N9" i="28"/>
  <c r="M9" i="28"/>
  <c r="L9" i="28"/>
  <c r="K9" i="28"/>
  <c r="J9" i="28"/>
  <c r="I9" i="28"/>
  <c r="H9" i="28"/>
  <c r="G9" i="28"/>
  <c r="F9" i="28"/>
  <c r="E9" i="28"/>
  <c r="D9" i="28"/>
  <c r="C9" i="28"/>
  <c r="B9" i="28"/>
  <c r="Y8" i="28"/>
  <c r="X8" i="28"/>
  <c r="W8" i="28"/>
  <c r="V8" i="28"/>
  <c r="U8" i="28"/>
  <c r="T8" i="28"/>
  <c r="S8" i="28"/>
  <c r="R8" i="28"/>
  <c r="Q8" i="28"/>
  <c r="P8" i="28"/>
  <c r="O8" i="28"/>
  <c r="N8" i="28"/>
  <c r="M8" i="28"/>
  <c r="L8" i="28"/>
  <c r="K8" i="28"/>
  <c r="J8" i="28"/>
  <c r="I8" i="28"/>
  <c r="H8" i="28"/>
  <c r="G8" i="28"/>
  <c r="F8" i="28"/>
  <c r="E8" i="28"/>
  <c r="D8" i="28"/>
  <c r="C8" i="28"/>
  <c r="B8" i="28"/>
  <c r="Y9" i="27"/>
  <c r="X9" i="27"/>
  <c r="W9" i="27"/>
  <c r="V9" i="27"/>
  <c r="U9" i="27"/>
  <c r="T9" i="27"/>
  <c r="S9" i="27"/>
  <c r="R9" i="27"/>
  <c r="Q9" i="27"/>
  <c r="P9" i="27"/>
  <c r="O9" i="27"/>
  <c r="N9" i="27"/>
  <c r="M9" i="27"/>
  <c r="L9" i="27"/>
  <c r="K9" i="27"/>
  <c r="J9" i="27"/>
  <c r="I9" i="27"/>
  <c r="H9" i="27"/>
  <c r="G9" i="27"/>
  <c r="F9" i="27"/>
  <c r="E9" i="27"/>
  <c r="D9" i="27"/>
  <c r="C9" i="27"/>
  <c r="B9" i="27"/>
  <c r="Y8" i="27"/>
  <c r="X8" i="27"/>
  <c r="W8" i="27"/>
  <c r="V8" i="27"/>
  <c r="U8" i="27"/>
  <c r="T8" i="27"/>
  <c r="S8" i="27"/>
  <c r="R8" i="27"/>
  <c r="Q8" i="27"/>
  <c r="P8" i="27"/>
  <c r="O8" i="27"/>
  <c r="N8" i="27"/>
  <c r="M8" i="27"/>
  <c r="L8" i="27"/>
  <c r="K8" i="27"/>
  <c r="J8" i="27"/>
  <c r="I8" i="27"/>
  <c r="H8" i="27"/>
  <c r="G8" i="27"/>
  <c r="F8" i="27"/>
  <c r="E8" i="27"/>
  <c r="D8" i="27"/>
  <c r="C8" i="27"/>
  <c r="B8" i="27"/>
  <c r="B8" i="26" l="1"/>
  <c r="C8" i="26"/>
  <c r="D8" i="26"/>
  <c r="E8" i="26"/>
  <c r="F8" i="26"/>
  <c r="G8" i="26"/>
  <c r="H8" i="26"/>
  <c r="I8" i="26"/>
  <c r="J8" i="26"/>
  <c r="K8" i="26"/>
  <c r="L8" i="26"/>
  <c r="M8" i="26"/>
  <c r="N8" i="26"/>
  <c r="O8" i="26"/>
  <c r="P8" i="26"/>
  <c r="Q8" i="26"/>
  <c r="R8" i="26"/>
  <c r="S8" i="26"/>
  <c r="T8" i="26"/>
  <c r="U8" i="26"/>
  <c r="V8" i="26"/>
  <c r="W8" i="26"/>
  <c r="X8" i="26"/>
  <c r="Y8" i="26"/>
  <c r="B9" i="26"/>
  <c r="C9" i="26"/>
  <c r="D9" i="26"/>
  <c r="E9" i="26"/>
  <c r="F9" i="26"/>
  <c r="G9" i="26"/>
  <c r="H9" i="26"/>
  <c r="I9" i="26"/>
  <c r="J9" i="26"/>
  <c r="K9" i="26"/>
  <c r="L9" i="26"/>
  <c r="M9" i="26"/>
  <c r="N9" i="26"/>
  <c r="O9" i="26"/>
  <c r="P9" i="26"/>
  <c r="Q9" i="26"/>
  <c r="R9" i="26"/>
  <c r="S9" i="26"/>
  <c r="T9" i="26"/>
  <c r="U9" i="26"/>
  <c r="V9" i="26"/>
  <c r="W9" i="26"/>
  <c r="X9" i="26"/>
  <c r="Y9" i="26"/>
  <c r="B3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B4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B5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B3" i="5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B4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B5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B6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B7" i="5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B8" i="5"/>
  <c r="C8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B9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B10" i="5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B11" i="5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B12" i="5"/>
  <c r="C12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B13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B14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C2" i="5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B3" i="7"/>
  <c r="C3" i="7"/>
  <c r="D3" i="7"/>
  <c r="E3" i="7"/>
  <c r="F3" i="7"/>
  <c r="G3" i="7"/>
  <c r="H3" i="7"/>
  <c r="I3" i="7"/>
  <c r="J3" i="7"/>
  <c r="K3" i="7"/>
  <c r="L3" i="7"/>
  <c r="M3" i="7"/>
  <c r="N3" i="7"/>
  <c r="O3" i="7"/>
  <c r="P3" i="7"/>
  <c r="Q3" i="7"/>
  <c r="R3" i="7"/>
  <c r="S3" i="7"/>
  <c r="T3" i="7"/>
  <c r="U3" i="7"/>
  <c r="V3" i="7"/>
  <c r="W3" i="7"/>
  <c r="X3" i="7"/>
  <c r="Y3" i="7"/>
  <c r="B4" i="7"/>
  <c r="C4" i="7"/>
  <c r="D4" i="7"/>
  <c r="E4" i="7"/>
  <c r="F4" i="7"/>
  <c r="G4" i="7"/>
  <c r="H4" i="7"/>
  <c r="I4" i="7"/>
  <c r="J4" i="7"/>
  <c r="K4" i="7"/>
  <c r="L4" i="7"/>
  <c r="M4" i="7"/>
  <c r="N4" i="7"/>
  <c r="O4" i="7"/>
  <c r="P4" i="7"/>
  <c r="Q4" i="7"/>
  <c r="R4" i="7"/>
  <c r="S4" i="7"/>
  <c r="T4" i="7"/>
  <c r="U4" i="7"/>
  <c r="V4" i="7"/>
  <c r="W4" i="7"/>
  <c r="X4" i="7"/>
  <c r="Y4" i="7"/>
  <c r="B5" i="7"/>
  <c r="C5" i="7"/>
  <c r="D5" i="7"/>
  <c r="E5" i="7"/>
  <c r="F5" i="7"/>
  <c r="G5" i="7"/>
  <c r="H5" i="7"/>
  <c r="I5" i="7"/>
  <c r="J5" i="7"/>
  <c r="K5" i="7"/>
  <c r="L5" i="7"/>
  <c r="M5" i="7"/>
  <c r="N5" i="7"/>
  <c r="O5" i="7"/>
  <c r="P5" i="7"/>
  <c r="Q5" i="7"/>
  <c r="R5" i="7"/>
  <c r="S5" i="7"/>
  <c r="T5" i="7"/>
  <c r="U5" i="7"/>
  <c r="V5" i="7"/>
  <c r="W5" i="7"/>
  <c r="X5" i="7"/>
  <c r="Y5" i="7"/>
  <c r="B6" i="7"/>
  <c r="C6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B7" i="7"/>
  <c r="C7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B8" i="7"/>
  <c r="C8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U8" i="7"/>
  <c r="V8" i="7"/>
  <c r="W8" i="7"/>
  <c r="X8" i="7"/>
  <c r="Y8" i="7"/>
  <c r="B9" i="7"/>
  <c r="C9" i="7"/>
  <c r="D9" i="7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B10" i="7"/>
  <c r="C10" i="7"/>
  <c r="D10" i="7"/>
  <c r="E10" i="7"/>
  <c r="F10" i="7"/>
  <c r="G10" i="7"/>
  <c r="H10" i="7"/>
  <c r="I10" i="7"/>
  <c r="J10" i="7"/>
  <c r="K10" i="7"/>
  <c r="L10" i="7"/>
  <c r="M10" i="7"/>
  <c r="N10" i="7"/>
  <c r="O10" i="7"/>
  <c r="P10" i="7"/>
  <c r="Q10" i="7"/>
  <c r="R10" i="7"/>
  <c r="S10" i="7"/>
  <c r="T10" i="7"/>
  <c r="U10" i="7"/>
  <c r="V10" i="7"/>
  <c r="W10" i="7"/>
  <c r="X10" i="7"/>
  <c r="Y10" i="7"/>
  <c r="B11" i="7"/>
  <c r="C11" i="7"/>
  <c r="D11" i="7"/>
  <c r="E11" i="7"/>
  <c r="F11" i="7"/>
  <c r="G11" i="7"/>
  <c r="H11" i="7"/>
  <c r="I11" i="7"/>
  <c r="J11" i="7"/>
  <c r="K11" i="7"/>
  <c r="L11" i="7"/>
  <c r="M11" i="7"/>
  <c r="N11" i="7"/>
  <c r="O11" i="7"/>
  <c r="P11" i="7"/>
  <c r="Q11" i="7"/>
  <c r="R11" i="7"/>
  <c r="S11" i="7"/>
  <c r="T11" i="7"/>
  <c r="U11" i="7"/>
  <c r="V11" i="7"/>
  <c r="W11" i="7"/>
  <c r="X11" i="7"/>
  <c r="Y11" i="7"/>
  <c r="B12" i="7"/>
  <c r="C12" i="7"/>
  <c r="D12" i="7"/>
  <c r="E12" i="7"/>
  <c r="F12" i="7"/>
  <c r="G12" i="7"/>
  <c r="H12" i="7"/>
  <c r="I12" i="7"/>
  <c r="J12" i="7"/>
  <c r="K12" i="7"/>
  <c r="L12" i="7"/>
  <c r="M12" i="7"/>
  <c r="N12" i="7"/>
  <c r="O12" i="7"/>
  <c r="P12" i="7"/>
  <c r="Q12" i="7"/>
  <c r="R12" i="7"/>
  <c r="S12" i="7"/>
  <c r="T12" i="7"/>
  <c r="U12" i="7"/>
  <c r="V12" i="7"/>
  <c r="W12" i="7"/>
  <c r="X12" i="7"/>
  <c r="Y12" i="7"/>
  <c r="B13" i="7"/>
  <c r="C13" i="7"/>
  <c r="D13" i="7"/>
  <c r="E13" i="7"/>
  <c r="F13" i="7"/>
  <c r="G13" i="7"/>
  <c r="H13" i="7"/>
  <c r="I13" i="7"/>
  <c r="J13" i="7"/>
  <c r="K13" i="7"/>
  <c r="L13" i="7"/>
  <c r="M13" i="7"/>
  <c r="N13" i="7"/>
  <c r="O13" i="7"/>
  <c r="P13" i="7"/>
  <c r="Q13" i="7"/>
  <c r="R13" i="7"/>
  <c r="S13" i="7"/>
  <c r="T13" i="7"/>
  <c r="U13" i="7"/>
  <c r="V13" i="7"/>
  <c r="W13" i="7"/>
  <c r="X13" i="7"/>
  <c r="Y13" i="7"/>
  <c r="B14" i="7"/>
  <c r="C14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X14" i="7"/>
  <c r="Y14" i="7"/>
  <c r="C2" i="7"/>
  <c r="D2" i="7"/>
  <c r="E2" i="7"/>
  <c r="F2" i="7"/>
  <c r="G2" i="7"/>
  <c r="H2" i="7"/>
  <c r="I2" i="7"/>
  <c r="J2" i="7"/>
  <c r="K2" i="7"/>
  <c r="L2" i="7"/>
  <c r="M2" i="7"/>
  <c r="N2" i="7"/>
  <c r="O2" i="7"/>
  <c r="P2" i="7"/>
  <c r="Q2" i="7"/>
  <c r="R2" i="7"/>
  <c r="S2" i="7"/>
  <c r="T2" i="7"/>
  <c r="U2" i="7"/>
  <c r="V2" i="7"/>
  <c r="W2" i="7"/>
  <c r="X2" i="7"/>
  <c r="Y2" i="7"/>
  <c r="B2" i="7"/>
  <c r="B2" i="5"/>
  <c r="B2" i="3"/>
  <c r="B3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B4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B5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B6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B7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B8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B9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B10" i="6"/>
  <c r="C10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Y10" i="6"/>
  <c r="B11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B12" i="6"/>
  <c r="C12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Y12" i="6"/>
  <c r="B13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B14" i="6"/>
  <c r="C14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V14" i="6"/>
  <c r="W14" i="6"/>
  <c r="X14" i="6"/>
  <c r="Y14" i="6"/>
  <c r="C2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B2" i="6"/>
  <c r="B3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B4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B5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B6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B7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B8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B9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B10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B11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B12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B13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B14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B2" i="4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B3" i="2"/>
  <c r="B4" i="2"/>
  <c r="B5" i="2"/>
  <c r="B6" i="2"/>
  <c r="B7" i="2"/>
  <c r="B8" i="2"/>
  <c r="B9" i="2"/>
  <c r="B10" i="2"/>
  <c r="B11" i="2"/>
  <c r="B12" i="2"/>
  <c r="B13" i="2"/>
  <c r="B14" i="2"/>
  <c r="B2" i="2"/>
  <c r="C3" i="25"/>
  <c r="D3" i="25" s="1"/>
  <c r="C4" i="25"/>
  <c r="D4" i="25"/>
  <c r="C5" i="25"/>
  <c r="D5" i="25"/>
  <c r="D2" i="25"/>
  <c r="C2" i="25"/>
  <c r="B3" i="25"/>
  <c r="B4" i="25"/>
  <c r="B5" i="25"/>
  <c r="B2" i="25"/>
  <c r="B3" i="24"/>
  <c r="B4" i="24"/>
  <c r="B5" i="24"/>
  <c r="B2" i="24"/>
  <c r="B3" i="22"/>
  <c r="B4" i="22"/>
  <c r="B5" i="22"/>
  <c r="B6" i="22"/>
  <c r="B7" i="22"/>
  <c r="B8" i="22"/>
  <c r="B9" i="22"/>
  <c r="B10" i="22"/>
  <c r="B11" i="22"/>
  <c r="B12" i="22"/>
  <c r="B13" i="22"/>
  <c r="B14" i="22"/>
  <c r="B2" i="22"/>
  <c r="B3" i="23"/>
  <c r="B4" i="23"/>
  <c r="B5" i="23"/>
  <c r="B2" i="23"/>
  <c r="Y3" i="19" l="1"/>
  <c r="X3" i="19"/>
  <c r="W3" i="19"/>
  <c r="V3" i="19"/>
  <c r="U3" i="19"/>
  <c r="T3" i="19"/>
  <c r="S3" i="19"/>
  <c r="R3" i="19"/>
  <c r="Q3" i="19"/>
  <c r="P3" i="19"/>
  <c r="O3" i="19"/>
  <c r="N3" i="19"/>
  <c r="M3" i="19"/>
  <c r="L3" i="19"/>
  <c r="K3" i="19"/>
  <c r="J3" i="19"/>
  <c r="I3" i="19"/>
  <c r="H3" i="19"/>
  <c r="G3" i="19"/>
  <c r="F3" i="19"/>
  <c r="E3" i="19"/>
  <c r="D3" i="19"/>
  <c r="C3" i="19"/>
  <c r="B3" i="19"/>
  <c r="E1" i="1"/>
  <c r="D1" i="1"/>
  <c r="C1" i="1"/>
</calcChain>
</file>

<file path=xl/sharedStrings.xml><?xml version="1.0" encoding="utf-8"?>
<sst xmlns="http://schemas.openxmlformats.org/spreadsheetml/2006/main" count="62" uniqueCount="25">
  <si>
    <t>numScenarios</t>
  </si>
  <si>
    <t>NodeID</t>
  </si>
  <si>
    <t>Year</t>
  </si>
  <si>
    <t>Load-to-2020</t>
  </si>
  <si>
    <t>PV Installed, [MW]</t>
  </si>
  <si>
    <t>ESS Installed, [MWh]</t>
  </si>
  <si>
    <t>Repr. Day</t>
  </si>
  <si>
    <t>Winter</t>
  </si>
  <si>
    <t>Summer</t>
  </si>
  <si>
    <t>Time (h)</t>
  </si>
  <si>
    <t>EV load (MW)</t>
  </si>
  <si>
    <t>Minimum EV load (MW)</t>
  </si>
  <si>
    <t>Maximum EV load (MW)</t>
  </si>
  <si>
    <t>Node ID</t>
  </si>
  <si>
    <t>Ratio</t>
  </si>
  <si>
    <t>Pinst, [MW]</t>
  </si>
  <si>
    <t>Bus</t>
  </si>
  <si>
    <t>S, [MW]</t>
  </si>
  <si>
    <t>E, [MWh]</t>
  </si>
  <si>
    <t>Einit, [MWh]</t>
  </si>
  <si>
    <t>EffCh</t>
  </si>
  <si>
    <t>EffDch</t>
  </si>
  <si>
    <t>MaxPF</t>
  </si>
  <si>
    <t>MinPF</t>
  </si>
  <si>
    <t>-0,80;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</si>
</sst>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10" fontId="0" fillId="3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externalLink" Target="externalLinks/externalLink1.xml"/><Relationship Id="rId45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0" Type="http://schemas.openxmlformats.org/officeDocument/2006/relationships/worksheet" Target="worksheets/sheet20.xml"/><Relationship Id="rId41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HR1\A_BJ_35\A_BJ_35_2020.xlsx" TargetMode="External"/><Relationship Id="rId1" Type="http://schemas.openxmlformats.org/officeDocument/2006/relationships/externalLinkPath" Target="/Projects/shared-resources-planning-v3/data/HR1/A_BJ_35/A_BJ_35_2020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HR1\Market%20Data\HR1_market_data_2030.xlsx" TargetMode="External"/><Relationship Id="rId1" Type="http://schemas.openxmlformats.org/officeDocument/2006/relationships/externalLinkPath" Target="/Projects/shared-resources-planning-v3/data/HR1/Market%20Data/HR1_market_data_203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c, Winter, S1"/>
      <sheetName val="Pc, Winter, S2"/>
      <sheetName val="Pc, Winter, S3"/>
      <sheetName val="Qc, Winter, S1"/>
      <sheetName val="Qc, Winter, S2"/>
      <sheetName val="Qc, Winter, S3"/>
      <sheetName val="GenStatus, Winter"/>
      <sheetName val="Pc, Summer, S1"/>
      <sheetName val="Pc, Summer, S2"/>
      <sheetName val="Pc, Summer, S3"/>
      <sheetName val="Qc, Summer, S1"/>
      <sheetName val="Qc, Summer, S2"/>
      <sheetName val="Qc, Summer, S3"/>
      <sheetName val="GenStatus, Summer"/>
    </sheetNames>
    <sheetDataSet>
      <sheetData sheetId="0"/>
      <sheetData sheetId="1">
        <row r="2">
          <cell r="B2">
            <v>0.74442477500000004</v>
          </cell>
          <cell r="C2">
            <v>0.51293180000000005</v>
          </cell>
          <cell r="D2">
            <v>0.51293180000000005</v>
          </cell>
          <cell r="E2">
            <v>0.51293180000000005</v>
          </cell>
          <cell r="F2">
            <v>0.51293180000000005</v>
          </cell>
          <cell r="G2">
            <v>0.57411022500000009</v>
          </cell>
          <cell r="H2">
            <v>0.94655072500000004</v>
          </cell>
          <cell r="I2">
            <v>0.96694594999999994</v>
          </cell>
          <cell r="J2">
            <v>1.0221322500000001</v>
          </cell>
          <cell r="K2">
            <v>1.049187425</v>
          </cell>
          <cell r="L2">
            <v>0.94348347499999996</v>
          </cell>
          <cell r="M2">
            <v>0.91956329999999986</v>
          </cell>
          <cell r="N2">
            <v>0.7751847999999999</v>
          </cell>
          <cell r="O2">
            <v>0.80868714999999991</v>
          </cell>
          <cell r="P2">
            <v>0.81579285000000001</v>
          </cell>
          <cell r="Q2">
            <v>0.82718092499999996</v>
          </cell>
          <cell r="R2">
            <v>0.96161392499999998</v>
          </cell>
          <cell r="S2">
            <v>1.070214175</v>
          </cell>
          <cell r="T2">
            <v>1.2280818250000001</v>
          </cell>
          <cell r="U2">
            <v>1.213601025</v>
          </cell>
          <cell r="V2">
            <v>1.3205288249999998</v>
          </cell>
          <cell r="W2">
            <v>1.2926204749999999</v>
          </cell>
          <cell r="X2">
            <v>1.313451175</v>
          </cell>
          <cell r="Y2">
            <v>1.1752743999999999</v>
          </cell>
        </row>
        <row r="3">
          <cell r="B3">
            <v>-1.1338151000000001</v>
          </cell>
          <cell r="C3">
            <v>-1.19860955</v>
          </cell>
          <cell r="D3">
            <v>-1.3435581000000001</v>
          </cell>
          <cell r="E3">
            <v>-1.3435581000000001</v>
          </cell>
          <cell r="F3">
            <v>-1.1799622249999999</v>
          </cell>
          <cell r="G3">
            <v>-1.1210515000000001</v>
          </cell>
          <cell r="H3">
            <v>-0.56516812499999991</v>
          </cell>
          <cell r="I3">
            <v>-0.17436817499999999</v>
          </cell>
          <cell r="J3">
            <v>-2.7479550000000005E-2</v>
          </cell>
          <cell r="K3">
            <v>6.1159424999999996E-2</v>
          </cell>
          <cell r="L3">
            <v>-0.17703070000000001</v>
          </cell>
          <cell r="M3">
            <v>-6.1390224999999993E-2</v>
          </cell>
          <cell r="N3">
            <v>-6.9067450000000002E-2</v>
          </cell>
          <cell r="O3">
            <v>-8.6292174999999999E-2</v>
          </cell>
          <cell r="P3">
            <v>-0.24587030000000001</v>
          </cell>
          <cell r="Q3">
            <v>-0.245631775</v>
          </cell>
          <cell r="R3">
            <v>-0.24365937500000001</v>
          </cell>
          <cell r="S3">
            <v>0.12245345000000001</v>
          </cell>
          <cell r="T3">
            <v>-1.0545325000000001E-2</v>
          </cell>
          <cell r="U3">
            <v>-0.28157100000000002</v>
          </cell>
          <cell r="V3">
            <v>-0.45612560000000002</v>
          </cell>
          <cell r="W3">
            <v>-0.46098220000000001</v>
          </cell>
          <cell r="X3">
            <v>-0.71518662499999996</v>
          </cell>
          <cell r="Y3">
            <v>-0.91541064999999999</v>
          </cell>
        </row>
        <row r="4">
          <cell r="B4">
            <v>-0.72574254999999999</v>
          </cell>
          <cell r="C4">
            <v>-0.65569535000000001</v>
          </cell>
          <cell r="D4">
            <v>-0.47580287499999996</v>
          </cell>
          <cell r="E4">
            <v>-0.61148432499999994</v>
          </cell>
          <cell r="F4">
            <v>-0.73066074999999997</v>
          </cell>
          <cell r="G4">
            <v>-1.0341613249999999</v>
          </cell>
          <cell r="H4">
            <v>-1.223282475</v>
          </cell>
          <cell r="I4">
            <v>-1.412951625</v>
          </cell>
          <cell r="J4">
            <v>-1.3797791750000001</v>
          </cell>
          <cell r="K4">
            <v>-1.4169357500000002</v>
          </cell>
          <cell r="L4">
            <v>-1.179699525</v>
          </cell>
          <cell r="M4">
            <v>-1.3914875250000001</v>
          </cell>
          <cell r="N4">
            <v>-1.316762725</v>
          </cell>
          <cell r="O4">
            <v>-1.4181444000000001</v>
          </cell>
          <cell r="P4">
            <v>-1.2906812250000002</v>
          </cell>
          <cell r="Q4">
            <v>-0.90516417500000013</v>
          </cell>
          <cell r="R4">
            <v>-0.97424074999999988</v>
          </cell>
          <cell r="S4">
            <v>-1.244989575</v>
          </cell>
          <cell r="T4">
            <v>-1.1804685500000001</v>
          </cell>
          <cell r="U4">
            <v>-1.5994286500000001</v>
          </cell>
          <cell r="V4">
            <v>-1.39417415</v>
          </cell>
          <cell r="W4">
            <v>-1.3546940999999999</v>
          </cell>
          <cell r="X4">
            <v>-1.173752425</v>
          </cell>
          <cell r="Y4">
            <v>-1.0113717500000001</v>
          </cell>
        </row>
        <row r="5">
          <cell r="B5">
            <v>1.9300781</v>
          </cell>
          <cell r="C5">
            <v>1.9300781</v>
          </cell>
          <cell r="D5">
            <v>1.9300781</v>
          </cell>
          <cell r="E5">
            <v>1.9300781</v>
          </cell>
          <cell r="F5">
            <v>1.9300781</v>
          </cell>
          <cell r="G5">
            <v>1.9524909500000001</v>
          </cell>
          <cell r="H5">
            <v>2.6961957750000001</v>
          </cell>
          <cell r="I5">
            <v>3.6511095249999999</v>
          </cell>
          <cell r="J5">
            <v>3.7722655999999999</v>
          </cell>
          <cell r="K5">
            <v>3.7696401250000005</v>
          </cell>
          <cell r="L5">
            <v>3.7722655999999999</v>
          </cell>
          <cell r="M5">
            <v>3.7722655999999999</v>
          </cell>
          <cell r="N5">
            <v>3.7722655999999999</v>
          </cell>
          <cell r="O5">
            <v>3.7722655999999999</v>
          </cell>
          <cell r="P5">
            <v>3.7722655999999999</v>
          </cell>
          <cell r="Q5">
            <v>3.5940428</v>
          </cell>
          <cell r="R5">
            <v>3.5683593999999998</v>
          </cell>
          <cell r="S5">
            <v>3.7625257999999997</v>
          </cell>
          <cell r="T5">
            <v>3.7722655999999999</v>
          </cell>
          <cell r="U5">
            <v>3.7722655999999999</v>
          </cell>
          <cell r="V5">
            <v>3.5935517749999999</v>
          </cell>
          <cell r="W5">
            <v>3.4667833749999999</v>
          </cell>
          <cell r="X5">
            <v>3.1121027999999997</v>
          </cell>
          <cell r="Y5">
            <v>2.5371904750000001</v>
          </cell>
        </row>
        <row r="6">
          <cell r="B6">
            <v>2.1837406499999998</v>
          </cell>
          <cell r="C6">
            <v>1.9661339249999998</v>
          </cell>
          <cell r="D6">
            <v>1.8963588499999999</v>
          </cell>
          <cell r="E6">
            <v>1.8195562999999999</v>
          </cell>
          <cell r="F6">
            <v>1.9870261</v>
          </cell>
          <cell r="G6">
            <v>2.2239261250000002</v>
          </cell>
          <cell r="H6">
            <v>3.4740573750000001</v>
          </cell>
          <cell r="I6">
            <v>3.9887742999999998</v>
          </cell>
          <cell r="J6">
            <v>4.3810196249999995</v>
          </cell>
          <cell r="K6">
            <v>4.4186047250000007</v>
          </cell>
          <cell r="L6">
            <v>4.2617520249999998</v>
          </cell>
          <cell r="M6">
            <v>4.3773843000000001</v>
          </cell>
          <cell r="N6">
            <v>4.16050875</v>
          </cell>
          <cell r="O6">
            <v>4.0546431499999995</v>
          </cell>
          <cell r="P6">
            <v>3.7033716999999999</v>
          </cell>
          <cell r="Q6">
            <v>3.6471390750000001</v>
          </cell>
          <cell r="R6">
            <v>3.7537586000000003</v>
          </cell>
          <cell r="S6">
            <v>4.2526555000000004</v>
          </cell>
          <cell r="T6">
            <v>3.9401947749999997</v>
          </cell>
          <cell r="U6">
            <v>3.9905453249999998</v>
          </cell>
          <cell r="V6">
            <v>3.8217745500000002</v>
          </cell>
          <cell r="W6">
            <v>3.5997463500000002</v>
          </cell>
          <cell r="X6">
            <v>2.9171236</v>
          </cell>
          <cell r="Y6">
            <v>2.5345848249999996</v>
          </cell>
        </row>
        <row r="7">
          <cell r="B7">
            <v>0.34881712500000001</v>
          </cell>
          <cell r="C7">
            <v>0.28622302499999996</v>
          </cell>
          <cell r="D7">
            <v>0.25143662500000002</v>
          </cell>
          <cell r="E7">
            <v>0.20490085</v>
          </cell>
          <cell r="F7">
            <v>0.28072434999999996</v>
          </cell>
          <cell r="G7">
            <v>0.59792734999999997</v>
          </cell>
          <cell r="H7">
            <v>1.019144625</v>
          </cell>
          <cell r="I7">
            <v>1.1628159</v>
          </cell>
          <cell r="J7">
            <v>1.31931135</v>
          </cell>
          <cell r="K7">
            <v>1.174678825</v>
          </cell>
          <cell r="L7">
            <v>1.132665075</v>
          </cell>
          <cell r="M7">
            <v>1.1363802499999998</v>
          </cell>
          <cell r="N7">
            <v>1.047285625</v>
          </cell>
          <cell r="O7">
            <v>1.0183253749999999</v>
          </cell>
          <cell r="P7">
            <v>0.95653727499999996</v>
          </cell>
          <cell r="Q7">
            <v>0.99750025000000009</v>
          </cell>
          <cell r="R7">
            <v>1.0724602000000001</v>
          </cell>
          <cell r="S7">
            <v>1.4787736250000001</v>
          </cell>
          <cell r="T7">
            <v>1.3422506250000001</v>
          </cell>
          <cell r="U7">
            <v>1.2701782750000001</v>
          </cell>
          <cell r="V7">
            <v>1.17027035</v>
          </cell>
          <cell r="W7">
            <v>1.1490689249999999</v>
          </cell>
          <cell r="X7">
            <v>0.95304417499999983</v>
          </cell>
          <cell r="Y7">
            <v>0.64608652500000008</v>
          </cell>
        </row>
        <row r="8">
          <cell r="B8">
            <v>0.43599860000000001</v>
          </cell>
          <cell r="C8">
            <v>0.43367640000000002</v>
          </cell>
          <cell r="D8">
            <v>0.43367640000000002</v>
          </cell>
          <cell r="E8">
            <v>0.43367640000000002</v>
          </cell>
          <cell r="F8">
            <v>0.43367640000000002</v>
          </cell>
          <cell r="G8">
            <v>0.43367640000000002</v>
          </cell>
          <cell r="H8">
            <v>0.69740000000000002</v>
          </cell>
          <cell r="I8">
            <v>0.8644712</v>
          </cell>
          <cell r="J8">
            <v>0.8644712</v>
          </cell>
          <cell r="K8">
            <v>0.92131152499999991</v>
          </cell>
          <cell r="L8">
            <v>0.95035429999999999</v>
          </cell>
          <cell r="M8">
            <v>0.79730742500000007</v>
          </cell>
          <cell r="N8">
            <v>0.89466259999999997</v>
          </cell>
          <cell r="O8">
            <v>0.89466259999999997</v>
          </cell>
          <cell r="P8">
            <v>0.71625415000000003</v>
          </cell>
          <cell r="Q8">
            <v>0.68478317499999997</v>
          </cell>
          <cell r="R8">
            <v>0.75712112500000006</v>
          </cell>
          <cell r="S8">
            <v>1.0325185000000001</v>
          </cell>
          <cell r="T8">
            <v>1.1040228999999999</v>
          </cell>
          <cell r="U8">
            <v>0.93889800000000001</v>
          </cell>
          <cell r="V8">
            <v>0.89977339999999995</v>
          </cell>
          <cell r="W8">
            <v>0.89977339999999995</v>
          </cell>
          <cell r="X8">
            <v>0.74213962499999986</v>
          </cell>
          <cell r="Y8">
            <v>0.65666040000000003</v>
          </cell>
        </row>
        <row r="9">
          <cell r="B9">
            <v>0.86066362500000004</v>
          </cell>
          <cell r="C9">
            <v>0.80828112499999993</v>
          </cell>
          <cell r="D9">
            <v>0.77749729999999995</v>
          </cell>
          <cell r="E9">
            <v>0.79185927499999997</v>
          </cell>
          <cell r="F9">
            <v>0.75484262499999999</v>
          </cell>
          <cell r="G9">
            <v>0.92415835000000002</v>
          </cell>
          <cell r="H9">
            <v>1.1698475500000001</v>
          </cell>
          <cell r="I9">
            <v>1.217713525</v>
          </cell>
          <cell r="J9">
            <v>1.2704431</v>
          </cell>
          <cell r="K9">
            <v>1.351274825</v>
          </cell>
          <cell r="L9">
            <v>1.3678538250000001</v>
          </cell>
          <cell r="M9">
            <v>1.4236309999999999</v>
          </cell>
          <cell r="N9">
            <v>1.2200901500000001</v>
          </cell>
          <cell r="O9">
            <v>1.2400491</v>
          </cell>
          <cell r="P9">
            <v>1.2069702499999999</v>
          </cell>
          <cell r="Q9">
            <v>1.23121715</v>
          </cell>
          <cell r="R9">
            <v>1.3795991999999999</v>
          </cell>
          <cell r="S9">
            <v>1.5540550750000002</v>
          </cell>
          <cell r="T9">
            <v>1.5198076</v>
          </cell>
          <cell r="U9">
            <v>1.5125704250000001</v>
          </cell>
          <cell r="V9">
            <v>1.4405387250000001</v>
          </cell>
          <cell r="W9">
            <v>1.365149325</v>
          </cell>
          <cell r="X9">
            <v>1.2032363749999999</v>
          </cell>
          <cell r="Y9">
            <v>1.0084722249999998</v>
          </cell>
        </row>
        <row r="10">
          <cell r="B10">
            <v>0.68853092500000002</v>
          </cell>
          <cell r="C10">
            <v>0.64662489999999995</v>
          </cell>
          <cell r="D10">
            <v>0.62199780000000005</v>
          </cell>
          <cell r="E10">
            <v>0.63348737500000007</v>
          </cell>
          <cell r="F10">
            <v>0.60387412500000004</v>
          </cell>
          <cell r="G10">
            <v>0.73932667500000004</v>
          </cell>
          <cell r="H10">
            <v>0.93587804999999991</v>
          </cell>
          <cell r="I10">
            <v>0.97417079999999989</v>
          </cell>
          <cell r="J10">
            <v>1.0163545</v>
          </cell>
          <cell r="K10">
            <v>1.081019875</v>
          </cell>
          <cell r="L10">
            <v>1.0942830749999999</v>
          </cell>
          <cell r="M10">
            <v>1.138904825</v>
          </cell>
          <cell r="N10">
            <v>0.97607212499999996</v>
          </cell>
          <cell r="O10">
            <v>0.99203922500000008</v>
          </cell>
          <cell r="P10">
            <v>0.96557617500000004</v>
          </cell>
          <cell r="Q10">
            <v>0.98497372500000002</v>
          </cell>
          <cell r="R10">
            <v>1.103679375</v>
          </cell>
          <cell r="S10">
            <v>1.243244075</v>
          </cell>
          <cell r="T10">
            <v>1.2158460999999998</v>
          </cell>
          <cell r="U10">
            <v>1.2100563499999999</v>
          </cell>
          <cell r="V10">
            <v>1.152431</v>
          </cell>
          <cell r="W10">
            <v>1.09211945</v>
          </cell>
          <cell r="X10">
            <v>0.96258907500000002</v>
          </cell>
          <cell r="Y10">
            <v>0.80677777500000003</v>
          </cell>
        </row>
        <row r="11">
          <cell r="B11">
            <v>0.68853092500000002</v>
          </cell>
          <cell r="C11">
            <v>0.64662489999999995</v>
          </cell>
          <cell r="D11">
            <v>0.62199780000000005</v>
          </cell>
          <cell r="E11">
            <v>0.63348737500000007</v>
          </cell>
          <cell r="F11">
            <v>0.60387412500000004</v>
          </cell>
          <cell r="G11">
            <v>0.73932667500000004</v>
          </cell>
          <cell r="H11">
            <v>0.93587804999999991</v>
          </cell>
          <cell r="I11">
            <v>0.97417079999999989</v>
          </cell>
          <cell r="J11">
            <v>1.0163545</v>
          </cell>
          <cell r="K11">
            <v>1.081019875</v>
          </cell>
          <cell r="L11">
            <v>1.0942830749999999</v>
          </cell>
          <cell r="M11">
            <v>1.138904825</v>
          </cell>
          <cell r="N11">
            <v>0.97607212499999996</v>
          </cell>
          <cell r="O11">
            <v>0.99203922500000008</v>
          </cell>
          <cell r="P11">
            <v>0.96557617500000004</v>
          </cell>
          <cell r="Q11">
            <v>0.98497372500000002</v>
          </cell>
          <cell r="R11">
            <v>1.103679375</v>
          </cell>
          <cell r="S11">
            <v>1.243244075</v>
          </cell>
          <cell r="T11">
            <v>1.2158460999999998</v>
          </cell>
          <cell r="U11">
            <v>1.2100563499999999</v>
          </cell>
          <cell r="V11">
            <v>1.152431</v>
          </cell>
          <cell r="W11">
            <v>1.09211945</v>
          </cell>
          <cell r="X11">
            <v>0.96258907500000002</v>
          </cell>
          <cell r="Y11">
            <v>0.80677777500000003</v>
          </cell>
        </row>
        <row r="12">
          <cell r="B12">
            <v>4.6552195749999994</v>
          </cell>
          <cell r="C12">
            <v>4.3199214000000001</v>
          </cell>
          <cell r="D12">
            <v>4.2539322500000001</v>
          </cell>
          <cell r="E12">
            <v>4.1424363249999994</v>
          </cell>
          <cell r="F12">
            <v>4.0738828500000004</v>
          </cell>
          <cell r="G12">
            <v>4.3804555499999998</v>
          </cell>
          <cell r="H12">
            <v>5.2350727749999999</v>
          </cell>
          <cell r="I12">
            <v>5.95963815</v>
          </cell>
          <cell r="J12">
            <v>6.4263913499999994</v>
          </cell>
          <cell r="K12">
            <v>6.5078361500000002</v>
          </cell>
          <cell r="L12">
            <v>6.4091866</v>
          </cell>
          <cell r="M12">
            <v>6.6037706499999995</v>
          </cell>
          <cell r="N12">
            <v>6.6194065499999999</v>
          </cell>
          <cell r="O12">
            <v>6.6530723749999998</v>
          </cell>
          <cell r="P12">
            <v>6.3496569249999997</v>
          </cell>
          <cell r="Q12">
            <v>6.1813371500000001</v>
          </cell>
          <cell r="R12">
            <v>6.4318385750000004</v>
          </cell>
          <cell r="S12">
            <v>6.8798434249999998</v>
          </cell>
          <cell r="T12">
            <v>6.6340104250000005</v>
          </cell>
          <cell r="U12">
            <v>6.2886206500000004</v>
          </cell>
          <cell r="V12">
            <v>6.0322649999999998</v>
          </cell>
          <cell r="W12">
            <v>5.7904371499999998</v>
          </cell>
          <cell r="X12">
            <v>5.4094067250000002</v>
          </cell>
          <cell r="Y12">
            <v>4.9476625250000001</v>
          </cell>
        </row>
        <row r="13">
          <cell r="B13">
            <v>3.5672649749999996</v>
          </cell>
          <cell r="C13">
            <v>3.2248886000000003</v>
          </cell>
          <cell r="D13">
            <v>3.0810606500000004</v>
          </cell>
          <cell r="E13">
            <v>3.0540335249999999</v>
          </cell>
          <cell r="F13">
            <v>3.1361613749999999</v>
          </cell>
          <cell r="G13">
            <v>3.571452275</v>
          </cell>
          <cell r="H13">
            <v>4.7003578250000002</v>
          </cell>
          <cell r="I13">
            <v>5.6656472749999995</v>
          </cell>
          <cell r="J13">
            <v>6.2127889999999999</v>
          </cell>
          <cell r="K13">
            <v>6.3959808250000005</v>
          </cell>
          <cell r="L13">
            <v>6.4609810000000003</v>
          </cell>
          <cell r="M13">
            <v>6.4791872999999995</v>
          </cell>
          <cell r="N13">
            <v>6.3922503000000006</v>
          </cell>
          <cell r="O13">
            <v>6.20843905</v>
          </cell>
          <cell r="P13">
            <v>5.8450538999999999</v>
          </cell>
          <cell r="Q13">
            <v>5.6255726999999993</v>
          </cell>
          <cell r="R13">
            <v>5.6783133000000001</v>
          </cell>
          <cell r="S13">
            <v>6.2762351000000001</v>
          </cell>
          <cell r="T13">
            <v>6.066203775</v>
          </cell>
          <cell r="U13">
            <v>5.8027476250000003</v>
          </cell>
          <cell r="V13">
            <v>5.544817525</v>
          </cell>
          <cell r="W13">
            <v>5.4967057750000006</v>
          </cell>
          <cell r="X13">
            <v>4.9959112750000001</v>
          </cell>
          <cell r="Y13">
            <v>4.3195167000000003</v>
          </cell>
        </row>
        <row r="14">
          <cell r="B14">
            <v>3.5576394499999999</v>
          </cell>
          <cell r="C14">
            <v>3.0032353500000002</v>
          </cell>
          <cell r="D14">
            <v>1.6010387499999998</v>
          </cell>
          <cell r="E14">
            <v>2.7534619</v>
          </cell>
          <cell r="F14">
            <v>2.6977664749999999</v>
          </cell>
          <cell r="G14">
            <v>1.6689827499999998</v>
          </cell>
          <cell r="H14">
            <v>2.8563412000000001</v>
          </cell>
          <cell r="I14">
            <v>2.8866548750000001</v>
          </cell>
          <cell r="J14">
            <v>3.5840920249999999</v>
          </cell>
          <cell r="K14">
            <v>3.887472925</v>
          </cell>
          <cell r="L14">
            <v>4.2751224499999996</v>
          </cell>
          <cell r="M14">
            <v>4.3113787749999997</v>
          </cell>
          <cell r="N14">
            <v>4.1849795499999995</v>
          </cell>
          <cell r="O14">
            <v>4.2629678999999996</v>
          </cell>
          <cell r="P14">
            <v>4.33960115</v>
          </cell>
          <cell r="Q14">
            <v>4.4705509499999998</v>
          </cell>
          <cell r="R14">
            <v>4.6758003499999994</v>
          </cell>
          <cell r="S14">
            <v>4.4740627000000002</v>
          </cell>
          <cell r="T14">
            <v>4.1647015749999996</v>
          </cell>
          <cell r="U14">
            <v>4.6126177750000004</v>
          </cell>
          <cell r="V14">
            <v>4.2997384500000004</v>
          </cell>
          <cell r="W14">
            <v>2.0972347500000001</v>
          </cell>
          <cell r="X14">
            <v>1.7634963000000001</v>
          </cell>
          <cell r="Y14">
            <v>2.7471111499999998</v>
          </cell>
        </row>
      </sheetData>
      <sheetData sheetId="2">
        <row r="2">
          <cell r="B2">
            <v>1.1501854499999999</v>
          </cell>
          <cell r="C2">
            <v>1.1044744500000001</v>
          </cell>
          <cell r="D2">
            <v>0.69845492500000006</v>
          </cell>
          <cell r="E2">
            <v>0.67322137500000001</v>
          </cell>
          <cell r="F2">
            <v>0.44518760000000002</v>
          </cell>
          <cell r="G2">
            <v>0.63153882499999991</v>
          </cell>
          <cell r="H2">
            <v>0.68019499999999999</v>
          </cell>
          <cell r="I2">
            <v>0.68019499999999999</v>
          </cell>
          <cell r="J2">
            <v>0.68019499999999999</v>
          </cell>
          <cell r="K2">
            <v>0.68019499999999999</v>
          </cell>
          <cell r="L2">
            <v>0.68019499999999999</v>
          </cell>
          <cell r="M2">
            <v>0.68019499999999999</v>
          </cell>
          <cell r="N2">
            <v>0.68019499999999999</v>
          </cell>
          <cell r="O2">
            <v>0.68019499999999999</v>
          </cell>
          <cell r="P2">
            <v>0.68019499999999999</v>
          </cell>
          <cell r="Q2">
            <v>0.72025357500000009</v>
          </cell>
          <cell r="R2">
            <v>0.92148969999999997</v>
          </cell>
          <cell r="S2">
            <v>0.92148969999999997</v>
          </cell>
          <cell r="T2">
            <v>0.83560179999999995</v>
          </cell>
          <cell r="U2">
            <v>0.68943969999999999</v>
          </cell>
          <cell r="V2">
            <v>0.68943969999999999</v>
          </cell>
          <cell r="W2">
            <v>0.68943969999999999</v>
          </cell>
          <cell r="X2">
            <v>0.68943969999999999</v>
          </cell>
          <cell r="Y2">
            <v>0.68943969999999999</v>
          </cell>
        </row>
        <row r="3">
          <cell r="B3">
            <v>-1.12036245</v>
          </cell>
          <cell r="C3">
            <v>-1.2588834</v>
          </cell>
          <cell r="D3">
            <v>-1.2588834</v>
          </cell>
          <cell r="E3">
            <v>-1.2588834</v>
          </cell>
          <cell r="F3">
            <v>-0.94636999999999993</v>
          </cell>
          <cell r="G3">
            <v>-0.51687624999999993</v>
          </cell>
          <cell r="H3">
            <v>-0.180834725</v>
          </cell>
          <cell r="I3">
            <v>-4.7729574999999996E-2</v>
          </cell>
          <cell r="J3">
            <v>1.8017500000000006E-2</v>
          </cell>
          <cell r="K3">
            <v>9.3587599999999993E-2</v>
          </cell>
          <cell r="L3">
            <v>-6.2042999999999994E-3</v>
          </cell>
          <cell r="M3">
            <v>-4.4719299999999997E-2</v>
          </cell>
          <cell r="N3">
            <v>-0.309488875</v>
          </cell>
          <cell r="O3">
            <v>-0.45739030000000003</v>
          </cell>
          <cell r="P3">
            <v>-0.45739030000000003</v>
          </cell>
          <cell r="Q3">
            <v>-0.11748310000000001</v>
          </cell>
          <cell r="R3">
            <v>0.1461797</v>
          </cell>
          <cell r="S3">
            <v>-1.4608025E-2</v>
          </cell>
          <cell r="T3">
            <v>-0.15389274999999999</v>
          </cell>
          <cell r="U3">
            <v>-0.29067187500000002</v>
          </cell>
          <cell r="V3">
            <v>-0.49543420000000005</v>
          </cell>
          <cell r="W3">
            <v>-0.78902782500000002</v>
          </cell>
          <cell r="X3">
            <v>-0.995163625</v>
          </cell>
          <cell r="Y3">
            <v>-1.0375801</v>
          </cell>
        </row>
        <row r="4">
          <cell r="B4">
            <v>-0.8163407250000001</v>
          </cell>
          <cell r="C4">
            <v>-0.75700260000000008</v>
          </cell>
          <cell r="D4">
            <v>-0.59023734999999999</v>
          </cell>
          <cell r="E4">
            <v>-0.67857177499999999</v>
          </cell>
          <cell r="F4">
            <v>-0.95253552500000005</v>
          </cell>
          <cell r="G4">
            <v>-1.342513275</v>
          </cell>
          <cell r="H4">
            <v>-1.4244329250000001</v>
          </cell>
          <cell r="I4">
            <v>-1.0874661999999999</v>
          </cell>
          <cell r="J4">
            <v>-0.84146865000000004</v>
          </cell>
          <cell r="K4">
            <v>-1.0077491249999999</v>
          </cell>
          <cell r="L4">
            <v>-1.01934685</v>
          </cell>
          <cell r="M4">
            <v>-0.75599222499999996</v>
          </cell>
          <cell r="N4">
            <v>-0.68652967500000006</v>
          </cell>
          <cell r="O4">
            <v>-0.82517287500000003</v>
          </cell>
          <cell r="P4">
            <v>-1.1961723</v>
          </cell>
          <cell r="Q4">
            <v>-1.4781963500000002</v>
          </cell>
          <cell r="R4">
            <v>-1.6074565000000001</v>
          </cell>
          <cell r="S4">
            <v>-1.58176345</v>
          </cell>
          <cell r="T4">
            <v>-1.4575678000000001</v>
          </cell>
          <cell r="U4">
            <v>-1.34891245</v>
          </cell>
          <cell r="V4">
            <v>-1.1808623</v>
          </cell>
          <cell r="W4">
            <v>-0.59561537500000006</v>
          </cell>
          <cell r="X4">
            <v>-0.37202517499999999</v>
          </cell>
          <cell r="Y4">
            <v>-0.3648941</v>
          </cell>
        </row>
        <row r="5">
          <cell r="B5">
            <v>2.1756691000000004</v>
          </cell>
          <cell r="C5">
            <v>1.9371094</v>
          </cell>
          <cell r="D5">
            <v>1.9371094</v>
          </cell>
          <cell r="E5">
            <v>1.9371094</v>
          </cell>
          <cell r="F5">
            <v>2.0085116250000001</v>
          </cell>
          <cell r="G5">
            <v>2.5282407</v>
          </cell>
          <cell r="H5">
            <v>3.0398689750000001</v>
          </cell>
          <cell r="I5">
            <v>3.1605470000000002</v>
          </cell>
          <cell r="J5">
            <v>3.6553491000000005</v>
          </cell>
          <cell r="K5">
            <v>3.7933595000000002</v>
          </cell>
          <cell r="L5">
            <v>3.7933595000000002</v>
          </cell>
          <cell r="M5">
            <v>3.7933595000000002</v>
          </cell>
          <cell r="N5">
            <v>3.279085775</v>
          </cell>
          <cell r="O5">
            <v>3.1816406000000002</v>
          </cell>
          <cell r="P5">
            <v>3.1816406000000002</v>
          </cell>
          <cell r="Q5">
            <v>3.1816406000000002</v>
          </cell>
          <cell r="R5">
            <v>3.1816406000000002</v>
          </cell>
          <cell r="S5">
            <v>3.1816406000000002</v>
          </cell>
          <cell r="T5">
            <v>3.1816406000000002</v>
          </cell>
          <cell r="U5">
            <v>3.1816406000000002</v>
          </cell>
          <cell r="V5">
            <v>3.1816406000000002</v>
          </cell>
          <cell r="W5">
            <v>2.7735332000000001</v>
          </cell>
          <cell r="X5">
            <v>2.5558594000000001</v>
          </cell>
          <cell r="Y5">
            <v>2.5558594000000001</v>
          </cell>
        </row>
        <row r="6">
          <cell r="B6">
            <v>2.1860432250000001</v>
          </cell>
          <cell r="C6">
            <v>1.917490175</v>
          </cell>
          <cell r="D6">
            <v>1.7577585250000001</v>
          </cell>
          <cell r="E6">
            <v>1.6795924250000001</v>
          </cell>
          <cell r="F6">
            <v>2.3675578000000002</v>
          </cell>
          <cell r="G6">
            <v>2.9914136</v>
          </cell>
          <cell r="H6">
            <v>3.3439599749999998</v>
          </cell>
          <cell r="I6">
            <v>3.7911327500000001</v>
          </cell>
          <cell r="J6">
            <v>3.6212545</v>
          </cell>
          <cell r="K6">
            <v>4.0586776750000002</v>
          </cell>
          <cell r="L6">
            <v>4.03527945</v>
          </cell>
          <cell r="M6">
            <v>3.7987729250000002</v>
          </cell>
          <cell r="N6">
            <v>3.1257935750000003</v>
          </cell>
          <cell r="O6">
            <v>2.8086865249999997</v>
          </cell>
          <cell r="P6">
            <v>2.8337089500000001</v>
          </cell>
          <cell r="Q6">
            <v>3.0530969250000002</v>
          </cell>
          <cell r="R6">
            <v>3.3042116999999998</v>
          </cell>
          <cell r="S6">
            <v>3.2987088499999997</v>
          </cell>
          <cell r="T6">
            <v>3.1947322499999999</v>
          </cell>
          <cell r="U6">
            <v>2.9999328999999997</v>
          </cell>
          <cell r="V6">
            <v>2.8003597</v>
          </cell>
          <cell r="W6">
            <v>2.4932464250000002</v>
          </cell>
          <cell r="X6">
            <v>2.1468352000000004</v>
          </cell>
          <cell r="Y6">
            <v>2.1254959000000002</v>
          </cell>
        </row>
        <row r="7">
          <cell r="B7">
            <v>0.37804432499999996</v>
          </cell>
          <cell r="C7">
            <v>0.29669082499999999</v>
          </cell>
          <cell r="D7">
            <v>0.15964705000000001</v>
          </cell>
          <cell r="E7">
            <v>0.205129225</v>
          </cell>
          <cell r="F7">
            <v>0.49287512499999997</v>
          </cell>
          <cell r="G7">
            <v>0.77019802500000012</v>
          </cell>
          <cell r="H7">
            <v>0.914170975</v>
          </cell>
          <cell r="I7">
            <v>1.1406679749999999</v>
          </cell>
          <cell r="J7">
            <v>1.1916803249999999</v>
          </cell>
          <cell r="K7">
            <v>1.2078952749999998</v>
          </cell>
          <cell r="L7">
            <v>1.104546225</v>
          </cell>
          <cell r="M7">
            <v>1.09525925</v>
          </cell>
          <cell r="N7">
            <v>0.98246015000000009</v>
          </cell>
          <cell r="O7">
            <v>0.95732930000000005</v>
          </cell>
          <cell r="P7">
            <v>0.95212989999999997</v>
          </cell>
          <cell r="Q7">
            <v>1.281709325</v>
          </cell>
          <cell r="R7">
            <v>1.5250668250000001</v>
          </cell>
          <cell r="S7">
            <v>1.41200295</v>
          </cell>
          <cell r="T7">
            <v>1.341595825</v>
          </cell>
          <cell r="U7">
            <v>1.1871711500000002</v>
          </cell>
          <cell r="V7">
            <v>1.0686268750000001</v>
          </cell>
          <cell r="W7">
            <v>0.79979275000000005</v>
          </cell>
          <cell r="X7">
            <v>0.57335942499999992</v>
          </cell>
          <cell r="Y7">
            <v>0.57407540000000001</v>
          </cell>
        </row>
        <row r="8">
          <cell r="B8">
            <v>0.50695904999999997</v>
          </cell>
          <cell r="C8">
            <v>0.40548909999999999</v>
          </cell>
          <cell r="D8">
            <v>0.40548909999999999</v>
          </cell>
          <cell r="E8">
            <v>0.40548909999999999</v>
          </cell>
          <cell r="F8">
            <v>0.48401174999999996</v>
          </cell>
          <cell r="G8">
            <v>0.64889370000000002</v>
          </cell>
          <cell r="H8">
            <v>0.772340625</v>
          </cell>
          <cell r="I8">
            <v>0.89243249999999996</v>
          </cell>
          <cell r="J8">
            <v>0.89243249999999996</v>
          </cell>
          <cell r="K8">
            <v>0.89243249999999996</v>
          </cell>
          <cell r="L8">
            <v>0.89243249999999996</v>
          </cell>
          <cell r="M8">
            <v>0.70890302500000002</v>
          </cell>
          <cell r="N8">
            <v>0.70327859999999998</v>
          </cell>
          <cell r="O8">
            <v>0.70327859999999998</v>
          </cell>
          <cell r="P8">
            <v>0.70327859999999998</v>
          </cell>
          <cell r="Q8">
            <v>0.98218234999999998</v>
          </cell>
          <cell r="R8">
            <v>1.173896525</v>
          </cell>
          <cell r="S8">
            <v>0.95074809999999998</v>
          </cell>
          <cell r="T8">
            <v>0.95074809999999998</v>
          </cell>
          <cell r="U8">
            <v>0.95074809999999998</v>
          </cell>
          <cell r="V8">
            <v>0.85325629999999997</v>
          </cell>
          <cell r="W8">
            <v>0.70934129999999995</v>
          </cell>
          <cell r="X8">
            <v>0.58352055000000003</v>
          </cell>
          <cell r="Y8">
            <v>0.54158030000000001</v>
          </cell>
        </row>
        <row r="9">
          <cell r="B9">
            <v>0.85673372499999989</v>
          </cell>
          <cell r="C9">
            <v>0.82045579999999996</v>
          </cell>
          <cell r="D9">
            <v>0.78160897500000004</v>
          </cell>
          <cell r="E9">
            <v>0.82393040000000006</v>
          </cell>
          <cell r="F9">
            <v>1.0058876250000002</v>
          </cell>
          <cell r="G9">
            <v>1.1393167749999999</v>
          </cell>
          <cell r="H9">
            <v>1.1825092499999998</v>
          </cell>
          <cell r="I9">
            <v>1.3284254500000001</v>
          </cell>
          <cell r="J9">
            <v>1.3366625749999999</v>
          </cell>
          <cell r="K9">
            <v>1.3526061</v>
          </cell>
          <cell r="L9">
            <v>1.3654590000000002</v>
          </cell>
          <cell r="M9">
            <v>1.3061672</v>
          </cell>
          <cell r="N9">
            <v>1.209845775</v>
          </cell>
          <cell r="O9">
            <v>1.1647482250000001</v>
          </cell>
          <cell r="P9">
            <v>1.1901150999999999</v>
          </cell>
          <cell r="Q9">
            <v>1.3604627750000002</v>
          </cell>
          <cell r="R9">
            <v>1.456716525</v>
          </cell>
          <cell r="S9">
            <v>1.4309549750000001</v>
          </cell>
          <cell r="T9">
            <v>1.4422854249999999</v>
          </cell>
          <cell r="U9">
            <v>1.33966645</v>
          </cell>
          <cell r="V9">
            <v>1.2589302999999998</v>
          </cell>
          <cell r="W9">
            <v>1.0669957999999999</v>
          </cell>
          <cell r="X9">
            <v>0.96272667500000009</v>
          </cell>
          <cell r="Y9">
            <v>0.9545053</v>
          </cell>
        </row>
        <row r="10">
          <cell r="B10">
            <v>0.68538699999999997</v>
          </cell>
          <cell r="C10">
            <v>0.65636464999999999</v>
          </cell>
          <cell r="D10">
            <v>0.62528717499999997</v>
          </cell>
          <cell r="E10">
            <v>0.65914432499999998</v>
          </cell>
          <cell r="F10">
            <v>0.80471010000000009</v>
          </cell>
          <cell r="G10">
            <v>0.91145342499999993</v>
          </cell>
          <cell r="H10">
            <v>0.94600739999999994</v>
          </cell>
          <cell r="I10">
            <v>1.0627403499999999</v>
          </cell>
          <cell r="J10">
            <v>1.0693300749999999</v>
          </cell>
          <cell r="K10">
            <v>1.0820848999999999</v>
          </cell>
          <cell r="L10">
            <v>1.0923671750000001</v>
          </cell>
          <cell r="M10">
            <v>1.0449337750000001</v>
          </cell>
          <cell r="N10">
            <v>0.96787662499999993</v>
          </cell>
          <cell r="O10">
            <v>0.93179857499999996</v>
          </cell>
          <cell r="P10">
            <v>0.9520921</v>
          </cell>
          <cell r="Q10">
            <v>1.0883702</v>
          </cell>
          <cell r="R10">
            <v>1.165373225</v>
          </cell>
          <cell r="S10">
            <v>1.14476395</v>
          </cell>
          <cell r="T10">
            <v>1.1538283499999999</v>
          </cell>
          <cell r="U10">
            <v>1.07173315</v>
          </cell>
          <cell r="V10">
            <v>1.0071442749999999</v>
          </cell>
          <cell r="W10">
            <v>0.853596625</v>
          </cell>
          <cell r="X10">
            <v>0.77018129999999996</v>
          </cell>
          <cell r="Y10">
            <v>0.76360419999999996</v>
          </cell>
        </row>
        <row r="11">
          <cell r="B11">
            <v>0.68538699999999997</v>
          </cell>
          <cell r="C11">
            <v>0.65636464999999999</v>
          </cell>
          <cell r="D11">
            <v>0.62528717499999997</v>
          </cell>
          <cell r="E11">
            <v>0.65914432499999998</v>
          </cell>
          <cell r="F11">
            <v>0.80471010000000009</v>
          </cell>
          <cell r="G11">
            <v>0.91145342499999993</v>
          </cell>
          <cell r="H11">
            <v>0.94600739999999994</v>
          </cell>
          <cell r="I11">
            <v>1.0627403499999999</v>
          </cell>
          <cell r="J11">
            <v>1.0693300749999999</v>
          </cell>
          <cell r="K11">
            <v>1.0820848999999999</v>
          </cell>
          <cell r="L11">
            <v>1.0923671750000001</v>
          </cell>
          <cell r="M11">
            <v>1.0449337750000001</v>
          </cell>
          <cell r="N11">
            <v>0.96787662499999993</v>
          </cell>
          <cell r="O11">
            <v>0.93179857499999996</v>
          </cell>
          <cell r="P11">
            <v>0.9520921</v>
          </cell>
          <cell r="Q11">
            <v>1.0883702</v>
          </cell>
          <cell r="R11">
            <v>1.165373225</v>
          </cell>
          <cell r="S11">
            <v>1.14476395</v>
          </cell>
          <cell r="T11">
            <v>1.1538283499999999</v>
          </cell>
          <cell r="U11">
            <v>1.07173315</v>
          </cell>
          <cell r="V11">
            <v>1.0071442749999999</v>
          </cell>
          <cell r="W11">
            <v>0.853596625</v>
          </cell>
          <cell r="X11">
            <v>0.77018129999999996</v>
          </cell>
          <cell r="Y11">
            <v>0.76360419999999996</v>
          </cell>
        </row>
        <row r="12">
          <cell r="B12">
            <v>4.4790051749999993</v>
          </cell>
          <cell r="C12">
            <v>4.5130986499999999</v>
          </cell>
          <cell r="D12">
            <v>4.3818855250000004</v>
          </cell>
          <cell r="E12">
            <v>4.1877578250000003</v>
          </cell>
          <cell r="F12">
            <v>4.4142054249999996</v>
          </cell>
          <cell r="G12">
            <v>5.0499258749999996</v>
          </cell>
          <cell r="H12">
            <v>5.6071739000000003</v>
          </cell>
          <cell r="I12">
            <v>6.1078214250000009</v>
          </cell>
          <cell r="J12">
            <v>6.3203391999999994</v>
          </cell>
          <cell r="K12">
            <v>6.328020875</v>
          </cell>
          <cell r="L12">
            <v>6.4200999749999994</v>
          </cell>
          <cell r="M12">
            <v>6.1693846500000005</v>
          </cell>
          <cell r="N12">
            <v>5.8971903749999992</v>
          </cell>
          <cell r="O12">
            <v>5.5189040500000006</v>
          </cell>
          <cell r="P12">
            <v>5.6450213250000001</v>
          </cell>
          <cell r="Q12">
            <v>5.9580755500000002</v>
          </cell>
          <cell r="R12">
            <v>5.6102373749999996</v>
          </cell>
          <cell r="S12">
            <v>5.4915184999999997</v>
          </cell>
          <cell r="T12">
            <v>5.4538819749999998</v>
          </cell>
          <cell r="U12">
            <v>5.2064088999999996</v>
          </cell>
          <cell r="V12">
            <v>4.7163617000000002</v>
          </cell>
          <cell r="W12">
            <v>4.3874217250000003</v>
          </cell>
          <cell r="X12">
            <v>3.9109155749999998</v>
          </cell>
          <cell r="Y12">
            <v>3.8737233999999998</v>
          </cell>
        </row>
        <row r="13">
          <cell r="B13">
            <v>3.6534190500000001</v>
          </cell>
          <cell r="C13">
            <v>3.2500025749999999</v>
          </cell>
          <cell r="D13">
            <v>3.1225675000000002</v>
          </cell>
          <cell r="E13">
            <v>3.0728628750000002</v>
          </cell>
          <cell r="F13">
            <v>3.5856834000000002</v>
          </cell>
          <cell r="G13">
            <v>4.2473304499999998</v>
          </cell>
          <cell r="H13">
            <v>4.7677727499999998</v>
          </cell>
          <cell r="I13">
            <v>5.4073536750000004</v>
          </cell>
          <cell r="J13">
            <v>5.6104665250000005</v>
          </cell>
          <cell r="K13">
            <v>5.7943405000000006</v>
          </cell>
          <cell r="L13">
            <v>5.9416378249999999</v>
          </cell>
          <cell r="M13">
            <v>5.7965543749999995</v>
          </cell>
          <cell r="N13">
            <v>5.3544716750000001</v>
          </cell>
          <cell r="O13">
            <v>5.0856224999999995</v>
          </cell>
          <cell r="P13">
            <v>4.9666583749999997</v>
          </cell>
          <cell r="Q13">
            <v>5.3690195250000006</v>
          </cell>
          <cell r="R13">
            <v>5.6248828</v>
          </cell>
          <cell r="S13">
            <v>5.5935447249999992</v>
          </cell>
          <cell r="T13">
            <v>5.4855862249999996</v>
          </cell>
          <cell r="U13">
            <v>5.2066099999999995</v>
          </cell>
          <cell r="V13">
            <v>5.0017885500000006</v>
          </cell>
          <cell r="W13">
            <v>4.3593586750000002</v>
          </cell>
          <cell r="X13">
            <v>3.8609158749999999</v>
          </cell>
          <cell r="Y13">
            <v>3.8266719999999999</v>
          </cell>
        </row>
        <row r="14">
          <cell r="B14">
            <v>3.450898075</v>
          </cell>
          <cell r="C14">
            <v>3.2472014250000001</v>
          </cell>
          <cell r="D14">
            <v>3.4285113750000002</v>
          </cell>
          <cell r="E14">
            <v>3.0369290749999998</v>
          </cell>
          <cell r="F14">
            <v>3.3957160749999997</v>
          </cell>
          <cell r="G14">
            <v>3.6957284000000001</v>
          </cell>
          <cell r="H14">
            <v>3.7975876750000004</v>
          </cell>
          <cell r="I14">
            <v>3.7561792249999999</v>
          </cell>
          <cell r="J14">
            <v>3.7813729</v>
          </cell>
          <cell r="K14">
            <v>3.9340939499999998</v>
          </cell>
          <cell r="L14">
            <v>4.1377173750000003</v>
          </cell>
          <cell r="M14">
            <v>3.9152914499999998</v>
          </cell>
          <cell r="N14">
            <v>3.7677047249999998</v>
          </cell>
          <cell r="O14">
            <v>3.6732177750000004</v>
          </cell>
          <cell r="P14">
            <v>3.5713073999999998</v>
          </cell>
          <cell r="Q14">
            <v>3.6481740250000003</v>
          </cell>
          <cell r="R14">
            <v>3.3918401250000003</v>
          </cell>
          <cell r="S14">
            <v>3.7568512250000001</v>
          </cell>
          <cell r="T14">
            <v>3.9799411999999998</v>
          </cell>
          <cell r="U14">
            <v>3.8613393250000003</v>
          </cell>
          <cell r="V14">
            <v>3.8137326499999999</v>
          </cell>
          <cell r="W14">
            <v>3.8274599499999997</v>
          </cell>
          <cell r="X14">
            <v>3.9228593749999998</v>
          </cell>
          <cell r="Y14">
            <v>3.9654639999999999</v>
          </cell>
        </row>
      </sheetData>
      <sheetData sheetId="3">
        <row r="2">
          <cell r="B2">
            <v>0.47179527499999996</v>
          </cell>
          <cell r="C2">
            <v>0.44338169999999999</v>
          </cell>
          <cell r="D2">
            <v>0.44338169999999999</v>
          </cell>
          <cell r="E2">
            <v>0.44338169999999999</v>
          </cell>
          <cell r="F2">
            <v>0.44338169999999999</v>
          </cell>
          <cell r="G2">
            <v>0.44338169999999999</v>
          </cell>
          <cell r="H2">
            <v>0.59845762499999999</v>
          </cell>
          <cell r="I2">
            <v>0.68358609999999997</v>
          </cell>
          <cell r="J2">
            <v>0.68358609999999997</v>
          </cell>
          <cell r="K2">
            <v>0.68358609999999997</v>
          </cell>
          <cell r="L2">
            <v>0.68358609999999997</v>
          </cell>
          <cell r="M2">
            <v>0.68358609999999997</v>
          </cell>
          <cell r="N2">
            <v>0.68358609999999997</v>
          </cell>
          <cell r="O2">
            <v>0.68358609999999997</v>
          </cell>
          <cell r="P2">
            <v>0.68358609999999997</v>
          </cell>
          <cell r="Q2">
            <v>0.68358609999999997</v>
          </cell>
          <cell r="R2">
            <v>0.68358609999999997</v>
          </cell>
          <cell r="S2">
            <v>0.68358609999999997</v>
          </cell>
          <cell r="T2">
            <v>0.71502427499999999</v>
          </cell>
          <cell r="U2">
            <v>0.81573532500000001</v>
          </cell>
          <cell r="V2">
            <v>0.68265750000000003</v>
          </cell>
          <cell r="W2">
            <v>0.68265750000000003</v>
          </cell>
          <cell r="X2">
            <v>0.68265750000000003</v>
          </cell>
          <cell r="Y2">
            <v>0.56941867499999999</v>
          </cell>
        </row>
        <row r="3">
          <cell r="B3">
            <v>-1.0689507</v>
          </cell>
          <cell r="C3">
            <v>-1.133755225</v>
          </cell>
          <cell r="D3">
            <v>-1.2742800000000001</v>
          </cell>
          <cell r="E3">
            <v>-1.2742800000000001</v>
          </cell>
          <cell r="F3">
            <v>-1.2742800000000001</v>
          </cell>
          <cell r="G3">
            <v>-1.1666070500000001</v>
          </cell>
          <cell r="H3">
            <v>-0.94091795</v>
          </cell>
          <cell r="I3">
            <v>-0.65711509999999995</v>
          </cell>
          <cell r="J3">
            <v>-0.45793734999999997</v>
          </cell>
          <cell r="K3">
            <v>-0.27486754999999996</v>
          </cell>
          <cell r="L3">
            <v>-0.14508557499999997</v>
          </cell>
          <cell r="M3">
            <v>-0.1701193</v>
          </cell>
          <cell r="N3">
            <v>-0.35305295000000003</v>
          </cell>
          <cell r="O3">
            <v>-0.52950140000000001</v>
          </cell>
          <cell r="P3">
            <v>-0.66841697500000008</v>
          </cell>
          <cell r="Q3">
            <v>-0.78613175000000002</v>
          </cell>
          <cell r="R3">
            <v>-0.53467892499999992</v>
          </cell>
          <cell r="S3">
            <v>-0.24942900000000001</v>
          </cell>
          <cell r="T3">
            <v>-0.24881500000000001</v>
          </cell>
          <cell r="U3">
            <v>-0.24881500000000001</v>
          </cell>
          <cell r="V3">
            <v>-0.36226210000000003</v>
          </cell>
          <cell r="W3">
            <v>-0.49175967499999995</v>
          </cell>
          <cell r="X3">
            <v>-0.77166362499999996</v>
          </cell>
          <cell r="Y3">
            <v>-0.97547212500000002</v>
          </cell>
        </row>
        <row r="4">
          <cell r="B4">
            <v>-0.37951249999999997</v>
          </cell>
          <cell r="C4">
            <v>-0.40326532500000001</v>
          </cell>
          <cell r="D4">
            <v>-0.30981940000000002</v>
          </cell>
          <cell r="E4">
            <v>-0.1103297</v>
          </cell>
          <cell r="F4">
            <v>-0.16540250000000001</v>
          </cell>
          <cell r="G4">
            <v>-0.37783552500000001</v>
          </cell>
          <cell r="H4">
            <v>-0.35222802499999994</v>
          </cell>
          <cell r="I4">
            <v>-0.50998695000000005</v>
          </cell>
          <cell r="J4">
            <v>-0.54615409999999998</v>
          </cell>
          <cell r="K4">
            <v>-0.58607480000000001</v>
          </cell>
          <cell r="L4">
            <v>-0.63791240000000005</v>
          </cell>
          <cell r="M4">
            <v>-0.69909142499999999</v>
          </cell>
          <cell r="N4">
            <v>-0.60069735000000002</v>
          </cell>
          <cell r="O4">
            <v>-0.45610257500000007</v>
          </cell>
          <cell r="P4">
            <v>-0.38505489999999998</v>
          </cell>
          <cell r="Q4">
            <v>-0.38505489999999998</v>
          </cell>
          <cell r="R4">
            <v>-0.44006237500000001</v>
          </cell>
          <cell r="S4">
            <v>-0.70140187499999995</v>
          </cell>
          <cell r="T4">
            <v>-0.75309399999999993</v>
          </cell>
          <cell r="U4">
            <v>-0.77010979999999996</v>
          </cell>
          <cell r="V4">
            <v>-0.80909989999999998</v>
          </cell>
          <cell r="W4">
            <v>-0.88042359999999997</v>
          </cell>
          <cell r="X4">
            <v>-0.77232455</v>
          </cell>
          <cell r="Y4">
            <v>-0.63012880000000004</v>
          </cell>
        </row>
        <row r="5">
          <cell r="B5">
            <v>2.09167915</v>
          </cell>
          <cell r="C5">
            <v>1.9371094</v>
          </cell>
          <cell r="D5">
            <v>1.9371094</v>
          </cell>
          <cell r="E5">
            <v>1.9371094</v>
          </cell>
          <cell r="F5">
            <v>1.9371094</v>
          </cell>
          <cell r="G5">
            <v>1.9371094</v>
          </cell>
          <cell r="H5">
            <v>1.9371094</v>
          </cell>
          <cell r="I5">
            <v>1.9372868250000002</v>
          </cell>
          <cell r="J5">
            <v>2.4712307</v>
          </cell>
          <cell r="K5">
            <v>2.8339186750000001</v>
          </cell>
          <cell r="L5">
            <v>3.1675781999999999</v>
          </cell>
          <cell r="M5">
            <v>3.3499838749999999</v>
          </cell>
          <cell r="N5">
            <v>3.5753906</v>
          </cell>
          <cell r="O5">
            <v>3.1906804249999996</v>
          </cell>
          <cell r="P5">
            <v>3.1675781999999999</v>
          </cell>
          <cell r="Q5">
            <v>3.0023779749999999</v>
          </cell>
          <cell r="R5">
            <v>2.9636719999999999</v>
          </cell>
          <cell r="S5">
            <v>2.9636719999999999</v>
          </cell>
          <cell r="T5">
            <v>3.0365291499999998</v>
          </cell>
          <cell r="U5">
            <v>3.1675781999999999</v>
          </cell>
          <cell r="V5">
            <v>3.1675781999999999</v>
          </cell>
          <cell r="W5">
            <v>3.1675781999999999</v>
          </cell>
          <cell r="X5">
            <v>2.8309729499999996</v>
          </cell>
          <cell r="Y5">
            <v>2.5042103</v>
          </cell>
        </row>
        <row r="6">
          <cell r="B6">
            <v>1.8774586</v>
          </cell>
          <cell r="C6">
            <v>1.7336526999999999</v>
          </cell>
          <cell r="D6">
            <v>1.6705144750000001</v>
          </cell>
          <cell r="E6">
            <v>1.613939775</v>
          </cell>
          <cell r="F6">
            <v>1.7154511749999999</v>
          </cell>
          <cell r="G6">
            <v>1.751542175</v>
          </cell>
          <cell r="H6">
            <v>2.008194875</v>
          </cell>
          <cell r="I6">
            <v>2.2347415250000005</v>
          </cell>
          <cell r="J6">
            <v>2.6662001499999999</v>
          </cell>
          <cell r="K6">
            <v>3.061957075</v>
          </cell>
          <cell r="L6">
            <v>3.2428072749999997</v>
          </cell>
          <cell r="M6">
            <v>3.3517152499999998</v>
          </cell>
          <cell r="N6">
            <v>3.1932008999999999</v>
          </cell>
          <cell r="O6">
            <v>2.8348729750000001</v>
          </cell>
          <cell r="P6">
            <v>2.6411958250000001</v>
          </cell>
          <cell r="Q6">
            <v>2.59734905</v>
          </cell>
          <cell r="R6">
            <v>2.6832494750000002</v>
          </cell>
          <cell r="S6">
            <v>3.0150165000000002</v>
          </cell>
          <cell r="T6">
            <v>3.1641180999999996</v>
          </cell>
          <cell r="U6">
            <v>3.2183537499999999</v>
          </cell>
          <cell r="V6">
            <v>3.0720047999999998</v>
          </cell>
          <cell r="W6">
            <v>2.8470479499999999</v>
          </cell>
          <cell r="X6">
            <v>2.5678453499999998</v>
          </cell>
          <cell r="Y6">
            <v>2.0405019750000002</v>
          </cell>
        </row>
        <row r="7">
          <cell r="B7">
            <v>0.41140742499999994</v>
          </cell>
          <cell r="C7">
            <v>0.31374517499999999</v>
          </cell>
          <cell r="D7">
            <v>0.29208089999999998</v>
          </cell>
          <cell r="E7">
            <v>0.21369660000000001</v>
          </cell>
          <cell r="F7">
            <v>0.20868544999999999</v>
          </cell>
          <cell r="G7">
            <v>0.28726517499999998</v>
          </cell>
          <cell r="H7">
            <v>0.48944869999999996</v>
          </cell>
          <cell r="I7">
            <v>0.62136229999999992</v>
          </cell>
          <cell r="J7">
            <v>0.89932722499999995</v>
          </cell>
          <cell r="K7">
            <v>1.1219147999999999</v>
          </cell>
          <cell r="L7">
            <v>1.14415935</v>
          </cell>
          <cell r="M7">
            <v>1.1441586749999999</v>
          </cell>
          <cell r="N7">
            <v>1.130636475</v>
          </cell>
          <cell r="O7">
            <v>0.97801914999999995</v>
          </cell>
          <cell r="P7">
            <v>0.82614940000000003</v>
          </cell>
          <cell r="Q7">
            <v>0.82455942500000001</v>
          </cell>
          <cell r="R7">
            <v>1.183076075</v>
          </cell>
          <cell r="S7">
            <v>1.4168743500000001</v>
          </cell>
          <cell r="T7">
            <v>1.5188378</v>
          </cell>
          <cell r="U7">
            <v>1.5247761</v>
          </cell>
          <cell r="V7">
            <v>1.4307093000000002</v>
          </cell>
          <cell r="W7">
            <v>1.0899493249999999</v>
          </cell>
          <cell r="X7">
            <v>0.92269702500000006</v>
          </cell>
          <cell r="Y7">
            <v>0.55116442499999996</v>
          </cell>
        </row>
        <row r="8">
          <cell r="B8">
            <v>0.49173529999999999</v>
          </cell>
          <cell r="C8">
            <v>0.49173529999999999</v>
          </cell>
          <cell r="D8">
            <v>0.49173529999999999</v>
          </cell>
          <cell r="E8">
            <v>0.49173529999999999</v>
          </cell>
          <cell r="F8">
            <v>0.49173529999999999</v>
          </cell>
          <cell r="G8">
            <v>0.49173529999999999</v>
          </cell>
          <cell r="H8">
            <v>0.49173529999999999</v>
          </cell>
          <cell r="I8">
            <v>0.70867062499999989</v>
          </cell>
          <cell r="J8">
            <v>0.72730450000000002</v>
          </cell>
          <cell r="K8">
            <v>0.72730450000000002</v>
          </cell>
          <cell r="L8">
            <v>0.72730450000000002</v>
          </cell>
          <cell r="M8">
            <v>0.72730450000000002</v>
          </cell>
          <cell r="N8">
            <v>0.72730450000000002</v>
          </cell>
          <cell r="O8">
            <v>0.72730450000000002</v>
          </cell>
          <cell r="P8">
            <v>0.72730450000000002</v>
          </cell>
          <cell r="Q8">
            <v>0.72730450000000002</v>
          </cell>
          <cell r="R8">
            <v>0.72730450000000002</v>
          </cell>
          <cell r="S8">
            <v>0.88697515000000005</v>
          </cell>
          <cell r="T8">
            <v>0.91208230000000001</v>
          </cell>
          <cell r="U8">
            <v>0.91208230000000001</v>
          </cell>
          <cell r="V8">
            <v>0.91208230000000001</v>
          </cell>
          <cell r="W8">
            <v>0.88003295000000004</v>
          </cell>
          <cell r="X8">
            <v>0.67706949999999999</v>
          </cell>
          <cell r="Y8">
            <v>0.54113014999999998</v>
          </cell>
        </row>
        <row r="9">
          <cell r="B9">
            <v>0.86153257500000002</v>
          </cell>
          <cell r="C9">
            <v>0.8126681</v>
          </cell>
          <cell r="D9">
            <v>0.76606317499999999</v>
          </cell>
          <cell r="E9">
            <v>0.788940325</v>
          </cell>
          <cell r="F9">
            <v>0.76169480000000001</v>
          </cell>
          <cell r="G9">
            <v>0.87462447499999996</v>
          </cell>
          <cell r="H9">
            <v>0.95764747499999991</v>
          </cell>
          <cell r="I9">
            <v>1.0007047</v>
          </cell>
          <cell r="J9">
            <v>1.0949507249999999</v>
          </cell>
          <cell r="K9">
            <v>1.236251175</v>
          </cell>
          <cell r="L9">
            <v>1.3128286500000002</v>
          </cell>
          <cell r="M9">
            <v>1.356615125</v>
          </cell>
          <cell r="N9">
            <v>1.3194418000000001</v>
          </cell>
          <cell r="O9">
            <v>1.19934425</v>
          </cell>
          <cell r="P9">
            <v>1.1047010000000002</v>
          </cell>
          <cell r="Q9">
            <v>1.0991921499999999</v>
          </cell>
          <cell r="R9">
            <v>1.13828025</v>
          </cell>
          <cell r="S9">
            <v>1.3159353499999999</v>
          </cell>
          <cell r="T9">
            <v>1.3306292749999999</v>
          </cell>
          <cell r="U9">
            <v>1.3969492250000002</v>
          </cell>
          <cell r="V9">
            <v>1.381011475</v>
          </cell>
          <cell r="W9">
            <v>1.3134997500000001</v>
          </cell>
          <cell r="X9">
            <v>1.1677392999999998</v>
          </cell>
          <cell r="Y9">
            <v>0.94241647499999992</v>
          </cell>
        </row>
        <row r="10">
          <cell r="B10">
            <v>0.68922605000000003</v>
          </cell>
          <cell r="C10">
            <v>0.65013447499999999</v>
          </cell>
          <cell r="D10">
            <v>0.61285057499999995</v>
          </cell>
          <cell r="E10">
            <v>0.63115222500000001</v>
          </cell>
          <cell r="F10">
            <v>0.60935582499999996</v>
          </cell>
          <cell r="G10">
            <v>0.69969960000000009</v>
          </cell>
          <cell r="H10">
            <v>0.76611797500000001</v>
          </cell>
          <cell r="I10">
            <v>0.80056372499999995</v>
          </cell>
          <cell r="J10">
            <v>0.87596057500000002</v>
          </cell>
          <cell r="K10">
            <v>0.9890009500000001</v>
          </cell>
          <cell r="L10">
            <v>1.050262925</v>
          </cell>
          <cell r="M10">
            <v>1.0852921</v>
          </cell>
          <cell r="N10">
            <v>1.0555534500000001</v>
          </cell>
          <cell r="O10">
            <v>0.95947542499999994</v>
          </cell>
          <cell r="P10">
            <v>0.88376080000000001</v>
          </cell>
          <cell r="Q10">
            <v>0.87935370000000002</v>
          </cell>
          <cell r="R10">
            <v>0.91062419999999999</v>
          </cell>
          <cell r="S10">
            <v>1.0527482500000001</v>
          </cell>
          <cell r="T10">
            <v>1.0645033749999999</v>
          </cell>
          <cell r="U10">
            <v>1.1175594</v>
          </cell>
          <cell r="V10">
            <v>1.1048091750000002</v>
          </cell>
          <cell r="W10">
            <v>1.0507998249999999</v>
          </cell>
          <cell r="X10">
            <v>0.93419142500000008</v>
          </cell>
          <cell r="Y10">
            <v>0.75393314999999994</v>
          </cell>
        </row>
        <row r="11">
          <cell r="B11">
            <v>0.68922605000000003</v>
          </cell>
          <cell r="C11">
            <v>0.65013447499999999</v>
          </cell>
          <cell r="D11">
            <v>0.61285057499999995</v>
          </cell>
          <cell r="E11">
            <v>0.63115222500000001</v>
          </cell>
          <cell r="F11">
            <v>0.60935582499999996</v>
          </cell>
          <cell r="G11">
            <v>0.69969960000000009</v>
          </cell>
          <cell r="H11">
            <v>0.76611797500000001</v>
          </cell>
          <cell r="I11">
            <v>0.80056372499999995</v>
          </cell>
          <cell r="J11">
            <v>0.87596057500000002</v>
          </cell>
          <cell r="K11">
            <v>0.9890009500000001</v>
          </cell>
          <cell r="L11">
            <v>1.050262925</v>
          </cell>
          <cell r="M11">
            <v>1.0852921</v>
          </cell>
          <cell r="N11">
            <v>1.0555534500000001</v>
          </cell>
          <cell r="O11">
            <v>0.95947542499999994</v>
          </cell>
          <cell r="P11">
            <v>0.88376080000000001</v>
          </cell>
          <cell r="Q11">
            <v>0.87935370000000002</v>
          </cell>
          <cell r="R11">
            <v>0.91062419999999999</v>
          </cell>
          <cell r="S11">
            <v>1.0527482500000001</v>
          </cell>
          <cell r="T11">
            <v>1.0645033749999999</v>
          </cell>
          <cell r="U11">
            <v>1.1175594</v>
          </cell>
          <cell r="V11">
            <v>1.1048091750000002</v>
          </cell>
          <cell r="W11">
            <v>1.0507998249999999</v>
          </cell>
          <cell r="X11">
            <v>0.93419142500000008</v>
          </cell>
          <cell r="Y11">
            <v>0.75393314999999994</v>
          </cell>
        </row>
        <row r="12">
          <cell r="B12">
            <v>3.7253069750000001</v>
          </cell>
          <cell r="C12">
            <v>3.4618186500000001</v>
          </cell>
          <cell r="D12">
            <v>3.2023924749999995</v>
          </cell>
          <cell r="E12">
            <v>3.0488521999999998</v>
          </cell>
          <cell r="F12">
            <v>2.918075</v>
          </cell>
          <cell r="G12">
            <v>3.1082037499999999</v>
          </cell>
          <cell r="H12">
            <v>3.4359657500000003</v>
          </cell>
          <cell r="I12">
            <v>3.6937467499999999</v>
          </cell>
          <cell r="J12">
            <v>4.1766063000000004</v>
          </cell>
          <cell r="K12">
            <v>4.7348888000000002</v>
          </cell>
          <cell r="L12">
            <v>5.0488883250000001</v>
          </cell>
          <cell r="M12">
            <v>5.1911814249999999</v>
          </cell>
          <cell r="N12">
            <v>5.2263927500000005</v>
          </cell>
          <cell r="O12">
            <v>5.1645766750000002</v>
          </cell>
          <cell r="P12">
            <v>4.7786925499999997</v>
          </cell>
          <cell r="Q12">
            <v>4.8676871999999998</v>
          </cell>
          <cell r="R12">
            <v>4.5940487999999995</v>
          </cell>
          <cell r="S12">
            <v>4.9148283999999993</v>
          </cell>
          <cell r="T12">
            <v>5.0487836000000001</v>
          </cell>
          <cell r="U12">
            <v>5.2193606500000005</v>
          </cell>
          <cell r="V12">
            <v>5.1330193749999999</v>
          </cell>
          <cell r="W12">
            <v>4.7598152750000002</v>
          </cell>
          <cell r="X12">
            <v>4.3989642250000003</v>
          </cell>
          <cell r="Y12">
            <v>3.7140572499999998</v>
          </cell>
        </row>
        <row r="13">
          <cell r="B13">
            <v>3.501453175</v>
          </cell>
          <cell r="C13">
            <v>3.1058157500000001</v>
          </cell>
          <cell r="D13">
            <v>2.953125</v>
          </cell>
          <cell r="E13">
            <v>2.8338173250000001</v>
          </cell>
          <cell r="F13">
            <v>2.7705379249999997</v>
          </cell>
          <cell r="G13">
            <v>2.9981727999999999</v>
          </cell>
          <cell r="H13">
            <v>3.4897883250000001</v>
          </cell>
          <cell r="I13">
            <v>3.6560675499999999</v>
          </cell>
          <cell r="J13">
            <v>4.1689306749999995</v>
          </cell>
          <cell r="K13">
            <v>4.8425986999999999</v>
          </cell>
          <cell r="L13">
            <v>5.4923005749999998</v>
          </cell>
          <cell r="M13">
            <v>5.8435679</v>
          </cell>
          <cell r="N13">
            <v>5.8053430249999991</v>
          </cell>
          <cell r="O13">
            <v>5.3008902750000004</v>
          </cell>
          <cell r="P13">
            <v>4.8872047749999998</v>
          </cell>
          <cell r="Q13">
            <v>4.6608943749999998</v>
          </cell>
          <cell r="R13">
            <v>4.7513048500000004</v>
          </cell>
          <cell r="S13">
            <v>4.9516737499999994</v>
          </cell>
          <cell r="T13">
            <v>5.1624780250000004</v>
          </cell>
          <cell r="U13">
            <v>5.3504262000000002</v>
          </cell>
          <cell r="V13">
            <v>5.3417376249999995</v>
          </cell>
          <cell r="W13">
            <v>5.1819363750000003</v>
          </cell>
          <cell r="X13">
            <v>4.6143555250000006</v>
          </cell>
          <cell r="Y13">
            <v>3.918853125</v>
          </cell>
        </row>
        <row r="14">
          <cell r="B14">
            <v>3.8816324250000003</v>
          </cell>
          <cell r="C14">
            <v>3.808698825</v>
          </cell>
          <cell r="D14">
            <v>3.9554825249999999</v>
          </cell>
          <cell r="E14">
            <v>3.8902521249999999</v>
          </cell>
          <cell r="F14">
            <v>3.9822100250000001</v>
          </cell>
          <cell r="G14">
            <v>3.9100005749999998</v>
          </cell>
          <cell r="H14">
            <v>3.8874554749999999</v>
          </cell>
          <cell r="I14">
            <v>3.9041448750000001</v>
          </cell>
          <cell r="J14">
            <v>3.9175057</v>
          </cell>
          <cell r="K14">
            <v>3.9596279250000004</v>
          </cell>
          <cell r="L14">
            <v>3.9098989749999999</v>
          </cell>
          <cell r="M14">
            <v>3.8467496750000003</v>
          </cell>
          <cell r="N14">
            <v>3.7318156500000002</v>
          </cell>
          <cell r="O14">
            <v>4.0936651749999999</v>
          </cell>
          <cell r="P14">
            <v>4.2473402250000003</v>
          </cell>
          <cell r="Q14">
            <v>4.04053475</v>
          </cell>
          <cell r="R14">
            <v>4.0459466750000006</v>
          </cell>
          <cell r="S14">
            <v>4.0039824499999996</v>
          </cell>
          <cell r="T14">
            <v>3.945658275</v>
          </cell>
          <cell r="U14">
            <v>3.80306005</v>
          </cell>
          <cell r="V14">
            <v>3.788268</v>
          </cell>
          <cell r="W14">
            <v>3.7713945500000001</v>
          </cell>
          <cell r="X14">
            <v>3.9296652500000002</v>
          </cell>
          <cell r="Y14">
            <v>3.9069185249999996</v>
          </cell>
        </row>
      </sheetData>
      <sheetData sheetId="4">
        <row r="2">
          <cell r="B2">
            <v>0.22332740000000001</v>
          </cell>
          <cell r="C2">
            <v>0.1538795</v>
          </cell>
          <cell r="D2">
            <v>0.1538795</v>
          </cell>
          <cell r="E2">
            <v>0.1538795</v>
          </cell>
          <cell r="F2">
            <v>0.1538795</v>
          </cell>
          <cell r="G2">
            <v>0.17223305</v>
          </cell>
          <cell r="H2">
            <v>0.28396522499999999</v>
          </cell>
          <cell r="I2">
            <v>0.29008377500000004</v>
          </cell>
          <cell r="J2">
            <v>0.306639675</v>
          </cell>
          <cell r="K2">
            <v>0.31475620000000004</v>
          </cell>
          <cell r="L2">
            <v>0.28304502500000001</v>
          </cell>
          <cell r="M2">
            <v>0.27586897500000002</v>
          </cell>
          <cell r="N2">
            <v>0.23255542499999998</v>
          </cell>
          <cell r="O2">
            <v>0.24260615000000002</v>
          </cell>
          <cell r="P2">
            <v>0.24473785000000001</v>
          </cell>
          <cell r="Q2">
            <v>0.24815427499999998</v>
          </cell>
          <cell r="R2">
            <v>0.28848419999999997</v>
          </cell>
          <cell r="S2">
            <v>0.32106422499999998</v>
          </cell>
          <cell r="T2">
            <v>0.36842454999999996</v>
          </cell>
          <cell r="U2">
            <v>0.36408032499999998</v>
          </cell>
          <cell r="V2">
            <v>0.39615865000000006</v>
          </cell>
          <cell r="W2">
            <v>0.38778614999999994</v>
          </cell>
          <cell r="X2">
            <v>0.39403534999999995</v>
          </cell>
          <cell r="Y2">
            <v>0.35258232499999997</v>
          </cell>
        </row>
        <row r="3">
          <cell r="B3">
            <v>-0.34014450000000002</v>
          </cell>
          <cell r="C3">
            <v>-0.35958285000000001</v>
          </cell>
          <cell r="D3">
            <v>-0.40306740000000002</v>
          </cell>
          <cell r="E3">
            <v>-0.40306740000000002</v>
          </cell>
          <cell r="F3">
            <v>-0.35398864999999996</v>
          </cell>
          <cell r="G3">
            <v>-0.336315425</v>
          </cell>
          <cell r="H3">
            <v>-0.16955045000000002</v>
          </cell>
          <cell r="I3">
            <v>-5.2310425000000008E-2</v>
          </cell>
          <cell r="J3">
            <v>-8.2438500000000005E-3</v>
          </cell>
          <cell r="K3">
            <v>1.8347824999999998E-2</v>
          </cell>
          <cell r="L3">
            <v>-5.3109200000000002E-2</v>
          </cell>
          <cell r="M3">
            <v>-1.8417050000000001E-2</v>
          </cell>
          <cell r="N3">
            <v>-2.0720225000000002E-2</v>
          </cell>
          <cell r="O3">
            <v>-2.5887649999999998E-2</v>
          </cell>
          <cell r="P3">
            <v>-7.3761099999999996E-2</v>
          </cell>
          <cell r="Q3">
            <v>-7.3689549999999993E-2</v>
          </cell>
          <cell r="R3">
            <v>-7.3097825000000005E-2</v>
          </cell>
          <cell r="S3">
            <v>3.6736075E-2</v>
          </cell>
          <cell r="T3">
            <v>-3.1635999999999999E-3</v>
          </cell>
          <cell r="U3">
            <v>-8.4471275000000012E-2</v>
          </cell>
          <cell r="V3">
            <v>-0.13683770000000001</v>
          </cell>
          <cell r="W3">
            <v>-0.13829467500000001</v>
          </cell>
          <cell r="X3">
            <v>-0.21455595</v>
          </cell>
          <cell r="Y3">
            <v>-0.27462320000000001</v>
          </cell>
        </row>
        <row r="4">
          <cell r="B4">
            <v>-0.21772275000000002</v>
          </cell>
          <cell r="C4">
            <v>-0.19670860000000001</v>
          </cell>
          <cell r="D4">
            <v>-0.14274087499999999</v>
          </cell>
          <cell r="E4">
            <v>-0.18344529999999998</v>
          </cell>
          <cell r="F4">
            <v>-0.219198225</v>
          </cell>
          <cell r="G4">
            <v>-0.31024837499999997</v>
          </cell>
          <cell r="H4">
            <v>-0.36698472500000001</v>
          </cell>
          <cell r="I4">
            <v>-0.42388547500000001</v>
          </cell>
          <cell r="J4">
            <v>-0.413933775</v>
          </cell>
          <cell r="K4">
            <v>-0.42508069999999998</v>
          </cell>
          <cell r="L4">
            <v>-0.35390984999999997</v>
          </cell>
          <cell r="M4">
            <v>-0.41744625000000002</v>
          </cell>
          <cell r="N4">
            <v>-0.39502880000000001</v>
          </cell>
          <cell r="O4">
            <v>-0.42544332499999998</v>
          </cell>
          <cell r="P4">
            <v>-0.38720434999999997</v>
          </cell>
          <cell r="Q4">
            <v>-0.27154927500000003</v>
          </cell>
          <cell r="R4">
            <v>-0.292272225</v>
          </cell>
          <cell r="S4">
            <v>-0.37349687500000001</v>
          </cell>
          <cell r="T4">
            <v>-0.35414057500000001</v>
          </cell>
          <cell r="U4">
            <v>-0.47982859999999999</v>
          </cell>
          <cell r="V4">
            <v>-0.41825222500000003</v>
          </cell>
          <cell r="W4">
            <v>-0.40640825000000003</v>
          </cell>
          <cell r="X4">
            <v>-0.352125725</v>
          </cell>
          <cell r="Y4">
            <v>-0.30341152499999996</v>
          </cell>
        </row>
        <row r="5">
          <cell r="B5">
            <v>0.1300781</v>
          </cell>
          <cell r="C5">
            <v>0.1300781</v>
          </cell>
          <cell r="D5">
            <v>0.1300781</v>
          </cell>
          <cell r="E5">
            <v>0.1300781</v>
          </cell>
          <cell r="F5">
            <v>0.1300781</v>
          </cell>
          <cell r="G5">
            <v>0.1300781</v>
          </cell>
          <cell r="H5">
            <v>0.13258924999999999</v>
          </cell>
          <cell r="I5">
            <v>0.33750000000000002</v>
          </cell>
          <cell r="J5">
            <v>0.33750000000000002</v>
          </cell>
          <cell r="K5">
            <v>0.33726504999999996</v>
          </cell>
          <cell r="L5">
            <v>0.33750000000000002</v>
          </cell>
          <cell r="M5">
            <v>0.33750000000000002</v>
          </cell>
          <cell r="N5">
            <v>0.33750000000000002</v>
          </cell>
          <cell r="O5">
            <v>0.33750000000000002</v>
          </cell>
          <cell r="P5">
            <v>0.33750000000000002</v>
          </cell>
          <cell r="Q5">
            <v>0.33729272499999996</v>
          </cell>
          <cell r="R5">
            <v>0.33750000000000002</v>
          </cell>
          <cell r="S5">
            <v>0.33750000000000002</v>
          </cell>
          <cell r="T5">
            <v>0.33750000000000002</v>
          </cell>
          <cell r="U5">
            <v>0.33750000000000002</v>
          </cell>
          <cell r="V5">
            <v>0.33750000000000002</v>
          </cell>
          <cell r="W5">
            <v>0.33750000000000002</v>
          </cell>
          <cell r="X5">
            <v>0.33750000000000002</v>
          </cell>
          <cell r="Y5">
            <v>0.33750000000000002</v>
          </cell>
        </row>
        <row r="6">
          <cell r="B6">
            <v>0.65512219999999999</v>
          </cell>
          <cell r="C6">
            <v>0.58984017499999997</v>
          </cell>
          <cell r="D6">
            <v>0.56890764999999999</v>
          </cell>
          <cell r="E6">
            <v>0.54586690000000004</v>
          </cell>
          <cell r="F6">
            <v>0.59610782499999992</v>
          </cell>
          <cell r="G6">
            <v>0.66717785000000007</v>
          </cell>
          <cell r="H6">
            <v>1.0422172249999999</v>
          </cell>
          <cell r="I6">
            <v>1.1966323000000001</v>
          </cell>
          <cell r="J6">
            <v>1.31430585</v>
          </cell>
          <cell r="K6">
            <v>1.325581425</v>
          </cell>
          <cell r="L6">
            <v>1.2785255999999998</v>
          </cell>
          <cell r="M6">
            <v>1.3132153</v>
          </cell>
          <cell r="N6">
            <v>1.2481526249999999</v>
          </cell>
          <cell r="O6">
            <v>1.2163929250000001</v>
          </cell>
          <cell r="P6">
            <v>1.1110115249999999</v>
          </cell>
          <cell r="Q6">
            <v>1.0941417500000001</v>
          </cell>
          <cell r="R6">
            <v>1.1261275500000001</v>
          </cell>
          <cell r="S6">
            <v>1.275796675</v>
          </cell>
          <cell r="T6">
            <v>1.1820584249999999</v>
          </cell>
          <cell r="U6">
            <v>1.1971635749999998</v>
          </cell>
          <cell r="V6">
            <v>1.146532375</v>
          </cell>
          <cell r="W6">
            <v>1.0799238999999998</v>
          </cell>
          <cell r="X6">
            <v>0.87513707499999993</v>
          </cell>
          <cell r="Y6">
            <v>0.76037544999999995</v>
          </cell>
        </row>
        <row r="7">
          <cell r="B7">
            <v>0.20929027499999997</v>
          </cell>
          <cell r="C7">
            <v>0.17173382500000001</v>
          </cell>
          <cell r="D7">
            <v>0.15086194999999999</v>
          </cell>
          <cell r="E7">
            <v>0.12294050000000001</v>
          </cell>
          <cell r="F7">
            <v>0.168434625</v>
          </cell>
          <cell r="G7">
            <v>0.35875640000000003</v>
          </cell>
          <cell r="H7">
            <v>0.6114868</v>
          </cell>
          <cell r="I7">
            <v>0.69768952500000003</v>
          </cell>
          <cell r="J7">
            <v>0.79158680000000003</v>
          </cell>
          <cell r="K7">
            <v>0.70480730000000003</v>
          </cell>
          <cell r="L7">
            <v>0.67959907499999994</v>
          </cell>
          <cell r="M7">
            <v>0.68182812500000001</v>
          </cell>
          <cell r="N7">
            <v>0.62837140000000002</v>
          </cell>
          <cell r="O7">
            <v>0.61099520000000007</v>
          </cell>
          <cell r="P7">
            <v>0.57392240000000005</v>
          </cell>
          <cell r="Q7">
            <v>0.59850017499999997</v>
          </cell>
          <cell r="R7">
            <v>0.64347612500000007</v>
          </cell>
          <cell r="S7">
            <v>0.8872641750000001</v>
          </cell>
          <cell r="T7">
            <v>0.80535037499999995</v>
          </cell>
          <cell r="U7">
            <v>0.76210694999999995</v>
          </cell>
          <cell r="V7">
            <v>0.702162175</v>
          </cell>
          <cell r="W7">
            <v>0.68944135000000006</v>
          </cell>
          <cell r="X7">
            <v>0.57182650000000002</v>
          </cell>
          <cell r="Y7">
            <v>0.38765189999999994</v>
          </cell>
        </row>
        <row r="8">
          <cell r="B8">
            <v>0.130799575</v>
          </cell>
          <cell r="C8">
            <v>0.13010289999999999</v>
          </cell>
          <cell r="D8">
            <v>0.13010289999999999</v>
          </cell>
          <cell r="E8">
            <v>0.13010289999999999</v>
          </cell>
          <cell r="F8">
            <v>0.13010289999999999</v>
          </cell>
          <cell r="G8">
            <v>0.13010289999999999</v>
          </cell>
          <cell r="H8">
            <v>0.20922000000000002</v>
          </cell>
          <cell r="I8">
            <v>0.2593414</v>
          </cell>
          <cell r="J8">
            <v>0.2593414</v>
          </cell>
          <cell r="K8">
            <v>0.276393475</v>
          </cell>
          <cell r="L8">
            <v>0.28510629999999998</v>
          </cell>
          <cell r="M8">
            <v>0.23919222499999998</v>
          </cell>
          <cell r="N8">
            <v>0.26839879999999999</v>
          </cell>
          <cell r="O8">
            <v>0.26839879999999999</v>
          </cell>
          <cell r="P8">
            <v>0.214876225</v>
          </cell>
          <cell r="Q8">
            <v>0.20543495000000001</v>
          </cell>
          <cell r="R8">
            <v>0.22713635000000001</v>
          </cell>
          <cell r="S8">
            <v>0.30975557500000001</v>
          </cell>
          <cell r="T8">
            <v>0.33120690000000003</v>
          </cell>
          <cell r="U8">
            <v>0.281669375</v>
          </cell>
          <cell r="V8">
            <v>0.26993200000000001</v>
          </cell>
          <cell r="W8">
            <v>0.26993200000000001</v>
          </cell>
          <cell r="X8">
            <v>0.22264187499999999</v>
          </cell>
          <cell r="Y8">
            <v>0.19699810000000001</v>
          </cell>
        </row>
        <row r="9">
          <cell r="B9">
            <v>0.86066362500000004</v>
          </cell>
          <cell r="C9">
            <v>0.80828112499999993</v>
          </cell>
          <cell r="D9">
            <v>0.77749729999999995</v>
          </cell>
          <cell r="E9">
            <v>0.79185927499999997</v>
          </cell>
          <cell r="F9">
            <v>0.75484262499999999</v>
          </cell>
          <cell r="G9">
            <v>0.92415835000000002</v>
          </cell>
          <cell r="H9">
            <v>1.1698475500000001</v>
          </cell>
          <cell r="I9">
            <v>1.217713525</v>
          </cell>
          <cell r="J9">
            <v>1.2704431</v>
          </cell>
          <cell r="K9">
            <v>1.351274825</v>
          </cell>
          <cell r="L9">
            <v>1.3678538250000001</v>
          </cell>
          <cell r="M9">
            <v>1.4236309999999999</v>
          </cell>
          <cell r="N9">
            <v>1.2200901500000001</v>
          </cell>
          <cell r="O9">
            <v>1.2400491</v>
          </cell>
          <cell r="P9">
            <v>1.2069702499999999</v>
          </cell>
          <cell r="Q9">
            <v>1.23121715</v>
          </cell>
          <cell r="R9">
            <v>1.3795991999999999</v>
          </cell>
          <cell r="S9">
            <v>1.5540550750000002</v>
          </cell>
          <cell r="T9">
            <v>1.5198076</v>
          </cell>
          <cell r="U9">
            <v>1.5125704250000001</v>
          </cell>
          <cell r="V9">
            <v>1.4405387250000001</v>
          </cell>
          <cell r="W9">
            <v>1.365149325</v>
          </cell>
          <cell r="X9">
            <v>1.2032363749999999</v>
          </cell>
          <cell r="Y9">
            <v>1.0084722249999998</v>
          </cell>
        </row>
        <row r="10">
          <cell r="B10">
            <v>-0.22579080000000001</v>
          </cell>
          <cell r="C10">
            <v>-0.20617237499999999</v>
          </cell>
          <cell r="D10">
            <v>-0.19422819999999999</v>
          </cell>
          <cell r="E10">
            <v>-0.19203367500000001</v>
          </cell>
          <cell r="F10">
            <v>-0.18428652499999998</v>
          </cell>
          <cell r="G10">
            <v>-0.16500630000000002</v>
          </cell>
          <cell r="H10">
            <v>-0.15555640000000001</v>
          </cell>
          <cell r="I10">
            <v>-0.15727210000000003</v>
          </cell>
          <cell r="J10">
            <v>-0.1469626</v>
          </cell>
          <cell r="K10">
            <v>-0.12805025</v>
          </cell>
          <cell r="L10">
            <v>-0.12150315</v>
          </cell>
          <cell r="M10">
            <v>-0.11397350000000001</v>
          </cell>
          <cell r="N10">
            <v>-0.13265912499999999</v>
          </cell>
          <cell r="O10">
            <v>-0.13119900000000001</v>
          </cell>
          <cell r="P10">
            <v>-0.15642865</v>
          </cell>
          <cell r="Q10">
            <v>-0.17028159999999998</v>
          </cell>
          <cell r="R10">
            <v>-0.15476767499999999</v>
          </cell>
          <cell r="S10">
            <v>-0.11744935000000001</v>
          </cell>
          <cell r="T10">
            <v>-0.112862</v>
          </cell>
          <cell r="U10">
            <v>-0.112862</v>
          </cell>
          <cell r="V10">
            <v>-0.112862</v>
          </cell>
          <cell r="W10">
            <v>-0.16261772499999999</v>
          </cell>
          <cell r="X10">
            <v>-0.1641859</v>
          </cell>
          <cell r="Y10">
            <v>-0.1641859</v>
          </cell>
        </row>
        <row r="11">
          <cell r="B11">
            <v>-0.22579080000000001</v>
          </cell>
          <cell r="C11">
            <v>-0.20617237499999999</v>
          </cell>
          <cell r="D11">
            <v>-0.19422819999999999</v>
          </cell>
          <cell r="E11">
            <v>-0.19203367500000001</v>
          </cell>
          <cell r="F11">
            <v>-0.18428652499999998</v>
          </cell>
          <cell r="G11">
            <v>-0.16500630000000002</v>
          </cell>
          <cell r="H11">
            <v>-0.15555640000000001</v>
          </cell>
          <cell r="I11">
            <v>-0.15727210000000003</v>
          </cell>
          <cell r="J11">
            <v>-0.1469626</v>
          </cell>
          <cell r="K11">
            <v>-0.12805025</v>
          </cell>
          <cell r="L11">
            <v>-0.12150315</v>
          </cell>
          <cell r="M11">
            <v>-0.11397350000000001</v>
          </cell>
          <cell r="N11">
            <v>-0.13265912499999999</v>
          </cell>
          <cell r="O11">
            <v>-0.13119900000000001</v>
          </cell>
          <cell r="P11">
            <v>-0.15642865</v>
          </cell>
          <cell r="Q11">
            <v>-0.17028159999999998</v>
          </cell>
          <cell r="R11">
            <v>-0.15476767499999999</v>
          </cell>
          <cell r="S11">
            <v>-0.11744935000000001</v>
          </cell>
          <cell r="T11">
            <v>-0.112862</v>
          </cell>
          <cell r="U11">
            <v>-0.112862</v>
          </cell>
          <cell r="V11">
            <v>-0.112862</v>
          </cell>
          <cell r="W11">
            <v>-0.16261772499999999</v>
          </cell>
          <cell r="X11">
            <v>-0.1641859</v>
          </cell>
          <cell r="Y11">
            <v>-0.1641859</v>
          </cell>
        </row>
        <row r="12">
          <cell r="B12">
            <v>0.72270987500000006</v>
          </cell>
          <cell r="C12">
            <v>0.6591639749999999</v>
          </cell>
          <cell r="D12">
            <v>0.67926690000000001</v>
          </cell>
          <cell r="E12">
            <v>0.65429887499999995</v>
          </cell>
          <cell r="F12">
            <v>0.68944132499999999</v>
          </cell>
          <cell r="G12">
            <v>0.68940679999999999</v>
          </cell>
          <cell r="H12">
            <v>0.77905997500000002</v>
          </cell>
          <cell r="I12">
            <v>0.87871682499999992</v>
          </cell>
          <cell r="J12">
            <v>0.98620409999999992</v>
          </cell>
          <cell r="K12">
            <v>0.99477679999999991</v>
          </cell>
          <cell r="L12">
            <v>0.98060975000000006</v>
          </cell>
          <cell r="M12">
            <v>0.99584725000000007</v>
          </cell>
          <cell r="N12">
            <v>1.0370112250000001</v>
          </cell>
          <cell r="O12">
            <v>1.1115250750000001</v>
          </cell>
          <cell r="P12">
            <v>0.91170499999999999</v>
          </cell>
          <cell r="Q12">
            <v>0.87039522499999999</v>
          </cell>
          <cell r="R12">
            <v>0.91848587500000001</v>
          </cell>
          <cell r="S12">
            <v>1.1357936249999998</v>
          </cell>
          <cell r="T12">
            <v>1.0883067499999999</v>
          </cell>
          <cell r="U12">
            <v>0.99206539999999999</v>
          </cell>
          <cell r="V12">
            <v>0.85093952500000003</v>
          </cell>
          <cell r="W12">
            <v>0.76940154999999999</v>
          </cell>
          <cell r="X12">
            <v>0.73366699999999996</v>
          </cell>
          <cell r="Y12">
            <v>0.73366699999999996</v>
          </cell>
        </row>
        <row r="13">
          <cell r="B13">
            <v>0.32989502500000001</v>
          </cell>
          <cell r="C13">
            <v>0.27137614999999998</v>
          </cell>
          <cell r="D13">
            <v>0.36643244999999997</v>
          </cell>
          <cell r="E13">
            <v>0.22697362500000001</v>
          </cell>
          <cell r="F13">
            <v>0.18209690000000001</v>
          </cell>
          <cell r="G13">
            <v>0.28509655</v>
          </cell>
          <cell r="H13">
            <v>0.43077864999999999</v>
          </cell>
          <cell r="I13">
            <v>0.56238487500000001</v>
          </cell>
          <cell r="J13">
            <v>0.73921769999999998</v>
          </cell>
          <cell r="K13">
            <v>0.82991095000000004</v>
          </cell>
          <cell r="L13">
            <v>0.84011415</v>
          </cell>
          <cell r="M13">
            <v>0.85561700000000007</v>
          </cell>
          <cell r="N13">
            <v>0.84166712499999996</v>
          </cell>
          <cell r="O13">
            <v>0.77822190000000002</v>
          </cell>
          <cell r="P13">
            <v>0.70407297499999999</v>
          </cell>
          <cell r="Q13">
            <v>0.570247175</v>
          </cell>
          <cell r="R13">
            <v>0.60549579999999992</v>
          </cell>
          <cell r="S13">
            <v>0.74966582500000001</v>
          </cell>
          <cell r="T13">
            <v>0.74289550000000004</v>
          </cell>
          <cell r="U13">
            <v>0.59136767499999998</v>
          </cell>
          <cell r="V13">
            <v>0.4918381</v>
          </cell>
          <cell r="W13">
            <v>0.43039090000000002</v>
          </cell>
          <cell r="X13">
            <v>0.362851225</v>
          </cell>
          <cell r="Y13">
            <v>0.34606930000000002</v>
          </cell>
        </row>
        <row r="14">
          <cell r="B14">
            <v>1.0672918500000002</v>
          </cell>
          <cell r="C14">
            <v>0.90097059999999995</v>
          </cell>
          <cell r="D14">
            <v>0.48031162500000002</v>
          </cell>
          <cell r="E14">
            <v>0.826038575</v>
          </cell>
          <cell r="F14">
            <v>0.80932994999999996</v>
          </cell>
          <cell r="G14">
            <v>0.50069482500000007</v>
          </cell>
          <cell r="H14">
            <v>0.85690237499999999</v>
          </cell>
          <cell r="I14">
            <v>0.86599647499999999</v>
          </cell>
          <cell r="J14">
            <v>1.0752276249999999</v>
          </cell>
          <cell r="K14">
            <v>1.1662418749999999</v>
          </cell>
          <cell r="L14">
            <v>1.28253675</v>
          </cell>
          <cell r="M14">
            <v>1.2934136250000001</v>
          </cell>
          <cell r="N14">
            <v>1.255493875</v>
          </cell>
          <cell r="O14">
            <v>1.278890375</v>
          </cell>
          <cell r="P14">
            <v>1.3018803249999999</v>
          </cell>
          <cell r="Q14">
            <v>1.3411653000000001</v>
          </cell>
          <cell r="R14">
            <v>1.4027400999999999</v>
          </cell>
          <cell r="S14">
            <v>1.3422187999999999</v>
          </cell>
          <cell r="T14">
            <v>1.2494105</v>
          </cell>
          <cell r="U14">
            <v>1.3837853499999999</v>
          </cell>
          <cell r="V14">
            <v>1.2899215499999999</v>
          </cell>
          <cell r="W14">
            <v>0.62917042499999998</v>
          </cell>
          <cell r="X14">
            <v>0.52904889999999993</v>
          </cell>
          <cell r="Y14">
            <v>0.82413332500000003</v>
          </cell>
        </row>
      </sheetData>
      <sheetData sheetId="5">
        <row r="2">
          <cell r="B2">
            <v>0.34505565000000005</v>
          </cell>
          <cell r="C2">
            <v>0.33134235000000001</v>
          </cell>
          <cell r="D2">
            <v>0.209536475</v>
          </cell>
          <cell r="E2">
            <v>0.20196642499999998</v>
          </cell>
          <cell r="F2">
            <v>0.13355629999999999</v>
          </cell>
          <cell r="G2">
            <v>0.18946165000000001</v>
          </cell>
          <cell r="H2">
            <v>0.2040585</v>
          </cell>
          <cell r="I2">
            <v>0.2040585</v>
          </cell>
          <cell r="J2">
            <v>0.2040585</v>
          </cell>
          <cell r="K2">
            <v>0.2040585</v>
          </cell>
          <cell r="L2">
            <v>0.2040585</v>
          </cell>
          <cell r="M2">
            <v>0.2040585</v>
          </cell>
          <cell r="N2">
            <v>0.2040585</v>
          </cell>
          <cell r="O2">
            <v>0.2040585</v>
          </cell>
          <cell r="P2">
            <v>0.2040585</v>
          </cell>
          <cell r="Q2">
            <v>0.21607607499999998</v>
          </cell>
          <cell r="R2">
            <v>0.2764469</v>
          </cell>
          <cell r="S2">
            <v>0.2764469</v>
          </cell>
          <cell r="T2">
            <v>0.25068052499999999</v>
          </cell>
          <cell r="U2">
            <v>0.20683190000000001</v>
          </cell>
          <cell r="V2">
            <v>0.20683190000000001</v>
          </cell>
          <cell r="W2">
            <v>0.20683190000000001</v>
          </cell>
          <cell r="X2">
            <v>0.20683190000000001</v>
          </cell>
          <cell r="Y2">
            <v>0.20683190000000001</v>
          </cell>
        </row>
        <row r="3">
          <cell r="B3">
            <v>-0.33610874999999996</v>
          </cell>
          <cell r="C3">
            <v>-0.37766499999999997</v>
          </cell>
          <cell r="D3">
            <v>-0.37766499999999997</v>
          </cell>
          <cell r="E3">
            <v>-0.37766499999999997</v>
          </cell>
          <cell r="F3">
            <v>-0.28391099999999997</v>
          </cell>
          <cell r="G3">
            <v>-0.1550629</v>
          </cell>
          <cell r="H3">
            <v>-5.4250399999999997E-2</v>
          </cell>
          <cell r="I3">
            <v>-1.4318875E-2</v>
          </cell>
          <cell r="J3">
            <v>5.4052499999999986E-3</v>
          </cell>
          <cell r="K3">
            <v>2.8076275000000001E-2</v>
          </cell>
          <cell r="L3">
            <v>-1.8613000000000006E-3</v>
          </cell>
          <cell r="M3">
            <v>-1.34158E-2</v>
          </cell>
          <cell r="N3">
            <v>-9.2846650000000003E-2</v>
          </cell>
          <cell r="O3">
            <v>-0.13721710000000001</v>
          </cell>
          <cell r="P3">
            <v>-0.13721710000000001</v>
          </cell>
          <cell r="Q3">
            <v>-3.5244949999999997E-2</v>
          </cell>
          <cell r="R3">
            <v>4.3853900000000001E-2</v>
          </cell>
          <cell r="S3">
            <v>-4.382375E-3</v>
          </cell>
          <cell r="T3">
            <v>-4.6167800000000002E-2</v>
          </cell>
          <cell r="U3">
            <v>-8.7201575000000003E-2</v>
          </cell>
          <cell r="V3">
            <v>-0.148630225</v>
          </cell>
          <cell r="W3">
            <v>-0.23670837500000003</v>
          </cell>
          <cell r="X3">
            <v>-0.298549075</v>
          </cell>
          <cell r="Y3">
            <v>-0.311274</v>
          </cell>
        </row>
        <row r="4">
          <cell r="B4">
            <v>-0.24490222499999997</v>
          </cell>
          <cell r="C4">
            <v>-0.22710080000000002</v>
          </cell>
          <cell r="D4">
            <v>-0.177071175</v>
          </cell>
          <cell r="E4">
            <v>-0.20357149999999999</v>
          </cell>
          <cell r="F4">
            <v>-0.28576065</v>
          </cell>
          <cell r="G4">
            <v>-0.40275397499999999</v>
          </cell>
          <cell r="H4">
            <v>-0.42732989999999993</v>
          </cell>
          <cell r="I4">
            <v>-0.32623985</v>
          </cell>
          <cell r="J4">
            <v>-0.25244060000000001</v>
          </cell>
          <cell r="K4">
            <v>-0.30232474999999998</v>
          </cell>
          <cell r="L4">
            <v>-0.30580407500000001</v>
          </cell>
          <cell r="M4">
            <v>-0.22679767499999998</v>
          </cell>
          <cell r="N4">
            <v>-0.20595892499999999</v>
          </cell>
          <cell r="O4">
            <v>-0.24755185000000002</v>
          </cell>
          <cell r="P4">
            <v>-0.3588517</v>
          </cell>
          <cell r="Q4">
            <v>-0.44345889999999999</v>
          </cell>
          <cell r="R4">
            <v>-0.48223695</v>
          </cell>
          <cell r="S4">
            <v>-0.47452905000000001</v>
          </cell>
          <cell r="T4">
            <v>-0.43727032499999996</v>
          </cell>
          <cell r="U4">
            <v>-0.40467372499999998</v>
          </cell>
          <cell r="V4">
            <v>-0.35425869999999998</v>
          </cell>
          <cell r="W4">
            <v>-0.1786846</v>
          </cell>
          <cell r="X4">
            <v>-0.11160752500000001</v>
          </cell>
          <cell r="Y4">
            <v>-0.1094682</v>
          </cell>
        </row>
        <row r="5">
          <cell r="B5">
            <v>0.33750000000000002</v>
          </cell>
          <cell r="C5">
            <v>0.33750000000000002</v>
          </cell>
          <cell r="D5">
            <v>0.33750000000000002</v>
          </cell>
          <cell r="E5">
            <v>0.33750000000000002</v>
          </cell>
          <cell r="F5">
            <v>0.33750000000000002</v>
          </cell>
          <cell r="G5">
            <v>0.33750000000000002</v>
          </cell>
          <cell r="H5">
            <v>0.33750000000000002</v>
          </cell>
          <cell r="I5">
            <v>0.33750000000000002</v>
          </cell>
          <cell r="J5">
            <v>0.33750000000000002</v>
          </cell>
          <cell r="K5">
            <v>0.33750000000000002</v>
          </cell>
          <cell r="L5">
            <v>0.33750000000000002</v>
          </cell>
          <cell r="M5">
            <v>0.33750000000000002</v>
          </cell>
          <cell r="N5">
            <v>0.33750000000000002</v>
          </cell>
          <cell r="O5">
            <v>0.33750000000000002</v>
          </cell>
          <cell r="P5">
            <v>0.33750000000000002</v>
          </cell>
          <cell r="Q5">
            <v>0.33750000000000002</v>
          </cell>
          <cell r="R5">
            <v>0.33750000000000002</v>
          </cell>
          <cell r="S5">
            <v>0.33750000000000002</v>
          </cell>
          <cell r="T5">
            <v>0.33750000000000002</v>
          </cell>
          <cell r="U5">
            <v>0.33750000000000002</v>
          </cell>
          <cell r="V5">
            <v>0.33750000000000002</v>
          </cell>
          <cell r="W5">
            <v>0.33750000000000002</v>
          </cell>
          <cell r="X5">
            <v>0.33750000000000002</v>
          </cell>
          <cell r="Y5">
            <v>0.33750000000000002</v>
          </cell>
        </row>
        <row r="6">
          <cell r="B6">
            <v>0.65581297500000002</v>
          </cell>
          <cell r="C6">
            <v>0.57524705000000009</v>
          </cell>
          <cell r="D6">
            <v>0.52732754999999998</v>
          </cell>
          <cell r="E6">
            <v>0.50387769999999998</v>
          </cell>
          <cell r="F6">
            <v>0.71026734999999996</v>
          </cell>
          <cell r="G6">
            <v>0.89742407499999999</v>
          </cell>
          <cell r="H6">
            <v>1.003188</v>
          </cell>
          <cell r="I6">
            <v>1.1373398250000002</v>
          </cell>
          <cell r="J6">
            <v>1.0863763499999999</v>
          </cell>
          <cell r="K6">
            <v>1.2176032750000001</v>
          </cell>
          <cell r="L6">
            <v>1.2105838250000001</v>
          </cell>
          <cell r="M6">
            <v>1.1396319000000001</v>
          </cell>
          <cell r="N6">
            <v>0.93773810000000002</v>
          </cell>
          <cell r="O6">
            <v>0.84260597500000012</v>
          </cell>
          <cell r="P6">
            <v>0.85011267499999998</v>
          </cell>
          <cell r="Q6">
            <v>0.91592907499999998</v>
          </cell>
          <cell r="R6">
            <v>0.99126347500000001</v>
          </cell>
          <cell r="S6">
            <v>0.98961264999999998</v>
          </cell>
          <cell r="T6">
            <v>0.95841967500000003</v>
          </cell>
          <cell r="U6">
            <v>0.89997985000000003</v>
          </cell>
          <cell r="V6">
            <v>0.84010790000000002</v>
          </cell>
          <cell r="W6">
            <v>0.74797392499999993</v>
          </cell>
          <cell r="X6">
            <v>0.64405057500000007</v>
          </cell>
          <cell r="Y6">
            <v>0.63764880000000002</v>
          </cell>
        </row>
        <row r="7">
          <cell r="B7">
            <v>0.22682662500000003</v>
          </cell>
          <cell r="C7">
            <v>0.17801450000000002</v>
          </cell>
          <cell r="D7">
            <v>9.5788200000000004E-2</v>
          </cell>
          <cell r="E7">
            <v>0.12307752499999999</v>
          </cell>
          <cell r="F7">
            <v>0.29572510000000002</v>
          </cell>
          <cell r="G7">
            <v>0.46211882500000001</v>
          </cell>
          <cell r="H7">
            <v>0.54850260000000006</v>
          </cell>
          <cell r="I7">
            <v>0.68440077499999996</v>
          </cell>
          <cell r="J7">
            <v>0.71500817500000002</v>
          </cell>
          <cell r="K7">
            <v>0.72473714999999994</v>
          </cell>
          <cell r="L7">
            <v>0.6627277250000001</v>
          </cell>
          <cell r="M7">
            <v>0.65715557499999999</v>
          </cell>
          <cell r="N7">
            <v>0.58947609999999995</v>
          </cell>
          <cell r="O7">
            <v>0.57439757499999999</v>
          </cell>
          <cell r="P7">
            <v>0.57127794999999992</v>
          </cell>
          <cell r="Q7">
            <v>0.76902559999999998</v>
          </cell>
          <cell r="R7">
            <v>0.91504007499999995</v>
          </cell>
          <cell r="S7">
            <v>0.84720174999999998</v>
          </cell>
          <cell r="T7">
            <v>0.80495747500000003</v>
          </cell>
          <cell r="U7">
            <v>0.71230269999999996</v>
          </cell>
          <cell r="V7">
            <v>0.64117612499999999</v>
          </cell>
          <cell r="W7">
            <v>0.47987564999999999</v>
          </cell>
          <cell r="X7">
            <v>0.34401562499999999</v>
          </cell>
          <cell r="Y7">
            <v>0.34444520000000001</v>
          </cell>
        </row>
        <row r="8">
          <cell r="B8">
            <v>0.15208767500000001</v>
          </cell>
          <cell r="C8">
            <v>0.1216467</v>
          </cell>
          <cell r="D8">
            <v>0.1216467</v>
          </cell>
          <cell r="E8">
            <v>0.1216467</v>
          </cell>
          <cell r="F8">
            <v>0.14520349999999999</v>
          </cell>
          <cell r="G8">
            <v>0.19466810000000001</v>
          </cell>
          <cell r="H8">
            <v>0.23170215</v>
          </cell>
          <cell r="I8">
            <v>0.26772970000000001</v>
          </cell>
          <cell r="J8">
            <v>0.26772970000000001</v>
          </cell>
          <cell r="K8">
            <v>0.26772970000000001</v>
          </cell>
          <cell r="L8">
            <v>0.26772970000000001</v>
          </cell>
          <cell r="M8">
            <v>0.21267092500000001</v>
          </cell>
          <cell r="N8">
            <v>0.21098359999999999</v>
          </cell>
          <cell r="O8">
            <v>0.21098359999999999</v>
          </cell>
          <cell r="P8">
            <v>0.21098359999999999</v>
          </cell>
          <cell r="Q8">
            <v>0.29465472500000001</v>
          </cell>
          <cell r="R8">
            <v>0.35216900000000001</v>
          </cell>
          <cell r="S8">
            <v>0.28522439999999999</v>
          </cell>
          <cell r="T8">
            <v>0.28522439999999999</v>
          </cell>
          <cell r="U8">
            <v>0.28522439999999999</v>
          </cell>
          <cell r="V8">
            <v>0.25597687499999999</v>
          </cell>
          <cell r="W8">
            <v>0.2128024</v>
          </cell>
          <cell r="X8">
            <v>0.17505617500000004</v>
          </cell>
          <cell r="Y8">
            <v>0.16247410000000001</v>
          </cell>
        </row>
        <row r="9">
          <cell r="B9">
            <v>0.85673372499999989</v>
          </cell>
          <cell r="C9">
            <v>0.82045579999999996</v>
          </cell>
          <cell r="D9">
            <v>0.78160897500000004</v>
          </cell>
          <cell r="E9">
            <v>0.82393040000000006</v>
          </cell>
          <cell r="F9">
            <v>1.0058876250000002</v>
          </cell>
          <cell r="G9">
            <v>1.1393167749999999</v>
          </cell>
          <cell r="H9">
            <v>1.1825092499999998</v>
          </cell>
          <cell r="I9">
            <v>1.3284254500000001</v>
          </cell>
          <cell r="J9">
            <v>1.3366625749999999</v>
          </cell>
          <cell r="K9">
            <v>1.3526061</v>
          </cell>
          <cell r="L9">
            <v>1.3654590000000002</v>
          </cell>
          <cell r="M9">
            <v>1.3061672</v>
          </cell>
          <cell r="N9">
            <v>1.209845775</v>
          </cell>
          <cell r="O9">
            <v>1.1647482250000001</v>
          </cell>
          <cell r="P9">
            <v>1.1901150999999999</v>
          </cell>
          <cell r="Q9">
            <v>1.3604627750000002</v>
          </cell>
          <cell r="R9">
            <v>1.456716525</v>
          </cell>
          <cell r="S9">
            <v>1.4309549750000001</v>
          </cell>
          <cell r="T9">
            <v>1.4422854249999999</v>
          </cell>
          <cell r="U9">
            <v>1.33966645</v>
          </cell>
          <cell r="V9">
            <v>1.2589302999999998</v>
          </cell>
          <cell r="W9">
            <v>1.0669957999999999</v>
          </cell>
          <cell r="X9">
            <v>0.96272667500000009</v>
          </cell>
          <cell r="Y9">
            <v>0.9545053</v>
          </cell>
        </row>
        <row r="10">
          <cell r="B10">
            <v>-0.22764309999999999</v>
          </cell>
          <cell r="C10">
            <v>-0.22764309999999999</v>
          </cell>
          <cell r="D10">
            <v>-0.22768517499999999</v>
          </cell>
          <cell r="E10">
            <v>-0.21437362499999998</v>
          </cell>
          <cell r="F10">
            <v>-0.17102054999999999</v>
          </cell>
          <cell r="G10">
            <v>-0.18492977499999999</v>
          </cell>
          <cell r="H10">
            <v>-0.22026665000000001</v>
          </cell>
          <cell r="I10">
            <v>-0.16587502500000001</v>
          </cell>
          <cell r="J10">
            <v>-0.160955875</v>
          </cell>
          <cell r="K10">
            <v>-0.146888725</v>
          </cell>
          <cell r="L10">
            <v>-0.14487982499999999</v>
          </cell>
          <cell r="M10">
            <v>-0.16420322500000001</v>
          </cell>
          <cell r="N10">
            <v>-0.16843569999999999</v>
          </cell>
          <cell r="O10">
            <v>-0.16979602500000002</v>
          </cell>
          <cell r="P10">
            <v>-0.17275604999999999</v>
          </cell>
          <cell r="Q10">
            <v>-0.12689945</v>
          </cell>
          <cell r="R10">
            <v>-0.12139105</v>
          </cell>
          <cell r="S10">
            <v>-0.1168732</v>
          </cell>
          <cell r="T10">
            <v>-0.120736075</v>
          </cell>
          <cell r="U10">
            <v>-0.15181539999999999</v>
          </cell>
          <cell r="V10">
            <v>-0.15216959999999999</v>
          </cell>
          <cell r="W10">
            <v>-0.17492802499999999</v>
          </cell>
          <cell r="X10">
            <v>-0.199600375</v>
          </cell>
          <cell r="Y10">
            <v>-0.194217</v>
          </cell>
        </row>
        <row r="11">
          <cell r="B11">
            <v>-0.22764309999999999</v>
          </cell>
          <cell r="C11">
            <v>-0.22764309999999999</v>
          </cell>
          <cell r="D11">
            <v>-0.22768517499999999</v>
          </cell>
          <cell r="E11">
            <v>-0.21437362499999998</v>
          </cell>
          <cell r="F11">
            <v>-0.17102054999999999</v>
          </cell>
          <cell r="G11">
            <v>-0.18492977499999999</v>
          </cell>
          <cell r="H11">
            <v>-0.22026665000000001</v>
          </cell>
          <cell r="I11">
            <v>-0.16587502500000001</v>
          </cell>
          <cell r="J11">
            <v>-0.160955875</v>
          </cell>
          <cell r="K11">
            <v>-0.146888725</v>
          </cell>
          <cell r="L11">
            <v>-0.14487982499999999</v>
          </cell>
          <cell r="M11">
            <v>-0.16420322500000001</v>
          </cell>
          <cell r="N11">
            <v>-0.16843569999999999</v>
          </cell>
          <cell r="O11">
            <v>-0.16979602500000002</v>
          </cell>
          <cell r="P11">
            <v>-0.17275604999999999</v>
          </cell>
          <cell r="Q11">
            <v>-0.12689945</v>
          </cell>
          <cell r="R11">
            <v>-0.12139105</v>
          </cell>
          <cell r="S11">
            <v>-0.1168732</v>
          </cell>
          <cell r="T11">
            <v>-0.120736075</v>
          </cell>
          <cell r="U11">
            <v>-0.15181539999999999</v>
          </cell>
          <cell r="V11">
            <v>-0.15216959999999999</v>
          </cell>
          <cell r="W11">
            <v>-0.17492802499999999</v>
          </cell>
          <cell r="X11">
            <v>-0.199600375</v>
          </cell>
          <cell r="Y11">
            <v>-0.194217</v>
          </cell>
        </row>
        <row r="12">
          <cell r="B12">
            <v>0.60936012500000003</v>
          </cell>
          <cell r="C12">
            <v>0.646349375</v>
          </cell>
          <cell r="D12">
            <v>0.64193842499999998</v>
          </cell>
          <cell r="E12">
            <v>0.63399899999999998</v>
          </cell>
          <cell r="F12">
            <v>0.52215495000000001</v>
          </cell>
          <cell r="G12">
            <v>0.67036874999999996</v>
          </cell>
          <cell r="H12">
            <v>0.7189433999999999</v>
          </cell>
          <cell r="I12">
            <v>0.87589167500000009</v>
          </cell>
          <cell r="J12">
            <v>0.94463320000000006</v>
          </cell>
          <cell r="K12">
            <v>0.94017252500000004</v>
          </cell>
          <cell r="L12">
            <v>0.87947949999999997</v>
          </cell>
          <cell r="M12">
            <v>0.86959315000000004</v>
          </cell>
          <cell r="N12">
            <v>0.77354642500000004</v>
          </cell>
          <cell r="O12">
            <v>0.68759064999999997</v>
          </cell>
          <cell r="P12">
            <v>0.70026512500000004</v>
          </cell>
          <cell r="Q12">
            <v>0.88031685000000004</v>
          </cell>
          <cell r="R12">
            <v>1.038208</v>
          </cell>
          <cell r="S12">
            <v>1.0405000250000001</v>
          </cell>
          <cell r="T12">
            <v>1.0226544249999998</v>
          </cell>
          <cell r="U12">
            <v>0.95847680000000002</v>
          </cell>
          <cell r="V12">
            <v>0.82807252499999995</v>
          </cell>
          <cell r="W12">
            <v>0.86283272499999997</v>
          </cell>
          <cell r="X12">
            <v>0.72443849999999999</v>
          </cell>
          <cell r="Y12">
            <v>0.72443849999999999</v>
          </cell>
        </row>
        <row r="13">
          <cell r="B13">
            <v>0.245355775</v>
          </cell>
          <cell r="C13">
            <v>0.24455569999999999</v>
          </cell>
          <cell r="D13">
            <v>0.26993409999999995</v>
          </cell>
          <cell r="E13">
            <v>0.30546385000000004</v>
          </cell>
          <cell r="F13">
            <v>0.32592585000000002</v>
          </cell>
          <cell r="G13">
            <v>0.32921007500000005</v>
          </cell>
          <cell r="H13">
            <v>0.30173359999999999</v>
          </cell>
          <cell r="I13">
            <v>0.43715067499999999</v>
          </cell>
          <cell r="J13">
            <v>0.50382929999999992</v>
          </cell>
          <cell r="K13">
            <v>0.56515807500000004</v>
          </cell>
          <cell r="L13">
            <v>0.57648409999999994</v>
          </cell>
          <cell r="M13">
            <v>0.49784247500000001</v>
          </cell>
          <cell r="N13">
            <v>0.38212819999999997</v>
          </cell>
          <cell r="O13">
            <v>0.395276725</v>
          </cell>
          <cell r="P13">
            <v>0.39682620000000002</v>
          </cell>
          <cell r="Q13">
            <v>0.49317212500000002</v>
          </cell>
          <cell r="R13">
            <v>0.4983398</v>
          </cell>
          <cell r="S13">
            <v>0.4983398</v>
          </cell>
          <cell r="T13">
            <v>0.4983398</v>
          </cell>
          <cell r="U13">
            <v>0.45663429999999999</v>
          </cell>
          <cell r="V13">
            <v>0.44775215000000002</v>
          </cell>
          <cell r="W13">
            <v>0.29531249999999998</v>
          </cell>
          <cell r="X13">
            <v>0.29531249999999998</v>
          </cell>
          <cell r="Y13">
            <v>0.29531249999999998</v>
          </cell>
        </row>
        <row r="14">
          <cell r="B14">
            <v>1.0352694499999999</v>
          </cell>
          <cell r="C14">
            <v>0.974160425</v>
          </cell>
          <cell r="D14">
            <v>1.0285534250000001</v>
          </cell>
          <cell r="E14">
            <v>0.91107872499999998</v>
          </cell>
          <cell r="F14">
            <v>1.018714825</v>
          </cell>
          <cell r="G14">
            <v>1.1087185500000001</v>
          </cell>
          <cell r="H14">
            <v>1.139276325</v>
          </cell>
          <cell r="I14">
            <v>1.12685375</v>
          </cell>
          <cell r="J14">
            <v>1.1344118250000002</v>
          </cell>
          <cell r="K14">
            <v>1.1802281999999999</v>
          </cell>
          <cell r="L14">
            <v>1.2413152249999999</v>
          </cell>
          <cell r="M14">
            <v>1.17458745</v>
          </cell>
          <cell r="N14">
            <v>1.1303114249999999</v>
          </cell>
          <cell r="O14">
            <v>1.1019653250000001</v>
          </cell>
          <cell r="P14">
            <v>1.0713922249999999</v>
          </cell>
          <cell r="Q14">
            <v>1.0944522249999999</v>
          </cell>
          <cell r="R14">
            <v>1.0175520499999999</v>
          </cell>
          <cell r="S14">
            <v>1.1270553749999999</v>
          </cell>
          <cell r="T14">
            <v>1.19398235</v>
          </cell>
          <cell r="U14">
            <v>1.1584018249999999</v>
          </cell>
          <cell r="V14">
            <v>1.1441197999999999</v>
          </cell>
          <cell r="W14">
            <v>1.148237975</v>
          </cell>
          <cell r="X14">
            <v>1.1768578000000001</v>
          </cell>
          <cell r="Y14">
            <v>1.1896392</v>
          </cell>
        </row>
      </sheetData>
      <sheetData sheetId="6">
        <row r="2">
          <cell r="B2">
            <v>0.14153857500000003</v>
          </cell>
          <cell r="C2">
            <v>0.13301450000000001</v>
          </cell>
          <cell r="D2">
            <v>0.13301450000000001</v>
          </cell>
          <cell r="E2">
            <v>0.13301450000000001</v>
          </cell>
          <cell r="F2">
            <v>0.13301450000000001</v>
          </cell>
          <cell r="G2">
            <v>0.13301450000000001</v>
          </cell>
          <cell r="H2">
            <v>0.17953727500000002</v>
          </cell>
          <cell r="I2">
            <v>0.2050758</v>
          </cell>
          <cell r="J2">
            <v>0.2050758</v>
          </cell>
          <cell r="K2">
            <v>0.2050758</v>
          </cell>
          <cell r="L2">
            <v>0.2050758</v>
          </cell>
          <cell r="M2">
            <v>0.2050758</v>
          </cell>
          <cell r="N2">
            <v>0.2050758</v>
          </cell>
          <cell r="O2">
            <v>0.2050758</v>
          </cell>
          <cell r="P2">
            <v>0.2050758</v>
          </cell>
          <cell r="Q2">
            <v>0.2050758</v>
          </cell>
          <cell r="R2">
            <v>0.2050758</v>
          </cell>
          <cell r="S2">
            <v>0.2050758</v>
          </cell>
          <cell r="T2">
            <v>0.21450724999999998</v>
          </cell>
          <cell r="U2">
            <v>0.24472059999999998</v>
          </cell>
          <cell r="V2">
            <v>0.20479729999999999</v>
          </cell>
          <cell r="W2">
            <v>0.20479729999999999</v>
          </cell>
          <cell r="X2">
            <v>0.20479729999999999</v>
          </cell>
          <cell r="Y2">
            <v>0.17082562499999998</v>
          </cell>
        </row>
        <row r="3">
          <cell r="B3">
            <v>-0.3206852</v>
          </cell>
          <cell r="C3">
            <v>-0.34012657499999999</v>
          </cell>
          <cell r="D3">
            <v>-0.38228400000000001</v>
          </cell>
          <cell r="E3">
            <v>-0.38228400000000001</v>
          </cell>
          <cell r="F3">
            <v>-0.38228400000000001</v>
          </cell>
          <cell r="G3">
            <v>-0.34998209999999996</v>
          </cell>
          <cell r="H3">
            <v>-0.28227537500000005</v>
          </cell>
          <cell r="I3">
            <v>-0.19713449999999999</v>
          </cell>
          <cell r="J3">
            <v>-0.13738120000000001</v>
          </cell>
          <cell r="K3">
            <v>-8.2460224999999984E-2</v>
          </cell>
          <cell r="L3">
            <v>-4.3525675E-2</v>
          </cell>
          <cell r="M3">
            <v>-5.1035774999999999E-2</v>
          </cell>
          <cell r="N3">
            <v>-0.10591587499999999</v>
          </cell>
          <cell r="O3">
            <v>-0.15885042499999999</v>
          </cell>
          <cell r="P3">
            <v>-0.200525125</v>
          </cell>
          <cell r="Q3">
            <v>-0.23583952499999999</v>
          </cell>
          <cell r="R3">
            <v>-0.160403675</v>
          </cell>
          <cell r="S3">
            <v>-7.4828699999999998E-2</v>
          </cell>
          <cell r="T3">
            <v>-7.4644500000000003E-2</v>
          </cell>
          <cell r="U3">
            <v>-7.4644500000000003E-2</v>
          </cell>
          <cell r="V3">
            <v>-0.108678625</v>
          </cell>
          <cell r="W3">
            <v>-0.147527925</v>
          </cell>
          <cell r="X3">
            <v>-0.23149904999999998</v>
          </cell>
          <cell r="Y3">
            <v>-0.29264165000000003</v>
          </cell>
        </row>
        <row r="4">
          <cell r="B4">
            <v>-0.113853775</v>
          </cell>
          <cell r="C4">
            <v>-0.12097957499999999</v>
          </cell>
          <cell r="D4">
            <v>-9.2945799999999995E-2</v>
          </cell>
          <cell r="E4">
            <v>-3.3098900000000001E-2</v>
          </cell>
          <cell r="F4">
            <v>-4.9620724999999997E-2</v>
          </cell>
          <cell r="G4">
            <v>-0.11335065000000001</v>
          </cell>
          <cell r="H4">
            <v>-0.1056684</v>
          </cell>
          <cell r="I4">
            <v>-0.1529961</v>
          </cell>
          <cell r="J4">
            <v>-0.16384627500000001</v>
          </cell>
          <cell r="K4">
            <v>-0.17582247499999998</v>
          </cell>
          <cell r="L4">
            <v>-0.19137372499999999</v>
          </cell>
          <cell r="M4">
            <v>-0.20972740000000001</v>
          </cell>
          <cell r="N4">
            <v>-0.18020920000000001</v>
          </cell>
          <cell r="O4">
            <v>-0.1368308</v>
          </cell>
          <cell r="P4">
            <v>-0.11551649999999999</v>
          </cell>
          <cell r="Q4">
            <v>-0.11551649999999999</v>
          </cell>
          <cell r="R4">
            <v>-0.132018725</v>
          </cell>
          <cell r="S4">
            <v>-0.21042055000000001</v>
          </cell>
          <cell r="T4">
            <v>-0.22592817500000001</v>
          </cell>
          <cell r="U4">
            <v>-0.23103290000000001</v>
          </cell>
          <cell r="V4">
            <v>-0.24272995000000003</v>
          </cell>
          <cell r="W4">
            <v>-0.26412707499999999</v>
          </cell>
          <cell r="X4">
            <v>-0.23169735000000002</v>
          </cell>
          <cell r="Y4">
            <v>-0.18903862499999999</v>
          </cell>
        </row>
        <row r="5">
          <cell r="B5">
            <v>0.33750000000000002</v>
          </cell>
          <cell r="C5">
            <v>0.33750000000000002</v>
          </cell>
          <cell r="D5">
            <v>0.33750000000000002</v>
          </cell>
          <cell r="E5">
            <v>0.33750000000000002</v>
          </cell>
          <cell r="F5">
            <v>0.33750000000000002</v>
          </cell>
          <cell r="G5">
            <v>0.33750000000000002</v>
          </cell>
          <cell r="H5">
            <v>0.33750000000000002</v>
          </cell>
          <cell r="I5">
            <v>0.33750000000000002</v>
          </cell>
          <cell r="J5">
            <v>0.33750000000000002</v>
          </cell>
          <cell r="K5">
            <v>0.33750000000000002</v>
          </cell>
          <cell r="L5">
            <v>0.33750000000000002</v>
          </cell>
          <cell r="M5">
            <v>0.33750000000000002</v>
          </cell>
          <cell r="N5">
            <v>0.33750000000000002</v>
          </cell>
          <cell r="O5">
            <v>0.33750000000000002</v>
          </cell>
          <cell r="P5">
            <v>0.33750000000000002</v>
          </cell>
          <cell r="Q5">
            <v>0.33750000000000002</v>
          </cell>
          <cell r="R5">
            <v>0.33750000000000002</v>
          </cell>
          <cell r="S5">
            <v>0.33750000000000002</v>
          </cell>
          <cell r="T5">
            <v>0.33750000000000002</v>
          </cell>
          <cell r="U5">
            <v>0.33750000000000002</v>
          </cell>
          <cell r="V5">
            <v>0.33750000000000002</v>
          </cell>
          <cell r="W5">
            <v>0.33750000000000002</v>
          </cell>
          <cell r="X5">
            <v>0.33750000000000002</v>
          </cell>
          <cell r="Y5">
            <v>0.33750000000000002</v>
          </cell>
        </row>
        <row r="6">
          <cell r="B6">
            <v>0.56323760000000012</v>
          </cell>
          <cell r="C6">
            <v>0.5200958</v>
          </cell>
          <cell r="D6">
            <v>0.50115434999999997</v>
          </cell>
          <cell r="E6">
            <v>0.48418192500000001</v>
          </cell>
          <cell r="F6">
            <v>0.51463534999999994</v>
          </cell>
          <cell r="G6">
            <v>0.52546265000000003</v>
          </cell>
          <cell r="H6">
            <v>0.60245845000000009</v>
          </cell>
          <cell r="I6">
            <v>0.67042245</v>
          </cell>
          <cell r="J6">
            <v>0.79986004999999993</v>
          </cell>
          <cell r="K6">
            <v>0.91858712499999995</v>
          </cell>
          <cell r="L6">
            <v>0.97284217499999992</v>
          </cell>
          <cell r="M6">
            <v>1.0055145750000001</v>
          </cell>
          <cell r="N6">
            <v>0.95796027500000003</v>
          </cell>
          <cell r="O6">
            <v>0.85046187499999992</v>
          </cell>
          <cell r="P6">
            <v>0.79235875</v>
          </cell>
          <cell r="Q6">
            <v>0.77920469999999997</v>
          </cell>
          <cell r="R6">
            <v>0.80497485000000002</v>
          </cell>
          <cell r="S6">
            <v>0.90450494999999997</v>
          </cell>
          <cell r="T6">
            <v>0.94923542500000002</v>
          </cell>
          <cell r="U6">
            <v>0.96550614999999995</v>
          </cell>
          <cell r="V6">
            <v>0.92160145000000004</v>
          </cell>
          <cell r="W6">
            <v>0.85411442500000001</v>
          </cell>
          <cell r="X6">
            <v>0.77035359999999997</v>
          </cell>
          <cell r="Y6">
            <v>0.61215059999999999</v>
          </cell>
        </row>
        <row r="7">
          <cell r="B7">
            <v>0.24684444999999999</v>
          </cell>
          <cell r="C7">
            <v>0.18824707499999999</v>
          </cell>
          <cell r="D7">
            <v>0.17524852500000002</v>
          </cell>
          <cell r="E7">
            <v>0.12821797499999998</v>
          </cell>
          <cell r="F7">
            <v>0.12521125</v>
          </cell>
          <cell r="G7">
            <v>0.17235909999999999</v>
          </cell>
          <cell r="H7">
            <v>0.29366919999999996</v>
          </cell>
          <cell r="I7">
            <v>0.37281737500000001</v>
          </cell>
          <cell r="J7">
            <v>0.53959632499999999</v>
          </cell>
          <cell r="K7">
            <v>0.67314889999999994</v>
          </cell>
          <cell r="L7">
            <v>0.68649559999999998</v>
          </cell>
          <cell r="M7">
            <v>0.68649517500000001</v>
          </cell>
          <cell r="N7">
            <v>0.67838187499999991</v>
          </cell>
          <cell r="O7">
            <v>0.58681150000000004</v>
          </cell>
          <cell r="P7">
            <v>0.49568964999999998</v>
          </cell>
          <cell r="Q7">
            <v>0.49473567500000004</v>
          </cell>
          <cell r="R7">
            <v>0.70984565000000011</v>
          </cell>
          <cell r="S7">
            <v>0.85012460000000001</v>
          </cell>
          <cell r="T7">
            <v>0.91130267499999995</v>
          </cell>
          <cell r="U7">
            <v>0.91486562500000002</v>
          </cell>
          <cell r="V7">
            <v>0.85842560000000001</v>
          </cell>
          <cell r="W7">
            <v>0.65396957500000008</v>
          </cell>
          <cell r="X7">
            <v>0.55361822500000002</v>
          </cell>
          <cell r="Y7">
            <v>0.33069865000000004</v>
          </cell>
        </row>
        <row r="8">
          <cell r="B8">
            <v>0.1475206</v>
          </cell>
          <cell r="C8">
            <v>0.1475206</v>
          </cell>
          <cell r="D8">
            <v>0.1475206</v>
          </cell>
          <cell r="E8">
            <v>0.1475206</v>
          </cell>
          <cell r="F8">
            <v>0.1475206</v>
          </cell>
          <cell r="G8">
            <v>0.1475206</v>
          </cell>
          <cell r="H8">
            <v>0.1475206</v>
          </cell>
          <cell r="I8">
            <v>0.21260114999999999</v>
          </cell>
          <cell r="J8">
            <v>0.2181913</v>
          </cell>
          <cell r="K8">
            <v>0.2181913</v>
          </cell>
          <cell r="L8">
            <v>0.2181913</v>
          </cell>
          <cell r="M8">
            <v>0.2181913</v>
          </cell>
          <cell r="N8">
            <v>0.2181913</v>
          </cell>
          <cell r="O8">
            <v>0.2181913</v>
          </cell>
          <cell r="P8">
            <v>0.2181913</v>
          </cell>
          <cell r="Q8">
            <v>0.2181913</v>
          </cell>
          <cell r="R8">
            <v>0.2181913</v>
          </cell>
          <cell r="S8">
            <v>0.26609255000000004</v>
          </cell>
          <cell r="T8">
            <v>0.2736247</v>
          </cell>
          <cell r="U8">
            <v>0.2736247</v>
          </cell>
          <cell r="V8">
            <v>0.2736247</v>
          </cell>
          <cell r="W8">
            <v>0.26400989999999996</v>
          </cell>
          <cell r="X8">
            <v>0.20312079999999999</v>
          </cell>
          <cell r="Y8">
            <v>0.16233904999999998</v>
          </cell>
        </row>
        <row r="9">
          <cell r="B9">
            <v>0.86153257500000002</v>
          </cell>
          <cell r="C9">
            <v>0.8126681</v>
          </cell>
          <cell r="D9">
            <v>0.76606317499999999</v>
          </cell>
          <cell r="E9">
            <v>0.788940325</v>
          </cell>
          <cell r="F9">
            <v>0.76169480000000001</v>
          </cell>
          <cell r="G9">
            <v>0.87462447499999996</v>
          </cell>
          <cell r="H9">
            <v>0.95764747499999991</v>
          </cell>
          <cell r="I9">
            <v>1.0007047</v>
          </cell>
          <cell r="J9">
            <v>1.0949507249999999</v>
          </cell>
          <cell r="K9">
            <v>1.236251175</v>
          </cell>
          <cell r="L9">
            <v>1.3128286500000002</v>
          </cell>
          <cell r="M9">
            <v>1.356615125</v>
          </cell>
          <cell r="N9">
            <v>1.3194418000000001</v>
          </cell>
          <cell r="O9">
            <v>1.19934425</v>
          </cell>
          <cell r="P9">
            <v>1.1047010000000002</v>
          </cell>
          <cell r="Q9">
            <v>1.0991921499999999</v>
          </cell>
          <cell r="R9">
            <v>1.13828025</v>
          </cell>
          <cell r="S9">
            <v>1.3159353499999999</v>
          </cell>
          <cell r="T9">
            <v>1.3306292749999999</v>
          </cell>
          <cell r="U9">
            <v>1.3969492250000002</v>
          </cell>
          <cell r="V9">
            <v>1.381011475</v>
          </cell>
          <cell r="W9">
            <v>1.3134997500000001</v>
          </cell>
          <cell r="X9">
            <v>1.1677392999999998</v>
          </cell>
          <cell r="Y9">
            <v>0.94241647499999992</v>
          </cell>
        </row>
        <row r="10">
          <cell r="B10">
            <v>-0.22257835000000001</v>
          </cell>
          <cell r="C10">
            <v>-0.23308747500000002</v>
          </cell>
          <cell r="D10">
            <v>-0.16772862500000002</v>
          </cell>
          <cell r="E10">
            <v>-0.19654095000000002</v>
          </cell>
          <cell r="F10">
            <v>-0.19976360000000001</v>
          </cell>
          <cell r="G10">
            <v>-0.19296327499999999</v>
          </cell>
          <cell r="H10">
            <v>-0.15394777500000001</v>
          </cell>
          <cell r="I10">
            <v>-0.20355619999999999</v>
          </cell>
          <cell r="J10">
            <v>-0.21112447500000001</v>
          </cell>
          <cell r="K10">
            <v>-0.22139427500000003</v>
          </cell>
          <cell r="L10">
            <v>-0.22222320000000001</v>
          </cell>
          <cell r="M10">
            <v>-0.195957625</v>
          </cell>
          <cell r="N10">
            <v>-0.17065379999999999</v>
          </cell>
          <cell r="O10">
            <v>-0.20406050000000001</v>
          </cell>
          <cell r="P10">
            <v>-0.20092592500000001</v>
          </cell>
          <cell r="Q10">
            <v>-0.1911698</v>
          </cell>
          <cell r="R10">
            <v>-0.19225722499999998</v>
          </cell>
          <cell r="S10">
            <v>-0.1610917</v>
          </cell>
          <cell r="T10">
            <v>-0.1443786</v>
          </cell>
          <cell r="U10">
            <v>-0.1353105</v>
          </cell>
          <cell r="V10">
            <v>-0.13483804999999999</v>
          </cell>
          <cell r="W10">
            <v>-0.13101360000000001</v>
          </cell>
          <cell r="X10">
            <v>-0.15210899999999999</v>
          </cell>
          <cell r="Y10">
            <v>-0.21197099999999999</v>
          </cell>
        </row>
        <row r="11">
          <cell r="B11">
            <v>-0.22257835000000001</v>
          </cell>
          <cell r="C11">
            <v>-0.23308747500000002</v>
          </cell>
          <cell r="D11">
            <v>-0.16772862500000002</v>
          </cell>
          <cell r="E11">
            <v>-0.19654095000000002</v>
          </cell>
          <cell r="F11">
            <v>-0.19976360000000001</v>
          </cell>
          <cell r="G11">
            <v>-0.19296327499999999</v>
          </cell>
          <cell r="H11">
            <v>-0.15394777500000001</v>
          </cell>
          <cell r="I11">
            <v>-0.20355619999999999</v>
          </cell>
          <cell r="J11">
            <v>-0.21112447500000001</v>
          </cell>
          <cell r="K11">
            <v>-0.22139427500000003</v>
          </cell>
          <cell r="L11">
            <v>-0.22222320000000001</v>
          </cell>
          <cell r="M11">
            <v>-0.195957625</v>
          </cell>
          <cell r="N11">
            <v>-0.17065379999999999</v>
          </cell>
          <cell r="O11">
            <v>-0.20406050000000001</v>
          </cell>
          <cell r="P11">
            <v>-0.20092592500000001</v>
          </cell>
          <cell r="Q11">
            <v>-0.1911698</v>
          </cell>
          <cell r="R11">
            <v>-0.19225722499999998</v>
          </cell>
          <cell r="S11">
            <v>-0.1610917</v>
          </cell>
          <cell r="T11">
            <v>-0.1443786</v>
          </cell>
          <cell r="U11">
            <v>-0.1353105</v>
          </cell>
          <cell r="V11">
            <v>-0.13483804999999999</v>
          </cell>
          <cell r="W11">
            <v>-0.13101360000000001</v>
          </cell>
          <cell r="X11">
            <v>-0.15210899999999999</v>
          </cell>
          <cell r="Y11">
            <v>-0.21197099999999999</v>
          </cell>
        </row>
        <row r="12">
          <cell r="B12">
            <v>0.77519530000000003</v>
          </cell>
          <cell r="C12">
            <v>0.72221257500000013</v>
          </cell>
          <cell r="D12">
            <v>0.68011817500000005</v>
          </cell>
          <cell r="E12">
            <v>0.70213625000000002</v>
          </cell>
          <cell r="F12">
            <v>0.70136719999999997</v>
          </cell>
          <cell r="G12">
            <v>0.69028089999999998</v>
          </cell>
          <cell r="H12">
            <v>0.67368159999999999</v>
          </cell>
          <cell r="I12">
            <v>0.57846082500000007</v>
          </cell>
          <cell r="J12">
            <v>0.58139649999999998</v>
          </cell>
          <cell r="K12">
            <v>0.70722117499999992</v>
          </cell>
          <cell r="L12">
            <v>0.71732597499999995</v>
          </cell>
          <cell r="M12">
            <v>0.69779274999999996</v>
          </cell>
          <cell r="N12">
            <v>0.69675290000000001</v>
          </cell>
          <cell r="O12">
            <v>0.69675290000000001</v>
          </cell>
          <cell r="P12">
            <v>0.69675290000000001</v>
          </cell>
          <cell r="Q12">
            <v>0.65161389999999997</v>
          </cell>
          <cell r="R12">
            <v>0.68656715000000001</v>
          </cell>
          <cell r="S12">
            <v>0.89712257499999992</v>
          </cell>
          <cell r="T12">
            <v>0.89994877500000003</v>
          </cell>
          <cell r="U12">
            <v>0.90342339999999999</v>
          </cell>
          <cell r="V12">
            <v>0.91159247500000007</v>
          </cell>
          <cell r="W12">
            <v>0.78570362500000002</v>
          </cell>
          <cell r="X12">
            <v>0.70598150000000004</v>
          </cell>
          <cell r="Y12">
            <v>0.70899140000000005</v>
          </cell>
        </row>
        <row r="13">
          <cell r="B13">
            <v>0.29531249999999998</v>
          </cell>
          <cell r="C13">
            <v>0.29531249999999998</v>
          </cell>
          <cell r="D13">
            <v>0.29531249999999998</v>
          </cell>
          <cell r="E13">
            <v>0.29331359999999995</v>
          </cell>
          <cell r="F13">
            <v>0.19379879999999999</v>
          </cell>
          <cell r="G13">
            <v>0.2021945</v>
          </cell>
          <cell r="H13">
            <v>0.30454100000000001</v>
          </cell>
          <cell r="I13">
            <v>0.17082667499999998</v>
          </cell>
          <cell r="J13">
            <v>9.6899399999999997E-2</v>
          </cell>
          <cell r="K13">
            <v>0.1309322</v>
          </cell>
          <cell r="L13">
            <v>0.31376949999999998</v>
          </cell>
          <cell r="M13">
            <v>0.31495077499999996</v>
          </cell>
          <cell r="N13">
            <v>0.32299800000000001</v>
          </cell>
          <cell r="O13">
            <v>0.31223222500000003</v>
          </cell>
          <cell r="P13">
            <v>0.15072992499999999</v>
          </cell>
          <cell r="Q13">
            <v>0.1199707</v>
          </cell>
          <cell r="R13">
            <v>0.17867425000000001</v>
          </cell>
          <cell r="S13">
            <v>0.33596284999999998</v>
          </cell>
          <cell r="T13">
            <v>0.369000775</v>
          </cell>
          <cell r="U13">
            <v>0.373565125</v>
          </cell>
          <cell r="V13">
            <v>0.3552978</v>
          </cell>
          <cell r="W13">
            <v>0.3552978</v>
          </cell>
          <cell r="X13">
            <v>0.3552978</v>
          </cell>
          <cell r="Y13">
            <v>0.3552978</v>
          </cell>
        </row>
        <row r="14">
          <cell r="B14">
            <v>1.1644896999999998</v>
          </cell>
          <cell r="C14">
            <v>1.14260965</v>
          </cell>
          <cell r="D14">
            <v>1.1866447500000001</v>
          </cell>
          <cell r="E14">
            <v>1.1670756499999999</v>
          </cell>
          <cell r="F14">
            <v>1.1946630250000001</v>
          </cell>
          <cell r="G14">
            <v>1.17300015</v>
          </cell>
          <cell r="H14">
            <v>1.1662366249999998</v>
          </cell>
          <cell r="I14">
            <v>1.171243475</v>
          </cell>
          <cell r="J14">
            <v>1.1752517</v>
          </cell>
          <cell r="K14">
            <v>1.187888375</v>
          </cell>
          <cell r="L14">
            <v>1.172969675</v>
          </cell>
          <cell r="M14">
            <v>1.1540249250000001</v>
          </cell>
          <cell r="N14">
            <v>1.1195447249999999</v>
          </cell>
          <cell r="O14">
            <v>1.22809955</v>
          </cell>
          <cell r="P14">
            <v>1.27420205</v>
          </cell>
          <cell r="Q14">
            <v>1.212160425</v>
          </cell>
          <cell r="R14">
            <v>1.213784</v>
          </cell>
          <cell r="S14">
            <v>1.2011947000000001</v>
          </cell>
          <cell r="T14">
            <v>1.1836975000000001</v>
          </cell>
          <cell r="U14">
            <v>1.1409180250000002</v>
          </cell>
          <cell r="V14">
            <v>1.1364803999999999</v>
          </cell>
          <cell r="W14">
            <v>1.1314183500000001</v>
          </cell>
          <cell r="X14">
            <v>1.178899575</v>
          </cell>
          <cell r="Y14">
            <v>1.17207555</v>
          </cell>
        </row>
      </sheetData>
      <sheetData sheetId="7"/>
      <sheetData sheetId="8">
        <row r="2">
          <cell r="B2">
            <v>1.108512575</v>
          </cell>
          <cell r="C2">
            <v>1.044859475</v>
          </cell>
          <cell r="D2">
            <v>0.8466283</v>
          </cell>
          <cell r="E2">
            <v>0.97088622499999999</v>
          </cell>
          <cell r="F2">
            <v>0.98816150000000003</v>
          </cell>
          <cell r="G2">
            <v>0.967301725</v>
          </cell>
          <cell r="H2">
            <v>1.0844838750000001</v>
          </cell>
          <cell r="I2">
            <v>1.156002625</v>
          </cell>
          <cell r="J2">
            <v>1.1759416499999999</v>
          </cell>
          <cell r="K2">
            <v>1.1299225749999999</v>
          </cell>
          <cell r="L2">
            <v>1.1171133499999999</v>
          </cell>
          <cell r="M2">
            <v>1.229509</v>
          </cell>
          <cell r="N2">
            <v>1.19631205</v>
          </cell>
          <cell r="O2">
            <v>1.219515825</v>
          </cell>
          <cell r="P2">
            <v>1.1943404000000002</v>
          </cell>
          <cell r="Q2">
            <v>1.2135734</v>
          </cell>
          <cell r="R2">
            <v>1.1923530250000001</v>
          </cell>
          <cell r="S2">
            <v>1.037233375</v>
          </cell>
          <cell r="T2">
            <v>1.2893252749999999</v>
          </cell>
          <cell r="U2">
            <v>1.3155516999999999</v>
          </cell>
          <cell r="V2">
            <v>1.1873019</v>
          </cell>
          <cell r="W2">
            <v>1.2540635250000001</v>
          </cell>
          <cell r="X2">
            <v>1.2007798750000001</v>
          </cell>
          <cell r="Y2">
            <v>1.060166425</v>
          </cell>
        </row>
        <row r="3">
          <cell r="B3">
            <v>-0.52097067500000005</v>
          </cell>
          <cell r="C3">
            <v>-1.222142925</v>
          </cell>
          <cell r="D3">
            <v>-0.26879549999999997</v>
          </cell>
          <cell r="E3">
            <v>-0.22258030000000001</v>
          </cell>
          <cell r="F3">
            <v>-0.78987342500000002</v>
          </cell>
          <cell r="G3">
            <v>-1.8294077249999998</v>
          </cell>
          <cell r="H3">
            <v>-1.4351087499999999</v>
          </cell>
          <cell r="I3">
            <v>-1.1809702499999999</v>
          </cell>
          <cell r="J3">
            <v>-1.0463479</v>
          </cell>
          <cell r="K3">
            <v>-1.0463479</v>
          </cell>
          <cell r="L3">
            <v>-1.2030503750000001</v>
          </cell>
          <cell r="M3">
            <v>-1.0465826</v>
          </cell>
          <cell r="N3">
            <v>-1.0465826</v>
          </cell>
          <cell r="O3">
            <v>-1.1273861250000001</v>
          </cell>
          <cell r="P3">
            <v>-1.2474696000000001</v>
          </cell>
          <cell r="Q3">
            <v>-1.3968087499999999</v>
          </cell>
          <cell r="R3">
            <v>-1.4488544999999999</v>
          </cell>
          <cell r="S3">
            <v>-1.225190325</v>
          </cell>
          <cell r="T3">
            <v>-1.088402825</v>
          </cell>
          <cell r="U3">
            <v>-0.13181647499999999</v>
          </cell>
          <cell r="V3">
            <v>0.24651552499999999</v>
          </cell>
          <cell r="W3">
            <v>-0.36840237500000006</v>
          </cell>
          <cell r="X3">
            <v>-1.0264681250000001</v>
          </cell>
          <cell r="Y3">
            <v>-1.4330909999999999</v>
          </cell>
        </row>
        <row r="4">
          <cell r="B4">
            <v>-0.2085495</v>
          </cell>
          <cell r="C4">
            <v>-0.17295650000000001</v>
          </cell>
          <cell r="D4">
            <v>-1.28914485</v>
          </cell>
          <cell r="E4">
            <v>-2.7677124999999997E-2</v>
          </cell>
          <cell r="F4">
            <v>-1.79314E-2</v>
          </cell>
          <cell r="G4">
            <v>7.8017050000000004E-2</v>
          </cell>
          <cell r="H4">
            <v>-0.38959262500000003</v>
          </cell>
          <cell r="I4">
            <v>-0.81673280000000004</v>
          </cell>
          <cell r="J4">
            <v>-0.88525957499999997</v>
          </cell>
          <cell r="K4">
            <v>-0.57648762499999995</v>
          </cell>
          <cell r="L4">
            <v>-0.60258889999999998</v>
          </cell>
          <cell r="M4">
            <v>-0.645095525</v>
          </cell>
          <cell r="N4">
            <v>-0.49015089999999994</v>
          </cell>
          <cell r="O4">
            <v>-0.55056022500000001</v>
          </cell>
          <cell r="P4">
            <v>-1.0780784750000001</v>
          </cell>
          <cell r="Q4">
            <v>-0.33965005000000004</v>
          </cell>
          <cell r="R4">
            <v>-0.36532260000000005</v>
          </cell>
          <cell r="S4">
            <v>-0.38953722500000004</v>
          </cell>
          <cell r="T4">
            <v>-0.31379564999999998</v>
          </cell>
          <cell r="U4">
            <v>-0.13714290000000001</v>
          </cell>
          <cell r="V4">
            <v>-0.21864489999999998</v>
          </cell>
          <cell r="W4">
            <v>-0.12167359999999999</v>
          </cell>
          <cell r="X4">
            <v>9.7263500000000003E-2</v>
          </cell>
          <cell r="Y4">
            <v>0.36441642499999999</v>
          </cell>
        </row>
        <row r="5">
          <cell r="B5">
            <v>1.8070311999999999</v>
          </cell>
          <cell r="C5">
            <v>1.6344809499999999</v>
          </cell>
          <cell r="D5">
            <v>1.545368125</v>
          </cell>
          <cell r="E5">
            <v>1.5398438000000001</v>
          </cell>
          <cell r="F5">
            <v>1.5398438000000001</v>
          </cell>
          <cell r="G5">
            <v>1.5398438000000001</v>
          </cell>
          <cell r="H5">
            <v>1.90934775</v>
          </cell>
          <cell r="I5">
            <v>2.4661319750000001</v>
          </cell>
          <cell r="J5">
            <v>3.0825058750000003</v>
          </cell>
          <cell r="K5">
            <v>3.5085937</v>
          </cell>
          <cell r="L5">
            <v>3.4051102499999999</v>
          </cell>
          <cell r="M5">
            <v>3.5085937</v>
          </cell>
          <cell r="N5">
            <v>3.5085937</v>
          </cell>
          <cell r="O5">
            <v>3.5085937</v>
          </cell>
          <cell r="P5">
            <v>3.5085937</v>
          </cell>
          <cell r="Q5">
            <v>3.215176225</v>
          </cell>
          <cell r="R5">
            <v>3.1007813</v>
          </cell>
          <cell r="S5">
            <v>3.1007813</v>
          </cell>
          <cell r="T5">
            <v>3.1007813</v>
          </cell>
          <cell r="U5">
            <v>3.1007813</v>
          </cell>
          <cell r="V5">
            <v>3.1007813</v>
          </cell>
          <cell r="W5">
            <v>3.1007813</v>
          </cell>
          <cell r="X5">
            <v>2.7001708</v>
          </cell>
          <cell r="Y5">
            <v>2.2710937000000002</v>
          </cell>
        </row>
        <row r="6">
          <cell r="B6">
            <v>2.1036545499999999</v>
          </cell>
          <cell r="C6">
            <v>1.8563472000000001</v>
          </cell>
          <cell r="D6">
            <v>1.7153813749999998</v>
          </cell>
          <cell r="E6">
            <v>1.6698947000000002</v>
          </cell>
          <cell r="F6">
            <v>1.7164367249999999</v>
          </cell>
          <cell r="G6">
            <v>1.755886375</v>
          </cell>
          <cell r="H6">
            <v>2.7176214750000001</v>
          </cell>
          <cell r="I6">
            <v>3.230988075</v>
          </cell>
          <cell r="J6">
            <v>3.5720735000000001</v>
          </cell>
          <cell r="K6">
            <v>3.6819644249999999</v>
          </cell>
          <cell r="L6">
            <v>3.0882192749999997</v>
          </cell>
          <cell r="M6">
            <v>3.7977983500000003</v>
          </cell>
          <cell r="N6">
            <v>3.907523275</v>
          </cell>
          <cell r="O6">
            <v>3.7828398499999998</v>
          </cell>
          <cell r="P6">
            <v>3.4946698500000002</v>
          </cell>
          <cell r="Q6">
            <v>3.3389804749999996</v>
          </cell>
          <cell r="R6">
            <v>3.3356686999999998</v>
          </cell>
          <cell r="S6">
            <v>3.2553961249999999</v>
          </cell>
          <cell r="T6">
            <v>2.9535381749999998</v>
          </cell>
          <cell r="U6">
            <v>3.1962626250000001</v>
          </cell>
          <cell r="V6">
            <v>3.4690647000000001</v>
          </cell>
          <cell r="W6">
            <v>3.2050763</v>
          </cell>
          <cell r="X6">
            <v>2.581140575</v>
          </cell>
          <cell r="Y6">
            <v>2.1555955999999998</v>
          </cell>
        </row>
        <row r="7">
          <cell r="B7">
            <v>0.40754924999999997</v>
          </cell>
          <cell r="C7">
            <v>0.37791295000000003</v>
          </cell>
          <cell r="D7">
            <v>0.39629782499999999</v>
          </cell>
          <cell r="E7">
            <v>0.37825502499999997</v>
          </cell>
          <cell r="F7">
            <v>0.40167427499999997</v>
          </cell>
          <cell r="G7">
            <v>0.37793142500000004</v>
          </cell>
          <cell r="H7">
            <v>0.37022377499999998</v>
          </cell>
          <cell r="I7">
            <v>0.60710180000000002</v>
          </cell>
          <cell r="J7">
            <v>0.76145825</v>
          </cell>
          <cell r="K7">
            <v>0.77239027500000002</v>
          </cell>
          <cell r="L7">
            <v>0.73330552500000001</v>
          </cell>
          <cell r="M7">
            <v>0.67342102500000001</v>
          </cell>
          <cell r="N7">
            <v>0.61354517500000005</v>
          </cell>
          <cell r="O7">
            <v>0.60873425000000003</v>
          </cell>
          <cell r="P7">
            <v>0.61282887499999994</v>
          </cell>
          <cell r="Q7">
            <v>0.7078584750000001</v>
          </cell>
          <cell r="R7">
            <v>0.70372777500000006</v>
          </cell>
          <cell r="S7">
            <v>0.6946597000000001</v>
          </cell>
          <cell r="T7">
            <v>0.65340979999999993</v>
          </cell>
          <cell r="U7">
            <v>0.74998274999999992</v>
          </cell>
          <cell r="V7">
            <v>0.92259369999999996</v>
          </cell>
          <cell r="W7">
            <v>0.97172032499999994</v>
          </cell>
          <cell r="X7">
            <v>0.792887275</v>
          </cell>
          <cell r="Y7">
            <v>0.50630457500000003</v>
          </cell>
        </row>
        <row r="8">
          <cell r="B8">
            <v>0.483960475</v>
          </cell>
          <cell r="C8">
            <v>0.4029935</v>
          </cell>
          <cell r="D8">
            <v>0.4029935</v>
          </cell>
          <cell r="E8">
            <v>0.4029935</v>
          </cell>
          <cell r="F8">
            <v>0.4029935</v>
          </cell>
          <cell r="G8">
            <v>0.4029935</v>
          </cell>
          <cell r="H8">
            <v>0.49988062499999997</v>
          </cell>
          <cell r="I8">
            <v>0.78534747500000002</v>
          </cell>
          <cell r="J8">
            <v>0.88257989999999997</v>
          </cell>
          <cell r="K8">
            <v>0.88257989999999997</v>
          </cell>
          <cell r="L8">
            <v>0.81949224999999992</v>
          </cell>
          <cell r="M8">
            <v>0.82111922500000012</v>
          </cell>
          <cell r="N8">
            <v>0.83172520000000005</v>
          </cell>
          <cell r="O8">
            <v>0.83172520000000005</v>
          </cell>
          <cell r="P8">
            <v>0.78546027500000004</v>
          </cell>
          <cell r="Q8">
            <v>0.64624420000000005</v>
          </cell>
          <cell r="R8">
            <v>0.64624420000000005</v>
          </cell>
          <cell r="S8">
            <v>0.64624420000000005</v>
          </cell>
          <cell r="T8">
            <v>0.64624420000000005</v>
          </cell>
          <cell r="U8">
            <v>0.80048790000000003</v>
          </cell>
          <cell r="V8">
            <v>0.88322849999999997</v>
          </cell>
          <cell r="W8">
            <v>0.88322849999999997</v>
          </cell>
          <cell r="X8">
            <v>0.73166827499999987</v>
          </cell>
          <cell r="Y8">
            <v>0.65048689999999998</v>
          </cell>
        </row>
        <row r="9">
          <cell r="B9">
            <v>0.67657669999999992</v>
          </cell>
          <cell r="C9">
            <v>0.60785062499999998</v>
          </cell>
          <cell r="D9">
            <v>0.58494599999999997</v>
          </cell>
          <cell r="E9">
            <v>0.59077012499999992</v>
          </cell>
          <cell r="F9">
            <v>0.58610982500000008</v>
          </cell>
          <cell r="G9">
            <v>0.59727482499999995</v>
          </cell>
          <cell r="H9">
            <v>0.61794210000000005</v>
          </cell>
          <cell r="I9">
            <v>0.6625162</v>
          </cell>
          <cell r="J9">
            <v>0.75268760000000001</v>
          </cell>
          <cell r="K9">
            <v>0.83697409999999994</v>
          </cell>
          <cell r="L9">
            <v>0.90776782499999997</v>
          </cell>
          <cell r="M9">
            <v>0.88869577499999997</v>
          </cell>
          <cell r="N9">
            <v>0.9063644500000001</v>
          </cell>
          <cell r="O9">
            <v>0.83923877499999999</v>
          </cell>
          <cell r="P9">
            <v>0.77805780000000002</v>
          </cell>
          <cell r="Q9">
            <v>0.75969229999999999</v>
          </cell>
          <cell r="R9">
            <v>0.73403979999999991</v>
          </cell>
          <cell r="S9">
            <v>0.72723984999999991</v>
          </cell>
          <cell r="T9">
            <v>0.73630927499999999</v>
          </cell>
          <cell r="U9">
            <v>0.76031892499999998</v>
          </cell>
          <cell r="V9">
            <v>0.87374015000000005</v>
          </cell>
          <cell r="W9">
            <v>0.90204237499999995</v>
          </cell>
          <cell r="X9">
            <v>0.82518227499999997</v>
          </cell>
          <cell r="Y9">
            <v>0.679516075</v>
          </cell>
        </row>
        <row r="10">
          <cell r="B10">
            <v>0.54126137500000004</v>
          </cell>
          <cell r="C10">
            <v>0.4862805</v>
          </cell>
          <cell r="D10">
            <v>0.46795680000000001</v>
          </cell>
          <cell r="E10">
            <v>0.47261607500000002</v>
          </cell>
          <cell r="F10">
            <v>0.46888779999999997</v>
          </cell>
          <cell r="G10">
            <v>0.47781985000000005</v>
          </cell>
          <cell r="H10">
            <v>0.49435370000000001</v>
          </cell>
          <cell r="I10">
            <v>0.530012975</v>
          </cell>
          <cell r="J10">
            <v>0.60215004999999999</v>
          </cell>
          <cell r="K10">
            <v>0.66957924999999996</v>
          </cell>
          <cell r="L10">
            <v>0.72621424999999995</v>
          </cell>
          <cell r="M10">
            <v>0.71095659999999994</v>
          </cell>
          <cell r="N10">
            <v>0.72509157499999999</v>
          </cell>
          <cell r="O10">
            <v>0.67139102499999992</v>
          </cell>
          <cell r="P10">
            <v>0.62244624999999998</v>
          </cell>
          <cell r="Q10">
            <v>0.60775382500000008</v>
          </cell>
          <cell r="R10">
            <v>0.58723185</v>
          </cell>
          <cell r="S10">
            <v>0.58179187499999996</v>
          </cell>
          <cell r="T10">
            <v>0.5890474</v>
          </cell>
          <cell r="U10">
            <v>0.60825514999999997</v>
          </cell>
          <cell r="V10">
            <v>0.69899214999999992</v>
          </cell>
          <cell r="W10">
            <v>0.72163387500000009</v>
          </cell>
          <cell r="X10">
            <v>0.66014582500000007</v>
          </cell>
          <cell r="Y10">
            <v>0.54361285000000004</v>
          </cell>
        </row>
        <row r="11">
          <cell r="B11">
            <v>0.54126137500000004</v>
          </cell>
          <cell r="C11">
            <v>0.4862805</v>
          </cell>
          <cell r="D11">
            <v>0.46795680000000001</v>
          </cell>
          <cell r="E11">
            <v>0.47261607500000002</v>
          </cell>
          <cell r="F11">
            <v>0.46888779999999997</v>
          </cell>
          <cell r="G11">
            <v>0.47781985000000005</v>
          </cell>
          <cell r="H11">
            <v>0.49435370000000001</v>
          </cell>
          <cell r="I11">
            <v>0.530012975</v>
          </cell>
          <cell r="J11">
            <v>0.60215004999999999</v>
          </cell>
          <cell r="K11">
            <v>0.66957924999999996</v>
          </cell>
          <cell r="L11">
            <v>0.72621424999999995</v>
          </cell>
          <cell r="M11">
            <v>0.71095659999999994</v>
          </cell>
          <cell r="N11">
            <v>0.72509157499999999</v>
          </cell>
          <cell r="O11">
            <v>0.67139102499999992</v>
          </cell>
          <cell r="P11">
            <v>0.62244624999999998</v>
          </cell>
          <cell r="Q11">
            <v>0.60775382500000008</v>
          </cell>
          <cell r="R11">
            <v>0.58723185</v>
          </cell>
          <cell r="S11">
            <v>0.58179187499999996</v>
          </cell>
          <cell r="T11">
            <v>0.5890474</v>
          </cell>
          <cell r="U11">
            <v>0.60825514999999997</v>
          </cell>
          <cell r="V11">
            <v>0.69899214999999992</v>
          </cell>
          <cell r="W11">
            <v>0.72163387500000009</v>
          </cell>
          <cell r="X11">
            <v>0.66014582500000007</v>
          </cell>
          <cell r="Y11">
            <v>0.54361285000000004</v>
          </cell>
        </row>
        <row r="12">
          <cell r="B12">
            <v>3.4243622250000003</v>
          </cell>
          <cell r="C12">
            <v>3.0047099999999998</v>
          </cell>
          <cell r="D12">
            <v>2.8608512749999999</v>
          </cell>
          <cell r="E12">
            <v>2.6413232500000001</v>
          </cell>
          <cell r="F12">
            <v>2.6589460499999999</v>
          </cell>
          <cell r="G12">
            <v>2.7167021500000001</v>
          </cell>
          <cell r="H12">
            <v>3.3436952999999998</v>
          </cell>
          <cell r="I12">
            <v>4.1752434750000003</v>
          </cell>
          <cell r="J12">
            <v>4.7500355250000004</v>
          </cell>
          <cell r="K12">
            <v>4.8431709999999999</v>
          </cell>
          <cell r="L12">
            <v>4.8477841250000004</v>
          </cell>
          <cell r="M12">
            <v>5.22233825</v>
          </cell>
          <cell r="N12">
            <v>5.2604841000000002</v>
          </cell>
          <cell r="O12">
            <v>5.2798834499999998</v>
          </cell>
          <cell r="P12">
            <v>4.9686925999999998</v>
          </cell>
          <cell r="Q12">
            <v>4.7416698499999992</v>
          </cell>
          <cell r="R12">
            <v>4.7148259999999995</v>
          </cell>
          <cell r="S12">
            <v>4.7641650250000005</v>
          </cell>
          <cell r="T12">
            <v>4.8907390250000002</v>
          </cell>
          <cell r="U12">
            <v>5.117892125</v>
          </cell>
          <cell r="V12">
            <v>5.2509670249999996</v>
          </cell>
          <cell r="W12">
            <v>5.3208150249999999</v>
          </cell>
          <cell r="X12">
            <v>4.8653953999999997</v>
          </cell>
          <cell r="Y12">
            <v>4.166735525</v>
          </cell>
        </row>
        <row r="13">
          <cell r="B13">
            <v>3.2351589249999999</v>
          </cell>
          <cell r="C13">
            <v>2.8946923</v>
          </cell>
          <cell r="D13">
            <v>2.7131835</v>
          </cell>
          <cell r="E13">
            <v>2.7088331000000001</v>
          </cell>
          <cell r="F13">
            <v>2.7674175749999996</v>
          </cell>
          <cell r="G13">
            <v>2.81934905</v>
          </cell>
          <cell r="H13">
            <v>3.3797180999999998</v>
          </cell>
          <cell r="I13">
            <v>4.2139864500000002</v>
          </cell>
          <cell r="J13">
            <v>4.7257049499999999</v>
          </cell>
          <cell r="K13">
            <v>4.9783811</v>
          </cell>
          <cell r="L13">
            <v>5.1026869500000007</v>
          </cell>
          <cell r="M13">
            <v>5.549715149999999</v>
          </cell>
          <cell r="N13">
            <v>5.6141557249999998</v>
          </cell>
          <cell r="O13">
            <v>5.7283046999999998</v>
          </cell>
          <cell r="P13">
            <v>5.4392046250000003</v>
          </cell>
          <cell r="Q13">
            <v>5.1578341249999999</v>
          </cell>
          <cell r="R13">
            <v>4.8032291000000003</v>
          </cell>
          <cell r="S13">
            <v>4.6850722249999999</v>
          </cell>
          <cell r="T13">
            <v>4.4850585000000001</v>
          </cell>
          <cell r="U13">
            <v>4.4631018999999998</v>
          </cell>
          <cell r="V13">
            <v>4.4298900999999997</v>
          </cell>
          <cell r="W13">
            <v>4.4602222999999999</v>
          </cell>
          <cell r="X13">
            <v>4.1920744249999995</v>
          </cell>
          <cell r="Y13">
            <v>3.5934969749999999</v>
          </cell>
        </row>
        <row r="14">
          <cell r="B14">
            <v>2.9731807750000003</v>
          </cell>
          <cell r="C14">
            <v>3.7276874250000001</v>
          </cell>
          <cell r="D14">
            <v>1.990153925</v>
          </cell>
          <cell r="E14">
            <v>3.2495998249999998</v>
          </cell>
          <cell r="F14">
            <v>2.7959782</v>
          </cell>
          <cell r="G14">
            <v>2.6630783000000005</v>
          </cell>
          <cell r="H14">
            <v>3.5754344249999996</v>
          </cell>
          <cell r="I14">
            <v>3.530308475</v>
          </cell>
          <cell r="J14">
            <v>4.0253833000000006</v>
          </cell>
          <cell r="K14">
            <v>4.1366123249999998</v>
          </cell>
          <cell r="L14">
            <v>3.5528453500000001</v>
          </cell>
          <cell r="M14">
            <v>3.7215965999999998</v>
          </cell>
          <cell r="N14">
            <v>3.8992412999999999</v>
          </cell>
          <cell r="O14">
            <v>3.8137304250000001</v>
          </cell>
          <cell r="P14">
            <v>3.979069</v>
          </cell>
          <cell r="Q14">
            <v>4.3170097500000004</v>
          </cell>
          <cell r="R14">
            <v>4.4244338249999995</v>
          </cell>
          <cell r="S14">
            <v>4.2879295750000006</v>
          </cell>
          <cell r="T14">
            <v>3.7940571999999997</v>
          </cell>
          <cell r="U14">
            <v>4.2272839750000006</v>
          </cell>
          <cell r="V14">
            <v>4.27190665</v>
          </cell>
          <cell r="W14">
            <v>4.0216691500000001</v>
          </cell>
          <cell r="X14">
            <v>3.9101981500000003</v>
          </cell>
          <cell r="Y14">
            <v>4.2538901249999999</v>
          </cell>
        </row>
      </sheetData>
      <sheetData sheetId="9">
        <row r="2">
          <cell r="B2">
            <v>0.99923485000000001</v>
          </cell>
          <cell r="C2">
            <v>1.000259725</v>
          </cell>
          <cell r="D2">
            <v>0.89983744999999993</v>
          </cell>
          <cell r="E2">
            <v>0.94199909999999998</v>
          </cell>
          <cell r="F2">
            <v>0.84726752499999991</v>
          </cell>
          <cell r="G2">
            <v>1.0024062250000001</v>
          </cell>
          <cell r="H2">
            <v>1.0089058750000002</v>
          </cell>
          <cell r="I2">
            <v>1.105012425</v>
          </cell>
          <cell r="J2">
            <v>1.1730670000000001</v>
          </cell>
          <cell r="K2">
            <v>1.183789075</v>
          </cell>
          <cell r="L2">
            <v>1.0847985</v>
          </cell>
          <cell r="M2">
            <v>1.2325666749999999</v>
          </cell>
          <cell r="N2">
            <v>1.2348268999999998</v>
          </cell>
          <cell r="O2">
            <v>1.2023269999999999</v>
          </cell>
          <cell r="P2">
            <v>1.1040841750000001</v>
          </cell>
          <cell r="Q2">
            <v>0.99485237500000001</v>
          </cell>
          <cell r="R2">
            <v>1.1258866000000001</v>
          </cell>
          <cell r="S2">
            <v>1.0876746500000001</v>
          </cell>
          <cell r="T2">
            <v>1.2208786999999999</v>
          </cell>
          <cell r="U2">
            <v>1.1979607999999999</v>
          </cell>
          <cell r="V2">
            <v>1.2342678250000001</v>
          </cell>
          <cell r="W2">
            <v>0.99448350000000008</v>
          </cell>
          <cell r="X2">
            <v>0.78247125000000006</v>
          </cell>
          <cell r="Y2">
            <v>0.62399052499999996</v>
          </cell>
        </row>
        <row r="3">
          <cell r="B3">
            <v>-1.5095262</v>
          </cell>
          <cell r="C3">
            <v>-1.7073818249999999</v>
          </cell>
          <cell r="D3">
            <v>-1.7097836</v>
          </cell>
          <cell r="E3">
            <v>-1.7097836</v>
          </cell>
          <cell r="F3">
            <v>-1.7097836</v>
          </cell>
          <cell r="G3">
            <v>-1.6857137500000001</v>
          </cell>
          <cell r="H3">
            <v>-1.3826799000000001</v>
          </cell>
          <cell r="I3">
            <v>-0.93684674999999995</v>
          </cell>
          <cell r="J3">
            <v>-0.69573169999999995</v>
          </cell>
          <cell r="K3">
            <v>-0.67039417499999998</v>
          </cell>
          <cell r="L3">
            <v>-0.59958097500000007</v>
          </cell>
          <cell r="M3">
            <v>-0.55087192500000004</v>
          </cell>
          <cell r="N3">
            <v>-0.69920930000000003</v>
          </cell>
          <cell r="O3">
            <v>-0.74084602499999996</v>
          </cell>
          <cell r="P3">
            <v>-1.1013187</v>
          </cell>
          <cell r="Q3">
            <v>-1.2635552749999999</v>
          </cell>
          <cell r="R3">
            <v>-1.4852627999999999</v>
          </cell>
          <cell r="S3">
            <v>-1.3927211749999999</v>
          </cell>
          <cell r="T3">
            <v>-1.2297012249999999</v>
          </cell>
          <cell r="U3">
            <v>-1.1267727499999998</v>
          </cell>
          <cell r="V3">
            <v>-1.2998426000000001</v>
          </cell>
          <cell r="W3">
            <v>-1.1472833</v>
          </cell>
          <cell r="X3">
            <v>-1.30855495</v>
          </cell>
          <cell r="Y3">
            <v>-1.6904908000000001</v>
          </cell>
        </row>
        <row r="4">
          <cell r="B4">
            <v>0.58402807499999998</v>
          </cell>
          <cell r="C4">
            <v>0.56179869999999998</v>
          </cell>
          <cell r="D4">
            <v>0.56354519999999997</v>
          </cell>
          <cell r="E4">
            <v>0.2991838</v>
          </cell>
          <cell r="F4">
            <v>0.18751627500000001</v>
          </cell>
          <cell r="G4">
            <v>0.2982282</v>
          </cell>
          <cell r="H4">
            <v>0.16880329999999999</v>
          </cell>
          <cell r="I4">
            <v>-0.21870295000000001</v>
          </cell>
          <cell r="J4">
            <v>-0.33445969999999997</v>
          </cell>
          <cell r="K4">
            <v>-0.26745744999999999</v>
          </cell>
          <cell r="L4">
            <v>-0.30177324999999999</v>
          </cell>
          <cell r="M4">
            <v>-0.44935824999999996</v>
          </cell>
          <cell r="N4">
            <v>-0.47954744999999999</v>
          </cell>
          <cell r="O4">
            <v>-0.22504465000000001</v>
          </cell>
          <cell r="P4">
            <v>-0.707394725</v>
          </cell>
          <cell r="Q4">
            <v>-0.17949980000000001</v>
          </cell>
          <cell r="R4">
            <v>-2.70332E-2</v>
          </cell>
          <cell r="S4">
            <v>3.1333625000000004E-2</v>
          </cell>
          <cell r="T4">
            <v>-5.1385924999999999E-2</v>
          </cell>
          <cell r="U4">
            <v>-0.20533152500000001</v>
          </cell>
          <cell r="V4">
            <v>-0.30602494999999996</v>
          </cell>
          <cell r="W4">
            <v>-0.35764704999999997</v>
          </cell>
          <cell r="X4">
            <v>-0.32351917500000005</v>
          </cell>
          <cell r="Y4">
            <v>-0.105451275</v>
          </cell>
        </row>
        <row r="5">
          <cell r="B5">
            <v>1.8790225750000003</v>
          </cell>
          <cell r="C5">
            <v>1.8632812000000001</v>
          </cell>
          <cell r="D5">
            <v>1.8632812000000001</v>
          </cell>
          <cell r="E5">
            <v>1.8632812000000001</v>
          </cell>
          <cell r="F5">
            <v>1.8632812000000001</v>
          </cell>
          <cell r="G5">
            <v>1.5640321500000001</v>
          </cell>
          <cell r="H5">
            <v>1.8456944000000002</v>
          </cell>
          <cell r="I5">
            <v>2.5253370249999998</v>
          </cell>
          <cell r="J5">
            <v>2.892445725</v>
          </cell>
          <cell r="K5">
            <v>3.0234375999999998</v>
          </cell>
          <cell r="L5">
            <v>3.0234375999999998</v>
          </cell>
          <cell r="M5">
            <v>3.4356675499999998</v>
          </cell>
          <cell r="N5">
            <v>3.4453125999999998</v>
          </cell>
          <cell r="O5">
            <v>3.0541421</v>
          </cell>
          <cell r="P5">
            <v>2.7239670500000002</v>
          </cell>
          <cell r="Q5">
            <v>2.6296873999999999</v>
          </cell>
          <cell r="R5">
            <v>2.6296873999999999</v>
          </cell>
          <cell r="S5">
            <v>2.6296873999999999</v>
          </cell>
          <cell r="T5">
            <v>2.6296873999999999</v>
          </cell>
          <cell r="U5">
            <v>2.6296873999999999</v>
          </cell>
          <cell r="V5">
            <v>2.6296873999999999</v>
          </cell>
          <cell r="W5">
            <v>2.6296873999999999</v>
          </cell>
          <cell r="X5">
            <v>2.6296873999999999</v>
          </cell>
          <cell r="Y5">
            <v>2.2669797249999997</v>
          </cell>
        </row>
        <row r="6">
          <cell r="B6">
            <v>1.8840233499999999</v>
          </cell>
          <cell r="C6">
            <v>1.7160594749999998</v>
          </cell>
          <cell r="D6">
            <v>1.6618881999999999</v>
          </cell>
          <cell r="E6">
            <v>1.6080994</v>
          </cell>
          <cell r="F6">
            <v>1.56975555</v>
          </cell>
          <cell r="G6">
            <v>1.4432089499999998</v>
          </cell>
          <cell r="H6">
            <v>2.3555349250000002</v>
          </cell>
          <cell r="I6">
            <v>2.6729057250000001</v>
          </cell>
          <cell r="J6">
            <v>3.0716711249999999</v>
          </cell>
          <cell r="K6">
            <v>3.2270307999999996</v>
          </cell>
          <cell r="L6">
            <v>3.1749327000000003</v>
          </cell>
          <cell r="M6">
            <v>3.5493010250000001</v>
          </cell>
          <cell r="N6">
            <v>3.5116123750000003</v>
          </cell>
          <cell r="O6">
            <v>3.0894569750000005</v>
          </cell>
          <cell r="P6">
            <v>2.4052210500000002</v>
          </cell>
          <cell r="Q6">
            <v>2.2936463250000001</v>
          </cell>
          <cell r="R6">
            <v>2.2424531500000002</v>
          </cell>
          <cell r="S6">
            <v>2.2564997</v>
          </cell>
          <cell r="T6">
            <v>2.3210842500000002</v>
          </cell>
          <cell r="U6">
            <v>2.4210357</v>
          </cell>
          <cell r="V6">
            <v>2.4707682249999996</v>
          </cell>
          <cell r="W6">
            <v>2.64939445</v>
          </cell>
          <cell r="X6">
            <v>2.4847468249999998</v>
          </cell>
          <cell r="Y6">
            <v>2.0418935999999999</v>
          </cell>
        </row>
        <row r="7">
          <cell r="B7">
            <v>0.42550402500000006</v>
          </cell>
          <cell r="C7">
            <v>0.46881572500000002</v>
          </cell>
          <cell r="D7">
            <v>0.45593490000000003</v>
          </cell>
          <cell r="E7">
            <v>0.53647422500000008</v>
          </cell>
          <cell r="F7">
            <v>0.53552420000000001</v>
          </cell>
          <cell r="G7">
            <v>0.50606280000000003</v>
          </cell>
          <cell r="H7">
            <v>0.46011875000000002</v>
          </cell>
          <cell r="I7">
            <v>0.51621000000000006</v>
          </cell>
          <cell r="J7">
            <v>0.62011632500000002</v>
          </cell>
          <cell r="K7">
            <v>0.69974860000000005</v>
          </cell>
          <cell r="L7">
            <v>0.7340605</v>
          </cell>
          <cell r="M7">
            <v>0.63284822499999993</v>
          </cell>
          <cell r="N7">
            <v>0.58141102499999997</v>
          </cell>
          <cell r="O7">
            <v>0.57926057499999994</v>
          </cell>
          <cell r="P7">
            <v>0.59683070000000005</v>
          </cell>
          <cell r="Q7">
            <v>0.44128042499999998</v>
          </cell>
          <cell r="R7">
            <v>0.54015872500000006</v>
          </cell>
          <cell r="S7">
            <v>0.49292799999999998</v>
          </cell>
          <cell r="T7">
            <v>0.49756447500000001</v>
          </cell>
          <cell r="U7">
            <v>0.65501757500000002</v>
          </cell>
          <cell r="V7">
            <v>0.6991735</v>
          </cell>
          <cell r="W7">
            <v>0.79798574999999994</v>
          </cell>
          <cell r="X7">
            <v>0.72269367499999992</v>
          </cell>
          <cell r="Y7">
            <v>0.47610494999999997</v>
          </cell>
        </row>
        <row r="8">
          <cell r="B8">
            <v>0.42592162499999997</v>
          </cell>
          <cell r="C8">
            <v>0.400976</v>
          </cell>
          <cell r="D8">
            <v>0.400976</v>
          </cell>
          <cell r="E8">
            <v>0.400976</v>
          </cell>
          <cell r="F8">
            <v>0.400976</v>
          </cell>
          <cell r="G8">
            <v>0.400976</v>
          </cell>
          <cell r="H8">
            <v>0.50628707500000003</v>
          </cell>
          <cell r="I8">
            <v>0.64651360000000002</v>
          </cell>
          <cell r="J8">
            <v>0.67821732499999998</v>
          </cell>
          <cell r="K8">
            <v>0.70833527500000004</v>
          </cell>
          <cell r="L8">
            <v>0.69895209999999997</v>
          </cell>
          <cell r="M8">
            <v>0.69895209999999997</v>
          </cell>
          <cell r="N8">
            <v>0.69895209999999997</v>
          </cell>
          <cell r="O8">
            <v>0.69895209999999997</v>
          </cell>
          <cell r="P8">
            <v>0.69895209999999997</v>
          </cell>
          <cell r="Q8">
            <v>0.69895209999999997</v>
          </cell>
          <cell r="R8">
            <v>0.69895209999999997</v>
          </cell>
          <cell r="S8">
            <v>0.69895209999999997</v>
          </cell>
          <cell r="T8">
            <v>0.69895209999999997</v>
          </cell>
          <cell r="U8">
            <v>0.69895209999999997</v>
          </cell>
          <cell r="V8">
            <v>0.75519455000000002</v>
          </cell>
          <cell r="W8">
            <v>0.80271880000000007</v>
          </cell>
          <cell r="X8">
            <v>0.67121629999999999</v>
          </cell>
          <cell r="Y8">
            <v>0.48750192500000006</v>
          </cell>
        </row>
        <row r="9">
          <cell r="B9">
            <v>0.62630110000000005</v>
          </cell>
          <cell r="C9">
            <v>0.58847305000000005</v>
          </cell>
          <cell r="D9">
            <v>0.58378779999999997</v>
          </cell>
          <cell r="E9">
            <v>0.55408164999999998</v>
          </cell>
          <cell r="F9">
            <v>0.56517592500000002</v>
          </cell>
          <cell r="G9">
            <v>0.58446485000000004</v>
          </cell>
          <cell r="H9">
            <v>0.5868341749999999</v>
          </cell>
          <cell r="I9">
            <v>0.64294467500000008</v>
          </cell>
          <cell r="J9">
            <v>0.73767832499999997</v>
          </cell>
          <cell r="K9">
            <v>0.77696300000000007</v>
          </cell>
          <cell r="L9">
            <v>0.83897770000000005</v>
          </cell>
          <cell r="M9">
            <v>0.88340762500000003</v>
          </cell>
          <cell r="N9">
            <v>0.88570674999999999</v>
          </cell>
          <cell r="O9">
            <v>0.86668442499999998</v>
          </cell>
          <cell r="P9">
            <v>0.78343245000000006</v>
          </cell>
          <cell r="Q9">
            <v>0.85658409999999996</v>
          </cell>
          <cell r="R9">
            <v>0.82254804999999998</v>
          </cell>
          <cell r="S9">
            <v>0.79003855000000001</v>
          </cell>
          <cell r="T9">
            <v>0.7593414249999999</v>
          </cell>
          <cell r="U9">
            <v>0.75638515000000006</v>
          </cell>
          <cell r="V9">
            <v>0.83447300000000002</v>
          </cell>
          <cell r="W9">
            <v>0.91288697499999993</v>
          </cell>
          <cell r="X9">
            <v>0.88968599999999998</v>
          </cell>
          <cell r="Y9">
            <v>0.73656654999999993</v>
          </cell>
        </row>
        <row r="10">
          <cell r="B10">
            <v>0.50104087499999994</v>
          </cell>
          <cell r="C10">
            <v>0.470778425</v>
          </cell>
          <cell r="D10">
            <v>0.46703020000000001</v>
          </cell>
          <cell r="E10">
            <v>0.44326532499999999</v>
          </cell>
          <cell r="F10">
            <v>0.45214074999999998</v>
          </cell>
          <cell r="G10">
            <v>0.46757187500000003</v>
          </cell>
          <cell r="H10">
            <v>0.46946735000000001</v>
          </cell>
          <cell r="I10">
            <v>0.51435572499999993</v>
          </cell>
          <cell r="J10">
            <v>0.59014267499999995</v>
          </cell>
          <cell r="K10">
            <v>0.62157039999999997</v>
          </cell>
          <cell r="L10">
            <v>0.67118217499999999</v>
          </cell>
          <cell r="M10">
            <v>0.70672609999999991</v>
          </cell>
          <cell r="N10">
            <v>0.70856540000000001</v>
          </cell>
          <cell r="O10">
            <v>0.69334754999999992</v>
          </cell>
          <cell r="P10">
            <v>0.62674592500000004</v>
          </cell>
          <cell r="Q10">
            <v>0.68526727499999995</v>
          </cell>
          <cell r="R10">
            <v>0.65803842499999998</v>
          </cell>
          <cell r="S10">
            <v>0.63203082500000007</v>
          </cell>
          <cell r="T10">
            <v>0.60747315000000002</v>
          </cell>
          <cell r="U10">
            <v>0.60510810000000004</v>
          </cell>
          <cell r="V10">
            <v>0.66757842500000009</v>
          </cell>
          <cell r="W10">
            <v>0.73030954999999997</v>
          </cell>
          <cell r="X10">
            <v>0.711748775</v>
          </cell>
          <cell r="Y10">
            <v>0.58925322499999999</v>
          </cell>
        </row>
        <row r="11">
          <cell r="B11">
            <v>0.50104087499999994</v>
          </cell>
          <cell r="C11">
            <v>0.470778425</v>
          </cell>
          <cell r="D11">
            <v>0.46703020000000001</v>
          </cell>
          <cell r="E11">
            <v>0.44326532499999999</v>
          </cell>
          <cell r="F11">
            <v>0.45214074999999998</v>
          </cell>
          <cell r="G11">
            <v>0.46757187500000003</v>
          </cell>
          <cell r="H11">
            <v>0.46946735000000001</v>
          </cell>
          <cell r="I11">
            <v>0.51435572499999993</v>
          </cell>
          <cell r="J11">
            <v>0.59014267499999995</v>
          </cell>
          <cell r="K11">
            <v>0.62157039999999997</v>
          </cell>
          <cell r="L11">
            <v>0.67118217499999999</v>
          </cell>
          <cell r="M11">
            <v>0.70672609999999991</v>
          </cell>
          <cell r="N11">
            <v>0.70856540000000001</v>
          </cell>
          <cell r="O11">
            <v>0.69334754999999992</v>
          </cell>
          <cell r="P11">
            <v>0.62674592500000004</v>
          </cell>
          <cell r="Q11">
            <v>0.68526727499999995</v>
          </cell>
          <cell r="R11">
            <v>0.65803842499999998</v>
          </cell>
          <cell r="S11">
            <v>0.63203082500000007</v>
          </cell>
          <cell r="T11">
            <v>0.60747315000000002</v>
          </cell>
          <cell r="U11">
            <v>0.60510810000000004</v>
          </cell>
          <cell r="V11">
            <v>0.66757842500000009</v>
          </cell>
          <cell r="W11">
            <v>0.73030954999999997</v>
          </cell>
          <cell r="X11">
            <v>0.711748775</v>
          </cell>
          <cell r="Y11">
            <v>0.58925322499999999</v>
          </cell>
        </row>
        <row r="12">
          <cell r="B12">
            <v>3.4355786249999998</v>
          </cell>
          <cell r="C12">
            <v>3.159791475</v>
          </cell>
          <cell r="D12">
            <v>2.990874475</v>
          </cell>
          <cell r="E12">
            <v>3.0886419749999998</v>
          </cell>
          <cell r="F12">
            <v>3.1121801499999999</v>
          </cell>
          <cell r="G12">
            <v>3.070204575</v>
          </cell>
          <cell r="H12">
            <v>3.6116940500000001</v>
          </cell>
          <cell r="I12">
            <v>4.1476748749999999</v>
          </cell>
          <cell r="J12">
            <v>4.69759365</v>
          </cell>
          <cell r="K12">
            <v>4.7840534999999997</v>
          </cell>
          <cell r="L12">
            <v>4.7823848</v>
          </cell>
          <cell r="M12">
            <v>4.7064952249999994</v>
          </cell>
          <cell r="N12">
            <v>4.8107249000000003</v>
          </cell>
          <cell r="O12">
            <v>4.5959918500000008</v>
          </cell>
          <cell r="P12">
            <v>4.9559605250000001</v>
          </cell>
          <cell r="Q12">
            <v>4.9473891999999999</v>
          </cell>
          <cell r="R12">
            <v>4.7156137750000005</v>
          </cell>
          <cell r="S12">
            <v>4.4982274000000002</v>
          </cell>
          <cell r="T12">
            <v>4.4478064499999999</v>
          </cell>
          <cell r="U12">
            <v>4.6567195000000003</v>
          </cell>
          <cell r="V12">
            <v>4.8838990750000004</v>
          </cell>
          <cell r="W12">
            <v>5.0435715999999999</v>
          </cell>
          <cell r="X12">
            <v>4.6847027749999999</v>
          </cell>
          <cell r="Y12">
            <v>4.0698368250000003</v>
          </cell>
        </row>
        <row r="13">
          <cell r="B13">
            <v>3.074866675</v>
          </cell>
          <cell r="C13">
            <v>2.8459080000000001</v>
          </cell>
          <cell r="D13">
            <v>2.6988816</v>
          </cell>
          <cell r="E13">
            <v>2.6383440499999997</v>
          </cell>
          <cell r="F13">
            <v>2.6441067</v>
          </cell>
          <cell r="G13">
            <v>2.7366773750000002</v>
          </cell>
          <cell r="H13">
            <v>2.9423961500000004</v>
          </cell>
          <cell r="I13">
            <v>3.3679747</v>
          </cell>
          <cell r="J13">
            <v>3.8767842249999998</v>
          </cell>
          <cell r="K13">
            <v>4.1696952249999999</v>
          </cell>
          <cell r="L13">
            <v>4.3777109500000009</v>
          </cell>
          <cell r="M13">
            <v>4.5468490250000002</v>
          </cell>
          <cell r="N13">
            <v>4.5597857499999996</v>
          </cell>
          <cell r="O13">
            <v>4.3865425</v>
          </cell>
          <cell r="P13">
            <v>4.0986765500000004</v>
          </cell>
          <cell r="Q13">
            <v>3.7884681750000002</v>
          </cell>
          <cell r="R13">
            <v>3.6787067499999999</v>
          </cell>
          <cell r="S13">
            <v>3.6738027500000001</v>
          </cell>
          <cell r="T13">
            <v>3.6371519999999999</v>
          </cell>
          <cell r="U13">
            <v>3.6593649499999996</v>
          </cell>
          <cell r="V13">
            <v>3.8987622000000002</v>
          </cell>
          <cell r="W13">
            <v>4.1784718749999996</v>
          </cell>
          <cell r="X13">
            <v>4.0473102000000001</v>
          </cell>
          <cell r="Y13">
            <v>3.5335872500000001</v>
          </cell>
        </row>
        <row r="14">
          <cell r="B14">
            <v>4.7540196750000003</v>
          </cell>
          <cell r="C14">
            <v>4.2993924749999994</v>
          </cell>
          <cell r="D14">
            <v>3.7287639000000001</v>
          </cell>
          <cell r="E14">
            <v>3.6840030000000006</v>
          </cell>
          <cell r="F14">
            <v>3.9217466999999999</v>
          </cell>
          <cell r="G14">
            <v>4.1234501750000003</v>
          </cell>
          <cell r="H14">
            <v>4.1405915999999996</v>
          </cell>
          <cell r="I14">
            <v>3.94867605</v>
          </cell>
          <cell r="J14">
            <v>3.8596210500000003</v>
          </cell>
          <cell r="K14">
            <v>3.7836461750000003</v>
          </cell>
          <cell r="L14">
            <v>3.7687184500000006</v>
          </cell>
          <cell r="M14">
            <v>3.6776770499999998</v>
          </cell>
          <cell r="N14">
            <v>3.8479574249999997</v>
          </cell>
          <cell r="O14">
            <v>3.8046769</v>
          </cell>
          <cell r="P14">
            <v>3.7296806499999997</v>
          </cell>
          <cell r="Q14">
            <v>3.4069438750000001</v>
          </cell>
          <cell r="R14">
            <v>2.8544778749999997</v>
          </cell>
          <cell r="S14">
            <v>3.0616709000000002</v>
          </cell>
          <cell r="T14">
            <v>3.3871841250000001</v>
          </cell>
          <cell r="U14">
            <v>3.6203384750000001</v>
          </cell>
          <cell r="V14">
            <v>3.8948406249999996</v>
          </cell>
          <cell r="W14">
            <v>3.2232774749999997</v>
          </cell>
          <cell r="X14">
            <v>3.4224091249999997</v>
          </cell>
          <cell r="Y14">
            <v>3.5547386000000003</v>
          </cell>
        </row>
      </sheetData>
      <sheetData sheetId="10">
        <row r="2">
          <cell r="B2">
            <v>0.60189492499999997</v>
          </cell>
          <cell r="C2">
            <v>0.54399312499999997</v>
          </cell>
          <cell r="D2">
            <v>0.51640257499999997</v>
          </cell>
          <cell r="E2">
            <v>0.60442837499999991</v>
          </cell>
          <cell r="F2">
            <v>0.48920544999999999</v>
          </cell>
          <cell r="G2">
            <v>0.46537970000000001</v>
          </cell>
          <cell r="H2">
            <v>0.52416180000000001</v>
          </cell>
          <cell r="I2">
            <v>0.63234447500000002</v>
          </cell>
          <cell r="J2">
            <v>0.78461252500000001</v>
          </cell>
          <cell r="K2">
            <v>0.78256049999999999</v>
          </cell>
          <cell r="L2">
            <v>0.84645477499999999</v>
          </cell>
          <cell r="M2">
            <v>0.88585619999999998</v>
          </cell>
          <cell r="N2">
            <v>0.84176525000000002</v>
          </cell>
          <cell r="O2">
            <v>0.75960019999999995</v>
          </cell>
          <cell r="P2">
            <v>0.75715529999999998</v>
          </cell>
          <cell r="Q2">
            <v>0.66266515000000004</v>
          </cell>
          <cell r="R2">
            <v>0.66246724999999995</v>
          </cell>
          <cell r="S2">
            <v>0.68118342499999995</v>
          </cell>
          <cell r="T2">
            <v>0.72181427500000006</v>
          </cell>
          <cell r="U2">
            <v>0.73434007499999998</v>
          </cell>
          <cell r="V2">
            <v>0.79242385000000004</v>
          </cell>
          <cell r="W2">
            <v>0.87523717499999998</v>
          </cell>
          <cell r="X2">
            <v>0.75066087500000001</v>
          </cell>
          <cell r="Y2">
            <v>0.72229310000000002</v>
          </cell>
        </row>
        <row r="3">
          <cell r="B3">
            <v>-1.9001165249999998</v>
          </cell>
          <cell r="C3">
            <v>-1.9741347250000001</v>
          </cell>
          <cell r="D3">
            <v>-2.1198043000000002</v>
          </cell>
          <cell r="E3">
            <v>-2.1198043000000002</v>
          </cell>
          <cell r="F3">
            <v>-2.1198043000000002</v>
          </cell>
          <cell r="G3">
            <v>-2.1198043000000002</v>
          </cell>
          <cell r="H3">
            <v>-1.9291606750000001</v>
          </cell>
          <cell r="I3">
            <v>-1.55775435</v>
          </cell>
          <cell r="J3">
            <v>-1.315903</v>
          </cell>
          <cell r="K3">
            <v>-1.14091195</v>
          </cell>
          <cell r="L3">
            <v>-0.91537930000000001</v>
          </cell>
          <cell r="M3">
            <v>-1.0510898</v>
          </cell>
          <cell r="N3">
            <v>-1.1876439249999999</v>
          </cell>
          <cell r="O3">
            <v>-1.4669189499999999</v>
          </cell>
          <cell r="P3">
            <v>-1.6840765499999999</v>
          </cell>
          <cell r="Q3">
            <v>-1.7315076</v>
          </cell>
          <cell r="R3">
            <v>-1.7315076</v>
          </cell>
          <cell r="S3">
            <v>-1.7315076</v>
          </cell>
          <cell r="T3">
            <v>-1.4840996</v>
          </cell>
          <cell r="U3">
            <v>-1.3305207999999999</v>
          </cell>
          <cell r="V3">
            <v>-1.3305207999999999</v>
          </cell>
          <cell r="W3">
            <v>-1.3305207999999999</v>
          </cell>
          <cell r="X3">
            <v>-1.422909175</v>
          </cell>
          <cell r="Y3">
            <v>-1.7814456249999999</v>
          </cell>
        </row>
        <row r="4">
          <cell r="B4">
            <v>-1.9919075000000001E-2</v>
          </cell>
          <cell r="C4">
            <v>-1.3645623250000001</v>
          </cell>
          <cell r="D4">
            <v>0.12141392499999999</v>
          </cell>
          <cell r="E4">
            <v>0.20283895000000002</v>
          </cell>
          <cell r="F4">
            <v>0.198256025</v>
          </cell>
          <cell r="G4">
            <v>0.39667577500000001</v>
          </cell>
          <cell r="H4">
            <v>0.67032630000000004</v>
          </cell>
          <cell r="I4">
            <v>0.47768972500000001</v>
          </cell>
          <cell r="J4">
            <v>0.29176807500000002</v>
          </cell>
          <cell r="K4">
            <v>0.1740659</v>
          </cell>
          <cell r="L4">
            <v>0.1740659</v>
          </cell>
          <cell r="M4">
            <v>0.14516562499999999</v>
          </cell>
          <cell r="N4">
            <v>0.19070282499999999</v>
          </cell>
          <cell r="O4">
            <v>-0.25933194999999998</v>
          </cell>
          <cell r="P4">
            <v>0.488756625</v>
          </cell>
          <cell r="Q4">
            <v>0.27259544999999996</v>
          </cell>
          <cell r="R4">
            <v>0.25365325</v>
          </cell>
          <cell r="S4">
            <v>0.16558324999999999</v>
          </cell>
          <cell r="T4">
            <v>2.4931524999999996E-2</v>
          </cell>
          <cell r="U4">
            <v>-0.13720987500000001</v>
          </cell>
          <cell r="V4">
            <v>-0.2620094</v>
          </cell>
          <cell r="W4">
            <v>-0.4733637</v>
          </cell>
          <cell r="X4">
            <v>-0.45048505</v>
          </cell>
          <cell r="Y4">
            <v>-1.008905575</v>
          </cell>
        </row>
        <row r="5">
          <cell r="B5">
            <v>1.9385109</v>
          </cell>
          <cell r="C5">
            <v>1.7859375</v>
          </cell>
          <cell r="D5">
            <v>1.7859375</v>
          </cell>
          <cell r="E5">
            <v>1.7859375</v>
          </cell>
          <cell r="F5">
            <v>1.640887875</v>
          </cell>
          <cell r="G5">
            <v>1.3640625</v>
          </cell>
          <cell r="H5">
            <v>1.4751359749999999</v>
          </cell>
          <cell r="I5">
            <v>1.7859375</v>
          </cell>
          <cell r="J5">
            <v>2.1346541499999998</v>
          </cell>
          <cell r="K5">
            <v>2.3974099</v>
          </cell>
          <cell r="L5">
            <v>2.6015625999999998</v>
          </cell>
          <cell r="M5">
            <v>2.9599813250000002</v>
          </cell>
          <cell r="N5">
            <v>2.999075725</v>
          </cell>
          <cell r="O5">
            <v>2.6015625999999998</v>
          </cell>
          <cell r="P5">
            <v>2.2518370999999999</v>
          </cell>
          <cell r="Q5">
            <v>2.1937500000000001</v>
          </cell>
          <cell r="R5">
            <v>2.1937500000000001</v>
          </cell>
          <cell r="S5">
            <v>2.1937500000000001</v>
          </cell>
          <cell r="T5">
            <v>2.1937500000000001</v>
          </cell>
          <cell r="U5">
            <v>2.1937500000000001</v>
          </cell>
          <cell r="V5">
            <v>2.2578124750000002</v>
          </cell>
          <cell r="W5">
            <v>2.6156250000000001</v>
          </cell>
          <cell r="X5">
            <v>2.6156250000000001</v>
          </cell>
          <cell r="Y5">
            <v>2.2896093999999998</v>
          </cell>
        </row>
        <row r="6">
          <cell r="B6">
            <v>1.71923325</v>
          </cell>
          <cell r="C6">
            <v>1.52537005</v>
          </cell>
          <cell r="D6">
            <v>1.4622058000000002</v>
          </cell>
          <cell r="E6">
            <v>1.3883659000000002</v>
          </cell>
          <cell r="F6">
            <v>1.3779138500000001</v>
          </cell>
          <cell r="G6">
            <v>1.3198145750000001</v>
          </cell>
          <cell r="H6">
            <v>1.46056615</v>
          </cell>
          <cell r="I6">
            <v>1.838900025</v>
          </cell>
          <cell r="J6">
            <v>2.2665504249999997</v>
          </cell>
          <cell r="K6">
            <v>2.5445087000000002</v>
          </cell>
          <cell r="L6">
            <v>2.6768112750000004</v>
          </cell>
          <cell r="M6">
            <v>2.7742472249999999</v>
          </cell>
          <cell r="N6">
            <v>2.6213632750000002</v>
          </cell>
          <cell r="O6">
            <v>2.2739499000000003</v>
          </cell>
          <cell r="P6">
            <v>2.1017974750000001</v>
          </cell>
          <cell r="Q6">
            <v>1.9766074750000002</v>
          </cell>
          <cell r="R6">
            <v>1.93023345</v>
          </cell>
          <cell r="S6">
            <v>1.9851405500000001</v>
          </cell>
          <cell r="T6">
            <v>2.1281972000000002</v>
          </cell>
          <cell r="U6">
            <v>2.1922173000000003</v>
          </cell>
          <cell r="V6">
            <v>2.4386604000000003</v>
          </cell>
          <cell r="W6">
            <v>2.6490454750000003</v>
          </cell>
          <cell r="X6">
            <v>2.445523025</v>
          </cell>
          <cell r="Y6">
            <v>1.941341075</v>
          </cell>
        </row>
        <row r="7">
          <cell r="B7">
            <v>0.42081489999999999</v>
          </cell>
          <cell r="C7">
            <v>0.42771629999999999</v>
          </cell>
          <cell r="D7">
            <v>0.492407125</v>
          </cell>
          <cell r="E7">
            <v>0.45485569999999997</v>
          </cell>
          <cell r="F7">
            <v>0.49508407500000001</v>
          </cell>
          <cell r="G7">
            <v>0.44688105</v>
          </cell>
          <cell r="H7">
            <v>0.40287212500000003</v>
          </cell>
          <cell r="I7">
            <v>0.3704654</v>
          </cell>
          <cell r="J7">
            <v>0.50153582499999994</v>
          </cell>
          <cell r="K7">
            <v>0.60989000000000004</v>
          </cell>
          <cell r="L7">
            <v>0.66874867500000001</v>
          </cell>
          <cell r="M7">
            <v>0.63546849999999999</v>
          </cell>
          <cell r="N7">
            <v>0.59340055000000003</v>
          </cell>
          <cell r="O7">
            <v>0.46294782499999998</v>
          </cell>
          <cell r="P7">
            <v>0.43270379999999997</v>
          </cell>
          <cell r="Q7">
            <v>0.40055839999999998</v>
          </cell>
          <cell r="R7">
            <v>0.41441539999999999</v>
          </cell>
          <cell r="S7">
            <v>0.42276505000000003</v>
          </cell>
          <cell r="T7">
            <v>0.48317197500000009</v>
          </cell>
          <cell r="U7">
            <v>0.57572172499999996</v>
          </cell>
          <cell r="V7">
            <v>0.69756827500000007</v>
          </cell>
          <cell r="W7">
            <v>0.85543037499999997</v>
          </cell>
          <cell r="X7">
            <v>0.748576825</v>
          </cell>
          <cell r="Y7">
            <v>0.48067915000000005</v>
          </cell>
        </row>
        <row r="8">
          <cell r="B8">
            <v>0.48953370000000002</v>
          </cell>
          <cell r="C8">
            <v>0.48953370000000002</v>
          </cell>
          <cell r="D8">
            <v>0.48953370000000002</v>
          </cell>
          <cell r="E8">
            <v>0.48953370000000002</v>
          </cell>
          <cell r="F8">
            <v>0.48953370000000002</v>
          </cell>
          <cell r="G8">
            <v>0.48953370000000002</v>
          </cell>
          <cell r="H8">
            <v>0.48953370000000002</v>
          </cell>
          <cell r="I8">
            <v>0.50029450000000009</v>
          </cell>
          <cell r="J8">
            <v>0.71865429999999997</v>
          </cell>
          <cell r="K8">
            <v>0.71865429999999997</v>
          </cell>
          <cell r="L8">
            <v>0.71865429999999997</v>
          </cell>
          <cell r="M8">
            <v>0.71865429999999997</v>
          </cell>
          <cell r="N8">
            <v>0.71865429999999997</v>
          </cell>
          <cell r="O8">
            <v>0.71865429999999997</v>
          </cell>
          <cell r="P8">
            <v>0.56851649999999998</v>
          </cell>
          <cell r="Q8">
            <v>0.4849482</v>
          </cell>
          <cell r="R8">
            <v>0.4849482</v>
          </cell>
          <cell r="S8">
            <v>0.4849482</v>
          </cell>
          <cell r="T8">
            <v>0.57182062499999997</v>
          </cell>
          <cell r="U8">
            <v>0.73182670000000005</v>
          </cell>
          <cell r="V8">
            <v>0.73182670000000005</v>
          </cell>
          <cell r="W8">
            <v>0.73182670000000005</v>
          </cell>
          <cell r="X8">
            <v>0.73179442500000003</v>
          </cell>
          <cell r="Y8">
            <v>0.46305770000000002</v>
          </cell>
        </row>
        <row r="9">
          <cell r="B9">
            <v>0.65920587500000005</v>
          </cell>
          <cell r="C9">
            <v>0.59324552499999994</v>
          </cell>
          <cell r="D9">
            <v>0.59613490000000002</v>
          </cell>
          <cell r="E9">
            <v>0.586742875</v>
          </cell>
          <cell r="F9">
            <v>0.57817320000000005</v>
          </cell>
          <cell r="G9">
            <v>0.54752624999999999</v>
          </cell>
          <cell r="H9">
            <v>0.54198440000000003</v>
          </cell>
          <cell r="I9">
            <v>0.59759687500000003</v>
          </cell>
          <cell r="J9">
            <v>0.74149072500000002</v>
          </cell>
          <cell r="K9">
            <v>0.82329702500000002</v>
          </cell>
          <cell r="L9">
            <v>0.85748317500000004</v>
          </cell>
          <cell r="M9">
            <v>0.95690114999999998</v>
          </cell>
          <cell r="N9">
            <v>0.90554139999999994</v>
          </cell>
          <cell r="O9">
            <v>0.85735657499999995</v>
          </cell>
          <cell r="P9">
            <v>0.77700782499999987</v>
          </cell>
          <cell r="Q9">
            <v>0.74052482499999994</v>
          </cell>
          <cell r="R9">
            <v>0.75749650000000002</v>
          </cell>
          <cell r="S9">
            <v>0.71307015000000007</v>
          </cell>
          <cell r="T9">
            <v>0.74608600000000003</v>
          </cell>
          <cell r="U9">
            <v>0.74797785000000006</v>
          </cell>
          <cell r="V9">
            <v>0.84299302499999995</v>
          </cell>
          <cell r="W9">
            <v>0.92236412500000009</v>
          </cell>
          <cell r="X9">
            <v>0.8947872750000001</v>
          </cell>
          <cell r="Y9">
            <v>0.72153515000000001</v>
          </cell>
        </row>
        <row r="10">
          <cell r="B10">
            <v>0.52736472499999998</v>
          </cell>
          <cell r="C10">
            <v>0.47459640000000003</v>
          </cell>
          <cell r="D10">
            <v>0.4769079</v>
          </cell>
          <cell r="E10">
            <v>0.46939427499999997</v>
          </cell>
          <cell r="F10">
            <v>0.46253852500000003</v>
          </cell>
          <cell r="G10">
            <v>0.43802097499999998</v>
          </cell>
          <cell r="H10">
            <v>0.43358750000000001</v>
          </cell>
          <cell r="I10">
            <v>0.47807755000000002</v>
          </cell>
          <cell r="J10">
            <v>0.593192575</v>
          </cell>
          <cell r="K10">
            <v>0.65863760000000005</v>
          </cell>
          <cell r="L10">
            <v>0.6859865249999999</v>
          </cell>
          <cell r="M10">
            <v>0.76552092500000013</v>
          </cell>
          <cell r="N10">
            <v>0.72443307499999998</v>
          </cell>
          <cell r="O10">
            <v>0.68588527499999996</v>
          </cell>
          <cell r="P10">
            <v>0.62160625000000003</v>
          </cell>
          <cell r="Q10">
            <v>0.59241984999999997</v>
          </cell>
          <cell r="R10">
            <v>0.60599724999999993</v>
          </cell>
          <cell r="S10">
            <v>0.57045612499999998</v>
          </cell>
          <cell r="T10">
            <v>0.59686879999999998</v>
          </cell>
          <cell r="U10">
            <v>0.59838227499999996</v>
          </cell>
          <cell r="V10">
            <v>0.67439439999999995</v>
          </cell>
          <cell r="W10">
            <v>0.73789130000000003</v>
          </cell>
          <cell r="X10">
            <v>0.71582984999999999</v>
          </cell>
          <cell r="Y10">
            <v>0.57722812499999998</v>
          </cell>
        </row>
        <row r="11">
          <cell r="B11">
            <v>0.52736472499999998</v>
          </cell>
          <cell r="C11">
            <v>0.47459640000000003</v>
          </cell>
          <cell r="D11">
            <v>0.4769079</v>
          </cell>
          <cell r="E11">
            <v>0.46939427499999997</v>
          </cell>
          <cell r="F11">
            <v>0.46253852500000003</v>
          </cell>
          <cell r="G11">
            <v>0.43802097499999998</v>
          </cell>
          <cell r="H11">
            <v>0.43358750000000001</v>
          </cell>
          <cell r="I11">
            <v>0.47807755000000002</v>
          </cell>
          <cell r="J11">
            <v>0.593192575</v>
          </cell>
          <cell r="K11">
            <v>0.65863760000000005</v>
          </cell>
          <cell r="L11">
            <v>0.6859865249999999</v>
          </cell>
          <cell r="M11">
            <v>0.76552092500000013</v>
          </cell>
          <cell r="N11">
            <v>0.72443307499999998</v>
          </cell>
          <cell r="O11">
            <v>0.68588527499999996</v>
          </cell>
          <cell r="P11">
            <v>0.62160625000000003</v>
          </cell>
          <cell r="Q11">
            <v>0.59241984999999997</v>
          </cell>
          <cell r="R11">
            <v>0.60599724999999993</v>
          </cell>
          <cell r="S11">
            <v>0.57045612499999998</v>
          </cell>
          <cell r="T11">
            <v>0.59686879999999998</v>
          </cell>
          <cell r="U11">
            <v>0.59838227499999996</v>
          </cell>
          <cell r="V11">
            <v>0.67439439999999995</v>
          </cell>
          <cell r="W11">
            <v>0.73789130000000003</v>
          </cell>
          <cell r="X11">
            <v>0.71582984999999999</v>
          </cell>
          <cell r="Y11">
            <v>0.57722812499999998</v>
          </cell>
        </row>
        <row r="12">
          <cell r="B12">
            <v>3.7119930500000002</v>
          </cell>
          <cell r="C12">
            <v>3.2736773750000001</v>
          </cell>
          <cell r="D12">
            <v>3.0457929999999998</v>
          </cell>
          <cell r="E12">
            <v>3.0250867499999998</v>
          </cell>
          <cell r="F12">
            <v>2.8472249499999998</v>
          </cell>
          <cell r="G12">
            <v>2.5472207249999999</v>
          </cell>
          <cell r="H12">
            <v>2.9228270500000004</v>
          </cell>
          <cell r="I12">
            <v>3.3345448499999999</v>
          </cell>
          <cell r="J12">
            <v>3.7099434250000001</v>
          </cell>
          <cell r="K12">
            <v>3.94790055</v>
          </cell>
          <cell r="L12">
            <v>4.4376008499999999</v>
          </cell>
          <cell r="M12">
            <v>4.8233406749999999</v>
          </cell>
          <cell r="N12">
            <v>4.731082775</v>
          </cell>
          <cell r="O12">
            <v>4.2365895</v>
          </cell>
          <cell r="P12">
            <v>4.3811331249999999</v>
          </cell>
          <cell r="Q12">
            <v>3.9306966499999998</v>
          </cell>
          <cell r="R12">
            <v>3.9999655499999998</v>
          </cell>
          <cell r="S12">
            <v>3.8271192250000006</v>
          </cell>
          <cell r="T12">
            <v>4.0775360999999997</v>
          </cell>
          <cell r="U12">
            <v>4.2321061499999999</v>
          </cell>
          <cell r="V12">
            <v>4.6377724999999996</v>
          </cell>
          <cell r="W12">
            <v>4.8884273</v>
          </cell>
          <cell r="X12">
            <v>4.6974212</v>
          </cell>
          <cell r="Y12">
            <v>4.2712883500000007</v>
          </cell>
        </row>
        <row r="13">
          <cell r="B13">
            <v>3.1419429499999998</v>
          </cell>
          <cell r="C13">
            <v>2.7998938999999998</v>
          </cell>
          <cell r="D13">
            <v>2.5839674750000001</v>
          </cell>
          <cell r="E13">
            <v>2.5101562999999998</v>
          </cell>
          <cell r="F13">
            <v>2.5101562999999998</v>
          </cell>
          <cell r="G13">
            <v>2.3591425749999999</v>
          </cell>
          <cell r="H13">
            <v>2.5292242250000001</v>
          </cell>
          <cell r="I13">
            <v>2.7344192250000003</v>
          </cell>
          <cell r="J13">
            <v>3.2129386750000002</v>
          </cell>
          <cell r="K13">
            <v>3.6127315499999999</v>
          </cell>
          <cell r="L13">
            <v>3.9438732249999999</v>
          </cell>
          <cell r="M13">
            <v>4.3096764499999995</v>
          </cell>
          <cell r="N13">
            <v>4.3139563249999995</v>
          </cell>
          <cell r="O13">
            <v>3.9001811750000002</v>
          </cell>
          <cell r="P13">
            <v>3.5655543999999999</v>
          </cell>
          <cell r="Q13">
            <v>3.3802222000000004</v>
          </cell>
          <cell r="R13">
            <v>3.2498998000000001</v>
          </cell>
          <cell r="S13">
            <v>3.3057849500000001</v>
          </cell>
          <cell r="T13">
            <v>3.2695946250000003</v>
          </cell>
          <cell r="U13">
            <v>3.3830210250000001</v>
          </cell>
          <cell r="V13">
            <v>3.6386072250000003</v>
          </cell>
          <cell r="W13">
            <v>4.0659082249999994</v>
          </cell>
          <cell r="X13">
            <v>3.9864718749999999</v>
          </cell>
          <cell r="Y13">
            <v>3.4424787999999999</v>
          </cell>
        </row>
        <row r="14">
          <cell r="B14">
            <v>3.5522160499999997</v>
          </cell>
          <cell r="C14">
            <v>3.68088565</v>
          </cell>
          <cell r="D14">
            <v>3.7783503499999997</v>
          </cell>
          <cell r="E14">
            <v>3.79440175</v>
          </cell>
          <cell r="F14">
            <v>3.8376932249999998</v>
          </cell>
          <cell r="G14">
            <v>3.7831934999999994</v>
          </cell>
          <cell r="H14">
            <v>3.8853285</v>
          </cell>
          <cell r="I14">
            <v>3.6340046749999999</v>
          </cell>
          <cell r="J14">
            <v>3.6836752000000001</v>
          </cell>
          <cell r="K14">
            <v>3.7150667500000001</v>
          </cell>
          <cell r="L14">
            <v>3.949407425</v>
          </cell>
          <cell r="M14">
            <v>3.9002967750000002</v>
          </cell>
          <cell r="N14">
            <v>4.1026846500000005</v>
          </cell>
          <cell r="O14">
            <v>4.0510345000000001</v>
          </cell>
          <cell r="P14">
            <v>3.9649302999999998</v>
          </cell>
          <cell r="Q14">
            <v>3.7411072249999999</v>
          </cell>
          <cell r="R14">
            <v>3.7659670250000001</v>
          </cell>
          <cell r="S14">
            <v>3.9799093999999995</v>
          </cell>
          <cell r="T14">
            <v>4.1844237749999991</v>
          </cell>
          <cell r="U14">
            <v>3.7963028000000003</v>
          </cell>
          <cell r="V14">
            <v>3.5599899499999998</v>
          </cell>
          <cell r="W14">
            <v>3.4862868250000001</v>
          </cell>
          <cell r="X14">
            <v>0.93766207499999998</v>
          </cell>
          <cell r="Y14">
            <v>1.7165624500000001</v>
          </cell>
        </row>
      </sheetData>
      <sheetData sheetId="11">
        <row r="2">
          <cell r="B2">
            <v>0.332553775</v>
          </cell>
          <cell r="C2">
            <v>0.313457875</v>
          </cell>
          <cell r="D2">
            <v>0.25398850000000001</v>
          </cell>
          <cell r="E2">
            <v>0.29126587499999995</v>
          </cell>
          <cell r="F2">
            <v>0.29644842500000002</v>
          </cell>
          <cell r="G2">
            <v>0.29019052499999998</v>
          </cell>
          <cell r="H2">
            <v>0.32534517499999999</v>
          </cell>
          <cell r="I2">
            <v>0.34680079999999996</v>
          </cell>
          <cell r="J2">
            <v>0.35278247500000004</v>
          </cell>
          <cell r="K2">
            <v>0.33897680000000002</v>
          </cell>
          <cell r="L2">
            <v>0.33513399999999999</v>
          </cell>
          <cell r="M2">
            <v>0.36885270000000003</v>
          </cell>
          <cell r="N2">
            <v>0.35889362500000005</v>
          </cell>
          <cell r="O2">
            <v>0.36585475000000001</v>
          </cell>
          <cell r="P2">
            <v>0.35830212499999997</v>
          </cell>
          <cell r="Q2">
            <v>0.36407202500000002</v>
          </cell>
          <cell r="R2">
            <v>0.35770592500000004</v>
          </cell>
          <cell r="S2">
            <v>0.31117002500000002</v>
          </cell>
          <cell r="T2">
            <v>0.386797575</v>
          </cell>
          <cell r="U2">
            <v>0.39466552500000002</v>
          </cell>
          <cell r="V2">
            <v>0.35619057500000001</v>
          </cell>
          <cell r="W2">
            <v>0.37621905</v>
          </cell>
          <cell r="X2">
            <v>0.36023395000000002</v>
          </cell>
          <cell r="Y2">
            <v>0.31804992500000001</v>
          </cell>
        </row>
        <row r="3">
          <cell r="B3">
            <v>-0.15629122500000001</v>
          </cell>
          <cell r="C3">
            <v>-0.36664285000000002</v>
          </cell>
          <cell r="D3">
            <v>-8.0638650000000006E-2</v>
          </cell>
          <cell r="E3">
            <v>-6.6774100000000003E-2</v>
          </cell>
          <cell r="F3">
            <v>-0.23696202500000002</v>
          </cell>
          <cell r="G3">
            <v>-0.54882232500000006</v>
          </cell>
          <cell r="H3">
            <v>-0.430532625</v>
          </cell>
          <cell r="I3">
            <v>-0.35429110000000003</v>
          </cell>
          <cell r="J3">
            <v>-0.31390439999999997</v>
          </cell>
          <cell r="K3">
            <v>-0.31390439999999997</v>
          </cell>
          <cell r="L3">
            <v>-0.360915125</v>
          </cell>
          <cell r="M3">
            <v>-0.3139748</v>
          </cell>
          <cell r="N3">
            <v>-0.3139748</v>
          </cell>
          <cell r="O3">
            <v>-0.33821584999999998</v>
          </cell>
          <cell r="P3">
            <v>-0.37424089999999999</v>
          </cell>
          <cell r="Q3">
            <v>-0.41904259999999993</v>
          </cell>
          <cell r="R3">
            <v>-0.4346563</v>
          </cell>
          <cell r="S3">
            <v>-0.36755712499999998</v>
          </cell>
          <cell r="T3">
            <v>-0.32652084999999997</v>
          </cell>
          <cell r="U3">
            <v>-3.9544950000000002E-2</v>
          </cell>
          <cell r="V3">
            <v>7.3954624999999996E-2</v>
          </cell>
          <cell r="W3">
            <v>-0.11052072499999999</v>
          </cell>
          <cell r="X3">
            <v>-0.30794042499999996</v>
          </cell>
          <cell r="Y3">
            <v>-0.42992727499999994</v>
          </cell>
        </row>
        <row r="4">
          <cell r="B4">
            <v>-6.2564850000000005E-2</v>
          </cell>
          <cell r="C4">
            <v>-5.1886950000000001E-2</v>
          </cell>
          <cell r="D4">
            <v>-0.38674345000000004</v>
          </cell>
          <cell r="E4">
            <v>-8.3031499999999987E-3</v>
          </cell>
          <cell r="F4">
            <v>-5.37945E-3</v>
          </cell>
          <cell r="G4">
            <v>2.3405100000000002E-2</v>
          </cell>
          <cell r="H4">
            <v>-0.116877775</v>
          </cell>
          <cell r="I4">
            <v>-0.24501984999999998</v>
          </cell>
          <cell r="J4">
            <v>-0.26557787500000002</v>
          </cell>
          <cell r="K4">
            <v>-0.17294627499999998</v>
          </cell>
          <cell r="L4">
            <v>-0.180776675</v>
          </cell>
          <cell r="M4">
            <v>-0.19352865000000002</v>
          </cell>
          <cell r="N4">
            <v>-0.147045275</v>
          </cell>
          <cell r="O4">
            <v>-0.165168075</v>
          </cell>
          <cell r="P4">
            <v>-0.32342355</v>
          </cell>
          <cell r="Q4">
            <v>-0.10189499999999999</v>
          </cell>
          <cell r="R4">
            <v>-0.10959679999999999</v>
          </cell>
          <cell r="S4">
            <v>-0.116861175</v>
          </cell>
          <cell r="T4">
            <v>-9.4138675000000005E-2</v>
          </cell>
          <cell r="U4">
            <v>-4.1142900000000003E-2</v>
          </cell>
          <cell r="V4">
            <v>-6.5593474999999998E-2</v>
          </cell>
          <cell r="W4">
            <v>-3.6502075000000002E-2</v>
          </cell>
          <cell r="X4">
            <v>2.9179074999999999E-2</v>
          </cell>
          <cell r="Y4">
            <v>0.1093249</v>
          </cell>
        </row>
        <row r="5">
          <cell r="B5">
            <v>0.33750000000000002</v>
          </cell>
          <cell r="C5">
            <v>0.33750000000000002</v>
          </cell>
          <cell r="D5">
            <v>7.7189499999999994E-2</v>
          </cell>
          <cell r="E5">
            <v>4.2187500000000003E-2</v>
          </cell>
          <cell r="F5">
            <v>4.2187500000000003E-2</v>
          </cell>
          <cell r="G5">
            <v>4.2187500000000003E-2</v>
          </cell>
          <cell r="H5">
            <v>8.3757600000000015E-2</v>
          </cell>
          <cell r="I5">
            <v>0.45</v>
          </cell>
          <cell r="J5">
            <v>0.55545475</v>
          </cell>
          <cell r="K5">
            <v>0.60468750000000004</v>
          </cell>
          <cell r="L5">
            <v>0.60468750000000004</v>
          </cell>
          <cell r="M5">
            <v>0.60468750000000004</v>
          </cell>
          <cell r="N5">
            <v>0.60468750000000004</v>
          </cell>
          <cell r="O5">
            <v>0.60468750000000004</v>
          </cell>
          <cell r="P5">
            <v>0.60468750000000004</v>
          </cell>
          <cell r="Q5">
            <v>0.60468750000000004</v>
          </cell>
          <cell r="R5">
            <v>0.60468750000000004</v>
          </cell>
          <cell r="S5">
            <v>0.60468750000000004</v>
          </cell>
          <cell r="T5">
            <v>0.60468750000000004</v>
          </cell>
          <cell r="U5">
            <v>0.60468750000000004</v>
          </cell>
          <cell r="V5">
            <v>0.60468750000000004</v>
          </cell>
          <cell r="W5">
            <v>0.60468750000000004</v>
          </cell>
          <cell r="X5">
            <v>0.60468750000000004</v>
          </cell>
          <cell r="Y5">
            <v>0.60468750000000004</v>
          </cell>
        </row>
        <row r="6">
          <cell r="B6">
            <v>0.63109637499999993</v>
          </cell>
          <cell r="C6">
            <v>0.55690417500000011</v>
          </cell>
          <cell r="D6">
            <v>0.51461440000000003</v>
          </cell>
          <cell r="E6">
            <v>0.50096837500000002</v>
          </cell>
          <cell r="F6">
            <v>0.51493099999999992</v>
          </cell>
          <cell r="G6">
            <v>0.52676590000000001</v>
          </cell>
          <cell r="H6">
            <v>0.81528645</v>
          </cell>
          <cell r="I6">
            <v>0.96929642500000002</v>
          </cell>
          <cell r="J6">
            <v>1.07162205</v>
          </cell>
          <cell r="K6">
            <v>1.1045893250000001</v>
          </cell>
          <cell r="L6">
            <v>0.92646577500000005</v>
          </cell>
          <cell r="M6">
            <v>1.1393394750000001</v>
          </cell>
          <cell r="N6">
            <v>1.1722569999999999</v>
          </cell>
          <cell r="O6">
            <v>1.1348519499999998</v>
          </cell>
          <cell r="P6">
            <v>1.04840095</v>
          </cell>
          <cell r="Q6">
            <v>1.0016941500000001</v>
          </cell>
          <cell r="R6">
            <v>1.0007006000000001</v>
          </cell>
          <cell r="S6">
            <v>0.97661882499999997</v>
          </cell>
          <cell r="T6">
            <v>0.88606145000000003</v>
          </cell>
          <cell r="U6">
            <v>0.95887877500000007</v>
          </cell>
          <cell r="V6">
            <v>1.0407194</v>
          </cell>
          <cell r="W6">
            <v>0.96152289999999996</v>
          </cell>
          <cell r="X6">
            <v>0.77434217499999991</v>
          </cell>
          <cell r="Y6">
            <v>0.64667867499999998</v>
          </cell>
        </row>
        <row r="7">
          <cell r="B7">
            <v>0.24452957499999997</v>
          </cell>
          <cell r="C7">
            <v>0.22674777500000001</v>
          </cell>
          <cell r="D7">
            <v>0.23777864999999998</v>
          </cell>
          <cell r="E7">
            <v>0.22695300000000002</v>
          </cell>
          <cell r="F7">
            <v>0.24100457500000003</v>
          </cell>
          <cell r="G7">
            <v>0.226758875</v>
          </cell>
          <cell r="H7">
            <v>0.22213430000000001</v>
          </cell>
          <cell r="I7">
            <v>0.36426112500000002</v>
          </cell>
          <cell r="J7">
            <v>0.45687495</v>
          </cell>
          <cell r="K7">
            <v>0.463434175</v>
          </cell>
          <cell r="L7">
            <v>0.43998332500000004</v>
          </cell>
          <cell r="M7">
            <v>0.404052625</v>
          </cell>
          <cell r="N7">
            <v>0.36812709999999993</v>
          </cell>
          <cell r="O7">
            <v>0.36524055</v>
          </cell>
          <cell r="P7">
            <v>0.36769732499999996</v>
          </cell>
          <cell r="Q7">
            <v>0.42471507500000005</v>
          </cell>
          <cell r="R7">
            <v>0.42223667500000001</v>
          </cell>
          <cell r="S7">
            <v>0.41679579999999999</v>
          </cell>
          <cell r="T7">
            <v>0.39204589999999995</v>
          </cell>
          <cell r="U7">
            <v>0.44998965000000002</v>
          </cell>
          <cell r="V7">
            <v>0.55355620000000005</v>
          </cell>
          <cell r="W7">
            <v>0.58303217500000004</v>
          </cell>
          <cell r="X7">
            <v>0.47573237499999999</v>
          </cell>
          <cell r="Y7">
            <v>0.30378274999999999</v>
          </cell>
        </row>
        <row r="8">
          <cell r="B8">
            <v>0.145188125</v>
          </cell>
          <cell r="C8">
            <v>0.12089800000000001</v>
          </cell>
          <cell r="D8">
            <v>0.12089800000000001</v>
          </cell>
          <cell r="E8">
            <v>0.12089800000000001</v>
          </cell>
          <cell r="F8">
            <v>0.12089800000000001</v>
          </cell>
          <cell r="G8">
            <v>0.12089800000000001</v>
          </cell>
          <cell r="H8">
            <v>0.14996414999999999</v>
          </cell>
          <cell r="I8">
            <v>0.23560425000000002</v>
          </cell>
          <cell r="J8">
            <v>0.26477400000000001</v>
          </cell>
          <cell r="K8">
            <v>0.26477400000000001</v>
          </cell>
          <cell r="L8">
            <v>0.24584767499999999</v>
          </cell>
          <cell r="M8">
            <v>0.24633580000000002</v>
          </cell>
          <cell r="N8">
            <v>0.24951760000000001</v>
          </cell>
          <cell r="O8">
            <v>0.24951760000000001</v>
          </cell>
          <cell r="P8">
            <v>0.235638125</v>
          </cell>
          <cell r="Q8">
            <v>0.1938733</v>
          </cell>
          <cell r="R8">
            <v>0.1938733</v>
          </cell>
          <cell r="S8">
            <v>0.1938733</v>
          </cell>
          <cell r="T8">
            <v>0.1938733</v>
          </cell>
          <cell r="U8">
            <v>0.24014635000000001</v>
          </cell>
          <cell r="V8">
            <v>0.2649685</v>
          </cell>
          <cell r="W8">
            <v>0.2649685</v>
          </cell>
          <cell r="X8">
            <v>0.219500475</v>
          </cell>
          <cell r="Y8">
            <v>0.19514609999999999</v>
          </cell>
        </row>
        <row r="9">
          <cell r="B9">
            <v>0.67657669999999992</v>
          </cell>
          <cell r="C9">
            <v>0.60785062499999998</v>
          </cell>
          <cell r="D9">
            <v>0.58494599999999997</v>
          </cell>
          <cell r="E9">
            <v>0.59077012499999992</v>
          </cell>
          <cell r="F9">
            <v>0.58610982500000008</v>
          </cell>
          <cell r="G9">
            <v>0.59727482499999995</v>
          </cell>
          <cell r="H9">
            <v>0.61794210000000005</v>
          </cell>
          <cell r="I9">
            <v>0.6625162</v>
          </cell>
          <cell r="J9">
            <v>0.75268760000000001</v>
          </cell>
          <cell r="K9">
            <v>0.83697409999999994</v>
          </cell>
          <cell r="L9">
            <v>0.90776782499999997</v>
          </cell>
          <cell r="M9">
            <v>0.88869577499999997</v>
          </cell>
          <cell r="N9">
            <v>0.9063644500000001</v>
          </cell>
          <cell r="O9">
            <v>0.83923877499999999</v>
          </cell>
          <cell r="P9">
            <v>0.77805780000000002</v>
          </cell>
          <cell r="Q9">
            <v>0.75969229999999999</v>
          </cell>
          <cell r="R9">
            <v>0.73403979999999991</v>
          </cell>
          <cell r="S9">
            <v>0.72723984999999991</v>
          </cell>
          <cell r="T9">
            <v>0.73630927499999999</v>
          </cell>
          <cell r="U9">
            <v>0.76031892499999998</v>
          </cell>
          <cell r="V9">
            <v>0.87374015000000005</v>
          </cell>
          <cell r="W9">
            <v>0.90204237499999995</v>
          </cell>
          <cell r="X9">
            <v>0.82518227499999997</v>
          </cell>
          <cell r="Y9">
            <v>0.679516075</v>
          </cell>
        </row>
        <row r="10">
          <cell r="B10">
            <v>-0.1641331</v>
          </cell>
          <cell r="C10">
            <v>-0.157659675</v>
          </cell>
          <cell r="D10">
            <v>-0.15277399999999999</v>
          </cell>
          <cell r="E10">
            <v>-0.15433295</v>
          </cell>
          <cell r="F10">
            <v>-0.14418020000000001</v>
          </cell>
          <cell r="G10">
            <v>-0.14524657500000002</v>
          </cell>
          <cell r="H10">
            <v>-0.2043365</v>
          </cell>
          <cell r="I10">
            <v>-0.161364225</v>
          </cell>
          <cell r="J10">
            <v>-0.13088270000000002</v>
          </cell>
          <cell r="K10">
            <v>-7.8070125000000004E-2</v>
          </cell>
          <cell r="L10">
            <v>-9.9759425000000013E-2</v>
          </cell>
          <cell r="M10">
            <v>-0.1012115</v>
          </cell>
          <cell r="N10">
            <v>-0.1012115</v>
          </cell>
          <cell r="O10">
            <v>-9.4081474999999998E-2</v>
          </cell>
          <cell r="P10">
            <v>-0.153056675</v>
          </cell>
          <cell r="Q10">
            <v>-0.14422754999999998</v>
          </cell>
          <cell r="R10">
            <v>-0.14745502500000002</v>
          </cell>
          <cell r="S10">
            <v>-0.1484771</v>
          </cell>
          <cell r="T10">
            <v>-0.150623375</v>
          </cell>
          <cell r="U10">
            <v>-0.16716039999999999</v>
          </cell>
          <cell r="V10">
            <v>-0.15309775</v>
          </cell>
          <cell r="W10">
            <v>-0.120395325</v>
          </cell>
          <cell r="X10">
            <v>-0.13002785</v>
          </cell>
          <cell r="Y10">
            <v>-0.13128960000000001</v>
          </cell>
        </row>
        <row r="11">
          <cell r="B11">
            <v>-0.1641331</v>
          </cell>
          <cell r="C11">
            <v>-0.157659675</v>
          </cell>
          <cell r="D11">
            <v>-0.15277399999999999</v>
          </cell>
          <cell r="E11">
            <v>-0.15433295</v>
          </cell>
          <cell r="F11">
            <v>-0.14418020000000001</v>
          </cell>
          <cell r="G11">
            <v>-0.14524657500000002</v>
          </cell>
          <cell r="H11">
            <v>-0.2043365</v>
          </cell>
          <cell r="I11">
            <v>-0.161364225</v>
          </cell>
          <cell r="J11">
            <v>-0.13088270000000002</v>
          </cell>
          <cell r="K11">
            <v>-7.8070125000000004E-2</v>
          </cell>
          <cell r="L11">
            <v>-9.9759425000000013E-2</v>
          </cell>
          <cell r="M11">
            <v>-0.1012115</v>
          </cell>
          <cell r="N11">
            <v>-0.1012115</v>
          </cell>
          <cell r="O11">
            <v>-9.4081474999999998E-2</v>
          </cell>
          <cell r="P11">
            <v>-0.153056675</v>
          </cell>
          <cell r="Q11">
            <v>-0.14422754999999998</v>
          </cell>
          <cell r="R11">
            <v>-0.14745502500000002</v>
          </cell>
          <cell r="S11">
            <v>-0.1484771</v>
          </cell>
          <cell r="T11">
            <v>-0.150623375</v>
          </cell>
          <cell r="U11">
            <v>-0.16716039999999999</v>
          </cell>
          <cell r="V11">
            <v>-0.15309775</v>
          </cell>
          <cell r="W11">
            <v>-0.120395325</v>
          </cell>
          <cell r="X11">
            <v>-0.13002785</v>
          </cell>
          <cell r="Y11">
            <v>-0.13128960000000001</v>
          </cell>
        </row>
        <row r="12">
          <cell r="B12">
            <v>1.1487005000000001</v>
          </cell>
          <cell r="C12">
            <v>0.97877364999999994</v>
          </cell>
          <cell r="D12">
            <v>0.97158100000000003</v>
          </cell>
          <cell r="E12">
            <v>0.88059857500000005</v>
          </cell>
          <cell r="F12">
            <v>0.99417745000000002</v>
          </cell>
          <cell r="G12">
            <v>0.90649837499999986</v>
          </cell>
          <cell r="H12">
            <v>0.97241434999999998</v>
          </cell>
          <cell r="I12">
            <v>1.3388925</v>
          </cell>
          <cell r="J12">
            <v>1.5751809249999997</v>
          </cell>
          <cell r="K12">
            <v>1.6262056249999999</v>
          </cell>
          <cell r="L12">
            <v>1.6911794499999999</v>
          </cell>
          <cell r="M12">
            <v>1.713107425</v>
          </cell>
          <cell r="N12">
            <v>1.7050065249999999</v>
          </cell>
          <cell r="O12">
            <v>1.723660325</v>
          </cell>
          <cell r="P12">
            <v>1.568346075</v>
          </cell>
          <cell r="Q12">
            <v>1.4626183750000001</v>
          </cell>
          <cell r="R12">
            <v>1.3828887000000001</v>
          </cell>
          <cell r="S12">
            <v>1.3964157500000001</v>
          </cell>
          <cell r="T12">
            <v>1.408001225</v>
          </cell>
          <cell r="U12">
            <v>1.39522565</v>
          </cell>
          <cell r="V12">
            <v>1.4020899000000002</v>
          </cell>
          <cell r="W12">
            <v>1.5146527499999998</v>
          </cell>
          <cell r="X12">
            <v>1.3289062</v>
          </cell>
          <cell r="Y12">
            <v>1.273556825</v>
          </cell>
        </row>
        <row r="13">
          <cell r="B13">
            <v>0.60908200000000001</v>
          </cell>
          <cell r="C13">
            <v>0.60908200000000001</v>
          </cell>
          <cell r="D13">
            <v>0.60908200000000001</v>
          </cell>
          <cell r="E13">
            <v>0.60908200000000001</v>
          </cell>
          <cell r="F13">
            <v>0.60908200000000001</v>
          </cell>
          <cell r="G13">
            <v>0.49048585</v>
          </cell>
          <cell r="H13">
            <v>0.47027045000000001</v>
          </cell>
          <cell r="I13">
            <v>0.77673700000000001</v>
          </cell>
          <cell r="J13">
            <v>0.88674697499999999</v>
          </cell>
          <cell r="K13">
            <v>1.011863325</v>
          </cell>
          <cell r="L13">
            <v>1.0329713</v>
          </cell>
          <cell r="M13">
            <v>1.147967</v>
          </cell>
          <cell r="N13">
            <v>1.1414781749999998</v>
          </cell>
          <cell r="O13">
            <v>1.1894247999999998</v>
          </cell>
          <cell r="P13">
            <v>1.1366050000000001</v>
          </cell>
          <cell r="Q13">
            <v>1.1264691999999998</v>
          </cell>
          <cell r="R13">
            <v>0.87624539999999995</v>
          </cell>
          <cell r="S13">
            <v>0.77448742500000001</v>
          </cell>
          <cell r="T13">
            <v>0.76656567500000006</v>
          </cell>
          <cell r="U13">
            <v>0.73678322499999993</v>
          </cell>
          <cell r="V13">
            <v>0.72905330000000002</v>
          </cell>
          <cell r="W13">
            <v>0.73439640000000006</v>
          </cell>
          <cell r="X13">
            <v>0.70659737500000008</v>
          </cell>
          <cell r="Y13">
            <v>0.69772487500000002</v>
          </cell>
        </row>
        <row r="14">
          <cell r="B14">
            <v>0.89195420000000003</v>
          </cell>
          <cell r="C14">
            <v>1.118306225</v>
          </cell>
          <cell r="D14">
            <v>0.59704617500000001</v>
          </cell>
          <cell r="E14">
            <v>0.97487995000000005</v>
          </cell>
          <cell r="F14">
            <v>0.83879347500000001</v>
          </cell>
          <cell r="G14">
            <v>0.79892347499999994</v>
          </cell>
          <cell r="H14">
            <v>1.0726303500000001</v>
          </cell>
          <cell r="I14">
            <v>1.0590925250000001</v>
          </cell>
          <cell r="J14">
            <v>1.207614975</v>
          </cell>
          <cell r="K14">
            <v>1.240983725</v>
          </cell>
          <cell r="L14">
            <v>1.0658536000000001</v>
          </cell>
          <cell r="M14">
            <v>1.1164789749999999</v>
          </cell>
          <cell r="N14">
            <v>1.1697724</v>
          </cell>
          <cell r="O14">
            <v>1.144119125</v>
          </cell>
          <cell r="P14">
            <v>1.1937207000000001</v>
          </cell>
          <cell r="Q14">
            <v>1.2951029249999999</v>
          </cell>
          <cell r="R14">
            <v>1.3273301499999999</v>
          </cell>
          <cell r="S14">
            <v>1.286378875</v>
          </cell>
          <cell r="T14">
            <v>1.1382171249999999</v>
          </cell>
          <cell r="U14">
            <v>1.2681851750000002</v>
          </cell>
          <cell r="V14">
            <v>1.2815720000000002</v>
          </cell>
          <cell r="W14">
            <v>1.2065007750000001</v>
          </cell>
          <cell r="X14">
            <v>1.17305945</v>
          </cell>
          <cell r="Y14">
            <v>1.2761670249999999</v>
          </cell>
        </row>
      </sheetData>
      <sheetData sheetId="12">
        <row r="2">
          <cell r="B2">
            <v>0.29977045000000002</v>
          </cell>
          <cell r="C2">
            <v>0.30007792500000002</v>
          </cell>
          <cell r="D2">
            <v>0.26995124999999998</v>
          </cell>
          <cell r="E2">
            <v>0.28259972499999997</v>
          </cell>
          <cell r="F2">
            <v>0.25418027499999996</v>
          </cell>
          <cell r="G2">
            <v>0.30072185000000001</v>
          </cell>
          <cell r="H2">
            <v>0.30267175000000002</v>
          </cell>
          <cell r="I2">
            <v>0.33150372500000003</v>
          </cell>
          <cell r="J2">
            <v>0.35192010000000001</v>
          </cell>
          <cell r="K2">
            <v>0.35513669999999997</v>
          </cell>
          <cell r="L2">
            <v>0.32543952500000001</v>
          </cell>
          <cell r="M2">
            <v>0.36976999999999999</v>
          </cell>
          <cell r="N2">
            <v>0.37044804999999997</v>
          </cell>
          <cell r="O2">
            <v>0.36069810000000002</v>
          </cell>
          <cell r="P2">
            <v>0.33122525000000003</v>
          </cell>
          <cell r="Q2">
            <v>0.29845572500000001</v>
          </cell>
          <cell r="R2">
            <v>0.33776595000000004</v>
          </cell>
          <cell r="S2">
            <v>0.32630237499999998</v>
          </cell>
          <cell r="T2">
            <v>0.36626360000000002</v>
          </cell>
          <cell r="U2">
            <v>0.35938822500000001</v>
          </cell>
          <cell r="V2">
            <v>0.37028034999999998</v>
          </cell>
          <cell r="W2">
            <v>0.29834507499999996</v>
          </cell>
          <cell r="X2">
            <v>0.234741375</v>
          </cell>
          <cell r="Y2">
            <v>0.18719719999999998</v>
          </cell>
        </row>
        <row r="3">
          <cell r="B3">
            <v>-0.45285779999999998</v>
          </cell>
          <cell r="C3">
            <v>-0.51221457500000001</v>
          </cell>
          <cell r="D3">
            <v>-0.51293509999999998</v>
          </cell>
          <cell r="E3">
            <v>-0.51293509999999998</v>
          </cell>
          <cell r="F3">
            <v>-0.51293509999999998</v>
          </cell>
          <cell r="G3">
            <v>-0.50571414999999997</v>
          </cell>
          <cell r="H3">
            <v>-0.41480394999999998</v>
          </cell>
          <cell r="I3">
            <v>-0.28105402499999999</v>
          </cell>
          <cell r="J3">
            <v>-0.2087195</v>
          </cell>
          <cell r="K3">
            <v>-0.20111825</v>
          </cell>
          <cell r="L3">
            <v>-0.17987429999999999</v>
          </cell>
          <cell r="M3">
            <v>-0.16526157499999999</v>
          </cell>
          <cell r="N3">
            <v>-0.2097628</v>
          </cell>
          <cell r="O3">
            <v>-0.22225382499999999</v>
          </cell>
          <cell r="P3">
            <v>-0.33039560000000001</v>
          </cell>
          <cell r="Q3">
            <v>-0.37906662499999993</v>
          </cell>
          <cell r="R3">
            <v>-0.44557882500000001</v>
          </cell>
          <cell r="S3">
            <v>-0.41781635</v>
          </cell>
          <cell r="T3">
            <v>-0.36891037500000001</v>
          </cell>
          <cell r="U3">
            <v>-0.33803182500000001</v>
          </cell>
          <cell r="V3">
            <v>-0.38995279999999999</v>
          </cell>
          <cell r="W3">
            <v>-0.344184975</v>
          </cell>
          <cell r="X3">
            <v>-0.39256647499999997</v>
          </cell>
          <cell r="Y3">
            <v>-0.50714722499999998</v>
          </cell>
        </row>
        <row r="4">
          <cell r="B4">
            <v>0.175208375</v>
          </cell>
          <cell r="C4">
            <v>0.16853965000000004</v>
          </cell>
          <cell r="D4">
            <v>0.16906357500000002</v>
          </cell>
          <cell r="E4">
            <v>8.9755125000000005E-2</v>
          </cell>
          <cell r="F4">
            <v>5.6254849999999995E-2</v>
          </cell>
          <cell r="G4">
            <v>8.9468450000000005E-2</v>
          </cell>
          <cell r="H4">
            <v>5.0640999999999999E-2</v>
          </cell>
          <cell r="I4">
            <v>-6.5610874999999985E-2</v>
          </cell>
          <cell r="J4">
            <v>-0.10033792499999999</v>
          </cell>
          <cell r="K4">
            <v>-8.0237200000000009E-2</v>
          </cell>
          <cell r="L4">
            <v>-9.0531974999999987E-2</v>
          </cell>
          <cell r="M4">
            <v>-0.13480747499999998</v>
          </cell>
          <cell r="N4">
            <v>-0.14386425</v>
          </cell>
          <cell r="O4">
            <v>-6.7513399999999987E-2</v>
          </cell>
          <cell r="P4">
            <v>-0.21221842499999999</v>
          </cell>
          <cell r="Q4">
            <v>-5.3849974999999994E-2</v>
          </cell>
          <cell r="R4">
            <v>-8.1099749999999984E-3</v>
          </cell>
          <cell r="S4">
            <v>9.4000750000000008E-3</v>
          </cell>
          <cell r="T4">
            <v>-1.5415775E-2</v>
          </cell>
          <cell r="U4">
            <v>-6.159945E-2</v>
          </cell>
          <cell r="V4">
            <v>-9.1807474999999999E-2</v>
          </cell>
          <cell r="W4">
            <v>-0.10729412499999999</v>
          </cell>
          <cell r="X4">
            <v>-9.7055749999999996E-2</v>
          </cell>
          <cell r="Y4">
            <v>-3.1635375E-2</v>
          </cell>
        </row>
        <row r="5">
          <cell r="B5">
            <v>0.60468750000000004</v>
          </cell>
          <cell r="C5">
            <v>0.27414282499999998</v>
          </cell>
          <cell r="D5">
            <v>0.19687499999999999</v>
          </cell>
          <cell r="E5">
            <v>0.19687499999999999</v>
          </cell>
          <cell r="F5">
            <v>0.19687499999999999</v>
          </cell>
          <cell r="G5">
            <v>0.19687499999999999</v>
          </cell>
          <cell r="H5">
            <v>0.19687499999999999</v>
          </cell>
          <cell r="I5">
            <v>0.50937762499999995</v>
          </cell>
          <cell r="J5">
            <v>0.60468750000000004</v>
          </cell>
          <cell r="K5">
            <v>0.60468750000000004</v>
          </cell>
          <cell r="L5">
            <v>0.60468750000000004</v>
          </cell>
          <cell r="M5">
            <v>0.60468750000000004</v>
          </cell>
          <cell r="N5">
            <v>0.60468750000000004</v>
          </cell>
          <cell r="O5">
            <v>0.60468750000000004</v>
          </cell>
          <cell r="P5">
            <v>0.60468750000000004</v>
          </cell>
          <cell r="Q5">
            <v>0.60468750000000004</v>
          </cell>
          <cell r="R5">
            <v>0.60468750000000004</v>
          </cell>
          <cell r="S5">
            <v>0.60468750000000004</v>
          </cell>
          <cell r="T5">
            <v>0.60468750000000004</v>
          </cell>
          <cell r="U5">
            <v>0.60468750000000004</v>
          </cell>
          <cell r="V5">
            <v>0.60468750000000004</v>
          </cell>
          <cell r="W5">
            <v>0.60468750000000004</v>
          </cell>
          <cell r="X5">
            <v>0.60468750000000004</v>
          </cell>
          <cell r="Y5">
            <v>0.20836597500000001</v>
          </cell>
        </row>
        <row r="6">
          <cell r="B6">
            <v>0.56520702499999997</v>
          </cell>
          <cell r="C6">
            <v>0.51481784999999991</v>
          </cell>
          <cell r="D6">
            <v>0.49856647499999995</v>
          </cell>
          <cell r="E6">
            <v>0.48242982499999998</v>
          </cell>
          <cell r="F6">
            <v>0.47092662499999999</v>
          </cell>
          <cell r="G6">
            <v>0.43296272500000005</v>
          </cell>
          <cell r="H6">
            <v>0.70666045</v>
          </cell>
          <cell r="I6">
            <v>0.80187169999999997</v>
          </cell>
          <cell r="J6">
            <v>0.92150135</v>
          </cell>
          <cell r="K6">
            <v>0.96810924999999992</v>
          </cell>
          <cell r="L6">
            <v>0.95247982500000017</v>
          </cell>
          <cell r="M6">
            <v>1.0647902999999999</v>
          </cell>
          <cell r="N6">
            <v>1.0534836750000001</v>
          </cell>
          <cell r="O6">
            <v>0.92683709999999997</v>
          </cell>
          <cell r="P6">
            <v>0.72156632500000006</v>
          </cell>
          <cell r="Q6">
            <v>0.68809390000000004</v>
          </cell>
          <cell r="R6">
            <v>0.67273592500000001</v>
          </cell>
          <cell r="S6">
            <v>0.67694992500000006</v>
          </cell>
          <cell r="T6">
            <v>0.69632530000000004</v>
          </cell>
          <cell r="U6">
            <v>0.72631069999999998</v>
          </cell>
          <cell r="V6">
            <v>0.74123044999999999</v>
          </cell>
          <cell r="W6">
            <v>0.79481832499999994</v>
          </cell>
          <cell r="X6">
            <v>0.74542405</v>
          </cell>
          <cell r="Y6">
            <v>0.61256807499999999</v>
          </cell>
        </row>
        <row r="7">
          <cell r="B7">
            <v>0.255302425</v>
          </cell>
          <cell r="C7">
            <v>0.28128942500000004</v>
          </cell>
          <cell r="D7">
            <v>0.27356092499999995</v>
          </cell>
          <cell r="E7">
            <v>0.32188452499999998</v>
          </cell>
          <cell r="F7">
            <v>0.32131450000000006</v>
          </cell>
          <cell r="G7">
            <v>0.30363770000000001</v>
          </cell>
          <cell r="H7">
            <v>0.27607124999999999</v>
          </cell>
          <cell r="I7">
            <v>0.309726</v>
          </cell>
          <cell r="J7">
            <v>0.37206980000000001</v>
          </cell>
          <cell r="K7">
            <v>0.41984915</v>
          </cell>
          <cell r="L7">
            <v>0.4404363</v>
          </cell>
          <cell r="M7">
            <v>0.37970894999999993</v>
          </cell>
          <cell r="N7">
            <v>0.34884662499999997</v>
          </cell>
          <cell r="O7">
            <v>0.347556325</v>
          </cell>
          <cell r="P7">
            <v>0.358098425</v>
          </cell>
          <cell r="Q7">
            <v>0.26476824999999998</v>
          </cell>
          <cell r="R7">
            <v>0.32409524999999995</v>
          </cell>
          <cell r="S7">
            <v>0.29575679999999999</v>
          </cell>
          <cell r="T7">
            <v>0.29853869999999999</v>
          </cell>
          <cell r="U7">
            <v>0.39301057500000003</v>
          </cell>
          <cell r="V7">
            <v>0.41950412500000001</v>
          </cell>
          <cell r="W7">
            <v>0.47879142499999999</v>
          </cell>
          <cell r="X7">
            <v>0.43361622499999997</v>
          </cell>
          <cell r="Y7">
            <v>0.28566297500000004</v>
          </cell>
        </row>
        <row r="8">
          <cell r="B8">
            <v>0.127776475</v>
          </cell>
          <cell r="C8">
            <v>0.12029280000000001</v>
          </cell>
          <cell r="D8">
            <v>0.12029280000000001</v>
          </cell>
          <cell r="E8">
            <v>0.12029280000000001</v>
          </cell>
          <cell r="F8">
            <v>0.12029280000000001</v>
          </cell>
          <cell r="G8">
            <v>0.12029280000000001</v>
          </cell>
          <cell r="H8">
            <v>0.15188612500000001</v>
          </cell>
          <cell r="I8">
            <v>0.19395409999999999</v>
          </cell>
          <cell r="J8">
            <v>0.20346522499999997</v>
          </cell>
          <cell r="K8">
            <v>0.21250055000000001</v>
          </cell>
          <cell r="L8">
            <v>0.2096856</v>
          </cell>
          <cell r="M8">
            <v>0.2096856</v>
          </cell>
          <cell r="N8">
            <v>0.2096856</v>
          </cell>
          <cell r="O8">
            <v>0.2096856</v>
          </cell>
          <cell r="P8">
            <v>0.2096856</v>
          </cell>
          <cell r="Q8">
            <v>0.2096856</v>
          </cell>
          <cell r="R8">
            <v>0.2096856</v>
          </cell>
          <cell r="S8">
            <v>0.2096856</v>
          </cell>
          <cell r="T8">
            <v>0.2096856</v>
          </cell>
          <cell r="U8">
            <v>0.2096856</v>
          </cell>
          <cell r="V8">
            <v>0.22655835000000002</v>
          </cell>
          <cell r="W8">
            <v>0.24081562499999998</v>
          </cell>
          <cell r="X8">
            <v>0.20136490000000001</v>
          </cell>
          <cell r="Y8">
            <v>0.14625057499999999</v>
          </cell>
        </row>
        <row r="9">
          <cell r="B9">
            <v>0.62630110000000005</v>
          </cell>
          <cell r="C9">
            <v>0.58847305000000005</v>
          </cell>
          <cell r="D9">
            <v>0.58378779999999997</v>
          </cell>
          <cell r="E9">
            <v>0.55408164999999998</v>
          </cell>
          <cell r="F9">
            <v>0.56517592500000002</v>
          </cell>
          <cell r="G9">
            <v>0.58446485000000004</v>
          </cell>
          <cell r="H9">
            <v>0.5868341749999999</v>
          </cell>
          <cell r="I9">
            <v>0.64294467500000008</v>
          </cell>
          <cell r="J9">
            <v>0.73767832499999997</v>
          </cell>
          <cell r="K9">
            <v>0.77696300000000007</v>
          </cell>
          <cell r="L9">
            <v>0.83897770000000005</v>
          </cell>
          <cell r="M9">
            <v>0.88340762500000003</v>
          </cell>
          <cell r="N9">
            <v>0.88570674999999999</v>
          </cell>
          <cell r="O9">
            <v>0.86668442499999998</v>
          </cell>
          <cell r="P9">
            <v>0.78343245000000006</v>
          </cell>
          <cell r="Q9">
            <v>0.85658409999999996</v>
          </cell>
          <cell r="R9">
            <v>0.82254804999999998</v>
          </cell>
          <cell r="S9">
            <v>0.79003855000000001</v>
          </cell>
          <cell r="T9">
            <v>0.7593414249999999</v>
          </cell>
          <cell r="U9">
            <v>0.75638515000000006</v>
          </cell>
          <cell r="V9">
            <v>0.83447300000000002</v>
          </cell>
          <cell r="W9">
            <v>0.91288697499999993</v>
          </cell>
          <cell r="X9">
            <v>0.88968599999999998</v>
          </cell>
          <cell r="Y9">
            <v>0.73656654999999993</v>
          </cell>
        </row>
        <row r="10">
          <cell r="B10">
            <v>-0.18078875000000003</v>
          </cell>
          <cell r="C10">
            <v>-0.173830875</v>
          </cell>
          <cell r="D10">
            <v>-0.17295050000000001</v>
          </cell>
          <cell r="E10">
            <v>-0.189619275</v>
          </cell>
          <cell r="F10">
            <v>-0.183200425</v>
          </cell>
          <cell r="G10">
            <v>-0.163424125</v>
          </cell>
          <cell r="H10">
            <v>-0.16720260000000001</v>
          </cell>
          <cell r="I10">
            <v>-0.17025417500000001</v>
          </cell>
          <cell r="J10">
            <v>-0.17327020000000001</v>
          </cell>
          <cell r="K10">
            <v>-0.15012144999999999</v>
          </cell>
          <cell r="L10">
            <v>-0.1431357</v>
          </cell>
          <cell r="M10">
            <v>-0.12304420000000001</v>
          </cell>
          <cell r="N10">
            <v>-0.12653752500000001</v>
          </cell>
          <cell r="O10">
            <v>-0.16201332499999999</v>
          </cell>
          <cell r="P10">
            <v>-0.15500000000000003</v>
          </cell>
          <cell r="Q10">
            <v>-0.16666310000000001</v>
          </cell>
          <cell r="R10">
            <v>-0.16492832499999999</v>
          </cell>
          <cell r="S10">
            <v>-0.17171389999999997</v>
          </cell>
          <cell r="T10">
            <v>-0.18471754999999998</v>
          </cell>
          <cell r="U10">
            <v>-0.20894360000000001</v>
          </cell>
          <cell r="V10">
            <v>-0.179742875</v>
          </cell>
          <cell r="W10">
            <v>-0.13076360000000001</v>
          </cell>
          <cell r="X10">
            <v>-0.14192025</v>
          </cell>
          <cell r="Y10">
            <v>-0.20433974999999999</v>
          </cell>
        </row>
        <row r="11">
          <cell r="B11">
            <v>-0.18078875000000003</v>
          </cell>
          <cell r="C11">
            <v>-0.173830875</v>
          </cell>
          <cell r="D11">
            <v>-0.17295050000000001</v>
          </cell>
          <cell r="E11">
            <v>-0.189619275</v>
          </cell>
          <cell r="F11">
            <v>-0.183200425</v>
          </cell>
          <cell r="G11">
            <v>-0.163424125</v>
          </cell>
          <cell r="H11">
            <v>-0.16720260000000001</v>
          </cell>
          <cell r="I11">
            <v>-0.17025417500000001</v>
          </cell>
          <cell r="J11">
            <v>-0.17327020000000001</v>
          </cell>
          <cell r="K11">
            <v>-0.15012144999999999</v>
          </cell>
          <cell r="L11">
            <v>-0.1431357</v>
          </cell>
          <cell r="M11">
            <v>-0.12304420000000001</v>
          </cell>
          <cell r="N11">
            <v>-0.12653752500000001</v>
          </cell>
          <cell r="O11">
            <v>-0.16201332499999999</v>
          </cell>
          <cell r="P11">
            <v>-0.15500000000000003</v>
          </cell>
          <cell r="Q11">
            <v>-0.16666310000000001</v>
          </cell>
          <cell r="R11">
            <v>-0.16492832499999999</v>
          </cell>
          <cell r="S11">
            <v>-0.17171389999999997</v>
          </cell>
          <cell r="T11">
            <v>-0.18471754999999998</v>
          </cell>
          <cell r="U11">
            <v>-0.20894360000000001</v>
          </cell>
          <cell r="V11">
            <v>-0.179742875</v>
          </cell>
          <cell r="W11">
            <v>-0.13076360000000001</v>
          </cell>
          <cell r="X11">
            <v>-0.14192025</v>
          </cell>
          <cell r="Y11">
            <v>-0.20433974999999999</v>
          </cell>
        </row>
        <row r="12">
          <cell r="B12">
            <v>1.1731012249999999</v>
          </cell>
          <cell r="C12">
            <v>1.1774827000000001</v>
          </cell>
          <cell r="D12">
            <v>1.1729382749999999</v>
          </cell>
          <cell r="E12">
            <v>1.1005202000000001</v>
          </cell>
          <cell r="F12">
            <v>1.1174712499999999</v>
          </cell>
          <cell r="G12">
            <v>0.92483652500000002</v>
          </cell>
          <cell r="H12">
            <v>0.98346717500000014</v>
          </cell>
          <cell r="I12">
            <v>1.1247791500000002</v>
          </cell>
          <cell r="J12">
            <v>1.270235225</v>
          </cell>
          <cell r="K12">
            <v>1.258545075</v>
          </cell>
          <cell r="L12">
            <v>1.2761895749999999</v>
          </cell>
          <cell r="M12">
            <v>1.198304875</v>
          </cell>
          <cell r="N12">
            <v>1.2791309</v>
          </cell>
          <cell r="O12">
            <v>1.10091845</v>
          </cell>
          <cell r="P12">
            <v>0.95657244999999991</v>
          </cell>
          <cell r="Q12">
            <v>1.0322921249999999</v>
          </cell>
          <cell r="R12">
            <v>0.98216277500000004</v>
          </cell>
          <cell r="S12">
            <v>1.047207075</v>
          </cell>
          <cell r="T12">
            <v>1.06480185</v>
          </cell>
          <cell r="U12">
            <v>1.0733611249999999</v>
          </cell>
          <cell r="V12">
            <v>1.1602499750000002</v>
          </cell>
          <cell r="W12">
            <v>1.2759526500000002</v>
          </cell>
          <cell r="X12">
            <v>1.31805145</v>
          </cell>
          <cell r="Y12">
            <v>1.1552835749999999</v>
          </cell>
        </row>
        <row r="13">
          <cell r="B13">
            <v>0.68291020000000002</v>
          </cell>
          <cell r="C13">
            <v>0.68291020000000002</v>
          </cell>
          <cell r="D13">
            <v>0.68291020000000002</v>
          </cell>
          <cell r="E13">
            <v>0.67679014999999998</v>
          </cell>
          <cell r="F13">
            <v>0.63215330000000003</v>
          </cell>
          <cell r="G13">
            <v>0.54754884999999998</v>
          </cell>
          <cell r="H13">
            <v>0.42451169999999999</v>
          </cell>
          <cell r="I13">
            <v>0.50538847499999995</v>
          </cell>
          <cell r="J13">
            <v>0.62863837500000008</v>
          </cell>
          <cell r="K13">
            <v>0.65061040000000003</v>
          </cell>
          <cell r="L13">
            <v>0.65616379999999996</v>
          </cell>
          <cell r="M13">
            <v>0.6843758499999999</v>
          </cell>
          <cell r="N13">
            <v>0.67368159999999999</v>
          </cell>
          <cell r="O13">
            <v>0.6049715</v>
          </cell>
          <cell r="P13">
            <v>0.475467525</v>
          </cell>
          <cell r="Q13">
            <v>0.45681149999999998</v>
          </cell>
          <cell r="R13">
            <v>0.45681149999999998</v>
          </cell>
          <cell r="S13">
            <v>0.45681149999999998</v>
          </cell>
          <cell r="T13">
            <v>0.45681149999999998</v>
          </cell>
          <cell r="U13">
            <v>0.45681149999999998</v>
          </cell>
          <cell r="V13">
            <v>0.51738315000000001</v>
          </cell>
          <cell r="W13">
            <v>0.63215330000000003</v>
          </cell>
          <cell r="X13">
            <v>0.63215330000000003</v>
          </cell>
          <cell r="Y13">
            <v>0.63215330000000003</v>
          </cell>
        </row>
        <row r="14">
          <cell r="B14">
            <v>1.4262059249999999</v>
          </cell>
          <cell r="C14">
            <v>1.2898177500000001</v>
          </cell>
          <cell r="D14">
            <v>1.1186291750000001</v>
          </cell>
          <cell r="E14">
            <v>1.1052009</v>
          </cell>
          <cell r="F14">
            <v>1.176524025</v>
          </cell>
          <cell r="G14">
            <v>1.23703505</v>
          </cell>
          <cell r="H14">
            <v>1.2421774750000001</v>
          </cell>
          <cell r="I14">
            <v>1.184602825</v>
          </cell>
          <cell r="J14">
            <v>1.1578862999999999</v>
          </cell>
          <cell r="K14">
            <v>1.1350938500000001</v>
          </cell>
          <cell r="L14">
            <v>1.1306155250000001</v>
          </cell>
          <cell r="M14">
            <v>1.1033031249999998</v>
          </cell>
          <cell r="N14">
            <v>1.1543872500000001</v>
          </cell>
          <cell r="O14">
            <v>1.1414030749999999</v>
          </cell>
          <cell r="P14">
            <v>1.1189042</v>
          </cell>
          <cell r="Q14">
            <v>1.022083125</v>
          </cell>
          <cell r="R14">
            <v>0.85634337500000002</v>
          </cell>
          <cell r="S14">
            <v>0.91850127500000012</v>
          </cell>
          <cell r="T14">
            <v>1.016155275</v>
          </cell>
          <cell r="U14">
            <v>1.08610155</v>
          </cell>
          <cell r="V14">
            <v>1.16845215</v>
          </cell>
          <cell r="W14">
            <v>0.96698322500000011</v>
          </cell>
          <cell r="X14">
            <v>1.0267227249999999</v>
          </cell>
          <cell r="Y14">
            <v>1.0664216</v>
          </cell>
        </row>
      </sheetData>
      <sheetData sheetId="13">
        <row r="2">
          <cell r="B2">
            <v>0.18056850000000002</v>
          </cell>
          <cell r="C2">
            <v>0.16319792500000002</v>
          </cell>
          <cell r="D2">
            <v>0.15492077500000001</v>
          </cell>
          <cell r="E2">
            <v>0.18132852499999999</v>
          </cell>
          <cell r="F2">
            <v>0.14676164999999999</v>
          </cell>
          <cell r="G2">
            <v>0.139613925</v>
          </cell>
          <cell r="H2">
            <v>0.15724852500000003</v>
          </cell>
          <cell r="I2">
            <v>0.18970334999999999</v>
          </cell>
          <cell r="J2">
            <v>0.23538375</v>
          </cell>
          <cell r="K2">
            <v>0.23476820000000001</v>
          </cell>
          <cell r="L2">
            <v>0.25393644999999998</v>
          </cell>
          <cell r="M2">
            <v>0.265756875</v>
          </cell>
          <cell r="N2">
            <v>0.25252957500000001</v>
          </cell>
          <cell r="O2">
            <v>0.22788</v>
          </cell>
          <cell r="P2">
            <v>0.22714657500000002</v>
          </cell>
          <cell r="Q2">
            <v>0.19879952499999998</v>
          </cell>
          <cell r="R2">
            <v>0.19874017500000002</v>
          </cell>
          <cell r="S2">
            <v>0.20435500000000001</v>
          </cell>
          <cell r="T2">
            <v>0.21654424999999999</v>
          </cell>
          <cell r="U2">
            <v>0.22030202500000001</v>
          </cell>
          <cell r="V2">
            <v>0.23772714999999997</v>
          </cell>
          <cell r="W2">
            <v>0.26257112500000002</v>
          </cell>
          <cell r="X2">
            <v>0.225198275</v>
          </cell>
          <cell r="Y2">
            <v>0.21668789999999999</v>
          </cell>
        </row>
        <row r="3">
          <cell r="B3">
            <v>-0.57003494999999993</v>
          </cell>
          <cell r="C3">
            <v>-0.5922404</v>
          </cell>
          <cell r="D3">
            <v>-0.63594130000000004</v>
          </cell>
          <cell r="E3">
            <v>-0.63594130000000004</v>
          </cell>
          <cell r="F3">
            <v>-0.63594130000000004</v>
          </cell>
          <cell r="G3">
            <v>-0.63594130000000004</v>
          </cell>
          <cell r="H3">
            <v>-0.57874819999999993</v>
          </cell>
          <cell r="I3">
            <v>-0.46732630000000003</v>
          </cell>
          <cell r="J3">
            <v>-0.39477089999999998</v>
          </cell>
          <cell r="K3">
            <v>-0.342273575</v>
          </cell>
          <cell r="L3">
            <v>-0.27461380000000002</v>
          </cell>
          <cell r="M3">
            <v>-0.31532694999999999</v>
          </cell>
          <cell r="N3">
            <v>-0.35629320000000003</v>
          </cell>
          <cell r="O3">
            <v>-0.44007569999999996</v>
          </cell>
          <cell r="P3">
            <v>-0.50522297499999991</v>
          </cell>
          <cell r="Q3">
            <v>-0.51945229999999998</v>
          </cell>
          <cell r="R3">
            <v>-0.51945229999999998</v>
          </cell>
          <cell r="S3">
            <v>-0.51945229999999998</v>
          </cell>
          <cell r="T3">
            <v>-0.445229875</v>
          </cell>
          <cell r="U3">
            <v>-0.39915620000000002</v>
          </cell>
          <cell r="V3">
            <v>-0.39915620000000002</v>
          </cell>
          <cell r="W3">
            <v>-0.39915620000000002</v>
          </cell>
          <cell r="X3">
            <v>-0.42687272500000006</v>
          </cell>
          <cell r="Y3">
            <v>-0.53443370000000001</v>
          </cell>
        </row>
        <row r="4">
          <cell r="B4">
            <v>-5.9757249999999994E-3</v>
          </cell>
          <cell r="C4">
            <v>-0.40936870000000003</v>
          </cell>
          <cell r="D4">
            <v>3.6424174999999996E-2</v>
          </cell>
          <cell r="E4">
            <v>6.0851675000000001E-2</v>
          </cell>
          <cell r="F4">
            <v>5.9476775000000003E-2</v>
          </cell>
          <cell r="G4">
            <v>0.119002725</v>
          </cell>
          <cell r="H4">
            <v>0.2010979</v>
          </cell>
          <cell r="I4">
            <v>0.14330695000000002</v>
          </cell>
          <cell r="J4">
            <v>8.7530424999999995E-2</v>
          </cell>
          <cell r="K4">
            <v>5.2219799999999997E-2</v>
          </cell>
          <cell r="L4">
            <v>5.2219799999999997E-2</v>
          </cell>
          <cell r="M4">
            <v>4.3549699999999997E-2</v>
          </cell>
          <cell r="N4">
            <v>5.7210875000000001E-2</v>
          </cell>
          <cell r="O4">
            <v>-7.779957500000001E-2</v>
          </cell>
          <cell r="P4">
            <v>0.14662697500000002</v>
          </cell>
          <cell r="Q4">
            <v>8.1778624999999994E-2</v>
          </cell>
          <cell r="R4">
            <v>7.6095974999999996E-2</v>
          </cell>
          <cell r="S4">
            <v>4.9674974999999996E-2</v>
          </cell>
          <cell r="T4">
            <v>7.4794499999999977E-3</v>
          </cell>
          <cell r="U4">
            <v>-4.1162949999999997E-2</v>
          </cell>
          <cell r="V4">
            <v>-7.8602824999999987E-2</v>
          </cell>
          <cell r="W4">
            <v>-0.1420091</v>
          </cell>
          <cell r="X4">
            <v>-0.1351455</v>
          </cell>
          <cell r="Y4">
            <v>-0.30267167499999997</v>
          </cell>
        </row>
        <row r="5">
          <cell r="B5">
            <v>0.19687499999999999</v>
          </cell>
          <cell r="C5">
            <v>0.19687499999999999</v>
          </cell>
          <cell r="D5">
            <v>0.19687499999999999</v>
          </cell>
          <cell r="E5">
            <v>0.19687499999999999</v>
          </cell>
          <cell r="F5">
            <v>0.19687499999999999</v>
          </cell>
          <cell r="G5">
            <v>0.19687499999999999</v>
          </cell>
          <cell r="H5">
            <v>0.19687499999999999</v>
          </cell>
          <cell r="I5">
            <v>0.19687499999999999</v>
          </cell>
          <cell r="J5">
            <v>0.19687499999999999</v>
          </cell>
          <cell r="K5">
            <v>0.19687499999999999</v>
          </cell>
          <cell r="L5">
            <v>0.19687499999999999</v>
          </cell>
          <cell r="M5">
            <v>0.19687499999999999</v>
          </cell>
          <cell r="N5">
            <v>0.19687499999999999</v>
          </cell>
          <cell r="O5">
            <v>0.19687499999999999</v>
          </cell>
          <cell r="P5">
            <v>0.19687499999999999</v>
          </cell>
          <cell r="Q5">
            <v>0.19687499999999999</v>
          </cell>
          <cell r="R5">
            <v>0.19687499999999999</v>
          </cell>
          <cell r="S5">
            <v>0.19687499999999999</v>
          </cell>
          <cell r="T5">
            <v>0.19687499999999999</v>
          </cell>
          <cell r="U5">
            <v>0.19687499999999999</v>
          </cell>
          <cell r="V5">
            <v>0.19687499999999999</v>
          </cell>
          <cell r="W5">
            <v>0.19687499999999999</v>
          </cell>
          <cell r="X5">
            <v>0.19687499999999999</v>
          </cell>
          <cell r="Y5">
            <v>0.19687499999999999</v>
          </cell>
        </row>
        <row r="6">
          <cell r="B6">
            <v>0.51576997499999999</v>
          </cell>
          <cell r="C6">
            <v>0.45761097499999998</v>
          </cell>
          <cell r="D6">
            <v>0.43866175000000002</v>
          </cell>
          <cell r="E6">
            <v>0.41650977500000003</v>
          </cell>
          <cell r="F6">
            <v>0.41337415</v>
          </cell>
          <cell r="G6">
            <v>0.39594435</v>
          </cell>
          <cell r="H6">
            <v>0.43816982500000001</v>
          </cell>
          <cell r="I6">
            <v>0.55167002499999995</v>
          </cell>
          <cell r="J6">
            <v>0.67996512500000006</v>
          </cell>
          <cell r="K6">
            <v>0.76335260000000005</v>
          </cell>
          <cell r="L6">
            <v>0.803043375</v>
          </cell>
          <cell r="M6">
            <v>0.832274175</v>
          </cell>
          <cell r="N6">
            <v>0.78640897499999995</v>
          </cell>
          <cell r="O6">
            <v>0.68218497499999997</v>
          </cell>
          <cell r="P6">
            <v>0.63053925</v>
          </cell>
          <cell r="Q6">
            <v>0.59298222499999997</v>
          </cell>
          <cell r="R6">
            <v>0.57907005</v>
          </cell>
          <cell r="S6">
            <v>0.59554214999999999</v>
          </cell>
          <cell r="T6">
            <v>0.63845914999999998</v>
          </cell>
          <cell r="U6">
            <v>0.65766517499999999</v>
          </cell>
          <cell r="V6">
            <v>0.7315981250000001</v>
          </cell>
          <cell r="W6">
            <v>0.79471364999999994</v>
          </cell>
          <cell r="X6">
            <v>0.73365692500000002</v>
          </cell>
          <cell r="Y6">
            <v>0.582402325</v>
          </cell>
        </row>
        <row r="7">
          <cell r="B7">
            <v>0.25248895000000005</v>
          </cell>
          <cell r="C7">
            <v>0.25662980000000002</v>
          </cell>
          <cell r="D7">
            <v>0.29544427500000003</v>
          </cell>
          <cell r="E7">
            <v>0.27291342499999999</v>
          </cell>
          <cell r="F7">
            <v>0.29705042500000001</v>
          </cell>
          <cell r="G7">
            <v>0.26812862500000001</v>
          </cell>
          <cell r="H7">
            <v>0.24172327500000002</v>
          </cell>
          <cell r="I7">
            <v>0.22227920000000001</v>
          </cell>
          <cell r="J7">
            <v>0.30092150000000001</v>
          </cell>
          <cell r="K7">
            <v>0.36593399999999998</v>
          </cell>
          <cell r="L7">
            <v>0.40124925</v>
          </cell>
          <cell r="M7">
            <v>0.38128112500000005</v>
          </cell>
          <cell r="N7">
            <v>0.35604032499999999</v>
          </cell>
          <cell r="O7">
            <v>0.27776869999999998</v>
          </cell>
          <cell r="P7">
            <v>0.25962227500000001</v>
          </cell>
          <cell r="Q7">
            <v>0.24033504999999999</v>
          </cell>
          <cell r="R7">
            <v>0.24864924999999999</v>
          </cell>
          <cell r="S7">
            <v>0.25365905</v>
          </cell>
          <cell r="T7">
            <v>0.28990320000000003</v>
          </cell>
          <cell r="U7">
            <v>0.34543305000000002</v>
          </cell>
          <cell r="V7">
            <v>0.41854097499999998</v>
          </cell>
          <cell r="W7">
            <v>0.51325825000000003</v>
          </cell>
          <cell r="X7">
            <v>0.44914609999999999</v>
          </cell>
          <cell r="Y7">
            <v>0.28840749999999998</v>
          </cell>
        </row>
        <row r="8">
          <cell r="B8">
            <v>0.14686009999999999</v>
          </cell>
          <cell r="C8">
            <v>0.14686009999999999</v>
          </cell>
          <cell r="D8">
            <v>0.14686009999999999</v>
          </cell>
          <cell r="E8">
            <v>0.14686009999999999</v>
          </cell>
          <cell r="F8">
            <v>0.14686009999999999</v>
          </cell>
          <cell r="G8">
            <v>0.14686009999999999</v>
          </cell>
          <cell r="H8">
            <v>0.14686009999999999</v>
          </cell>
          <cell r="I8">
            <v>0.15008834999999998</v>
          </cell>
          <cell r="J8">
            <v>0.21559629999999999</v>
          </cell>
          <cell r="K8">
            <v>0.21559629999999999</v>
          </cell>
          <cell r="L8">
            <v>0.21559629999999999</v>
          </cell>
          <cell r="M8">
            <v>0.21559629999999999</v>
          </cell>
          <cell r="N8">
            <v>0.21559629999999999</v>
          </cell>
          <cell r="O8">
            <v>0.21559629999999999</v>
          </cell>
          <cell r="P8">
            <v>0.170554975</v>
          </cell>
          <cell r="Q8">
            <v>0.14548449999999999</v>
          </cell>
          <cell r="R8">
            <v>0.14548449999999999</v>
          </cell>
          <cell r="S8">
            <v>0.14548449999999999</v>
          </cell>
          <cell r="T8">
            <v>0.17154619999999998</v>
          </cell>
          <cell r="U8">
            <v>0.21954799999999999</v>
          </cell>
          <cell r="V8">
            <v>0.21954799999999999</v>
          </cell>
          <cell r="W8">
            <v>0.21954799999999999</v>
          </cell>
          <cell r="X8">
            <v>0.21953832500000001</v>
          </cell>
          <cell r="Y8">
            <v>0.13891729999999999</v>
          </cell>
        </row>
        <row r="9">
          <cell r="B9">
            <v>0.65920587500000005</v>
          </cell>
          <cell r="C9">
            <v>0.59324552499999994</v>
          </cell>
          <cell r="D9">
            <v>0.59613490000000002</v>
          </cell>
          <cell r="E9">
            <v>0.586742875</v>
          </cell>
          <cell r="F9">
            <v>0.57817320000000005</v>
          </cell>
          <cell r="G9">
            <v>0.54752624999999999</v>
          </cell>
          <cell r="H9">
            <v>0.54198440000000003</v>
          </cell>
          <cell r="I9">
            <v>0.59759687500000003</v>
          </cell>
          <cell r="J9">
            <v>0.74149072500000002</v>
          </cell>
          <cell r="K9">
            <v>0.82329702500000002</v>
          </cell>
          <cell r="L9">
            <v>0.85748317500000004</v>
          </cell>
          <cell r="M9">
            <v>0.95690114999999998</v>
          </cell>
          <cell r="N9">
            <v>0.90554139999999994</v>
          </cell>
          <cell r="O9">
            <v>0.85735657499999995</v>
          </cell>
          <cell r="P9">
            <v>0.77700782499999987</v>
          </cell>
          <cell r="Q9">
            <v>0.74052482499999994</v>
          </cell>
          <cell r="R9">
            <v>0.75749650000000002</v>
          </cell>
          <cell r="S9">
            <v>0.71307015000000007</v>
          </cell>
          <cell r="T9">
            <v>0.74608600000000003</v>
          </cell>
          <cell r="U9">
            <v>0.74797785000000006</v>
          </cell>
          <cell r="V9">
            <v>0.84299302499999995</v>
          </cell>
          <cell r="W9">
            <v>0.92236412500000009</v>
          </cell>
          <cell r="X9">
            <v>0.8947872750000001</v>
          </cell>
          <cell r="Y9">
            <v>0.72153515000000001</v>
          </cell>
        </row>
        <row r="10">
          <cell r="B10">
            <v>-0.20420269999999999</v>
          </cell>
          <cell r="C10">
            <v>-0.203573275</v>
          </cell>
          <cell r="D10">
            <v>-0.20548725000000001</v>
          </cell>
          <cell r="E10">
            <v>-0.20105182499999999</v>
          </cell>
          <cell r="F10">
            <v>-0.1916979</v>
          </cell>
          <cell r="G10">
            <v>-0.1916979</v>
          </cell>
          <cell r="H10">
            <v>-0.1916979</v>
          </cell>
          <cell r="I10">
            <v>-0.21802815</v>
          </cell>
          <cell r="J10">
            <v>-0.15936335000000001</v>
          </cell>
          <cell r="K10">
            <v>-0.156846825</v>
          </cell>
          <cell r="L10">
            <v>-0.15732289999999999</v>
          </cell>
          <cell r="M10">
            <v>-0.1599332</v>
          </cell>
          <cell r="N10">
            <v>-0.15279737500000001</v>
          </cell>
          <cell r="O10">
            <v>-0.12036762500000001</v>
          </cell>
          <cell r="P10">
            <v>-0.1143541</v>
          </cell>
          <cell r="Q10">
            <v>-0.1143541</v>
          </cell>
          <cell r="R10">
            <v>-0.12431224999999999</v>
          </cell>
          <cell r="S10">
            <v>-0.15906965000000001</v>
          </cell>
          <cell r="T10">
            <v>-0.17451040000000001</v>
          </cell>
          <cell r="U10">
            <v>-0.17451040000000001</v>
          </cell>
          <cell r="V10">
            <v>-0.16068065000000001</v>
          </cell>
          <cell r="W10">
            <v>-0.11865100000000001</v>
          </cell>
          <cell r="X10">
            <v>-0.13536025000000002</v>
          </cell>
          <cell r="Y10">
            <v>-0.153026</v>
          </cell>
        </row>
        <row r="11">
          <cell r="B11">
            <v>-0.20420269999999999</v>
          </cell>
          <cell r="C11">
            <v>-0.203573275</v>
          </cell>
          <cell r="D11">
            <v>-0.20548725000000001</v>
          </cell>
          <cell r="E11">
            <v>-0.20105182499999999</v>
          </cell>
          <cell r="F11">
            <v>-0.1916979</v>
          </cell>
          <cell r="G11">
            <v>-0.1916979</v>
          </cell>
          <cell r="H11">
            <v>-0.1916979</v>
          </cell>
          <cell r="I11">
            <v>-0.21802815</v>
          </cell>
          <cell r="J11">
            <v>-0.15936335000000001</v>
          </cell>
          <cell r="K11">
            <v>-0.156846825</v>
          </cell>
          <cell r="L11">
            <v>-0.15732289999999999</v>
          </cell>
          <cell r="M11">
            <v>-0.1599332</v>
          </cell>
          <cell r="N11">
            <v>-0.15279737500000001</v>
          </cell>
          <cell r="O11">
            <v>-0.12036762500000001</v>
          </cell>
          <cell r="P11">
            <v>-0.1143541</v>
          </cell>
          <cell r="Q11">
            <v>-0.1143541</v>
          </cell>
          <cell r="R11">
            <v>-0.12431224999999999</v>
          </cell>
          <cell r="S11">
            <v>-0.15906965000000001</v>
          </cell>
          <cell r="T11">
            <v>-0.17451040000000001</v>
          </cell>
          <cell r="U11">
            <v>-0.17451040000000001</v>
          </cell>
          <cell r="V11">
            <v>-0.16068065000000001</v>
          </cell>
          <cell r="W11">
            <v>-0.11865100000000001</v>
          </cell>
          <cell r="X11">
            <v>-0.13536025000000002</v>
          </cell>
          <cell r="Y11">
            <v>-0.153026</v>
          </cell>
        </row>
        <row r="12">
          <cell r="B12">
            <v>1.1401093250000001</v>
          </cell>
          <cell r="C12">
            <v>1.1281248500000001</v>
          </cell>
          <cell r="D12">
            <v>1.0101577000000002</v>
          </cell>
          <cell r="E12">
            <v>0.99779712499999995</v>
          </cell>
          <cell r="F12">
            <v>0.96729992499999995</v>
          </cell>
          <cell r="G12">
            <v>0.76142172500000005</v>
          </cell>
          <cell r="H12">
            <v>0.76378092499999994</v>
          </cell>
          <cell r="I12">
            <v>0.71741052500000002</v>
          </cell>
          <cell r="J12">
            <v>0.84695302500000003</v>
          </cell>
          <cell r="K12">
            <v>0.93865587500000003</v>
          </cell>
          <cell r="L12">
            <v>1.02340655</v>
          </cell>
          <cell r="M12">
            <v>1.156172075</v>
          </cell>
          <cell r="N12">
            <v>1.1211673</v>
          </cell>
          <cell r="O12">
            <v>1.045253625</v>
          </cell>
          <cell r="P12">
            <v>1.1055103499999999</v>
          </cell>
          <cell r="Q12">
            <v>1.110465225</v>
          </cell>
          <cell r="R12">
            <v>1.1196202499999999</v>
          </cell>
          <cell r="S12">
            <v>1.0684330999999998</v>
          </cell>
          <cell r="T12">
            <v>1.103548</v>
          </cell>
          <cell r="U12">
            <v>1.1028076</v>
          </cell>
          <cell r="V12">
            <v>1.1501427500000001</v>
          </cell>
          <cell r="W12">
            <v>1.2056261749999999</v>
          </cell>
          <cell r="X12">
            <v>1.22293655</v>
          </cell>
          <cell r="Y12">
            <v>1.1295671999999999</v>
          </cell>
        </row>
        <row r="13">
          <cell r="B13">
            <v>0.63215330000000003</v>
          </cell>
          <cell r="C13">
            <v>0.63215330000000003</v>
          </cell>
          <cell r="D13">
            <v>0.56310052499999996</v>
          </cell>
          <cell r="E13">
            <v>0.42909987500000002</v>
          </cell>
          <cell r="F13">
            <v>0.42451169999999999</v>
          </cell>
          <cell r="G13">
            <v>0.27696632500000001</v>
          </cell>
          <cell r="H13">
            <v>0.22146405000000002</v>
          </cell>
          <cell r="I13">
            <v>0.21142095</v>
          </cell>
          <cell r="J13">
            <v>0.36293664999999997</v>
          </cell>
          <cell r="K13">
            <v>0.39682620000000002</v>
          </cell>
          <cell r="L13">
            <v>0.40501567500000002</v>
          </cell>
          <cell r="M13">
            <v>0.53306727499999995</v>
          </cell>
          <cell r="N13">
            <v>0.53511415000000007</v>
          </cell>
          <cell r="O13">
            <v>0.42378527500000002</v>
          </cell>
          <cell r="P13">
            <v>0.41528320000000002</v>
          </cell>
          <cell r="Q13">
            <v>0.41528320000000002</v>
          </cell>
          <cell r="R13">
            <v>0.41528320000000002</v>
          </cell>
          <cell r="S13">
            <v>0.41528320000000002</v>
          </cell>
          <cell r="T13">
            <v>0.41528320000000002</v>
          </cell>
          <cell r="U13">
            <v>0.41528320000000002</v>
          </cell>
          <cell r="V13">
            <v>0.49355844999999998</v>
          </cell>
          <cell r="W13">
            <v>0.58139649999999998</v>
          </cell>
          <cell r="X13">
            <v>0.58139649999999998</v>
          </cell>
          <cell r="Y13">
            <v>0.57652562500000004</v>
          </cell>
        </row>
        <row r="14">
          <cell r="B14">
            <v>1.065664825</v>
          </cell>
          <cell r="C14">
            <v>1.1042657</v>
          </cell>
          <cell r="D14">
            <v>1.1335051</v>
          </cell>
          <cell r="E14">
            <v>1.1383205250000001</v>
          </cell>
          <cell r="F14">
            <v>1.1513079749999999</v>
          </cell>
          <cell r="G14">
            <v>1.1349580500000001</v>
          </cell>
          <cell r="H14">
            <v>1.1655985249999998</v>
          </cell>
          <cell r="I14">
            <v>1.0902014249999998</v>
          </cell>
          <cell r="J14">
            <v>1.10510255</v>
          </cell>
          <cell r="K14">
            <v>1.114520025</v>
          </cell>
          <cell r="L14">
            <v>1.184822225</v>
          </cell>
          <cell r="M14">
            <v>1.170089025</v>
          </cell>
          <cell r="N14">
            <v>1.2308053999999999</v>
          </cell>
          <cell r="O14">
            <v>1.21531035</v>
          </cell>
          <cell r="P14">
            <v>1.1894790749999999</v>
          </cell>
          <cell r="Q14">
            <v>1.1223321500000001</v>
          </cell>
          <cell r="R14">
            <v>1.1297901000000001</v>
          </cell>
          <cell r="S14">
            <v>1.19397285</v>
          </cell>
          <cell r="T14">
            <v>1.255327125</v>
          </cell>
          <cell r="U14">
            <v>1.1388908249999998</v>
          </cell>
          <cell r="V14">
            <v>1.067996975</v>
          </cell>
          <cell r="W14">
            <v>1.04588605</v>
          </cell>
          <cell r="X14">
            <v>0.28129862500000002</v>
          </cell>
          <cell r="Y14">
            <v>0.51496872500000002</v>
          </cell>
        </row>
      </sheetData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cenarios"/>
      <sheetName val="Cp, Winter"/>
      <sheetName val="Csr, Winter"/>
      <sheetName val="Ctr_up, Winter"/>
      <sheetName val="Ctr_down, Winter"/>
      <sheetName val="Cp, Summer"/>
      <sheetName val="Csr, Summer"/>
      <sheetName val="Ctr_up, Summer"/>
      <sheetName val="Ctr_down, Summer"/>
    </sheetNames>
    <sheetDataSet>
      <sheetData sheetId="0"/>
      <sheetData sheetId="1"/>
      <sheetData sheetId="2">
        <row r="2">
          <cell r="B2">
            <v>19.246375817666848</v>
          </cell>
          <cell r="C2">
            <v>19.750923081046427</v>
          </cell>
          <cell r="D2">
            <v>23.52451615507286</v>
          </cell>
          <cell r="E2">
            <v>25.595262215193216</v>
          </cell>
          <cell r="F2">
            <v>26.28901470234014</v>
          </cell>
          <cell r="G2">
            <v>21.527349904195361</v>
          </cell>
          <cell r="H2">
            <v>23.261731122062663</v>
          </cell>
          <cell r="I2">
            <v>12.992092032024154</v>
          </cell>
          <cell r="J2">
            <v>5.8758733381080113</v>
          </cell>
          <cell r="K2">
            <v>4.2150719294835639</v>
          </cell>
          <cell r="L2">
            <v>3.6684790608223543</v>
          </cell>
          <cell r="M2">
            <v>5.4028602786896558</v>
          </cell>
          <cell r="N2">
            <v>4.1940491268427493</v>
          </cell>
          <cell r="O2">
            <v>4.5093911664549857</v>
          </cell>
          <cell r="P2">
            <v>4.625016580979473</v>
          </cell>
          <cell r="Q2">
            <v>4.7196191928631439</v>
          </cell>
          <cell r="R2">
            <v>4.1940491268427493</v>
          </cell>
          <cell r="S2">
            <v>4.1940491268427493</v>
          </cell>
          <cell r="T2">
            <v>4.8772902126692612</v>
          </cell>
          <cell r="U2">
            <v>5.6656453116998531</v>
          </cell>
          <cell r="V2">
            <v>4.1940491268427493</v>
          </cell>
          <cell r="W2">
            <v>4.1940491268427493</v>
          </cell>
          <cell r="X2">
            <v>6.2963293909243276</v>
          </cell>
          <cell r="Y2">
            <v>10.038388260989537</v>
          </cell>
        </row>
        <row r="3">
          <cell r="B3">
            <v>25.658330623115663</v>
          </cell>
          <cell r="C3">
            <v>19.330467028230114</v>
          </cell>
          <cell r="D3">
            <v>17.375346382634245</v>
          </cell>
          <cell r="E3">
            <v>18.321372501470954</v>
          </cell>
          <cell r="F3">
            <v>17.438414790556692</v>
          </cell>
          <cell r="G3">
            <v>25.889581452164634</v>
          </cell>
          <cell r="H3">
            <v>26.656913748554413</v>
          </cell>
          <cell r="I3">
            <v>12.718795597693548</v>
          </cell>
          <cell r="J3">
            <v>8.9557139249875224</v>
          </cell>
          <cell r="K3">
            <v>4.1940491268427493</v>
          </cell>
          <cell r="L3">
            <v>7.2213327071202214</v>
          </cell>
          <cell r="M3">
            <v>3.1429089948019597</v>
          </cell>
          <cell r="N3">
            <v>5.2977462654855776</v>
          </cell>
          <cell r="O3">
            <v>7.7153685691793923</v>
          </cell>
          <cell r="P3">
            <v>10.952880175865022</v>
          </cell>
          <cell r="Q3">
            <v>12.350896551479273</v>
          </cell>
          <cell r="R3">
            <v>10.910834570583392</v>
          </cell>
          <cell r="S3">
            <v>4.5093911664549857</v>
          </cell>
          <cell r="T3">
            <v>6.8849678648671686</v>
          </cell>
          <cell r="U3">
            <v>6.2542837856426958</v>
          </cell>
          <cell r="V3">
            <v>4.1940491268427493</v>
          </cell>
          <cell r="W3">
            <v>2.0917688627611706</v>
          </cell>
          <cell r="X3">
            <v>7.2949125163630768</v>
          </cell>
          <cell r="Y3">
            <v>22.809740865285125</v>
          </cell>
        </row>
        <row r="4">
          <cell r="B4">
            <v>24.512587879191205</v>
          </cell>
          <cell r="C4">
            <v>21.548372706836176</v>
          </cell>
          <cell r="D4">
            <v>15.893238796456732</v>
          </cell>
          <cell r="E4">
            <v>16.639548290205692</v>
          </cell>
          <cell r="F4">
            <v>16.786707908691405</v>
          </cell>
          <cell r="G4">
            <v>17.480460395838321</v>
          </cell>
          <cell r="H4">
            <v>14.600336434046563</v>
          </cell>
          <cell r="I4">
            <v>5.9704759499916822</v>
          </cell>
          <cell r="J4">
            <v>2.0812574614407624</v>
          </cell>
          <cell r="K4">
            <v>1.0406287307203812</v>
          </cell>
          <cell r="L4">
            <v>2.0917688627611706</v>
          </cell>
          <cell r="M4">
            <v>2.7224529419856438</v>
          </cell>
          <cell r="N4">
            <v>5.4554172852916958</v>
          </cell>
          <cell r="O4">
            <v>4.9613814232325248</v>
          </cell>
          <cell r="P4">
            <v>5.5605312984957749</v>
          </cell>
          <cell r="Q4">
            <v>5.0664954364366039</v>
          </cell>
          <cell r="R4">
            <v>5.0664954364366039</v>
          </cell>
          <cell r="S4">
            <v>3.1954660014039993</v>
          </cell>
          <cell r="T4">
            <v>5.7707593249039331</v>
          </cell>
          <cell r="U4">
            <v>5.3503032720876167</v>
          </cell>
          <cell r="V4">
            <v>3.1429089948019597</v>
          </cell>
          <cell r="W4">
            <v>3.6684790608223543</v>
          </cell>
          <cell r="X4">
            <v>8.5037236682099842</v>
          </cell>
          <cell r="Y4">
            <v>15.619942362126126</v>
          </cell>
        </row>
        <row r="5">
          <cell r="B5">
            <v>3.1429089948019597</v>
          </cell>
          <cell r="C5">
            <v>3.1429089948019597</v>
          </cell>
          <cell r="D5">
            <v>3.6684790608223543</v>
          </cell>
          <cell r="E5">
            <v>3.6579676595019461</v>
          </cell>
          <cell r="F5">
            <v>3.1429089948019597</v>
          </cell>
          <cell r="G5">
            <v>6.7167854437406422</v>
          </cell>
          <cell r="H5">
            <v>7.6312773586161287</v>
          </cell>
          <cell r="I5">
            <v>4.8247332060672221</v>
          </cell>
          <cell r="J5">
            <v>5.4554172852916958</v>
          </cell>
          <cell r="K5">
            <v>1.2508567571285389</v>
          </cell>
          <cell r="L5">
            <v>2.8170555538693152</v>
          </cell>
          <cell r="M5">
            <v>3.1429089948019597</v>
          </cell>
          <cell r="N5">
            <v>3.3531370212101175</v>
          </cell>
          <cell r="O5">
            <v>3.8681956859101043</v>
          </cell>
          <cell r="P5">
            <v>4.2045605281631566</v>
          </cell>
          <cell r="Q5">
            <v>4.2150719294835639</v>
          </cell>
          <cell r="R5">
            <v>4.2045605281631566</v>
          </cell>
          <cell r="S5">
            <v>2.3965995010529992</v>
          </cell>
          <cell r="T5">
            <v>1.0406287307203812</v>
          </cell>
          <cell r="U5">
            <v>2.4071109023734074</v>
          </cell>
          <cell r="V5">
            <v>1.0406287307203812</v>
          </cell>
          <cell r="W5">
            <v>2.0917688627611706</v>
          </cell>
          <cell r="X5">
            <v>4.1940491268427493</v>
          </cell>
          <cell r="Y5">
            <v>7.4210493322079714</v>
          </cell>
        </row>
        <row r="6">
          <cell r="B6">
            <v>17.869382244693416</v>
          </cell>
          <cell r="C6">
            <v>22.862297871887165</v>
          </cell>
          <cell r="D6">
            <v>21.327633279107612</v>
          </cell>
          <cell r="E6">
            <v>22.420819016430031</v>
          </cell>
          <cell r="F6">
            <v>22.126499779458612</v>
          </cell>
          <cell r="G6">
            <v>19.551206455958681</v>
          </cell>
          <cell r="H6">
            <v>22.98843468773206</v>
          </cell>
          <cell r="I6">
            <v>8.2724728391610114</v>
          </cell>
          <cell r="J6">
            <v>4.1940491268427493</v>
          </cell>
          <cell r="K6">
            <v>2.0917688627611706</v>
          </cell>
          <cell r="L6">
            <v>1.5136417901387362</v>
          </cell>
          <cell r="M6">
            <v>2.0917688627611706</v>
          </cell>
          <cell r="N6">
            <v>2.0917688627611706</v>
          </cell>
          <cell r="O6">
            <v>2.0917688627611706</v>
          </cell>
          <cell r="P6">
            <v>2.1863714746448415</v>
          </cell>
          <cell r="Q6">
            <v>2.0917688627611706</v>
          </cell>
          <cell r="R6">
            <v>2.0917688627611706</v>
          </cell>
          <cell r="S6">
            <v>2.0917688627611706</v>
          </cell>
          <cell r="T6">
            <v>2.6488731327427888</v>
          </cell>
          <cell r="U6">
            <v>2.1968828759652492</v>
          </cell>
          <cell r="V6">
            <v>1.5136417901387362</v>
          </cell>
          <cell r="W6">
            <v>1.8815408363530126</v>
          </cell>
          <cell r="X6">
            <v>2.6383617314223806</v>
          </cell>
          <cell r="Y6">
            <v>3.1534203961223675</v>
          </cell>
        </row>
      </sheetData>
      <sheetData sheetId="3"/>
      <sheetData sheetId="4"/>
      <sheetData sheetId="5"/>
      <sheetData sheetId="6">
        <row r="2">
          <cell r="B2">
            <v>6.853433660905945</v>
          </cell>
          <cell r="C2">
            <v>11.100039794350733</v>
          </cell>
          <cell r="D2">
            <v>6.2227495816814713</v>
          </cell>
          <cell r="E2">
            <v>6.464511812050854</v>
          </cell>
          <cell r="F2">
            <v>7.1372414965569586</v>
          </cell>
          <cell r="G2">
            <v>6.9900818780712486</v>
          </cell>
          <cell r="H2">
            <v>10.511401320407892</v>
          </cell>
          <cell r="I2">
            <v>10.711117945495641</v>
          </cell>
          <cell r="J2">
            <v>10.259127688718102</v>
          </cell>
          <cell r="K2">
            <v>8.4616780629283532</v>
          </cell>
          <cell r="L2">
            <v>9.1028735434732351</v>
          </cell>
          <cell r="M2">
            <v>10.511401320407892</v>
          </cell>
          <cell r="N2">
            <v>8.1988930299181551</v>
          </cell>
          <cell r="O2">
            <v>6.1176355684773931</v>
          </cell>
          <cell r="P2">
            <v>6.8954792661875768</v>
          </cell>
          <cell r="Q2">
            <v>8.4511666616079442</v>
          </cell>
          <cell r="R2">
            <v>8.0201992074712205</v>
          </cell>
          <cell r="S2">
            <v>8.8505999117834442</v>
          </cell>
          <cell r="T2">
            <v>4.8983130153100776</v>
          </cell>
          <cell r="U2">
            <v>4.5409253704162094</v>
          </cell>
          <cell r="V2">
            <v>2.9537037710346175</v>
          </cell>
          <cell r="W2">
            <v>2.9537037710346175</v>
          </cell>
          <cell r="X2">
            <v>3.5002966396958279</v>
          </cell>
          <cell r="Y2">
            <v>9.4287269844058788</v>
          </cell>
        </row>
        <row r="3">
          <cell r="B3">
            <v>11.846349288099693</v>
          </cell>
          <cell r="C3">
            <v>12.865955216179259</v>
          </cell>
          <cell r="D3">
            <v>8.7980429051814042</v>
          </cell>
          <cell r="E3">
            <v>8.9767367276283387</v>
          </cell>
          <cell r="F3">
            <v>9.2920787672405751</v>
          </cell>
          <cell r="G3">
            <v>9.386681379124246</v>
          </cell>
          <cell r="H3">
            <v>18.84694256749135</v>
          </cell>
          <cell r="I3">
            <v>16.39778605983631</v>
          </cell>
          <cell r="J3">
            <v>10.385264504562997</v>
          </cell>
          <cell r="K3">
            <v>10.122479471552801</v>
          </cell>
          <cell r="L3">
            <v>8.1042904180344841</v>
          </cell>
          <cell r="M3">
            <v>8.3775868523650896</v>
          </cell>
          <cell r="N3">
            <v>9.544352398930366</v>
          </cell>
          <cell r="O3">
            <v>7.4946291414508268</v>
          </cell>
          <cell r="P3">
            <v>7.7784369771018405</v>
          </cell>
          <cell r="Q3">
            <v>8.240938635199786</v>
          </cell>
          <cell r="R3">
            <v>7.9886650035099969</v>
          </cell>
          <cell r="S3">
            <v>5.9914987526324985</v>
          </cell>
          <cell r="T3">
            <v>5.0980296403978267</v>
          </cell>
          <cell r="U3">
            <v>4.4463227585325384</v>
          </cell>
          <cell r="V3">
            <v>2.5017135142570779</v>
          </cell>
          <cell r="W3">
            <v>2.9431923697142093</v>
          </cell>
          <cell r="X3">
            <v>2.1968828759652492</v>
          </cell>
          <cell r="Y3">
            <v>12.96055782806293</v>
          </cell>
        </row>
        <row r="4">
          <cell r="B4">
            <v>6.1807039763998404</v>
          </cell>
          <cell r="C4">
            <v>9.4392383857262878</v>
          </cell>
          <cell r="D4">
            <v>8.0307106087916296</v>
          </cell>
          <cell r="E4">
            <v>8.1148018193548914</v>
          </cell>
          <cell r="F4">
            <v>8.0307106087916296</v>
          </cell>
          <cell r="G4">
            <v>8.1148018193548914</v>
          </cell>
          <cell r="H4">
            <v>8.6508832866956951</v>
          </cell>
          <cell r="I4">
            <v>7.5576975493732741</v>
          </cell>
          <cell r="J4">
            <v>7.0636616873141032</v>
          </cell>
          <cell r="K4">
            <v>6.8954792661875768</v>
          </cell>
          <cell r="L4">
            <v>6.0440557592345376</v>
          </cell>
          <cell r="M4">
            <v>5.1926322522814985</v>
          </cell>
          <cell r="N4">
            <v>4.8457560087080385</v>
          </cell>
          <cell r="O4">
            <v>4.8457560087080385</v>
          </cell>
          <cell r="P4">
            <v>6.4224662067692222</v>
          </cell>
          <cell r="Q4">
            <v>4.8457560087080385</v>
          </cell>
          <cell r="R4">
            <v>4.8457560087080385</v>
          </cell>
          <cell r="S4">
            <v>4.8983130153100776</v>
          </cell>
          <cell r="T4">
            <v>5.865361936787604</v>
          </cell>
          <cell r="U4">
            <v>5.8443391341467876</v>
          </cell>
          <cell r="V4">
            <v>5.3503032720876167</v>
          </cell>
          <cell r="W4">
            <v>4.5514367717366175</v>
          </cell>
          <cell r="X4">
            <v>4.8562674100284458</v>
          </cell>
          <cell r="Y4">
            <v>7.305423917683485</v>
          </cell>
        </row>
        <row r="5">
          <cell r="B5">
            <v>11.657144064332352</v>
          </cell>
          <cell r="C5">
            <v>19.961151107454583</v>
          </cell>
          <cell r="D5">
            <v>11.163108202273181</v>
          </cell>
          <cell r="E5">
            <v>11.163108202273181</v>
          </cell>
          <cell r="F5">
            <v>11.163108202273181</v>
          </cell>
          <cell r="G5">
            <v>11.163108202273181</v>
          </cell>
          <cell r="H5">
            <v>10.952880175865022</v>
          </cell>
          <cell r="I5">
            <v>7.0636616873141032</v>
          </cell>
          <cell r="J5">
            <v>7.3159353190038923</v>
          </cell>
          <cell r="K5">
            <v>7.8415053850242868</v>
          </cell>
          <cell r="L5">
            <v>11.015948583787472</v>
          </cell>
          <cell r="M5">
            <v>9.8807172411834188</v>
          </cell>
          <cell r="N5">
            <v>8.8926455170650769</v>
          </cell>
          <cell r="O5">
            <v>9.0713393395120114</v>
          </cell>
          <cell r="P5">
            <v>8.8926455170650769</v>
          </cell>
          <cell r="Q5">
            <v>11.446916037924195</v>
          </cell>
          <cell r="R5">
            <v>10.374753103242588</v>
          </cell>
          <cell r="S5">
            <v>8.4721894642487605</v>
          </cell>
          <cell r="T5">
            <v>8.4721894642487605</v>
          </cell>
          <cell r="U5">
            <v>9.197476155356906</v>
          </cell>
          <cell r="V5">
            <v>6.4855346146916686</v>
          </cell>
          <cell r="W5">
            <v>6.9375248714692077</v>
          </cell>
          <cell r="X5">
            <v>6.012521555273314</v>
          </cell>
          <cell r="Y5">
            <v>10.784697754738497</v>
          </cell>
        </row>
        <row r="6">
          <cell r="B6">
            <v>7.9676422008691823</v>
          </cell>
          <cell r="C6">
            <v>9.933274247785457</v>
          </cell>
          <cell r="D6">
            <v>6.6537170358181958</v>
          </cell>
          <cell r="E6">
            <v>7.1477528978773659</v>
          </cell>
          <cell r="F6">
            <v>7.1477528978773659</v>
          </cell>
          <cell r="G6">
            <v>6.5696258252549322</v>
          </cell>
          <cell r="H6">
            <v>8.1673588259569314</v>
          </cell>
          <cell r="I6">
            <v>9.933274247785457</v>
          </cell>
          <cell r="J6">
            <v>9.6915120174160769</v>
          </cell>
          <cell r="K6">
            <v>9.0608279381916024</v>
          </cell>
          <cell r="L6">
            <v>7.452583536169195</v>
          </cell>
          <cell r="M6">
            <v>6.7588310490222741</v>
          </cell>
          <cell r="N6">
            <v>6.1491697724386158</v>
          </cell>
          <cell r="O6">
            <v>6.7693424503426822</v>
          </cell>
          <cell r="P6">
            <v>7.1372414965569586</v>
          </cell>
          <cell r="Q6">
            <v>8.5562806748120241</v>
          </cell>
          <cell r="R6">
            <v>8.9452025236671151</v>
          </cell>
          <cell r="S6">
            <v>9.6389550108140369</v>
          </cell>
          <cell r="T6">
            <v>9.2395217606385351</v>
          </cell>
          <cell r="U6">
            <v>7.9886650035099969</v>
          </cell>
          <cell r="V6">
            <v>6.611671430536564</v>
          </cell>
          <cell r="W6">
            <v>6.9585476741100241</v>
          </cell>
          <cell r="X6">
            <v>6.8639450622263531</v>
          </cell>
          <cell r="Y6">
            <v>8.3986096550059059</v>
          </cell>
        </row>
      </sheetData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workbookViewId="0">
      <selection activeCell="A3" sqref="A3:B6"/>
    </sheetView>
  </sheetViews>
  <sheetFormatPr defaultRowHeight="15" x14ac:dyDescent="0.25"/>
  <cols>
    <col min="1" max="1" width="19.5703125" bestFit="1" customWidth="1"/>
  </cols>
  <sheetData>
    <row r="1" spans="1:5" x14ac:dyDescent="0.25">
      <c r="A1" t="s">
        <v>0</v>
      </c>
      <c r="B1">
        <v>3</v>
      </c>
      <c r="C1" s="1">
        <f>5/7</f>
        <v>0.7142857142857143</v>
      </c>
      <c r="D1" s="1">
        <f>1/7</f>
        <v>0.14285714285714285</v>
      </c>
      <c r="E1" s="1">
        <f>1/7</f>
        <v>0.14285714285714285</v>
      </c>
    </row>
    <row r="3" spans="1:5" x14ac:dyDescent="0.25">
      <c r="A3" t="s">
        <v>2</v>
      </c>
      <c r="B3" s="3">
        <v>2030</v>
      </c>
    </row>
    <row r="4" spans="1:5" x14ac:dyDescent="0.25">
      <c r="A4" t="s">
        <v>3</v>
      </c>
      <c r="B4" s="4">
        <v>1.175428234</v>
      </c>
    </row>
    <row r="5" spans="1:5" x14ac:dyDescent="0.25">
      <c r="A5" t="s">
        <v>4</v>
      </c>
      <c r="B5" s="4">
        <v>40</v>
      </c>
    </row>
    <row r="6" spans="1:5" x14ac:dyDescent="0.25">
      <c r="A6" t="s">
        <v>5</v>
      </c>
      <c r="B6" s="4">
        <v>3.75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1C223-66F4-404F-9171-47D28B3A746E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('[1]Pc, Winter, S3'!B2*Main!$B$4)+(_xlfn.IFNA(VLOOKUP($A2,'EV Distribution'!$A$2:$B$14,2,FALSE),0)*'EV Profiles'!B$2)</f>
        <v>0.64910764074894811</v>
      </c>
      <c r="C2" s="2">
        <f>('[1]Pc, Winter, S3'!C2*Main!$B$4)+(_xlfn.IFNA(VLOOKUP($A2,'EV Distribution'!$A$2:$B$14,2,FALSE),0)*'EV Profiles'!C$2)</f>
        <v>0.61886336861891778</v>
      </c>
      <c r="D2" s="2">
        <f>('[1]Pc, Winter, S3'!D2*Main!$B$4)+(_xlfn.IFNA(VLOOKUP($A2,'EV Distribution'!$A$2:$B$14,2,FALSE),0)*'EV Profiles'!D$2)</f>
        <v>0.60864798400353315</v>
      </c>
      <c r="E2" s="2">
        <f>('[1]Pc, Winter, S3'!E2*Main!$B$4)+(_xlfn.IFNA(VLOOKUP($A2,'EV Distribution'!$A$2:$B$14,2,FALSE),0)*'EV Profiles'!E$2)</f>
        <v>0.60408644554199475</v>
      </c>
      <c r="F2" s="2">
        <f>('[1]Pc, Winter, S3'!F2*Main!$B$4)+(_xlfn.IFNA(VLOOKUP($A2,'EV Distribution'!$A$2:$B$14,2,FALSE),0)*'EV Profiles'!F$2)</f>
        <v>0.58910183015737927</v>
      </c>
      <c r="G2" s="2">
        <f>('[1]Pc, Winter, S3'!G2*Main!$B$4)+(_xlfn.IFNA(VLOOKUP($A2,'EV Distribution'!$A$2:$B$14,2,FALSE),0)*'EV Profiles'!G$2)</f>
        <v>0.5788249070804562</v>
      </c>
      <c r="H2" s="2">
        <f>('[1]Pc, Winter, S3'!H2*Main!$B$4)+(_xlfn.IFNA(VLOOKUP($A2,'EV Distribution'!$A$2:$B$14,2,FALSE),0)*'EV Profiles'!H$2)</f>
        <v>0.77395937389296887</v>
      </c>
      <c r="I2" s="2">
        <f>('[1]Pc, Winter, S3'!I2*Main!$B$4)+(_xlfn.IFNA(VLOOKUP($A2,'EV Distribution'!$A$2:$B$14,2,FALSE),0)*'EV Profiles'!I$2)</f>
        <v>0.81575255615610109</v>
      </c>
      <c r="J2" s="2">
        <f>('[1]Pc, Winter, S3'!J2*Main!$B$4)+(_xlfn.IFNA(VLOOKUP($A2,'EV Distribution'!$A$2:$B$14,2,FALSE),0)*'EV Profiles'!J$2)</f>
        <v>0.81427563307917805</v>
      </c>
      <c r="K2" s="2">
        <f>('[1]Pc, Winter, S3'!K2*Main!$B$4)+(_xlfn.IFNA(VLOOKUP($A2,'EV Distribution'!$A$2:$B$14,2,FALSE),0)*'EV Profiles'!K$2)</f>
        <v>0.81920640230994735</v>
      </c>
      <c r="L2" s="2">
        <f>('[1]Pc, Winter, S3'!L2*Main!$B$4)+(_xlfn.IFNA(VLOOKUP($A2,'EV Distribution'!$A$2:$B$14,2,FALSE),0)*'EV Profiles'!L$2)</f>
        <v>0.81275255615610109</v>
      </c>
      <c r="M2" s="2">
        <f>('[1]Pc, Winter, S3'!M2*Main!$B$4)+(_xlfn.IFNA(VLOOKUP($A2,'EV Distribution'!$A$2:$B$14,2,FALSE),0)*'EV Profiles'!M$2)</f>
        <v>0.81506024846379344</v>
      </c>
      <c r="N2" s="2">
        <f>('[1]Pc, Winter, S3'!N2*Main!$B$4)+(_xlfn.IFNA(VLOOKUP($A2,'EV Distribution'!$A$2:$B$14,2,FALSE),0)*'EV Profiles'!N$2)</f>
        <v>0.82191409461763965</v>
      </c>
      <c r="O2" s="2">
        <f>('[1]Pc, Winter, S3'!O2*Main!$B$4)+(_xlfn.IFNA(VLOOKUP($A2,'EV Distribution'!$A$2:$B$14,2,FALSE),0)*'EV Profiles'!O$2)</f>
        <v>0.83742178692533187</v>
      </c>
      <c r="P2" s="2">
        <f>('[1]Pc, Winter, S3'!P2*Main!$B$4)+(_xlfn.IFNA(VLOOKUP($A2,'EV Distribution'!$A$2:$B$14,2,FALSE),0)*'EV Profiles'!P$2)</f>
        <v>0.83969101769456267</v>
      </c>
      <c r="Q2" s="2">
        <f>('[1]Pc, Winter, S3'!Q2*Main!$B$4)+(_xlfn.IFNA(VLOOKUP($A2,'EV Distribution'!$A$2:$B$14,2,FALSE),0)*'EV Profiles'!Q$2)</f>
        <v>0.83909101769456274</v>
      </c>
      <c r="R2" s="2">
        <f>('[1]Pc, Winter, S3'!R2*Main!$B$4)+(_xlfn.IFNA(VLOOKUP($A2,'EV Distribution'!$A$2:$B$14,2,FALSE),0)*'EV Profiles'!R$2)</f>
        <v>0.82346794077148577</v>
      </c>
      <c r="S2" s="2">
        <f>('[1]Pc, Winter, S3'!S2*Main!$B$4)+(_xlfn.IFNA(VLOOKUP($A2,'EV Distribution'!$A$2:$B$14,2,FALSE),0)*'EV Profiles'!S$2)</f>
        <v>0.84416794077148571</v>
      </c>
      <c r="T2" s="2">
        <f>('[1]Pc, Winter, S3'!T2*Main!$B$4)+(_xlfn.IFNA(VLOOKUP($A2,'EV Distribution'!$A$2:$B$14,2,FALSE),0)*'EV Profiles'!T$2)</f>
        <v>0.86432125929191883</v>
      </c>
      <c r="U2" s="2">
        <f>('[1]Pc, Winter, S3'!U2*Main!$B$4)+(_xlfn.IFNA(VLOOKUP($A2,'EV Distribution'!$A$2:$B$14,2,FALSE),0)*'EV Profiles'!U$2)</f>
        <v>0.97561525555308903</v>
      </c>
      <c r="V2" s="2">
        <f>('[1]Pc, Winter, S3'!V2*Main!$B$4)+(_xlfn.IFNA(VLOOKUP($A2,'EV Distribution'!$A$2:$B$14,2,FALSE),0)*'EV Profiles'!V$2)</f>
        <v>0.82789182272877804</v>
      </c>
      <c r="W2" s="2">
        <f>('[1]Pc, Winter, S3'!W2*Main!$B$4)+(_xlfn.IFNA(VLOOKUP($A2,'EV Distribution'!$A$2:$B$14,2,FALSE),0)*'EV Profiles'!W$2)</f>
        <v>0.81816105349800883</v>
      </c>
      <c r="X2" s="2">
        <f>('[1]Pc, Winter, S3'!X2*Main!$B$4)+(_xlfn.IFNA(VLOOKUP($A2,'EV Distribution'!$A$2:$B$14,2,FALSE),0)*'EV Profiles'!X$2)</f>
        <v>0.87428413042108577</v>
      </c>
      <c r="Y2" s="2">
        <f>('[1]Pc, Winter, S3'!Y2*Main!$B$4)+(_xlfn.IFNA(VLOOKUP($A2,'EV Distribution'!$A$2:$B$14,2,FALSE),0)*'EV Profiles'!Y$2)</f>
        <v>0.75594924910033146</v>
      </c>
    </row>
    <row r="3" spans="1:25" x14ac:dyDescent="0.25">
      <c r="A3">
        <v>5</v>
      </c>
      <c r="B3" s="2">
        <f>('[1]Pc, Winter, S3'!B3*Main!$B$4)+(_xlfn.IFNA(VLOOKUP($A3,'EV Distribution'!$A$2:$B$14,2,FALSE),0)*'EV Profiles'!B$2)</f>
        <v>-1.16192867968791</v>
      </c>
      <c r="C3" s="2">
        <f>('[1]Pc, Winter, S3'!C3*Main!$B$4)+(_xlfn.IFNA(VLOOKUP($A3,'EV Distribution'!$A$2:$B$14,2,FALSE),0)*'EV Profiles'!C$2)</f>
        <v>-1.2349479019100227</v>
      </c>
      <c r="D3" s="2">
        <f>('[1]Pc, Winter, S3'!D3*Main!$B$4)+(_xlfn.IFNA(VLOOKUP($A3,'EV Distribution'!$A$2:$B$14,2,FALSE),0)*'EV Profiles'!D$2)</f>
        <v>-1.4103400746369046</v>
      </c>
      <c r="E3" s="2">
        <f>('[1]Pc, Winter, S3'!E3*Main!$B$4)+(_xlfn.IFNA(VLOOKUP($A3,'EV Distribution'!$A$2:$B$14,2,FALSE),0)*'EV Profiles'!E$2)</f>
        <v>-1.4149016130984431</v>
      </c>
      <c r="F3" s="2">
        <f>('[1]Pc, Winter, S3'!F3*Main!$B$4)+(_xlfn.IFNA(VLOOKUP($A3,'EV Distribution'!$A$2:$B$14,2,FALSE),0)*'EV Profiles'!F$2)</f>
        <v>-1.4298862284830585</v>
      </c>
      <c r="G3" s="2">
        <f>('[1]Pc, Winter, S3'!G3*Main!$B$4)+(_xlfn.IFNA(VLOOKUP($A3,'EV Distribution'!$A$2:$B$14,2,FALSE),0)*'EV Profiles'!G$2)</f>
        <v>-1.3136013260919113</v>
      </c>
      <c r="H3" s="2">
        <f>('[1]Pc, Winter, S3'!H3*Main!$B$4)+(_xlfn.IFNA(VLOOKUP($A3,'EV Distribution'!$A$2:$B$14,2,FALSE),0)*'EV Profiles'!H$2)</f>
        <v>-1.0354661396920157</v>
      </c>
      <c r="I3" s="2">
        <f>('[1]Pc, Winter, S3'!I3*Main!$B$4)+(_xlfn.IFNA(VLOOKUP($A3,'EV Distribution'!$A$2:$B$14,2,FALSE),0)*'EV Profiles'!I$2)</f>
        <v>-0.76014548768157952</v>
      </c>
      <c r="J3" s="2">
        <f>('[1]Pc, Winter, S3'!J3*Main!$B$4)+(_xlfn.IFNA(VLOOKUP($A3,'EV Distribution'!$A$2:$B$14,2,FALSE),0)*'EV Profiles'!J$2)</f>
        <v>-0.52750325982390911</v>
      </c>
      <c r="K3" s="2">
        <f>('[1]Pc, Winter, S3'!K3*Main!$B$4)+(_xlfn.IFNA(VLOOKUP($A3,'EV Distribution'!$A$2:$B$14,2,FALSE),0)*'EV Profiles'!K$2)</f>
        <v>-0.30738707888040667</v>
      </c>
      <c r="L3" s="2">
        <f>('[1]Pc, Winter, S3'!L3*Main!$B$4)+(_xlfn.IFNA(VLOOKUP($A3,'EV Distribution'!$A$2:$B$14,2,FALSE),0)*'EV Profiles'!L$2)</f>
        <v>-0.16129152735497065</v>
      </c>
      <c r="M3" s="2">
        <f>('[1]Pc, Winter, S3'!M3*Main!$B$4)+(_xlfn.IFNA(VLOOKUP($A3,'EV Distribution'!$A$2:$B$14,2,FALSE),0)*'EV Profiles'!M$2)</f>
        <v>-0.18840918221447003</v>
      </c>
      <c r="N3" s="2">
        <f>('[1]Pc, Winter, S3'!N3*Main!$B$4)+(_xlfn.IFNA(VLOOKUP($A3,'EV Distribution'!$A$2:$B$14,2,FALSE),0)*'EV Profiles'!N$2)</f>
        <v>-0.39658071321929805</v>
      </c>
      <c r="O3" s="2">
        <f>('[1]Pc, Winter, S3'!O3*Main!$B$4)+(_xlfn.IFNA(VLOOKUP($A3,'EV Distribution'!$A$2:$B$14,2,FALSE),0)*'EV Profiles'!O$2)</f>
        <v>-0.58847551088714301</v>
      </c>
      <c r="P3" s="2">
        <f>('[1]Pc, Winter, S3'!P3*Main!$B$4)+(_xlfn.IFNA(VLOOKUP($A3,'EV Distribution'!$A$2:$B$14,2,FALSE),0)*'EV Profiles'!P$2)</f>
        <v>-0.74949156911525683</v>
      </c>
      <c r="Q3" s="2">
        <f>('[1]Pc, Winter, S3'!Q3*Main!$B$4)+(_xlfn.IFNA(VLOOKUP($A3,'EV Distribution'!$A$2:$B$14,2,FALSE),0)*'EV Profiles'!Q$2)</f>
        <v>-0.88845683920921403</v>
      </c>
      <c r="R3" s="2">
        <f>('[1]Pc, Winter, S3'!R3*Main!$B$4)+(_xlfn.IFNA(VLOOKUP($A3,'EV Distribution'!$A$2:$B$14,2,FALSE),0)*'EV Profiles'!R$2)</f>
        <v>-0.60851516610822987</v>
      </c>
      <c r="S3" s="2">
        <f>('[1]Pc, Winter, S3'!S3*Main!$B$4)+(_xlfn.IFNA(VLOOKUP($A3,'EV Distribution'!$A$2:$B$14,2,FALSE),0)*'EV Profiles'!S$2)</f>
        <v>-0.25252435051684752</v>
      </c>
      <c r="T3" s="2">
        <f>('[1]Pc, Winter, S3'!T3*Main!$B$4)+(_xlfn.IFNA(VLOOKUP($A3,'EV Distribution'!$A$2:$B$14,2,FALSE),0)*'EV Profiles'!T$2)</f>
        <v>-0.26860263758117153</v>
      </c>
      <c r="U3" s="2">
        <f>('[1]Pc, Winter, S3'!U3*Main!$B$4)+(_xlfn.IFNA(VLOOKUP($A3,'EV Distribution'!$A$2:$B$14,2,FALSE),0)*'EV Profiles'!U$2)</f>
        <v>-0.27568725296578694</v>
      </c>
      <c r="V3" s="2">
        <f>('[1]Pc, Winter, S3'!V3*Main!$B$4)+(_xlfn.IFNA(VLOOKUP($A3,'EV Distribution'!$A$2:$B$14,2,FALSE),0)*'EV Profiles'!V$2)</f>
        <v>-0.40033617737120836</v>
      </c>
      <c r="W3" s="2">
        <f>('[1]Pc, Winter, S3'!W3*Main!$B$4)+(_xlfn.IFNA(VLOOKUP($A3,'EV Distribution'!$A$2:$B$14,2,FALSE),0)*'EV Profiles'!W$2)</f>
        <v>-0.56228205249150998</v>
      </c>
      <c r="X3" s="2">
        <f>('[1]Pc, Winter, S3'!X3*Main!$B$4)+(_xlfn.IFNA(VLOOKUP($A3,'EV Distribution'!$A$2:$B$14,2,FALSE),0)*'EV Profiles'!X$2)</f>
        <v>-0.83516598120655738</v>
      </c>
      <c r="Y3" s="2">
        <f>('[1]Pc, Winter, S3'!Y3*Main!$B$4)+(_xlfn.IFNA(VLOOKUP($A3,'EV Distribution'!$A$2:$B$14,2,FALSE),0)*'EV Profiles'!Y$2)</f>
        <v>-1.0599590156665157</v>
      </c>
    </row>
    <row r="4" spans="1:25" x14ac:dyDescent="0.25">
      <c r="A4">
        <v>8</v>
      </c>
      <c r="B4" s="2">
        <f>('[1]Pc, Winter, S3'!B4*Main!$B$4)+(_xlfn.IFNA(VLOOKUP($A4,'EV Distribution'!$A$2:$B$14,2,FALSE),0)*'EV Profiles'!B$2)</f>
        <v>-0.35154355380977109</v>
      </c>
      <c r="C4" s="2">
        <f>('[1]Pc, Winter, S3'!C4*Main!$B$4)+(_xlfn.IFNA(VLOOKUP($A4,'EV Distribution'!$A$2:$B$14,2,FALSE),0)*'EV Profiles'!C$2)</f>
        <v>-0.37630944879818601</v>
      </c>
      <c r="D4" s="2">
        <f>('[1]Pc, Winter, S3'!D4*Main!$B$4)+(_xlfn.IFNA(VLOOKUP($A4,'EV Distribution'!$A$2:$B$14,2,FALSE),0)*'EV Profiles'!D$2)</f>
        <v>-0.27668585481632424</v>
      </c>
      <c r="E4" s="2">
        <f>('[1]Pc, Winter, S3'!E4*Main!$B$4)+(_xlfn.IFNA(VLOOKUP($A4,'EV Distribution'!$A$2:$B$14,2,FALSE),0)*'EV Profiles'!E$2)</f>
        <v>-4.6761567505672869E-2</v>
      </c>
      <c r="F4" s="2">
        <f>('[1]Pc, Winter, S3'!F4*Main!$B$4)+(_xlfn.IFNA(VLOOKUP($A4,'EV Distribution'!$A$2:$B$14,2,FALSE),0)*'EV Profiles'!F$2)</f>
        <v>-0.12648030693572349</v>
      </c>
      <c r="G4" s="2">
        <f>('[1]Pc, Winter, S3'!G4*Main!$B$4)+(_xlfn.IFNA(VLOOKUP($A4,'EV Distribution'!$A$2:$B$14,2,FALSE),0)*'EV Profiles'!G$2)</f>
        <v>-0.38645700543167433</v>
      </c>
      <c r="H4" s="2">
        <f>('[1]Pc, Winter, S3'!H4*Main!$B$4)+(_xlfn.IFNA(VLOOKUP($A4,'EV Distribution'!$A$2:$B$14,2,FALSE),0)*'EV Profiles'!H$2)</f>
        <v>-0.34350338077567311</v>
      </c>
      <c r="I4" s="2">
        <f>('[1]Pc, Winter, S3'!I4*Main!$B$4)+(_xlfn.IFNA(VLOOKUP($A4,'EV Distribution'!$A$2:$B$14,2,FALSE),0)*'EV Profiles'!I$2)</f>
        <v>-0.58720690615539251</v>
      </c>
      <c r="J4" s="2">
        <f>('[1]Pc, Winter, S3'!J4*Main!$B$4)+(_xlfn.IFNA(VLOOKUP($A4,'EV Distribution'!$A$2:$B$14,2,FALSE),0)*'EV Profiles'!J$2)</f>
        <v>-0.63119571848562861</v>
      </c>
      <c r="K4" s="2">
        <f>('[1]Pc, Winter, S3'!K4*Main!$B$4)+(_xlfn.IFNA(VLOOKUP($A4,'EV Distribution'!$A$2:$B$14,2,FALSE),0)*'EV Profiles'!K$2)</f>
        <v>-0.67318886715590309</v>
      </c>
      <c r="L4" s="2">
        <f>('[1]Pc, Winter, S3'!L4*Main!$B$4)+(_xlfn.IFNA(VLOOKUP($A4,'EV Distribution'!$A$2:$B$14,2,FALSE),0)*'EV Profiles'!L$2)</f>
        <v>-0.74057409193254786</v>
      </c>
      <c r="M4" s="2">
        <f>('[1]Pc, Winter, S3'!M4*Main!$B$4)+(_xlfn.IFNA(VLOOKUP($A4,'EV Distribution'!$A$2:$B$14,2,FALSE),0)*'EV Profiles'!M$2)</f>
        <v>-0.8101779529384473</v>
      </c>
      <c r="N4" s="2">
        <f>('[1]Pc, Winter, S3'!N4*Main!$B$4)+(_xlfn.IFNA(VLOOKUP($A4,'EV Distribution'!$A$2:$B$14,2,FALSE),0)*'EV Profiles'!N$2)</f>
        <v>-0.68766893297128751</v>
      </c>
      <c r="O4" s="2">
        <f>('[1]Pc, Winter, S3'!O4*Main!$B$4)+(_xlfn.IFNA(VLOOKUP($A4,'EV Distribution'!$A$2:$B$14,2,FALSE),0)*'EV Profiles'!O$2)</f>
        <v>-0.50220045963971804</v>
      </c>
      <c r="P4" s="2">
        <f>('[1]Pc, Winter, S3'!P4*Main!$B$4)+(_xlfn.IFNA(VLOOKUP($A4,'EV Distribution'!$A$2:$B$14,2,FALSE),0)*'EV Profiles'!P$2)</f>
        <v>-0.4164197857154312</v>
      </c>
      <c r="Q4" s="2">
        <f>('[1]Pc, Winter, S3'!Q4*Main!$B$4)+(_xlfn.IFNA(VLOOKUP($A4,'EV Distribution'!$A$2:$B$14,2,FALSE),0)*'EV Profiles'!Q$2)</f>
        <v>-0.41701978571543119</v>
      </c>
      <c r="R4" s="2">
        <f>('[1]Pc, Winter, S3'!R4*Main!$B$4)+(_xlfn.IFNA(VLOOKUP($A4,'EV Distribution'!$A$2:$B$14,2,FALSE),0)*'EV Profiles'!R$2)</f>
        <v>-0.49730020183455725</v>
      </c>
      <c r="S4" s="2">
        <f>('[1]Pc, Winter, S3'!S4*Main!$B$4)+(_xlfn.IFNA(VLOOKUP($A4,'EV Distribution'!$A$2:$B$14,2,FALSE),0)*'EV Profiles'!S$2)</f>
        <v>-0.78378602879400028</v>
      </c>
      <c r="T4" s="2">
        <f>('[1]Pc, Winter, S3'!T4*Main!$B$4)+(_xlfn.IFNA(VLOOKUP($A4,'EV Distribution'!$A$2:$B$14,2,FALSE),0)*'EV Profiles'!T$2)</f>
        <v>-0.86134641199445738</v>
      </c>
      <c r="U4" s="2">
        <f>('[1]Pc, Winter, S3'!U4*Main!$B$4)+(_xlfn.IFNA(VLOOKUP($A4,'EV Distribution'!$A$2:$B$14,2,FALSE),0)*'EV Profiles'!U$2)</f>
        <v>-0.88843187912317001</v>
      </c>
      <c r="V4" s="2">
        <f>('[1]Pc, Winter, S3'!V4*Main!$B$4)+(_xlfn.IFNA(VLOOKUP($A4,'EV Distribution'!$A$2:$B$14,2,FALSE),0)*'EV Profiles'!V$2)</f>
        <v>-0.92556194350965348</v>
      </c>
      <c r="W4" s="2">
        <f>('[1]Pc, Winter, S3'!W4*Main!$B$4)+(_xlfn.IFNA(VLOOKUP($A4,'EV Distribution'!$A$2:$B$14,2,FALSE),0)*'EV Profiles'!W$2)</f>
        <v>-1.0191286034737685</v>
      </c>
      <c r="X4" s="2">
        <f>('[1]Pc, Winter, S3'!X4*Main!$B$4)+(_xlfn.IFNA(VLOOKUP($A4,'EV Distribution'!$A$2:$B$14,2,FALSE),0)*'EV Profiles'!X$2)</f>
        <v>-0.83594285111211386</v>
      </c>
      <c r="Y4" s="2">
        <f>('[1]Pc, Winter, S3'!Y4*Main!$B$4)+(_xlfn.IFNA(VLOOKUP($A4,'EV Distribution'!$A$2:$B$14,2,FALSE),0)*'EV Profiles'!Y$2)</f>
        <v>-0.65403272103807764</v>
      </c>
    </row>
    <row r="5" spans="1:25" x14ac:dyDescent="0.25">
      <c r="A5">
        <v>9</v>
      </c>
      <c r="B5" s="2">
        <f>('[1]Pc, Winter, S3'!B5*Main!$B$4)+(_xlfn.IFNA(VLOOKUP($A5,'EV Distribution'!$A$2:$B$14,2,FALSE),0)*'EV Profiles'!B$2)</f>
        <v>2.5531648832252749</v>
      </c>
      <c r="C5" s="2">
        <f>('[1]Pc, Winter, S3'!C5*Main!$B$4)+(_xlfn.IFNA(VLOOKUP($A5,'EV Distribution'!$A$2:$B$14,2,FALSE),0)*'EV Profiles'!C$2)</f>
        <v>2.3746330811067997</v>
      </c>
      <c r="D5" s="2">
        <f>('[1]Pc, Winter, S3'!D5*Main!$B$4)+(_xlfn.IFNA(VLOOKUP($A5,'EV Distribution'!$A$2:$B$14,2,FALSE),0)*'EV Profiles'!D$2)</f>
        <v>2.3644176964914152</v>
      </c>
      <c r="E5" s="2">
        <f>('[1]Pc, Winter, S3'!E5*Main!$B$4)+(_xlfn.IFNA(VLOOKUP($A5,'EV Distribution'!$A$2:$B$14,2,FALSE),0)*'EV Profiles'!E$2)</f>
        <v>2.3598561580298765</v>
      </c>
      <c r="F5" s="2">
        <f>('[1]Pc, Winter, S3'!F5*Main!$B$4)+(_xlfn.IFNA(VLOOKUP($A5,'EV Distribution'!$A$2:$B$14,2,FALSE),0)*'EV Profiles'!F$2)</f>
        <v>2.3448715426452611</v>
      </c>
      <c r="G5" s="2">
        <f>('[1]Pc, Winter, S3'!G5*Main!$B$4)+(_xlfn.IFNA(VLOOKUP($A5,'EV Distribution'!$A$2:$B$14,2,FALSE),0)*'EV Profiles'!G$2)</f>
        <v>2.334594619568338</v>
      </c>
      <c r="H5" s="2">
        <f>('[1]Pc, Winter, S3'!H5*Main!$B$4)+(_xlfn.IFNA(VLOOKUP($A5,'EV Distribution'!$A$2:$B$14,2,FALSE),0)*'EV Profiles'!H$2)</f>
        <v>2.3474484657221844</v>
      </c>
      <c r="I5" s="2">
        <f>('[1]Pc, Winter, S3'!I5*Main!$B$4)+(_xlfn.IFNA(VLOOKUP($A5,'EV Distribution'!$A$2:$B$14,2,FALSE),0)*'EV Profiles'!I$2)</f>
        <v>2.2893877853073707</v>
      </c>
      <c r="J5" s="2">
        <f>('[1]Pc, Winter, S3'!J5*Main!$B$4)+(_xlfn.IFNA(VLOOKUP($A5,'EV Distribution'!$A$2:$B$14,2,FALSE),0)*'EV Profiles'!J$2)</f>
        <v>2.9155235682768144</v>
      </c>
      <c r="K5" s="2">
        <f>('[1]Pc, Winter, S3'!K5*Main!$B$4)+(_xlfn.IFNA(VLOOKUP($A5,'EV Distribution'!$A$2:$B$14,2,FALSE),0)*'EV Profiles'!K$2)</f>
        <v>3.3467680234548696</v>
      </c>
      <c r="L5" s="2">
        <f>('[1]Pc, Winter, S3'!L5*Main!$B$4)+(_xlfn.IFNA(VLOOKUP($A5,'EV Distribution'!$A$2:$B$14,2,FALSE),0)*'EV Profiles'!L$2)</f>
        <v>3.7325070035290522</v>
      </c>
      <c r="M5" s="2">
        <f>('[1]Pc, Winter, S3'!M5*Main!$B$4)+(_xlfn.IFNA(VLOOKUP($A5,'EV Distribution'!$A$2:$B$14,2,FALSE),0)*'EV Profiles'!M$2)</f>
        <v>3.9492194762735728</v>
      </c>
      <c r="N5" s="2">
        <f>('[1]Pc, Winter, S3'!N5*Main!$B$4)+(_xlfn.IFNA(VLOOKUP($A5,'EV Distribution'!$A$2:$B$14,2,FALSE),0)*'EV Profiles'!N$2)</f>
        <v>4.2210227511258918</v>
      </c>
      <c r="O5" s="2">
        <f>('[1]Pc, Winter, S3'!O5*Main!$B$4)+(_xlfn.IFNA(VLOOKUP($A5,'EV Distribution'!$A$2:$B$14,2,FALSE),0)*'EV Profiles'!O$2)</f>
        <v>3.7843312418315036</v>
      </c>
      <c r="P5" s="2">
        <f>('[1]Pc, Winter, S3'!P5*Main!$B$4)+(_xlfn.IFNA(VLOOKUP($A5,'EV Distribution'!$A$2:$B$14,2,FALSE),0)*'EV Profiles'!P$2)</f>
        <v>3.7594454650675138</v>
      </c>
      <c r="Q5" s="2">
        <f>('[1]Pc, Winter, S3'!Q5*Main!$B$4)+(_xlfn.IFNA(VLOOKUP($A5,'EV Distribution'!$A$2:$B$14,2,FALSE),0)*'EV Profiles'!Q$2)</f>
        <v>3.5646644563393615</v>
      </c>
      <c r="R5" s="2">
        <f>('[1]Pc, Winter, S3'!R5*Main!$B$4)+(_xlfn.IFNA(VLOOKUP($A5,'EV Distribution'!$A$2:$B$14,2,FALSE),0)*'EV Profiles'!R$2)</f>
        <v>3.503545283576786</v>
      </c>
      <c r="S5" s="2">
        <f>('[1]Pc, Winter, S3'!S5*Main!$B$4)+(_xlfn.IFNA(VLOOKUP($A5,'EV Distribution'!$A$2:$B$14,2,FALSE),0)*'EV Profiles'!S$2)</f>
        <v>3.5242452835767861</v>
      </c>
      <c r="T5" s="2">
        <f>('[1]Pc, Winter, S3'!T5*Main!$B$4)+(_xlfn.IFNA(VLOOKUP($A5,'EV Distribution'!$A$2:$B$14,2,FALSE),0)*'EV Profiles'!T$2)</f>
        <v>3.5930836347355593</v>
      </c>
      <c r="U5" s="2">
        <f>('[1]Pc, Winter, S3'!U5*Main!$B$4)+(_xlfn.IFNA(VLOOKUP($A5,'EV Distribution'!$A$2:$B$14,2,FALSE),0)*'EV Profiles'!U$2)</f>
        <v>3.7400377727598215</v>
      </c>
      <c r="V5" s="2">
        <f>('[1]Pc, Winter, S3'!V5*Main!$B$4)+(_xlfn.IFNA(VLOOKUP($A5,'EV Distribution'!$A$2:$B$14,2,FALSE),0)*'EV Profiles'!V$2)</f>
        <v>3.7487377727598217</v>
      </c>
      <c r="W5" s="2">
        <f>('[1]Pc, Winter, S3'!W5*Main!$B$4)+(_xlfn.IFNA(VLOOKUP($A5,'EV Distribution'!$A$2:$B$14,2,FALSE),0)*'EV Profiles'!W$2)</f>
        <v>3.7390070035290521</v>
      </c>
      <c r="X5" s="2">
        <f>('[1]Pc, Winter, S3'!X5*Main!$B$4)+(_xlfn.IFNA(VLOOKUP($A5,'EV Distribution'!$A$2:$B$14,2,FALSE),0)*'EV Profiles'!X$2)</f>
        <v>3.3994747658895004</v>
      </c>
      <c r="Y5" s="2">
        <f>('[1]Pc, Winter, S3'!Y5*Main!$B$4)+(_xlfn.IFNA(VLOOKUP($A5,'EV Distribution'!$A$2:$B$14,2,FALSE),0)*'EV Profiles'!Y$2)</f>
        <v>3.0301579520320714</v>
      </c>
    </row>
    <row r="6" spans="1:25" x14ac:dyDescent="0.25">
      <c r="A6">
        <v>2</v>
      </c>
      <c r="B6" s="2">
        <f>('[1]Pc, Winter, S3'!B6*Main!$B$4)+(_xlfn.IFNA(VLOOKUP($A6,'EV Distribution'!$A$2:$B$14,2,FALSE),0)*'EV Profiles'!B$2)</f>
        <v>2.3013640004522662</v>
      </c>
      <c r="C6" s="2">
        <f>('[1]Pc, Winter, S3'!C6*Main!$B$4)+(_xlfn.IFNA(VLOOKUP($A6,'EV Distribution'!$A$2:$B$14,2,FALSE),0)*'EV Profiles'!C$2)</f>
        <v>2.1354843315303316</v>
      </c>
      <c r="D6" s="2">
        <f>('[1]Pc, Winter, S3'!D6*Main!$B$4)+(_xlfn.IFNA(VLOOKUP($A6,'EV Distribution'!$A$2:$B$14,2,FALSE),0)*'EV Profiles'!D$2)</f>
        <v>2.0510544946053022</v>
      </c>
      <c r="E6" s="2">
        <f>('[1]Pc, Winter, S3'!E6*Main!$B$4)+(_xlfn.IFNA(VLOOKUP($A6,'EV Distribution'!$A$2:$B$14,2,FALSE),0)*'EV Profiles'!E$2)</f>
        <v>1.9799934564336841</v>
      </c>
      <c r="F6" s="2">
        <f>('[1]Pc, Winter, S3'!F6*Main!$B$4)+(_xlfn.IFNA(VLOOKUP($A6,'EV Distribution'!$A$2:$B$14,2,FALSE),0)*'EV Profiles'!F$2)</f>
        <v>2.0843282066819362</v>
      </c>
      <c r="G6" s="2">
        <f>('[1]Pc, Winter, S3'!G6*Main!$B$4)+(_xlfn.IFNA(VLOOKUP($A6,'EV Distribution'!$A$2:$B$14,2,FALSE),0)*'EV Profiles'!G$2)</f>
        <v>2.1164736639983075</v>
      </c>
      <c r="H6" s="2">
        <f>('[1]Pc, Winter, S3'!H6*Main!$B$4)+(_xlfn.IFNA(VLOOKUP($A6,'EV Distribution'!$A$2:$B$14,2,FALSE),0)*'EV Profiles'!H$2)</f>
        <v>2.4310043400644856</v>
      </c>
      <c r="I6" s="2">
        <f>('[1]Pc, Winter, S3'!I6*Main!$B$4)+(_xlfn.IFNA(VLOOKUP($A6,'EV Distribution'!$A$2:$B$14,2,FALSE),0)*'EV Profiles'!I$2)</f>
        <v>2.6390244380233709</v>
      </c>
      <c r="J6" s="2">
        <f>('[1]Pc, Winter, S3'!J6*Main!$B$4)+(_xlfn.IFNA(VLOOKUP($A6,'EV Distribution'!$A$2:$B$14,2,FALSE),0)*'EV Profiles'!J$2)</f>
        <v>3.1446961645742655</v>
      </c>
      <c r="K6" s="2">
        <f>('[1]Pc, Winter, S3'!K6*Main!$B$4)+(_xlfn.IFNA(VLOOKUP($A6,'EV Distribution'!$A$2:$B$14,2,FALSE),0)*'EV Profiles'!K$2)</f>
        <v>3.6148107972510553</v>
      </c>
      <c r="L6" s="2">
        <f>('[1]Pc, Winter, S3'!L6*Main!$B$4)+(_xlfn.IFNA(VLOOKUP($A6,'EV Distribution'!$A$2:$B$14,2,FALSE),0)*'EV Profiles'!L$2)</f>
        <v>3.8209333823017557</v>
      </c>
      <c r="M6" s="2">
        <f>('[1]Pc, Winter, S3'!M6*Main!$B$4)+(_xlfn.IFNA(VLOOKUP($A6,'EV Distribution'!$A$2:$B$14,2,FALSE),0)*'EV Profiles'!M$2)</f>
        <v>3.9512545833322146</v>
      </c>
      <c r="N6" s="2">
        <f>('[1]Pc, Winter, S3'!N6*Main!$B$4)+(_xlfn.IFNA(VLOOKUP($A6,'EV Distribution'!$A$2:$B$14,2,FALSE),0)*'EV Profiles'!N$2)</f>
        <v>3.7717861870019025</v>
      </c>
      <c r="O6" s="2">
        <f>('[1]Pc, Winter, S3'!O6*Main!$B$4)+(_xlfn.IFNA(VLOOKUP($A6,'EV Distribution'!$A$2:$B$14,2,FALSE),0)*'EV Profiles'!O$2)</f>
        <v>3.3661051192339611</v>
      </c>
      <c r="P6" s="2">
        <f>('[1]Pc, Winter, S3'!P6*Main!$B$4)+(_xlfn.IFNA(VLOOKUP($A6,'EV Distribution'!$A$2:$B$14,2,FALSE),0)*'EV Profiles'!P$2)</f>
        <v>3.1407207596125382</v>
      </c>
      <c r="Q6" s="2">
        <f>('[1]Pc, Winter, S3'!Q6*Main!$B$4)+(_xlfn.IFNA(VLOOKUP($A6,'EV Distribution'!$A$2:$B$14,2,FALSE),0)*'EV Profiles'!Q$2)</f>
        <v>3.0885820223076932</v>
      </c>
      <c r="R6" s="2">
        <f>('[1]Pc, Winter, S3'!R6*Main!$B$4)+(_xlfn.IFNA(VLOOKUP($A6,'EV Distribution'!$A$2:$B$14,2,FALSE),0)*'EV Profiles'!R$2)</f>
        <v>3.1739287302422157</v>
      </c>
      <c r="S6" s="2">
        <f>('[1]Pc, Winter, S3'!S6*Main!$B$4)+(_xlfn.IFNA(VLOOKUP($A6,'EV Distribution'!$A$2:$B$14,2,FALSE),0)*'EV Profiles'!S$2)</f>
        <v>3.5845970585373998</v>
      </c>
      <c r="T6" s="2">
        <f>('[1]Pc, Winter, S3'!T6*Main!$B$4)+(_xlfn.IFNA(VLOOKUP($A6,'EV Distribution'!$A$2:$B$14,2,FALSE),0)*'EV Profiles'!T$2)</f>
        <v>3.7430552889119735</v>
      </c>
      <c r="U6" s="2">
        <f>('[1]Pc, Winter, S3'!U6*Main!$B$4)+(_xlfn.IFNA(VLOOKUP($A6,'EV Distribution'!$A$2:$B$14,2,FALSE),0)*'EV Profiles'!U$2)</f>
        <v>3.7997207878267001</v>
      </c>
      <c r="V6" s="2">
        <f>('[1]Pc, Winter, S3'!V6*Main!$B$4)+(_xlfn.IFNA(VLOOKUP($A6,'EV Distribution'!$A$2:$B$14,2,FALSE),0)*'EV Profiles'!V$2)</f>
        <v>3.6363980999804459</v>
      </c>
      <c r="W6" s="2">
        <f>('[1]Pc, Winter, S3'!W6*Main!$B$4)+(_xlfn.IFNA(VLOOKUP($A6,'EV Distribution'!$A$2:$B$14,2,FALSE),0)*'EV Profiles'!W$2)</f>
        <v>3.3622466978279735</v>
      </c>
      <c r="X6" s="2">
        <f>('[1]Pc, Winter, S3'!X6*Main!$B$4)+(_xlfn.IFNA(VLOOKUP($A6,'EV Distribution'!$A$2:$B$14,2,FALSE),0)*'EV Profiles'!X$2)</f>
        <v>3.0901871557048421</v>
      </c>
      <c r="Y6" s="2">
        <f>('[1]Pc, Winter, S3'!Y6*Main!$B$4)+(_xlfn.IFNA(VLOOKUP($A6,'EV Distribution'!$A$2:$B$14,2,FALSE),0)*'EV Profiles'!Y$2)</f>
        <v>2.4851020944862237</v>
      </c>
    </row>
    <row r="7" spans="1:25" x14ac:dyDescent="0.25">
      <c r="A7">
        <v>12</v>
      </c>
      <c r="B7" s="2">
        <f>('[1]Pc, Winter, S3'!B7*Main!$B$4)+(_xlfn.IFNA(VLOOKUP($A7,'EV Distribution'!$A$2:$B$14,2,FALSE),0)*'EV Profiles'!B$2)</f>
        <v>0.57812605686839125</v>
      </c>
      <c r="C7" s="2">
        <f>('[1]Pc, Winter, S3'!C7*Main!$B$4)+(_xlfn.IFNA(VLOOKUP($A7,'EV Distribution'!$A$2:$B$14,2,FALSE),0)*'EV Profiles'!C$2)</f>
        <v>0.46648493697627091</v>
      </c>
      <c r="D7" s="2">
        <f>('[1]Pc, Winter, S3'!D7*Main!$B$4)+(_xlfn.IFNA(VLOOKUP($A7,'EV Distribution'!$A$2:$B$14,2,FALSE),0)*'EV Profiles'!D$2)</f>
        <v>0.43080475185674594</v>
      </c>
      <c r="E7" s="2">
        <f>('[1]Pc, Winter, S3'!E7*Main!$B$4)+(_xlfn.IFNA(VLOOKUP($A7,'EV Distribution'!$A$2:$B$14,2,FALSE),0)*'EV Profiles'!E$2)</f>
        <v>0.33410809407288133</v>
      </c>
      <c r="F7" s="2">
        <f>('[1]Pc, Winter, S3'!F7*Main!$B$4)+(_xlfn.IFNA(VLOOKUP($A7,'EV Distribution'!$A$2:$B$14,2,FALSE),0)*'EV Profiles'!F$2)</f>
        <v>0.31323323149345683</v>
      </c>
      <c r="G7" s="2">
        <f>('[1]Pc, Winter, S3'!G7*Main!$B$4)+(_xlfn.IFNA(VLOOKUP($A7,'EV Distribution'!$A$2:$B$14,2,FALSE),0)*'EV Profiles'!G$2)</f>
        <v>0.39532113580148942</v>
      </c>
      <c r="H7" s="2">
        <f>('[1]Pc, Winter, S3'!H7*Main!$B$4)+(_xlfn.IFNA(VLOOKUP($A7,'EV Distribution'!$A$2:$B$14,2,FALSE),0)*'EV Profiles'!H$2)</f>
        <v>0.64582720568998042</v>
      </c>
      <c r="I7" s="2">
        <f>('[1]Pc, Winter, S3'!I7*Main!$B$4)+(_xlfn.IFNA(VLOOKUP($A7,'EV Distribution'!$A$2:$B$14,2,FALSE),0)*'EV Profiles'!I$2)</f>
        <v>0.74261294480933193</v>
      </c>
      <c r="J7" s="2">
        <f>('[1]Pc, Winter, S3'!J7*Main!$B$4)+(_xlfn.IFNA(VLOOKUP($A7,'EV Distribution'!$A$2:$B$14,2,FALSE),0)*'EV Profiles'!J$2)</f>
        <v>1.0678638426391014</v>
      </c>
      <c r="K7" s="2">
        <f>('[1]Pc, Winter, S3'!K7*Main!$B$4)+(_xlfn.IFNA(VLOOKUP($A7,'EV Distribution'!$A$2:$B$14,2,FALSE),0)*'EV Profiles'!K$2)</f>
        <v>1.3344303320624631</v>
      </c>
      <c r="L7" s="2">
        <f>('[1]Pc, Winter, S3'!L7*Main!$B$4)+(_xlfn.IFNA(VLOOKUP($A7,'EV Distribution'!$A$2:$B$14,2,FALSE),0)*'EV Profiles'!L$2)</f>
        <v>1.3541233580312417</v>
      </c>
      <c r="M7" s="2">
        <f>('[1]Pc, Winter, S3'!M7*Main!$B$4)+(_xlfn.IFNA(VLOOKUP($A7,'EV Distribution'!$A$2:$B$14,2,FALSE),0)*'EV Profiles'!M$2)</f>
        <v>1.3564302569248761</v>
      </c>
      <c r="N7" s="2">
        <f>('[1]Pc, Winter, S3'!N7*Main!$B$4)+(_xlfn.IFNA(VLOOKUP($A7,'EV Distribution'!$A$2:$B$14,2,FALSE),0)*'EV Profiles'!N$2)</f>
        <v>1.3473897274129274</v>
      </c>
      <c r="O7" s="2">
        <f>('[1]Pc, Winter, S3'!O7*Main!$B$4)+(_xlfn.IFNA(VLOOKUP($A7,'EV Distribution'!$A$2:$B$14,2,FALSE),0)*'EV Profiles'!O$2)</f>
        <v>1.1835067069180656</v>
      </c>
      <c r="P7" s="2">
        <f>('[1]Pc, Winter, S3'!P7*Main!$B$4)+(_xlfn.IFNA(VLOOKUP($A7,'EV Distribution'!$A$2:$B$14,2,FALSE),0)*'EV Profiles'!P$2)</f>
        <v>1.0072639456467751</v>
      </c>
      <c r="Q7" s="2">
        <f>('[1]Pc, Winter, S3'!Q7*Main!$B$4)+(_xlfn.IFNA(VLOOKUP($A7,'EV Distribution'!$A$2:$B$14,2,FALSE),0)*'EV Profiles'!Q$2)</f>
        <v>1.0047950441404208</v>
      </c>
      <c r="R7" s="2">
        <f>('[1]Pc, Winter, S3'!R7*Main!$B$4)+(_xlfn.IFNA(VLOOKUP($A7,'EV Distribution'!$A$2:$B$14,2,FALSE),0)*'EV Profiles'!R$2)</f>
        <v>1.4105825599864399</v>
      </c>
      <c r="S7" s="2">
        <f>('[1]Pc, Winter, S3'!S7*Main!$B$4)+(_xlfn.IFNA(VLOOKUP($A7,'EV Distribution'!$A$2:$B$14,2,FALSE),0)*'EV Profiles'!S$2)</f>
        <v>1.7060956534819365</v>
      </c>
      <c r="T7" s="2">
        <f>('[1]Pc, Winter, S3'!T7*Main!$B$4)+(_xlfn.IFNA(VLOOKUP($A7,'EV Distribution'!$A$2:$B$14,2,FALSE),0)*'EV Profiles'!T$2)</f>
        <v>1.8091463714479836</v>
      </c>
      <c r="U7" s="2">
        <f>('[1]Pc, Winter, S3'!U7*Main!$B$4)+(_xlfn.IFNA(VLOOKUP($A7,'EV Distribution'!$A$2:$B$14,2,FALSE),0)*'EV Profiles'!U$2)</f>
        <v>1.8090418015453302</v>
      </c>
      <c r="V7" s="2">
        <f>('[1]Pc, Winter, S3'!V7*Main!$B$4)+(_xlfn.IFNA(VLOOKUP($A7,'EV Distribution'!$A$2:$B$14,2,FALSE),0)*'EV Profiles'!V$2)</f>
        <v>1.7071730289432996</v>
      </c>
      <c r="W7" s="2">
        <f>('[1]Pc, Winter, S3'!W7*Main!$B$4)+(_xlfn.IFNA(VLOOKUP($A7,'EV Distribution'!$A$2:$B$14,2,FALSE),0)*'EV Profiles'!W$2)</f>
        <v>1.2969033640803957</v>
      </c>
      <c r="X7" s="2">
        <f>('[1]Pc, Winter, S3'!X7*Main!$B$4)+(_xlfn.IFNA(VLOOKUP($A7,'EV Distribution'!$A$2:$B$14,2,FALSE),0)*'EV Profiles'!X$2)</f>
        <v>1.1564333653820347</v>
      </c>
      <c r="Y7" s="2">
        <f>('[1]Pc, Winter, S3'!Y7*Main!$B$4)+(_xlfn.IFNA(VLOOKUP($A7,'EV Distribution'!$A$2:$B$14,2,FALSE),0)*'EV Profiles'!Y$2)</f>
        <v>0.73449268825983693</v>
      </c>
    </row>
    <row r="8" spans="1:25" x14ac:dyDescent="0.25">
      <c r="A8">
        <v>16</v>
      </c>
      <c r="B8" s="2">
        <f>('[1]Pc, Winter, S3'!B8*Main!$B$4)+(_xlfn.IFNA(VLOOKUP($A8,'EV Distribution'!$A$2:$B$14,2,FALSE),0)*'EV Profiles'!B$2)</f>
        <v>0.67254570912061395</v>
      </c>
      <c r="C8" s="2">
        <f>('[1]Pc, Winter, S3'!C8*Main!$B$4)+(_xlfn.IFNA(VLOOKUP($A8,'EV Distribution'!$A$2:$B$14,2,FALSE),0)*'EV Profiles'!C$2)</f>
        <v>0.67569955527446013</v>
      </c>
      <c r="D8" s="2">
        <f>('[1]Pc, Winter, S3'!D8*Main!$B$4)+(_xlfn.IFNA(VLOOKUP($A8,'EV Distribution'!$A$2:$B$14,2,FALSE),0)*'EV Profiles'!D$2)</f>
        <v>0.6654841706590755</v>
      </c>
      <c r="E8" s="2">
        <f>('[1]Pc, Winter, S3'!E8*Main!$B$4)+(_xlfn.IFNA(VLOOKUP($A8,'EV Distribution'!$A$2:$B$14,2,FALSE),0)*'EV Profiles'!E$2)</f>
        <v>0.660922632197537</v>
      </c>
      <c r="F8" s="2">
        <f>('[1]Pc, Winter, S3'!F8*Main!$B$4)+(_xlfn.IFNA(VLOOKUP($A8,'EV Distribution'!$A$2:$B$14,2,FALSE),0)*'EV Profiles'!F$2)</f>
        <v>0.64593801681292162</v>
      </c>
      <c r="G8" s="2">
        <f>('[1]Pc, Winter, S3'!G8*Main!$B$4)+(_xlfn.IFNA(VLOOKUP($A8,'EV Distribution'!$A$2:$B$14,2,FALSE),0)*'EV Profiles'!G$2)</f>
        <v>0.63566109373599855</v>
      </c>
      <c r="H8" s="2">
        <f>('[1]Pc, Winter, S3'!H8*Main!$B$4)+(_xlfn.IFNA(VLOOKUP($A8,'EV Distribution'!$A$2:$B$14,2,FALSE),0)*'EV Profiles'!H$2)</f>
        <v>0.64851493988984477</v>
      </c>
      <c r="I8" s="2">
        <f>('[1]Pc, Winter, S3'!I8*Main!$B$4)+(_xlfn.IFNA(VLOOKUP($A8,'EV Distribution'!$A$2:$B$14,2,FALSE),0)*'EV Profiles'!I$2)</f>
        <v>0.84523761507757988</v>
      </c>
      <c r="J8" s="2">
        <f>('[1]Pc, Winter, S3'!J8*Main!$B$4)+(_xlfn.IFNA(VLOOKUP($A8,'EV Distribution'!$A$2:$B$14,2,FALSE),0)*'EV Profiles'!J$2)</f>
        <v>0.8656634747844838</v>
      </c>
      <c r="K8" s="2">
        <f>('[1]Pc, Winter, S3'!K8*Main!$B$4)+(_xlfn.IFNA(VLOOKUP($A8,'EV Distribution'!$A$2:$B$14,2,FALSE),0)*'EV Profiles'!K$2)</f>
        <v>0.87059424401525309</v>
      </c>
      <c r="L8" s="2">
        <f>('[1]Pc, Winter, S3'!L8*Main!$B$4)+(_xlfn.IFNA(VLOOKUP($A8,'EV Distribution'!$A$2:$B$14,2,FALSE),0)*'EV Profiles'!L$2)</f>
        <v>0.86414039786140684</v>
      </c>
      <c r="M8" s="2">
        <f>('[1]Pc, Winter, S3'!M8*Main!$B$4)+(_xlfn.IFNA(VLOOKUP($A8,'EV Distribution'!$A$2:$B$14,2,FALSE),0)*'EV Profiles'!M$2)</f>
        <v>0.86644809016909918</v>
      </c>
      <c r="N8" s="2">
        <f>('[1]Pc, Winter, S3'!N8*Main!$B$4)+(_xlfn.IFNA(VLOOKUP($A8,'EV Distribution'!$A$2:$B$14,2,FALSE),0)*'EV Profiles'!N$2)</f>
        <v>0.87330193632294539</v>
      </c>
      <c r="O8" s="2">
        <f>('[1]Pc, Winter, S3'!O8*Main!$B$4)+(_xlfn.IFNA(VLOOKUP($A8,'EV Distribution'!$A$2:$B$14,2,FALSE),0)*'EV Profiles'!O$2)</f>
        <v>0.88880962863063762</v>
      </c>
      <c r="P8" s="2">
        <f>('[1]Pc, Winter, S3'!P8*Main!$B$4)+(_xlfn.IFNA(VLOOKUP($A8,'EV Distribution'!$A$2:$B$14,2,FALSE),0)*'EV Profiles'!P$2)</f>
        <v>0.89107885939986842</v>
      </c>
      <c r="Q8" s="2">
        <f>('[1]Pc, Winter, S3'!Q8*Main!$B$4)+(_xlfn.IFNA(VLOOKUP($A8,'EV Distribution'!$A$2:$B$14,2,FALSE),0)*'EV Profiles'!Q$2)</f>
        <v>0.89047885939986848</v>
      </c>
      <c r="R8" s="2">
        <f>('[1]Pc, Winter, S3'!R8*Main!$B$4)+(_xlfn.IFNA(VLOOKUP($A8,'EV Distribution'!$A$2:$B$14,2,FALSE),0)*'EV Profiles'!R$2)</f>
        <v>0.87485578247679152</v>
      </c>
      <c r="S8" s="2">
        <f>('[1]Pc, Winter, S3'!S8*Main!$B$4)+(_xlfn.IFNA(VLOOKUP($A8,'EV Distribution'!$A$2:$B$14,2,FALSE),0)*'EV Profiles'!S$2)</f>
        <v>1.0832371726279237</v>
      </c>
      <c r="T8" s="2">
        <f>('[1]Pc, Winter, S3'!T8*Main!$B$4)+(_xlfn.IFNA(VLOOKUP($A8,'EV Distribution'!$A$2:$B$14,2,FALSE),0)*'EV Profiles'!T$2)</f>
        <v>1.0959488256131966</v>
      </c>
      <c r="U8" s="2">
        <f>('[1]Pc, Winter, S3'!U8*Main!$B$4)+(_xlfn.IFNA(VLOOKUP($A8,'EV Distribution'!$A$2:$B$14,2,FALSE),0)*'EV Profiles'!U$2)</f>
        <v>1.0888642102285813</v>
      </c>
      <c r="V8" s="2">
        <f>('[1]Pc, Winter, S3'!V8*Main!$B$4)+(_xlfn.IFNA(VLOOKUP($A8,'EV Distribution'!$A$2:$B$14,2,FALSE),0)*'EV Profiles'!V$2)</f>
        <v>1.0975642102285814</v>
      </c>
      <c r="W8" s="2">
        <f>('[1]Pc, Winter, S3'!W8*Main!$B$4)+(_xlfn.IFNA(VLOOKUP($A8,'EV Distribution'!$A$2:$B$14,2,FALSE),0)*'EV Profiles'!W$2)</f>
        <v>1.0501617301264641</v>
      </c>
      <c r="X8" s="2">
        <f>('[1]Pc, Winter, S3'!X8*Main!$B$4)+(_xlfn.IFNA(VLOOKUP($A8,'EV Distribution'!$A$2:$B$14,2,FALSE),0)*'EV Profiles'!X$2)</f>
        <v>0.86771583744949377</v>
      </c>
      <c r="Y8" s="2">
        <f>('[1]Pc, Winter, S3'!Y8*Main!$B$4)+(_xlfn.IFNA(VLOOKUP($A8,'EV Distribution'!$A$2:$B$14,2,FALSE),0)*'EV Profiles'!Y$2)</f>
        <v>0.72269811811711659</v>
      </c>
    </row>
    <row r="9" spans="1:25" x14ac:dyDescent="0.25">
      <c r="A9">
        <v>21</v>
      </c>
      <c r="B9" s="2">
        <f>('[1]Pc, Winter, S3'!B9*Main!$B$4)+(_xlfn.IFNA(VLOOKUP($A9,'EV Distribution'!$A$2:$B$14,2,FALSE),0)*'EV Profiles'!B$2)</f>
        <v>1.1072158670118764</v>
      </c>
      <c r="C9" s="2">
        <f>('[1]Pc, Winter, S3'!C9*Main!$B$4)+(_xlfn.IFNA(VLOOKUP($A9,'EV Distribution'!$A$2:$B$14,2,FALSE),0)*'EV Profiles'!C$2)</f>
        <v>1.0529330296111352</v>
      </c>
      <c r="D9" s="2">
        <f>('[1]Pc, Winter, S3'!D9*Main!$B$4)+(_xlfn.IFNA(VLOOKUP($A9,'EV Distribution'!$A$2:$B$14,2,FALSE),0)*'EV Profiles'!D$2)</f>
        <v>0.9879369003072983</v>
      </c>
      <c r="E9" s="2">
        <f>('[1]Pc, Winter, S3'!E9*Main!$B$4)+(_xlfn.IFNA(VLOOKUP($A9,'EV Distribution'!$A$2:$B$14,2,FALSE),0)*'EV Profiles'!E$2)</f>
        <v>1.010265809869213</v>
      </c>
      <c r="F9" s="2">
        <f>('[1]Pc, Winter, S3'!F9*Main!$B$4)+(_xlfn.IFNA(VLOOKUP($A9,'EV Distribution'!$A$2:$B$14,2,FALSE),0)*'EV Profiles'!F$2)</f>
        <v>0.96325603514944469</v>
      </c>
      <c r="G9" s="2">
        <f>('[1]Pc, Winter, S3'!G9*Main!$B$4)+(_xlfn.IFNA(VLOOKUP($A9,'EV Distribution'!$A$2:$B$14,2,FALSE),0)*'EV Profiles'!G$2)</f>
        <v>1.0857198405239654</v>
      </c>
      <c r="H9" s="2">
        <f>('[1]Pc, Winter, S3'!H9*Main!$B$4)+(_xlfn.IFNA(VLOOKUP($A9,'EV Distribution'!$A$2:$B$14,2,FALSE),0)*'EV Profiles'!H$2)</f>
        <v>1.1961612649491935</v>
      </c>
      <c r="I9" s="2">
        <f>('[1]Pc, Winter, S3'!I9*Main!$B$4)+(_xlfn.IFNA(VLOOKUP($A9,'EV Distribution'!$A$2:$B$14,2,FALSE),0)*'EV Profiles'!I$2)</f>
        <v>1.1885027121226535</v>
      </c>
      <c r="J9" s="2">
        <f>('[1]Pc, Winter, S3'!J9*Main!$B$4)+(_xlfn.IFNA(VLOOKUP($A9,'EV Distribution'!$A$2:$B$14,2,FALSE),0)*'EV Profiles'!J$2)</f>
        <v>1.2978052277730003</v>
      </c>
      <c r="K9" s="2">
        <f>('[1]Pc, Winter, S3'!K9*Main!$B$4)+(_xlfn.IFNA(VLOOKUP($A9,'EV Distribution'!$A$2:$B$14,2,FALSE),0)*'EV Profiles'!K$2)</f>
        <v>1.468824535410675</v>
      </c>
      <c r="L9" s="2">
        <f>('[1]Pc, Winter, S3'!L9*Main!$B$4)+(_xlfn.IFNA(VLOOKUP($A9,'EV Distribution'!$A$2:$B$14,2,FALSE),0)*'EV Profiles'!L$2)</f>
        <v>1.5523820154602581</v>
      </c>
      <c r="M9" s="2">
        <f>('[1]Pc, Winter, S3'!M9*Main!$B$4)+(_xlfn.IFNA(VLOOKUP($A9,'EV Distribution'!$A$2:$B$14,2,FALSE),0)*'EV Profiles'!M$2)</f>
        <v>1.6061575667502854</v>
      </c>
      <c r="N9" s="2">
        <f>('[1]Pc, Winter, S3'!N9*Main!$B$4)+(_xlfn.IFNA(VLOOKUP($A9,'EV Distribution'!$A$2:$B$14,2,FALSE),0)*'EV Profiles'!N$2)</f>
        <v>1.5693168371474737</v>
      </c>
      <c r="O9" s="2">
        <f>('[1]Pc, Winter, S3'!O9*Main!$B$4)+(_xlfn.IFNA(VLOOKUP($A9,'EV Distribution'!$A$2:$B$14,2,FALSE),0)*'EV Profiles'!O$2)</f>
        <v>1.443658478350939</v>
      </c>
      <c r="P9" s="2">
        <f>('[1]Pc, Winter, S3'!P9*Main!$B$4)+(_xlfn.IFNA(VLOOKUP($A9,'EV Distribution'!$A$2:$B$14,2,FALSE),0)*'EV Profiles'!P$2)</f>
        <v>1.3346813609126496</v>
      </c>
      <c r="Q9" s="2">
        <f>('[1]Pc, Winter, S3'!Q9*Main!$B$4)+(_xlfn.IFNA(VLOOKUP($A9,'EV Distribution'!$A$2:$B$14,2,FALSE),0)*'EV Profiles'!Q$2)</f>
        <v>1.3276061030857782</v>
      </c>
      <c r="R9" s="2">
        <f>('[1]Pc, Winter, S3'!R9*Main!$B$4)+(_xlfn.IFNA(VLOOKUP($A9,'EV Distribution'!$A$2:$B$14,2,FALSE),0)*'EV Profiles'!R$2)</f>
        <v>1.3579282825161167</v>
      </c>
      <c r="S9" s="2">
        <f>('[1]Pc, Winter, S3'!S9*Main!$B$4)+(_xlfn.IFNA(VLOOKUP($A9,'EV Distribution'!$A$2:$B$14,2,FALSE),0)*'EV Profiles'!S$2)</f>
        <v>1.5874491029702102</v>
      </c>
      <c r="T9" s="2">
        <f>('[1]Pc, Winter, S3'!T9*Main!$B$4)+(_xlfn.IFNA(VLOOKUP($A9,'EV Distribution'!$A$2:$B$14,2,FALSE),0)*'EV Profiles'!T$2)</f>
        <v>1.5879207572834886</v>
      </c>
      <c r="U9" s="2">
        <f>('[1]Pc, Winter, S3'!U9*Main!$B$4)+(_xlfn.IFNA(VLOOKUP($A9,'EV Distribution'!$A$2:$B$14,2,FALSE),0)*'EV Profiles'!U$2)</f>
        <v>1.6587904836063418</v>
      </c>
      <c r="V9" s="2">
        <f>('[1]Pc, Winter, S3'!V9*Main!$B$4)+(_xlfn.IFNA(VLOOKUP($A9,'EV Distribution'!$A$2:$B$14,2,FALSE),0)*'EV Profiles'!V$2)</f>
        <v>1.6487568022699082</v>
      </c>
      <c r="W9" s="2">
        <f>('[1]Pc, Winter, S3'!W9*Main!$B$4)+(_xlfn.IFNA(VLOOKUP($A9,'EV Distribution'!$A$2:$B$14,2,FALSE),0)*'EV Profiles'!W$2)</f>
        <v>1.5596708453480954</v>
      </c>
      <c r="X9" s="2">
        <f>('[1]Pc, Winter, S3'!X9*Main!$B$4)+(_xlfn.IFNA(VLOOKUP($A9,'EV Distribution'!$A$2:$B$14,2,FALSE),0)*'EV Profiles'!X$2)</f>
        <v>1.4444629739406267</v>
      </c>
      <c r="Y9" s="2">
        <f>('[1]Pc, Winter, S3'!Y9*Main!$B$4)+(_xlfn.IFNA(VLOOKUP($A9,'EV Distribution'!$A$2:$B$14,2,FALSE),0)*'EV Profiles'!Y$2)</f>
        <v>1.1943813944402164</v>
      </c>
    </row>
    <row r="10" spans="1:25" x14ac:dyDescent="0.25">
      <c r="A10">
        <v>23</v>
      </c>
      <c r="B10" s="2">
        <f>('[1]Pc, Winter, S3'!B10*Main!$B$4)+(_xlfn.IFNA(VLOOKUP($A10,'EV Distribution'!$A$2:$B$14,2,FALSE),0)*'EV Profiles'!B$2)</f>
        <v>0.90468191262444952</v>
      </c>
      <c r="C10" s="2">
        <f>('[1]Pc, Winter, S3'!C10*Main!$B$4)+(_xlfn.IFNA(VLOOKUP($A10,'EV Distribution'!$A$2:$B$14,2,FALSE),0)*'EV Profiles'!C$2)</f>
        <v>0.86188641781176711</v>
      </c>
      <c r="D10" s="2">
        <f>('[1]Pc, Winter, S3'!D10*Main!$B$4)+(_xlfn.IFNA(VLOOKUP($A10,'EV Distribution'!$A$2:$B$14,2,FALSE),0)*'EV Profiles'!D$2)</f>
        <v>0.80784648446274987</v>
      </c>
      <c r="E10" s="2">
        <f>('[1]Pc, Winter, S3'!E10*Main!$B$4)+(_xlfn.IFNA(VLOOKUP($A10,'EV Distribution'!$A$2:$B$14,2,FALSE),0)*'EV Profiles'!E$2)</f>
        <v>0.82479722213999751</v>
      </c>
      <c r="F10" s="2">
        <f>('[1]Pc, Winter, S3'!F10*Main!$B$4)+(_xlfn.IFNA(VLOOKUP($A10,'EV Distribution'!$A$2:$B$14,2,FALSE),0)*'EV Profiles'!F$2)</f>
        <v>0.78419250279582453</v>
      </c>
      <c r="G10" s="2">
        <f>('[1]Pc, Winter, S3'!G10*Main!$B$4)+(_xlfn.IFNA(VLOOKUP($A10,'EV Distribution'!$A$2:$B$14,2,FALSE),0)*'EV Profiles'!G$2)</f>
        <v>0.88010820362004494</v>
      </c>
      <c r="H10" s="2">
        <f>('[1]Pc, Winter, S3'!H10*Main!$B$4)+(_xlfn.IFNA(VLOOKUP($A10,'EV Distribution'!$A$2:$B$14,2,FALSE),0)*'EV Profiles'!H$2)</f>
        <v>0.97103208300529076</v>
      </c>
      <c r="I10" s="2">
        <f>('[1]Pc, Winter, S3'!I10*Main!$B$4)+(_xlfn.IFNA(VLOOKUP($A10,'EV Distribution'!$A$2:$B$14,2,FALSE),0)*'EV Profiles'!I$2)</f>
        <v>0.95325135932736538</v>
      </c>
      <c r="J10" s="2">
        <f>('[1]Pc, Winter, S3'!J10*Main!$B$4)+(_xlfn.IFNA(VLOOKUP($A10,'EV Distribution'!$A$2:$B$14,2,FALSE),0)*'EV Profiles'!J$2)</f>
        <v>1.0403980224951055</v>
      </c>
      <c r="K10" s="2">
        <f>('[1]Pc, Winter, S3'!K10*Main!$B$4)+(_xlfn.IFNA(VLOOKUP($A10,'EV Distribution'!$A$2:$B$14,2,FALSE),0)*'EV Profiles'!K$2)</f>
        <v>1.1781996400828225</v>
      </c>
      <c r="L10" s="2">
        <f>('[1]Pc, Winter, S3'!L10*Main!$B$4)+(_xlfn.IFNA(VLOOKUP($A10,'EV Distribution'!$A$2:$B$14,2,FALSE),0)*'EV Profiles'!L$2)</f>
        <v>1.2437548490145782</v>
      </c>
      <c r="M10" s="2">
        <f>('[1]Pc, Winter, S3'!M10*Main!$B$4)+(_xlfn.IFNA(VLOOKUP($A10,'EV Distribution'!$A$2:$B$14,2,FALSE),0)*'EV Profiles'!M$2)</f>
        <v>1.2872368226309976</v>
      </c>
      <c r="N10" s="2">
        <f>('[1]Pc, Winter, S3'!N10*Main!$B$4)+(_xlfn.IFNA(VLOOKUP($A10,'EV Distribution'!$A$2:$B$14,2,FALSE),0)*'EV Profiles'!N$2)</f>
        <v>1.2591350199337998</v>
      </c>
      <c r="O10" s="2">
        <f>('[1]Pc, Winter, S3'!O10*Main!$B$4)+(_xlfn.IFNA(VLOOKUP($A10,'EV Distribution'!$A$2:$B$14,2,FALSE),0)*'EV Profiles'!O$2)</f>
        <v>1.1617098889895339</v>
      </c>
      <c r="P10" s="2">
        <f>('[1]Pc, Winter, S3'!P10*Main!$B$4)+(_xlfn.IFNA(VLOOKUP($A10,'EV Distribution'!$A$2:$B$14,2,FALSE),0)*'EV Profiles'!P$2)</f>
        <v>1.0749820118070426</v>
      </c>
      <c r="Q10" s="2">
        <f>('[1]Pc, Winter, S3'!Q10*Main!$B$4)+(_xlfn.IFNA(VLOOKUP($A10,'EV Distribution'!$A$2:$B$14,2,FALSE),0)*'EV Profiles'!Q$2)</f>
        <v>1.069201782036981</v>
      </c>
      <c r="R10" s="2">
        <f>('[1]Pc, Winter, S3'!R10*Main!$B$4)+(_xlfn.IFNA(VLOOKUP($A10,'EV Distribution'!$A$2:$B$14,2,FALSE),0)*'EV Profiles'!R$2)</f>
        <v>1.0903349337052011</v>
      </c>
      <c r="S10" s="2">
        <f>('[1]Pc, Winter, S3'!S10*Main!$B$4)+(_xlfn.IFNA(VLOOKUP($A10,'EV Distribution'!$A$2:$B$14,2,FALSE),0)*'EV Profiles'!S$2)</f>
        <v>1.2780915548056291</v>
      </c>
      <c r="T10" s="2">
        <f>('[1]Pc, Winter, S3'!T10*Main!$B$4)+(_xlfn.IFNA(VLOOKUP($A10,'EV Distribution'!$A$2:$B$14,2,FALSE),0)*'EV Profiles'!T$2)</f>
        <v>1.275108860624828</v>
      </c>
      <c r="U10" s="2">
        <f>('[1]Pc, Winter, S3'!U10*Main!$B$4)+(_xlfn.IFNA(VLOOKUP($A10,'EV Distribution'!$A$2:$B$14,2,FALSE),0)*'EV Profiles'!U$2)</f>
        <v>1.3303877950090226</v>
      </c>
      <c r="V10" s="2">
        <f>('[1]Pc, Winter, S3'!V10*Main!$B$4)+(_xlfn.IFNA(VLOOKUP($A10,'EV Distribution'!$A$2:$B$14,2,FALSE),0)*'EV Profiles'!V$2)</f>
        <v>1.3241008205541702</v>
      </c>
      <c r="W10" s="2">
        <f>('[1]Pc, Winter, S3'!W10*Main!$B$4)+(_xlfn.IFNA(VLOOKUP($A10,'EV Distribution'!$A$2:$B$14,2,FALSE),0)*'EV Profiles'!W$2)</f>
        <v>1.2508859364334128</v>
      </c>
      <c r="X10" s="2">
        <f>('[1]Pc, Winter, S3'!X10*Main!$B$4)+(_xlfn.IFNA(VLOOKUP($A10,'EV Distribution'!$A$2:$B$14,2,FALSE),0)*'EV Profiles'!X$2)</f>
        <v>1.1699442076749242</v>
      </c>
      <c r="Y10" s="2">
        <f>('[1]Pc, Winter, S3'!Y10*Main!$B$4)+(_xlfn.IFNA(VLOOKUP($A10,'EV Distribution'!$A$2:$B$14,2,FALSE),0)*'EV Profiles'!Y$2)</f>
        <v>0.9728327725970185</v>
      </c>
    </row>
    <row r="11" spans="1:25" x14ac:dyDescent="0.25">
      <c r="A11">
        <v>24</v>
      </c>
      <c r="B11" s="2">
        <f>('[1]Pc, Winter, S3'!B11*Main!$B$4)+(_xlfn.IFNA(VLOOKUP($A11,'EV Distribution'!$A$2:$B$14,2,FALSE),0)*'EV Profiles'!B$2)</f>
        <v>0.90468191262444952</v>
      </c>
      <c r="C11" s="2">
        <f>('[1]Pc, Winter, S3'!C11*Main!$B$4)+(_xlfn.IFNA(VLOOKUP($A11,'EV Distribution'!$A$2:$B$14,2,FALSE),0)*'EV Profiles'!C$2)</f>
        <v>0.86188641781176711</v>
      </c>
      <c r="D11" s="2">
        <f>('[1]Pc, Winter, S3'!D11*Main!$B$4)+(_xlfn.IFNA(VLOOKUP($A11,'EV Distribution'!$A$2:$B$14,2,FALSE),0)*'EV Profiles'!D$2)</f>
        <v>0.80784648446274987</v>
      </c>
      <c r="E11" s="2">
        <f>('[1]Pc, Winter, S3'!E11*Main!$B$4)+(_xlfn.IFNA(VLOOKUP($A11,'EV Distribution'!$A$2:$B$14,2,FALSE),0)*'EV Profiles'!E$2)</f>
        <v>0.82479722213999751</v>
      </c>
      <c r="F11" s="2">
        <f>('[1]Pc, Winter, S3'!F11*Main!$B$4)+(_xlfn.IFNA(VLOOKUP($A11,'EV Distribution'!$A$2:$B$14,2,FALSE),0)*'EV Profiles'!F$2)</f>
        <v>0.78419250279582453</v>
      </c>
      <c r="G11" s="2">
        <f>('[1]Pc, Winter, S3'!G11*Main!$B$4)+(_xlfn.IFNA(VLOOKUP($A11,'EV Distribution'!$A$2:$B$14,2,FALSE),0)*'EV Profiles'!G$2)</f>
        <v>0.88010820362004494</v>
      </c>
      <c r="H11" s="2">
        <f>('[1]Pc, Winter, S3'!H11*Main!$B$4)+(_xlfn.IFNA(VLOOKUP($A11,'EV Distribution'!$A$2:$B$14,2,FALSE),0)*'EV Profiles'!H$2)</f>
        <v>0.97103208300529076</v>
      </c>
      <c r="I11" s="2">
        <f>('[1]Pc, Winter, S3'!I11*Main!$B$4)+(_xlfn.IFNA(VLOOKUP($A11,'EV Distribution'!$A$2:$B$14,2,FALSE),0)*'EV Profiles'!I$2)</f>
        <v>0.95325135932736538</v>
      </c>
      <c r="J11" s="2">
        <f>('[1]Pc, Winter, S3'!J11*Main!$B$4)+(_xlfn.IFNA(VLOOKUP($A11,'EV Distribution'!$A$2:$B$14,2,FALSE),0)*'EV Profiles'!J$2)</f>
        <v>1.0403980224951055</v>
      </c>
      <c r="K11" s="2">
        <f>('[1]Pc, Winter, S3'!K11*Main!$B$4)+(_xlfn.IFNA(VLOOKUP($A11,'EV Distribution'!$A$2:$B$14,2,FALSE),0)*'EV Profiles'!K$2)</f>
        <v>1.1781996400828225</v>
      </c>
      <c r="L11" s="2">
        <f>('[1]Pc, Winter, S3'!L11*Main!$B$4)+(_xlfn.IFNA(VLOOKUP($A11,'EV Distribution'!$A$2:$B$14,2,FALSE),0)*'EV Profiles'!L$2)</f>
        <v>1.2437548490145782</v>
      </c>
      <c r="M11" s="2">
        <f>('[1]Pc, Winter, S3'!M11*Main!$B$4)+(_xlfn.IFNA(VLOOKUP($A11,'EV Distribution'!$A$2:$B$14,2,FALSE),0)*'EV Profiles'!M$2)</f>
        <v>1.2872368226309976</v>
      </c>
      <c r="N11" s="2">
        <f>('[1]Pc, Winter, S3'!N11*Main!$B$4)+(_xlfn.IFNA(VLOOKUP($A11,'EV Distribution'!$A$2:$B$14,2,FALSE),0)*'EV Profiles'!N$2)</f>
        <v>1.2591350199337998</v>
      </c>
      <c r="O11" s="2">
        <f>('[1]Pc, Winter, S3'!O11*Main!$B$4)+(_xlfn.IFNA(VLOOKUP($A11,'EV Distribution'!$A$2:$B$14,2,FALSE),0)*'EV Profiles'!O$2)</f>
        <v>1.1617098889895339</v>
      </c>
      <c r="P11" s="2">
        <f>('[1]Pc, Winter, S3'!P11*Main!$B$4)+(_xlfn.IFNA(VLOOKUP($A11,'EV Distribution'!$A$2:$B$14,2,FALSE),0)*'EV Profiles'!P$2)</f>
        <v>1.0749820118070426</v>
      </c>
      <c r="Q11" s="2">
        <f>('[1]Pc, Winter, S3'!Q11*Main!$B$4)+(_xlfn.IFNA(VLOOKUP($A11,'EV Distribution'!$A$2:$B$14,2,FALSE),0)*'EV Profiles'!Q$2)</f>
        <v>1.069201782036981</v>
      </c>
      <c r="R11" s="2">
        <f>('[1]Pc, Winter, S3'!R11*Main!$B$4)+(_xlfn.IFNA(VLOOKUP($A11,'EV Distribution'!$A$2:$B$14,2,FALSE),0)*'EV Profiles'!R$2)</f>
        <v>1.0903349337052011</v>
      </c>
      <c r="S11" s="2">
        <f>('[1]Pc, Winter, S3'!S11*Main!$B$4)+(_xlfn.IFNA(VLOOKUP($A11,'EV Distribution'!$A$2:$B$14,2,FALSE),0)*'EV Profiles'!S$2)</f>
        <v>1.2780915548056291</v>
      </c>
      <c r="T11" s="2">
        <f>('[1]Pc, Winter, S3'!T11*Main!$B$4)+(_xlfn.IFNA(VLOOKUP($A11,'EV Distribution'!$A$2:$B$14,2,FALSE),0)*'EV Profiles'!T$2)</f>
        <v>1.275108860624828</v>
      </c>
      <c r="U11" s="2">
        <f>('[1]Pc, Winter, S3'!U11*Main!$B$4)+(_xlfn.IFNA(VLOOKUP($A11,'EV Distribution'!$A$2:$B$14,2,FALSE),0)*'EV Profiles'!U$2)</f>
        <v>1.3303877950090226</v>
      </c>
      <c r="V11" s="2">
        <f>('[1]Pc, Winter, S3'!V11*Main!$B$4)+(_xlfn.IFNA(VLOOKUP($A11,'EV Distribution'!$A$2:$B$14,2,FALSE),0)*'EV Profiles'!V$2)</f>
        <v>1.3241008205541702</v>
      </c>
      <c r="W11" s="2">
        <f>('[1]Pc, Winter, S3'!W11*Main!$B$4)+(_xlfn.IFNA(VLOOKUP($A11,'EV Distribution'!$A$2:$B$14,2,FALSE),0)*'EV Profiles'!W$2)</f>
        <v>1.2508859364334128</v>
      </c>
      <c r="X11" s="2">
        <f>('[1]Pc, Winter, S3'!X11*Main!$B$4)+(_xlfn.IFNA(VLOOKUP($A11,'EV Distribution'!$A$2:$B$14,2,FALSE),0)*'EV Profiles'!X$2)</f>
        <v>1.1699442076749242</v>
      </c>
      <c r="Y11" s="2">
        <f>('[1]Pc, Winter, S3'!Y11*Main!$B$4)+(_xlfn.IFNA(VLOOKUP($A11,'EV Distribution'!$A$2:$B$14,2,FALSE),0)*'EV Profiles'!Y$2)</f>
        <v>0.9728327725970185</v>
      </c>
    </row>
    <row r="12" spans="1:25" x14ac:dyDescent="0.25">
      <c r="A12">
        <v>15</v>
      </c>
      <c r="B12" s="2">
        <f>('[1]Pc, Winter, S3'!B12*Main!$B$4)+(_xlfn.IFNA(VLOOKUP($A12,'EV Distribution'!$A$2:$B$14,2,FALSE),0)*'EV Profiles'!B$2)</f>
        <v>4.4733771525782862</v>
      </c>
      <c r="C12" s="2">
        <f>('[1]Pc, Winter, S3'!C12*Main!$B$4)+(_xlfn.IFNA(VLOOKUP($A12,'EV Distribution'!$A$2:$B$14,2,FALSE),0)*'EV Profiles'!C$2)</f>
        <v>4.1668193821977635</v>
      </c>
      <c r="D12" s="2">
        <f>('[1]Pc, Winter, S3'!D12*Main!$B$4)+(_xlfn.IFNA(VLOOKUP($A12,'EV Distribution'!$A$2:$B$14,2,FALSE),0)*'EV Profiles'!D$2)</f>
        <v>3.8516671468487536</v>
      </c>
      <c r="E12" s="2">
        <f>('[1]Pc, Winter, S3'!E12*Main!$B$4)+(_xlfn.IFNA(VLOOKUP($A12,'EV Distribution'!$A$2:$B$14,2,FALSE),0)*'EV Profiles'!E$2)</f>
        <v>3.6666300340960913</v>
      </c>
      <c r="F12" s="2">
        <f>('[1]Pc, Winter, S3'!F12*Main!$B$4)+(_xlfn.IFNA(VLOOKUP($A12,'EV Distribution'!$A$2:$B$14,2,FALSE),0)*'EV Profiles'!F$2)</f>
        <v>3.4979262054680111</v>
      </c>
      <c r="G12" s="2">
        <f>('[1]Pc, Winter, S3'!G12*Main!$B$4)+(_xlfn.IFNA(VLOOKUP($A12,'EV Distribution'!$A$2:$B$14,2,FALSE),0)*'EV Profiles'!G$2)</f>
        <v>3.7111319832362155</v>
      </c>
      <c r="H12" s="2">
        <f>('[1]Pc, Winter, S3'!H12*Main!$B$4)+(_xlfn.IFNA(VLOOKUP($A12,'EV Distribution'!$A$2:$B$14,2,FALSE),0)*'EV Profiles'!H$2)</f>
        <v>4.1092465382223704</v>
      </c>
      <c r="I12" s="2">
        <f>('[1]Pc, Winter, S3'!I12*Main!$B$4)+(_xlfn.IFNA(VLOOKUP($A12,'EV Distribution'!$A$2:$B$14,2,FALSE),0)*'EV Profiles'!I$2)</f>
        <v>4.3539803730418933</v>
      </c>
      <c r="J12" s="2">
        <f>('[1]Pc, Winter, S3'!J12*Main!$B$4)+(_xlfn.IFNA(VLOOKUP($A12,'EV Distribution'!$A$2:$B$14,2,FALSE),0)*'EV Profiles'!J$2)</f>
        <v>4.9200701980915058</v>
      </c>
      <c r="K12" s="2">
        <f>('[1]Pc, Winter, S3'!K12*Main!$B$4)+(_xlfn.IFNA(VLOOKUP($A12,'EV Distribution'!$A$2:$B$14,2,FALSE),0)*'EV Profiles'!K$2)</f>
        <v>5.5812219803703789</v>
      </c>
      <c r="L12" s="2">
        <f>('[1]Pc, Winter, S3'!L12*Main!$B$4)+(_xlfn.IFNA(VLOOKUP($A12,'EV Distribution'!$A$2:$B$14,2,FALSE),0)*'EV Profiles'!L$2)</f>
        <v>5.9438520413641216</v>
      </c>
      <c r="M12" s="2">
        <f>('[1]Pc, Winter, S3'!M12*Main!$B$4)+(_xlfn.IFNA(VLOOKUP($A12,'EV Distribution'!$A$2:$B$14,2,FALSE),0)*'EV Profiles'!M$2)</f>
        <v>6.1134150609151989</v>
      </c>
      <c r="N12" s="2">
        <f>('[1]Pc, Winter, S3'!N12*Main!$B$4)+(_xlfn.IFNA(VLOOKUP($A12,'EV Distribution'!$A$2:$B$14,2,FALSE),0)*'EV Profiles'!N$2)</f>
        <v>6.1616572926305961</v>
      </c>
      <c r="O12" s="2">
        <f>('[1]Pc, Winter, S3'!O12*Main!$B$4)+(_xlfn.IFNA(VLOOKUP($A12,'EV Distribution'!$A$2:$B$14,2,FALSE),0)*'EV Profiles'!O$2)</f>
        <v>6.104504625068226</v>
      </c>
      <c r="P12" s="2">
        <f>('[1]Pc, Winter, S3'!P12*Main!$B$4)+(_xlfn.IFNA(VLOOKUP($A12,'EV Distribution'!$A$2:$B$14,2,FALSE),0)*'EV Profiles'!P$2)</f>
        <v>5.6531947602600718</v>
      </c>
      <c r="Q12" s="2">
        <f>('[1]Pc, Winter, S3'!Q12*Main!$B$4)+(_xlfn.IFNA(VLOOKUP($A12,'EV Distribution'!$A$2:$B$14,2,FALSE),0)*'EV Profiles'!Q$2)</f>
        <v>5.7572015845450197</v>
      </c>
      <c r="R12" s="2">
        <f>('[1]Pc, Winter, S3'!R12*Main!$B$4)+(_xlfn.IFNA(VLOOKUP($A12,'EV Distribution'!$A$2:$B$14,2,FALSE),0)*'EV Profiles'!R$2)</f>
        <v>5.4199362063553576</v>
      </c>
      <c r="S12" s="2">
        <f>('[1]Pc, Winter, S3'!S12*Main!$B$4)+(_xlfn.IFNA(VLOOKUP($A12,'EV Distribution'!$A$2:$B$14,2,FALSE),0)*'EV Profiles'!S$2)</f>
        <v>5.8176896050865832</v>
      </c>
      <c r="T12" s="2">
        <f>('[1]Pc, Winter, S3'!T12*Main!$B$4)+(_xlfn.IFNA(VLOOKUP($A12,'EV Distribution'!$A$2:$B$14,2,FALSE),0)*'EV Profiles'!T$2)</f>
        <v>5.9583443292577014</v>
      </c>
      <c r="U12" s="2">
        <f>('[1]Pc, Winter, S3'!U12*Main!$B$4)+(_xlfn.IFNA(VLOOKUP($A12,'EV Distribution'!$A$2:$B$14,2,FALSE),0)*'EV Profiles'!U$2)</f>
        <v>6.1517607945155159</v>
      </c>
      <c r="V12" s="2">
        <f>('[1]Pc, Winter, S3'!V12*Main!$B$4)+(_xlfn.IFNA(VLOOKUP($A12,'EV Distribution'!$A$2:$B$14,2,FALSE),0)*'EV Profiles'!V$2)</f>
        <v>6.058972822120956</v>
      </c>
      <c r="W12" s="2">
        <f>('[1]Pc, Winter, S3'!W12*Main!$B$4)+(_xlfn.IFNA(VLOOKUP($A12,'EV Distribution'!$A$2:$B$14,2,FALSE),0)*'EV Profiles'!W$2)</f>
        <v>5.6105674167056279</v>
      </c>
      <c r="X12" s="2">
        <f>('[1]Pc, Winter, S3'!X12*Main!$B$4)+(_xlfn.IFNA(VLOOKUP($A12,'EV Distribution'!$A$2:$B$14,2,FALSE),0)*'EV Profiles'!X$2)</f>
        <v>5.2425359811901595</v>
      </c>
      <c r="Y12" s="2">
        <f>('[1]Pc, Winter, S3'!Y12*Main!$B$4)+(_xlfn.IFNA(VLOOKUP($A12,'EV Distribution'!$A$2:$B$14,2,FALSE),0)*'EV Profiles'!Y$2)</f>
        <v>4.4522462158808578</v>
      </c>
    </row>
    <row r="13" spans="1:25" x14ac:dyDescent="0.25">
      <c r="A13">
        <v>17</v>
      </c>
      <c r="B13" s="2">
        <f>('[1]Pc, Winter, S3'!B13*Main!$B$4)+(_xlfn.IFNA(VLOOKUP($A13,'EV Distribution'!$A$2:$B$14,2,FALSE),0)*'EV Profiles'!B$2)</f>
        <v>4.2102530757700967</v>
      </c>
      <c r="C13" s="2">
        <f>('[1]Pc, Winter, S3'!C13*Main!$B$4)+(_xlfn.IFNA(VLOOKUP($A13,'EV Distribution'!$A$2:$B$14,2,FALSE),0)*'EV Profiles'!C$2)</f>
        <v>3.7483635221518856</v>
      </c>
      <c r="D13" s="2">
        <f>('[1]Pc, Winter, S3'!D13*Main!$B$4)+(_xlfn.IFNA(VLOOKUP($A13,'EV Distribution'!$A$2:$B$14,2,FALSE),0)*'EV Profiles'!D$2)</f>
        <v>3.5586711189158651</v>
      </c>
      <c r="E13" s="2">
        <f>('[1]Pc, Winter, S3'!E13*Main!$B$4)+(_xlfn.IFNA(VLOOKUP($A13,'EV Distribution'!$A$2:$B$14,2,FALSE),0)*'EV Profiles'!E$2)</f>
        <v>3.4138719707264307</v>
      </c>
      <c r="F13" s="2">
        <f>('[1]Pc, Winter, S3'!F13*Main!$B$4)+(_xlfn.IFNA(VLOOKUP($A13,'EV Distribution'!$A$2:$B$14,2,FALSE),0)*'EV Profiles'!F$2)</f>
        <v>3.3245069619512355</v>
      </c>
      <c r="G13" s="2">
        <f>('[1]Pc, Winter, S3'!G13*Main!$B$4)+(_xlfn.IFNA(VLOOKUP($A13,'EV Distribution'!$A$2:$B$14,2,FALSE),0)*'EV Profiles'!G$2)</f>
        <v>3.5817984979923732</v>
      </c>
      <c r="H13" s="2">
        <f>('[1]Pc, Winter, S3'!H13*Main!$B$4)+(_xlfn.IFNA(VLOOKUP($A13,'EV Distribution'!$A$2:$B$14,2,FALSE),0)*'EV Profiles'!H$2)</f>
        <v>4.172511112503952</v>
      </c>
      <c r="I13" s="2">
        <f>('[1]Pc, Winter, S3'!I13*Main!$B$4)+(_xlfn.IFNA(VLOOKUP($A13,'EV Distribution'!$A$2:$B$14,2,FALSE),0)*'EV Profiles'!I$2)</f>
        <v>4.3096911775273599</v>
      </c>
      <c r="J13" s="2">
        <f>('[1]Pc, Winter, S3'!J13*Main!$B$4)+(_xlfn.IFNA(VLOOKUP($A13,'EV Distribution'!$A$2:$B$14,2,FALSE),0)*'EV Profiles'!J$2)</f>
        <v>4.9110480517529078</v>
      </c>
      <c r="K13" s="2">
        <f>('[1]Pc, Winter, S3'!K13*Main!$B$4)+(_xlfn.IFNA(VLOOKUP($A13,'EV Distribution'!$A$2:$B$14,2,FALSE),0)*'EV Profiles'!K$2)</f>
        <v>5.7078272379116957</v>
      </c>
      <c r="L13" s="2">
        <f>('[1]Pc, Winter, S3'!L13*Main!$B$4)+(_xlfn.IFNA(VLOOKUP($A13,'EV Distribution'!$A$2:$B$14,2,FALSE),0)*'EV Profiles'!L$2)</f>
        <v>6.4650513193155881</v>
      </c>
      <c r="M13" s="2">
        <f>('[1]Pc, Winter, S3'!M13*Main!$B$4)+(_xlfn.IFNA(VLOOKUP($A13,'EV Distribution'!$A$2:$B$14,2,FALSE),0)*'EV Profiles'!M$2)</f>
        <v>6.8802485431099338</v>
      </c>
      <c r="N13" s="2">
        <f>('[1]Pc, Winter, S3'!N13*Main!$B$4)+(_xlfn.IFNA(VLOOKUP($A13,'EV Distribution'!$A$2:$B$14,2,FALSE),0)*'EV Profiles'!N$2)</f>
        <v>6.8421717919476581</v>
      </c>
      <c r="O13" s="2">
        <f>('[1]Pc, Winter, S3'!O13*Main!$B$4)+(_xlfn.IFNA(VLOOKUP($A13,'EV Distribution'!$A$2:$B$14,2,FALSE),0)*'EV Profiles'!O$2)</f>
        <v>6.264731479186409</v>
      </c>
      <c r="P13" s="2">
        <f>('[1]Pc, Winter, S3'!P13*Main!$B$4)+(_xlfn.IFNA(VLOOKUP($A13,'EV Distribution'!$A$2:$B$14,2,FALSE),0)*'EV Profiles'!P$2)</f>
        <v>5.7807430932592325</v>
      </c>
      <c r="Q13" s="2">
        <f>('[1]Pc, Winter, S3'!Q13*Main!$B$4)+(_xlfn.IFNA(VLOOKUP($A13,'EV Distribution'!$A$2:$B$14,2,FALSE),0)*'EV Profiles'!Q$2)</f>
        <v>5.5141314594513986</v>
      </c>
      <c r="R13" s="2">
        <f>('[1]Pc, Winter, S3'!R13*Main!$B$4)+(_xlfn.IFNA(VLOOKUP($A13,'EV Distribution'!$A$2:$B$14,2,FALSE),0)*'EV Profiles'!R$2)</f>
        <v>5.604779407492674</v>
      </c>
      <c r="S13" s="2">
        <f>('[1]Pc, Winter, S3'!S13*Main!$B$4)+(_xlfn.IFNA(VLOOKUP($A13,'EV Distribution'!$A$2:$B$14,2,FALSE),0)*'EV Profiles'!S$2)</f>
        <v>5.8609986697681951</v>
      </c>
      <c r="T13" s="2">
        <f>('[1]Pc, Winter, S3'!T13*Main!$B$4)+(_xlfn.IFNA(VLOOKUP($A13,'EV Distribution'!$A$2:$B$14,2,FALSE),0)*'EV Profiles'!T$2)</f>
        <v>6.0919839664510969</v>
      </c>
      <c r="U13" s="2">
        <f>('[1]Pc, Winter, S3'!U13*Main!$B$4)+(_xlfn.IFNA(VLOOKUP($A13,'EV Distribution'!$A$2:$B$14,2,FALSE),0)*'EV Profiles'!U$2)</f>
        <v>6.3058189424902542</v>
      </c>
      <c r="V13" s="2">
        <f>('[1]Pc, Winter, S3'!V13*Main!$B$4)+(_xlfn.IFNA(VLOOKUP($A13,'EV Distribution'!$A$2:$B$14,2,FALSE),0)*'EV Profiles'!V$2)</f>
        <v>6.304306146122026</v>
      </c>
      <c r="W13" s="2">
        <f>('[1]Pc, Winter, S3'!W13*Main!$B$4)+(_xlfn.IFNA(VLOOKUP($A13,'EV Distribution'!$A$2:$B$14,2,FALSE),0)*'EV Profiles'!W$2)</f>
        <v>6.1067404758127655</v>
      </c>
      <c r="X13" s="2">
        <f>('[1]Pc, Winter, S3'!X13*Main!$B$4)+(_xlfn.IFNA(VLOOKUP($A13,'EV Distribution'!$A$2:$B$14,2,FALSE),0)*'EV Profiles'!X$2)</f>
        <v>5.4957129965681242</v>
      </c>
      <c r="Y13" s="2">
        <f>('[1]Pc, Winter, S3'!Y13*Main!$B$4)+(_xlfn.IFNA(VLOOKUP($A13,'EV Distribution'!$A$2:$B$14,2,FALSE),0)*'EV Profiles'!Y$2)</f>
        <v>4.6929690695625927</v>
      </c>
    </row>
    <row r="14" spans="1:25" x14ac:dyDescent="0.25">
      <c r="A14">
        <v>19</v>
      </c>
      <c r="B14" s="2">
        <f>('[1]Pc, Winter, S3'!B14*Main!$B$4)+(_xlfn.IFNA(VLOOKUP($A14,'EV Distribution'!$A$2:$B$14,2,FALSE),0)*'EV Profiles'!B$2)</f>
        <v>4.6571265002010414</v>
      </c>
      <c r="C14" s="2">
        <f>('[1]Pc, Winter, S3'!C14*Main!$B$4)+(_xlfn.IFNA(VLOOKUP($A14,'EV Distribution'!$A$2:$B$14,2,FALSE),0)*'EV Profiles'!C$2)</f>
        <v>4.5745521337076243</v>
      </c>
      <c r="D14" s="2">
        <f>('[1]Pc, Winter, S3'!D14*Main!$B$4)+(_xlfn.IFNA(VLOOKUP($A14,'EV Distribution'!$A$2:$B$14,2,FALSE),0)*'EV Profiles'!D$2)</f>
        <v>4.7368704543632258</v>
      </c>
      <c r="E14" s="2">
        <f>('[1]Pc, Winter, S3'!E14*Main!$B$4)+(_xlfn.IFNA(VLOOKUP($A14,'EV Distribution'!$A$2:$B$14,2,FALSE),0)*'EV Profiles'!E$2)</f>
        <v>4.655635262026574</v>
      </c>
      <c r="F14" s="2">
        <f>('[1]Pc, Winter, S3'!F14*Main!$B$4)+(_xlfn.IFNA(VLOOKUP($A14,'EV Distribution'!$A$2:$B$14,2,FALSE),0)*'EV Profiles'!F$2)</f>
        <v>4.7487405586413072</v>
      </c>
      <c r="G14" s="2">
        <f>('[1]Pc, Winter, S3'!G14*Main!$B$4)+(_xlfn.IFNA(VLOOKUP($A14,'EV Distribution'!$A$2:$B$14,2,FALSE),0)*'EV Profiles'!G$2)</f>
        <v>4.6535866092727733</v>
      </c>
      <c r="H14" s="2">
        <f>('[1]Pc, Winter, S3'!H14*Main!$B$4)+(_xlfn.IFNA(VLOOKUP($A14,'EV Distribution'!$A$2:$B$14,2,FALSE),0)*'EV Profiles'!H$2)</f>
        <v>4.6399403083482653</v>
      </c>
      <c r="I14" s="2">
        <f>('[1]Pc, Winter, S3'!I14*Main!$B$4)+(_xlfn.IFNA(VLOOKUP($A14,'EV Distribution'!$A$2:$B$14,2,FALSE),0)*'EV Profiles'!I$2)</f>
        <v>4.6012882695475543</v>
      </c>
      <c r="J14" s="2">
        <f>('[1]Pc, Winter, S3'!J14*Main!$B$4)+(_xlfn.IFNA(VLOOKUP($A14,'EV Distribution'!$A$2:$B$14,2,FALSE),0)*'EV Profiles'!J$2)</f>
        <v>4.6155160374051647</v>
      </c>
      <c r="K14" s="2">
        <f>('[1]Pc, Winter, S3'!K14*Main!$B$4)+(_xlfn.IFNA(VLOOKUP($A14,'EV Distribution'!$A$2:$B$14,2,FALSE),0)*'EV Profiles'!K$2)</f>
        <v>4.6699584591798349</v>
      </c>
      <c r="L14" s="2">
        <f>('[1]Pc, Winter, S3'!L14*Main!$B$4)+(_xlfn.IFNA(VLOOKUP($A14,'EV Distribution'!$A$2:$B$14,2,FALSE),0)*'EV Profiles'!L$2)</f>
        <v>4.6050518011488135</v>
      </c>
      <c r="M14" s="2">
        <f>('[1]Pc, Winter, S3'!M14*Main!$B$4)+(_xlfn.IFNA(VLOOKUP($A14,'EV Distribution'!$A$2:$B$14,2,FALSE),0)*'EV Profiles'!M$2)</f>
        <v>4.5331320232791699</v>
      </c>
      <c r="N14" s="2">
        <f>('[1]Pc, Winter, S3'!N14*Main!$B$4)+(_xlfn.IFNA(VLOOKUP($A14,'EV Distribution'!$A$2:$B$14,2,FALSE),0)*'EV Profiles'!N$2)</f>
        <v>4.4048891714007539</v>
      </c>
      <c r="O14" s="2">
        <f>('[1]Pc, Winter, S3'!O14*Main!$B$4)+(_xlfn.IFNA(VLOOKUP($A14,'EV Distribution'!$A$2:$B$14,2,FALSE),0)*'EV Profiles'!O$2)</f>
        <v>4.8457250118529354</v>
      </c>
      <c r="P14" s="2">
        <f>('[1]Pc, Winter, S3'!P14*Main!$B$4)+(_xlfn.IFNA(VLOOKUP($A14,'EV Distribution'!$A$2:$B$14,2,FALSE),0)*'EV Profiles'!P$2)</f>
        <v>5.028628235253529</v>
      </c>
      <c r="Q14" s="2">
        <f>('[1]Pc, Winter, S3'!Q14*Main!$B$4)+(_xlfn.IFNA(VLOOKUP($A14,'EV Distribution'!$A$2:$B$14,2,FALSE),0)*'EV Profiles'!Q$2)</f>
        <v>4.7849432409927468</v>
      </c>
      <c r="R14" s="2">
        <f>('[1]Pc, Winter, S3'!R14*Main!$B$4)+(_xlfn.IFNA(VLOOKUP($A14,'EV Distribution'!$A$2:$B$14,2,FALSE),0)*'EV Profiles'!R$2)</f>
        <v>4.775681493514961</v>
      </c>
      <c r="S14" s="2">
        <f>('[1]Pc, Winter, S3'!S14*Main!$B$4)+(_xlfn.IFNA(VLOOKUP($A14,'EV Distribution'!$A$2:$B$14,2,FALSE),0)*'EV Profiles'!S$2)</f>
        <v>4.7470555586320309</v>
      </c>
      <c r="T14" s="2">
        <f>('[1]Pc, Winter, S3'!T14*Main!$B$4)+(_xlfn.IFNA(VLOOKUP($A14,'EV Distribution'!$A$2:$B$14,2,FALSE),0)*'EV Profiles'!T$2)</f>
        <v>4.6616996766122751</v>
      </c>
      <c r="U14" s="2">
        <f>('[1]Pc, Winter, S3'!U14*Main!$B$4)+(_xlfn.IFNA(VLOOKUP($A14,'EV Distribution'!$A$2:$B$14,2,FALSE),0)*'EV Profiles'!U$2)</f>
        <v>4.487001081444375</v>
      </c>
      <c r="V14" s="2">
        <f>('[1]Pc, Winter, S3'!V14*Main!$B$4)+(_xlfn.IFNA(VLOOKUP($A14,'EV Distribution'!$A$2:$B$14,2,FALSE),0)*'EV Profiles'!V$2)</f>
        <v>4.4783140882356349</v>
      </c>
      <c r="W14" s="2">
        <f>('[1]Pc, Winter, S3'!W14*Main!$B$4)+(_xlfn.IFNA(VLOOKUP($A14,'EV Distribution'!$A$2:$B$14,2,FALSE),0)*'EV Profiles'!W$2)</f>
        <v>4.4487497894698782</v>
      </c>
      <c r="X14" s="2">
        <f>('[1]Pc, Winter, S3'!X14*Main!$B$4)+(_xlfn.IFNA(VLOOKUP($A14,'EV Distribution'!$A$2:$B$14,2,FALSE),0)*'EV Profiles'!X$2)</f>
        <v>4.6909087157878995</v>
      </c>
      <c r="Y14" s="2">
        <f>('[1]Pc, Winter, S3'!Y14*Main!$B$4)+(_xlfn.IFNA(VLOOKUP($A14,'EV Distribution'!$A$2:$B$14,2,FALSE),0)*'EV Profiles'!Y$2)</f>
        <v>4.6789408037610958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64646-1093-4BCC-8DFC-CC3F6977D51D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('[1]Qc, Winter, S1'!B2*Main!$B$4)</f>
        <v>0.26250533138581161</v>
      </c>
      <c r="C2" s="2">
        <f>('[1]Qc, Winter, S1'!C2*Main!$B$4)</f>
        <v>0.18087430893380299</v>
      </c>
      <c r="D2" s="2">
        <f>('[1]Qc, Winter, S1'!D2*Main!$B$4)</f>
        <v>0.18087430893380299</v>
      </c>
      <c r="E2" s="2">
        <f>('[1]Qc, Winter, S1'!E2*Main!$B$4)</f>
        <v>0.18087430893380299</v>
      </c>
      <c r="F2" s="2">
        <f>('[1]Qc, Winter, S1'!F2*Main!$B$4)</f>
        <v>0.18087430893380299</v>
      </c>
      <c r="G2" s="2">
        <f>('[1]Qc, Winter, S1'!G2*Main!$B$4)</f>
        <v>0.2024475897979337</v>
      </c>
      <c r="H2" s="2">
        <f>('[1]Qc, Winter, S1'!H2*Main!$B$4)</f>
        <v>0.3337807429391626</v>
      </c>
      <c r="I2" s="2">
        <f>('[1]Qc, Winter, S1'!I2*Main!$B$4)</f>
        <v>0.34097265936030341</v>
      </c>
      <c r="J2" s="2">
        <f>('[1]Qc, Winter, S1'!J2*Main!$B$4)</f>
        <v>0.36043293165958395</v>
      </c>
      <c r="K2" s="2">
        <f>('[1]Qc, Winter, S1'!K2*Main!$B$4)</f>
        <v>0.36997332430655083</v>
      </c>
      <c r="L2" s="2">
        <f>('[1]Qc, Winter, S1'!L2*Main!$B$4)</f>
        <v>0.33269911387823586</v>
      </c>
      <c r="M2" s="2">
        <f>('[1]Qc, Winter, S1'!M2*Main!$B$4)</f>
        <v>0.32426418209964014</v>
      </c>
      <c r="N2" s="2">
        <f>('[1]Qc, Winter, S1'!N2*Main!$B$4)</f>
        <v>0.27335221251486941</v>
      </c>
      <c r="O2" s="2">
        <f>('[1]Qc, Winter, S1'!O2*Main!$B$4)</f>
        <v>0.2851661184520391</v>
      </c>
      <c r="P2" s="2">
        <f>('[1]Qc, Winter, S1'!P2*Main!$B$4)</f>
        <v>0.2876717788184569</v>
      </c>
      <c r="Q2" s="2">
        <f>('[1]Qc, Winter, S1'!Q2*Main!$B$4)</f>
        <v>0.29168754122280033</v>
      </c>
      <c r="R2" s="2">
        <f>('[1]Qc, Winter, S1'!R2*Main!$B$4)</f>
        <v>0.33909247374290274</v>
      </c>
      <c r="S2" s="2">
        <f>('[1]Qc, Winter, S1'!S2*Main!$B$4)</f>
        <v>0.37738795499232863</v>
      </c>
      <c r="T2" s="2">
        <f>('[1]Qc, Winter, S1'!T2*Main!$B$4)</f>
        <v>0.43305661816874463</v>
      </c>
      <c r="U2" s="2">
        <f>('[1]Qc, Winter, S1'!U2*Main!$B$4)</f>
        <v>0.42795029344889601</v>
      </c>
      <c r="V2" s="2">
        <f>('[1]Qc, Winter, S1'!V2*Main!$B$4)</f>
        <v>0.46565606235332413</v>
      </c>
      <c r="W2" s="2">
        <f>('[1]Qc, Winter, S1'!W2*Main!$B$4)</f>
        <v>0.45581478946415904</v>
      </c>
      <c r="X2" s="2">
        <f>('[1]Qc, Winter, S1'!X2*Main!$B$4)</f>
        <v>0.4631602755840718</v>
      </c>
      <c r="Y2" s="2">
        <f>('[1]Qc, Winter, S1'!Y2*Main!$B$4)</f>
        <v>0.41443521961436403</v>
      </c>
    </row>
    <row r="3" spans="1:25" x14ac:dyDescent="0.25">
      <c r="A3">
        <v>5</v>
      </c>
      <c r="B3" s="2">
        <f>('[1]Qc, Winter, S1'!B3*Main!$B$4)</f>
        <v>-0.39981544893981302</v>
      </c>
      <c r="C3" s="2">
        <f>('[1]Qc, Winter, S1'!C3*Main!$B$4)</f>
        <v>-0.42266383435218691</v>
      </c>
      <c r="D3" s="2">
        <f>('[1]Qc, Winter, S1'!D3*Main!$B$4)</f>
        <v>-0.47377680216497159</v>
      </c>
      <c r="E3" s="2">
        <f>('[1]Qc, Winter, S1'!E3*Main!$B$4)</f>
        <v>-0.47377680216497159</v>
      </c>
      <c r="F3" s="2">
        <f>('[1]Qc, Winter, S1'!F3*Main!$B$4)</f>
        <v>-0.41608825372554403</v>
      </c>
      <c r="G3" s="2">
        <f>('[1]Qc, Winter, S1'!G3*Main!$B$4)</f>
        <v>-0.39531464607470945</v>
      </c>
      <c r="H3" s="2">
        <f>('[1]Qc, Winter, S1'!H3*Main!$B$4)</f>
        <v>-0.19929438601740532</v>
      </c>
      <c r="I3" s="2">
        <f>('[1]Qc, Winter, S1'!I3*Main!$B$4)</f>
        <v>-6.1487150477539457E-2</v>
      </c>
      <c r="J3" s="2">
        <f>('[1]Qc, Winter, S1'!J3*Main!$B$4)</f>
        <v>-9.6900540468609006E-3</v>
      </c>
      <c r="K3" s="2">
        <f>('[1]Qc, Winter, S1'!K3*Main!$B$4)</f>
        <v>2.1566551537491048E-2</v>
      </c>
      <c r="L3" s="2">
        <f>('[1]Qc, Winter, S1'!L3*Main!$B$4)</f>
        <v>-6.2426053165152803E-2</v>
      </c>
      <c r="M3" s="2">
        <f>('[1]Qc, Winter, S1'!M3*Main!$B$4)</f>
        <v>-2.1647920556989698E-2</v>
      </c>
      <c r="N3" s="2">
        <f>('[1]Qc, Winter, S1'!N3*Main!$B$4)</f>
        <v>-2.4355137479832652E-2</v>
      </c>
      <c r="O3" s="2">
        <f>('[1]Qc, Winter, S1'!O3*Main!$B$4)</f>
        <v>-3.0429074721910098E-2</v>
      </c>
      <c r="P3" s="2">
        <f>('[1]Qc, Winter, S1'!P3*Main!$B$4)</f>
        <v>-8.6700879510897388E-2</v>
      </c>
      <c r="Q3" s="2">
        <f>('[1]Qc, Winter, S1'!Q3*Main!$B$4)</f>
        <v>-8.661677762075469E-2</v>
      </c>
      <c r="R3" s="2">
        <f>('[1]Qc, Winter, S1'!R3*Main!$B$4)</f>
        <v>-8.5921247348991051E-2</v>
      </c>
      <c r="S3" s="2">
        <f>('[1]Qc, Winter, S1'!S3*Main!$B$4)</f>
        <v>4.3180619761341549E-2</v>
      </c>
      <c r="T3" s="2">
        <f>('[1]Qc, Winter, S1'!T3*Main!$B$4)</f>
        <v>-3.7185847610823998E-3</v>
      </c>
      <c r="U3" s="2">
        <f>('[1]Qc, Winter, S1'!U3*Main!$B$4)</f>
        <v>-9.9289921596978359E-2</v>
      </c>
      <c r="V3" s="2">
        <f>('[1]Qc, Winter, S1'!V3*Main!$B$4)</f>
        <v>-0.1608428960556218</v>
      </c>
      <c r="W3" s="2">
        <f>('[1]Qc, Winter, S1'!W3*Main!$B$4)</f>
        <v>-0.16255546560685394</v>
      </c>
      <c r="X3" s="2">
        <f>('[1]Qc, Winter, S1'!X3*Main!$B$4)</f>
        <v>-0.25219512140269229</v>
      </c>
      <c r="Y3" s="2">
        <f>('[1]Qc, Winter, S1'!Y3*Main!$B$4)</f>
        <v>-0.32279986299142882</v>
      </c>
    </row>
    <row r="4" spans="1:25" x14ac:dyDescent="0.25">
      <c r="A4">
        <v>8</v>
      </c>
      <c r="B4" s="2">
        <f>('[1]Qc, Winter, S1'!B4*Main!$B$4)</f>
        <v>-0.25591746753412353</v>
      </c>
      <c r="C4" s="2">
        <f>('[1]Qc, Winter, S1'!C4*Main!$B$4)</f>
        <v>-0.2312168423106124</v>
      </c>
      <c r="D4" s="2">
        <f>('[1]Qc, Winter, S1'!D4*Main!$B$4)</f>
        <v>-0.16778165462086472</v>
      </c>
      <c r="E4" s="2">
        <f>('[1]Qc, Winter, S1'!E4*Main!$B$4)</f>
        <v>-0.21562678501460017</v>
      </c>
      <c r="F4" s="2">
        <f>('[1]Qc, Winter, S1'!F4*Main!$B$4)</f>
        <v>-0.25765178250768461</v>
      </c>
      <c r="G4" s="2">
        <f>('[1]Qc, Winter, S1'!G4*Main!$B$4)</f>
        <v>-0.36467469952761972</v>
      </c>
      <c r="H4" s="2">
        <f>('[1]Qc, Winter, S1'!H4*Main!$B$4)</f>
        <v>-0.43136420721172564</v>
      </c>
      <c r="I4" s="2">
        <f>('[1]Qc, Winter, S1'!I4*Main!$B$4)</f>
        <v>-0.49824695529750113</v>
      </c>
      <c r="J4" s="2">
        <f>('[1]Qc, Winter, S1'!J4*Main!$B$4)</f>
        <v>-0.48654944614120332</v>
      </c>
      <c r="K4" s="2">
        <f>('[1]Qc, Winter, S1'!K4*Main!$B$4)</f>
        <v>-0.49965185650848376</v>
      </c>
      <c r="L4" s="2">
        <f>('[1]Qc, Winter, S1'!L4*Main!$B$4)</f>
        <v>-0.41599562998070483</v>
      </c>
      <c r="M4" s="2">
        <f>('[1]Qc, Winter, S1'!M4*Main!$B$4)</f>
        <v>-0.49067810842742249</v>
      </c>
      <c r="N4" s="2">
        <f>('[1]Qc, Winter, S1'!N4*Main!$B$4)</f>
        <v>-0.46432800476313918</v>
      </c>
      <c r="O4" s="2">
        <f>('[1]Qc, Winter, S1'!O4*Main!$B$4)</f>
        <v>-0.50007809617183796</v>
      </c>
      <c r="P4" s="2">
        <f>('[1]Qc, Winter, S1'!P4*Main!$B$4)</f>
        <v>-0.45513092531761784</v>
      </c>
      <c r="Q4" s="2">
        <f>('[1]Qc, Winter, S1'!Q4*Main!$B$4)</f>
        <v>-0.31918668475723039</v>
      </c>
      <c r="R4" s="2">
        <f>('[1]Qc, Winter, S1'!R4*Main!$B$4)</f>
        <v>-0.34354502527900066</v>
      </c>
      <c r="S4" s="2">
        <f>('[1]Qc, Winter, S1'!S4*Main!$B$4)</f>
        <v>-0.43901877218576874</v>
      </c>
      <c r="T4" s="2">
        <f>('[1]Qc, Winter, S1'!T4*Main!$B$4)</f>
        <v>-0.41626683065999454</v>
      </c>
      <c r="U4" s="2">
        <f>('[1]Qc, Winter, S1'!U4*Main!$B$4)</f>
        <v>-0.56400408392069235</v>
      </c>
      <c r="V4" s="2">
        <f>('[1]Qc, Winter, S1'!V4*Main!$B$4)</f>
        <v>-0.4916254741983207</v>
      </c>
      <c r="W4" s="2">
        <f>('[1]Qc, Winter, S1'!W4*Main!$B$4)</f>
        <v>-0.47770373158053053</v>
      </c>
      <c r="X4" s="2">
        <f>('[1]Qc, Winter, S1'!X4*Main!$B$4)</f>
        <v>-0.41389851908271963</v>
      </c>
      <c r="Y4" s="2">
        <f>('[1]Qc, Winter, S1'!Y4*Main!$B$4)</f>
        <v>-0.35663847300599677</v>
      </c>
    </row>
    <row r="5" spans="1:25" x14ac:dyDescent="0.25">
      <c r="A5">
        <v>9</v>
      </c>
      <c r="B5" s="2">
        <f>('[1]Qc, Winter, S1'!B5*Main!$B$4)</f>
        <v>0.15289747136507539</v>
      </c>
      <c r="C5" s="2">
        <f>('[1]Qc, Winter, S1'!C5*Main!$B$4)</f>
        <v>0.15289747136507539</v>
      </c>
      <c r="D5" s="2">
        <f>('[1]Qc, Winter, S1'!D5*Main!$B$4)</f>
        <v>0.15289747136507539</v>
      </c>
      <c r="E5" s="2">
        <f>('[1]Qc, Winter, S1'!E5*Main!$B$4)</f>
        <v>0.15289747136507539</v>
      </c>
      <c r="F5" s="2">
        <f>('[1]Qc, Winter, S1'!F5*Main!$B$4)</f>
        <v>0.15289747136507539</v>
      </c>
      <c r="G5" s="2">
        <f>('[1]Qc, Winter, S1'!G5*Main!$B$4)</f>
        <v>0.15289747136507539</v>
      </c>
      <c r="H5" s="2">
        <f>('[1]Qc, Winter, S1'!H5*Main!$B$4)</f>
        <v>0.15584914797488447</v>
      </c>
      <c r="I5" s="2">
        <f>('[1]Qc, Winter, S1'!I5*Main!$B$4)</f>
        <v>0.39670702897499999</v>
      </c>
      <c r="J5" s="2">
        <f>('[1]Qc, Winter, S1'!J5*Main!$B$4)</f>
        <v>0.39670702897499999</v>
      </c>
      <c r="K5" s="2">
        <f>('[1]Qc, Winter, S1'!K5*Main!$B$4)</f>
        <v>0.39643086211142164</v>
      </c>
      <c r="L5" s="2">
        <f>('[1]Qc, Winter, S1'!L5*Main!$B$4)</f>
        <v>0.39670702897499999</v>
      </c>
      <c r="M5" s="2">
        <f>('[1]Qc, Winter, S1'!M5*Main!$B$4)</f>
        <v>0.39670702897499999</v>
      </c>
      <c r="N5" s="2">
        <f>('[1]Qc, Winter, S1'!N5*Main!$B$4)</f>
        <v>0.39670702897499999</v>
      </c>
      <c r="O5" s="2">
        <f>('[1]Qc, Winter, S1'!O5*Main!$B$4)</f>
        <v>0.39670702897499999</v>
      </c>
      <c r="P5" s="2">
        <f>('[1]Qc, Winter, S1'!P5*Main!$B$4)</f>
        <v>0.39670702897499999</v>
      </c>
      <c r="Q5" s="2">
        <f>('[1]Qc, Winter, S1'!Q5*Main!$B$4)</f>
        <v>0.39646339208779757</v>
      </c>
      <c r="R5" s="2">
        <f>('[1]Qc, Winter, S1'!R5*Main!$B$4)</f>
        <v>0.39670702897499999</v>
      </c>
      <c r="S5" s="2">
        <f>('[1]Qc, Winter, S1'!S5*Main!$B$4)</f>
        <v>0.39670702897499999</v>
      </c>
      <c r="T5" s="2">
        <f>('[1]Qc, Winter, S1'!T5*Main!$B$4)</f>
        <v>0.39670702897499999</v>
      </c>
      <c r="U5" s="2">
        <f>('[1]Qc, Winter, S1'!U5*Main!$B$4)</f>
        <v>0.39670702897499999</v>
      </c>
      <c r="V5" s="2">
        <f>('[1]Qc, Winter, S1'!V5*Main!$B$4)</f>
        <v>0.39670702897499999</v>
      </c>
      <c r="W5" s="2">
        <f>('[1]Qc, Winter, S1'!W5*Main!$B$4)</f>
        <v>0.39670702897499999</v>
      </c>
      <c r="X5" s="2">
        <f>('[1]Qc, Winter, S1'!X5*Main!$B$4)</f>
        <v>0.39670702897499999</v>
      </c>
      <c r="Y5" s="2">
        <f>('[1]Qc, Winter, S1'!Y5*Main!$B$4)</f>
        <v>0.39670702897499999</v>
      </c>
    </row>
    <row r="6" spans="1:25" x14ac:dyDescent="0.25">
      <c r="A6">
        <v>2</v>
      </c>
      <c r="B6" s="2">
        <f>('[1]Qc, Winter, S1'!B6*Main!$B$4)</f>
        <v>0.77004913060019475</v>
      </c>
      <c r="C6" s="2">
        <f>('[1]Qc, Winter, S1'!C6*Main!$B$4)</f>
        <v>0.69331479524250084</v>
      </c>
      <c r="D6" s="2">
        <f>('[1]Qc, Winter, S1'!D6*Main!$B$4)</f>
        <v>0.66871011434859007</v>
      </c>
      <c r="E6" s="2">
        <f>('[1]Qc, Winter, S1'!E6*Main!$B$4)</f>
        <v>0.64162736626605466</v>
      </c>
      <c r="F6" s="2">
        <f>('[1]Qc, Winter, S1'!F6*Main!$B$4)</f>
        <v>0.70068196801333094</v>
      </c>
      <c r="G6" s="2">
        <f>('[1]Qc, Winter, S1'!G6*Main!$B$4)</f>
        <v>0.78421968198941694</v>
      </c>
      <c r="H6" s="2">
        <f>('[1]Qc, Winter, S1'!H6*Main!$B$4)</f>
        <v>1.2250515522261305</v>
      </c>
      <c r="I6" s="2">
        <f>('[1]Qc, Winter, S1'!I6*Main!$B$4)</f>
        <v>1.4065553911363582</v>
      </c>
      <c r="J6" s="2">
        <f>('[1]Qc, Winter, S1'!J6*Main!$B$4)</f>
        <v>1.5448722042013689</v>
      </c>
      <c r="K6" s="2">
        <f>('[1]Qc, Winter, S1'!K6*Main!$B$4)</f>
        <v>1.5581258334109533</v>
      </c>
      <c r="L6" s="2">
        <f>('[1]Qc, Winter, S1'!L6*Main!$B$4)</f>
        <v>1.5028150881317901</v>
      </c>
      <c r="M6" s="2">
        <f>('[1]Qc, Winter, S1'!M6*Main!$B$4)</f>
        <v>1.5435903409407801</v>
      </c>
      <c r="N6" s="2">
        <f>('[1]Qc, Winter, S1'!N6*Main!$B$4)</f>
        <v>1.4671138357662141</v>
      </c>
      <c r="O6" s="2">
        <f>('[1]Qc, Winter, S1'!O6*Main!$B$4)</f>
        <v>1.4297825876828445</v>
      </c>
      <c r="P6" s="2">
        <f>('[1]Qc, Winter, S1'!P6*Main!$B$4)</f>
        <v>1.3059143147843966</v>
      </c>
      <c r="Q6" s="2">
        <f>('[1]Qc, Winter, S1'!Q6*Main!$B$4)</f>
        <v>1.2860851049481696</v>
      </c>
      <c r="R6" s="2">
        <f>('[1]Qc, Winter, S1'!R6*Main!$B$4)</f>
        <v>1.3236821173552467</v>
      </c>
      <c r="S6" s="2">
        <f>('[1]Qc, Winter, S1'!S6*Main!$B$4)</f>
        <v>1.499607432638322</v>
      </c>
      <c r="T6" s="2">
        <f>('[1]Qc, Winter, S1'!T6*Main!$B$4)</f>
        <v>1.3894248469825714</v>
      </c>
      <c r="U6" s="2">
        <f>('[1]Qc, Winter, S1'!U6*Main!$B$4)</f>
        <v>1.4071798667713762</v>
      </c>
      <c r="V6" s="2">
        <f>('[1]Qc, Winter, S1'!V6*Main!$B$4)</f>
        <v>1.3476665247700759</v>
      </c>
      <c r="W6" s="2">
        <f>('[1]Qc, Winter, S1'!W6*Main!$B$4)</f>
        <v>1.2693730426313923</v>
      </c>
      <c r="X6" s="2">
        <f>('[1]Qc, Winter, S1'!X6*Main!$B$4)</f>
        <v>1.0286608265751753</v>
      </c>
      <c r="Y6" s="2">
        <f>('[1]Qc, Winter, S1'!Y6*Main!$B$4)</f>
        <v>0.89376677237045521</v>
      </c>
    </row>
    <row r="7" spans="1:25" x14ac:dyDescent="0.25">
      <c r="A7">
        <v>12</v>
      </c>
      <c r="B7" s="2">
        <f>('[1]Qc, Winter, S1'!B7*Main!$B$4)</f>
        <v>0.24600569833662431</v>
      </c>
      <c r="C7" s="2">
        <f>('[1]Qc, Winter, S1'!C7*Main!$B$4)</f>
        <v>0.20186078663781504</v>
      </c>
      <c r="D7" s="2">
        <f>('[1]Qc, Winter, S1'!D7*Main!$B$4)</f>
        <v>0.17732739546629628</v>
      </c>
      <c r="E7" s="2">
        <f>('[1]Qc, Winter, S1'!E7*Main!$B$4)</f>
        <v>0.14450773480207701</v>
      </c>
      <c r="F7" s="2">
        <f>('[1]Qc, Winter, S1'!F7*Main!$B$4)</f>
        <v>0.19798281380820223</v>
      </c>
      <c r="G7" s="2">
        <f>('[1]Qc, Winter, S1'!G7*Main!$B$4)</f>
        <v>0.4216924016881976</v>
      </c>
      <c r="H7" s="2">
        <f>('[1]Qc, Winter, S1'!H7*Main!$B$4)</f>
        <v>0.71875884943831114</v>
      </c>
      <c r="I7" s="2">
        <f>('[1]Qc, Winter, S1'!I7*Main!$B$4)</f>
        <v>0.82008396625104885</v>
      </c>
      <c r="J7" s="2">
        <f>('[1]Qc, Winter, S1'!J7*Main!$B$4)</f>
        <v>0.93045347438171122</v>
      </c>
      <c r="K7" s="2">
        <f>('[1]Qc, Winter, S1'!K7*Main!$B$4)</f>
        <v>0.82845039994930825</v>
      </c>
      <c r="L7" s="2">
        <f>('[1]Qc, Winter, S1'!L7*Main!$B$4)</f>
        <v>0.79881994055528349</v>
      </c>
      <c r="M7" s="2">
        <f>('[1]Qc, Winter, S1'!M7*Main!$B$4)</f>
        <v>0.80144002886028121</v>
      </c>
      <c r="N7" s="2">
        <f>('[1]Qc, Winter, S1'!N7*Main!$B$4)</f>
        <v>0.73860548499810763</v>
      </c>
      <c r="O7" s="2">
        <f>('[1]Qc, Winter, S1'!O7*Main!$B$4)</f>
        <v>0.71818100891847692</v>
      </c>
      <c r="P7" s="2">
        <f>('[1]Qc, Winter, S1'!P7*Main!$B$4)</f>
        <v>0.67460459308504162</v>
      </c>
      <c r="Q7" s="2">
        <f>('[1]Qc, Winter, S1'!Q7*Main!$B$4)</f>
        <v>0.70349400374894089</v>
      </c>
      <c r="R7" s="2">
        <f>('[1]Qc, Winter, S1'!R7*Main!$B$4)</f>
        <v>0.75636000522991331</v>
      </c>
      <c r="S7" s="2">
        <f>('[1]Qc, Winter, S1'!S7*Main!$B$4)</f>
        <v>1.0429153623117171</v>
      </c>
      <c r="T7" s="2">
        <f>('[1]Qc, Winter, S1'!T7*Main!$B$4)</f>
        <v>0.94663156903748769</v>
      </c>
      <c r="U7" s="2">
        <f>('[1]Qc, Winter, S1'!U7*Main!$B$4)</f>
        <v>0.89580202635762618</v>
      </c>
      <c r="V7" s="2">
        <f>('[1]Qc, Winter, S1'!V7*Main!$B$4)</f>
        <v>0.82534124534184894</v>
      </c>
      <c r="W7" s="2">
        <f>('[1]Qc, Winter, S1'!W7*Main!$B$4)</f>
        <v>0.81038882847707594</v>
      </c>
      <c r="X7" s="2">
        <f>('[1]Qc, Winter, S1'!X7*Main!$B$4)</f>
        <v>0.67214101304940099</v>
      </c>
      <c r="Y7" s="2">
        <f>('[1]Qc, Winter, S1'!Y7*Main!$B$4)</f>
        <v>0.45565698822374451</v>
      </c>
    </row>
    <row r="8" spans="1:25" x14ac:dyDescent="0.25">
      <c r="A8">
        <v>16</v>
      </c>
      <c r="B8" s="2">
        <f>('[1]Qc, Winter, S1'!B8*Main!$B$4)</f>
        <v>0.15374551345020054</v>
      </c>
      <c r="C8" s="2">
        <f>('[1]Qc, Winter, S1'!C8*Main!$B$4)</f>
        <v>0.15292662198527859</v>
      </c>
      <c r="D8" s="2">
        <f>('[1]Qc, Winter, S1'!D8*Main!$B$4)</f>
        <v>0.15292662198527859</v>
      </c>
      <c r="E8" s="2">
        <f>('[1]Qc, Winter, S1'!E8*Main!$B$4)</f>
        <v>0.15292662198527859</v>
      </c>
      <c r="F8" s="2">
        <f>('[1]Qc, Winter, S1'!F8*Main!$B$4)</f>
        <v>0.15292662198527859</v>
      </c>
      <c r="G8" s="2">
        <f>('[1]Qc, Winter, S1'!G8*Main!$B$4)</f>
        <v>0.15292662198527859</v>
      </c>
      <c r="H8" s="2">
        <f>('[1]Qc, Winter, S1'!H8*Main!$B$4)</f>
        <v>0.24592309511748001</v>
      </c>
      <c r="I8" s="2">
        <f>('[1]Qc, Winter, S1'!I8*Main!$B$4)</f>
        <v>0.30483720380508761</v>
      </c>
      <c r="J8" s="2">
        <f>('[1]Qc, Winter, S1'!J8*Main!$B$4)</f>
        <v>0.30483720380508761</v>
      </c>
      <c r="K8" s="2">
        <f>('[1]Qc, Winter, S1'!K8*Main!$B$4)</f>
        <v>0.32488069420837312</v>
      </c>
      <c r="L8" s="2">
        <f>('[1]Qc, Winter, S1'!L8*Main!$B$4)</f>
        <v>0.33512199471127418</v>
      </c>
      <c r="M8" s="2">
        <f>('[1]Qc, Winter, S1'!M8*Main!$B$4)</f>
        <v>0.28115329461828059</v>
      </c>
      <c r="N8" s="2">
        <f>('[1]Qc, Winter, S1'!N8*Main!$B$4)</f>
        <v>0.31548352749171921</v>
      </c>
      <c r="O8" s="2">
        <f>('[1]Qc, Winter, S1'!O8*Main!$B$4)</f>
        <v>0.31548352749171921</v>
      </c>
      <c r="P8" s="2">
        <f>('[1]Qc, Winter, S1'!P8*Main!$B$4)</f>
        <v>0.25257158168033667</v>
      </c>
      <c r="Q8" s="2">
        <f>('[1]Qc, Winter, S1'!Q8*Main!$B$4)</f>
        <v>0.24147404048037829</v>
      </c>
      <c r="R8" s="2">
        <f>('[1]Qc, Winter, S1'!R8*Main!$B$4)</f>
        <v>0.26698247875770592</v>
      </c>
      <c r="S8" s="2">
        <f>('[1]Qc, Winter, S1'!S8*Main!$B$4)</f>
        <v>0.36409544849390452</v>
      </c>
      <c r="T8" s="2">
        <f>('[1]Qc, Winter, S1'!T8*Main!$B$4)</f>
        <v>0.3893099415556146</v>
      </c>
      <c r="U8" s="2">
        <f>('[1]Qc, Winter, S1'!U8*Main!$B$4)</f>
        <v>0.33108213602813374</v>
      </c>
      <c r="V8" s="2">
        <f>('[1]Qc, Winter, S1'!V8*Main!$B$4)</f>
        <v>0.317285694060088</v>
      </c>
      <c r="W8" s="2">
        <f>('[1]Qc, Winter, S1'!W8*Main!$B$4)</f>
        <v>0.317285694060088</v>
      </c>
      <c r="X8" s="2">
        <f>('[1]Qc, Winter, S1'!X8*Main!$B$4)</f>
        <v>0.26169954594569872</v>
      </c>
      <c r="Y8" s="2">
        <f>('[1]Qc, Winter, S1'!Y8*Main!$B$4)</f>
        <v>0.23155712878435541</v>
      </c>
    </row>
    <row r="9" spans="1:25" x14ac:dyDescent="0.25">
      <c r="A9">
        <v>21</v>
      </c>
      <c r="B9" s="2">
        <f>('[1]Qc, Winter, S1'!B9*Main!$B$4)</f>
        <v>1.0116483248017882</v>
      </c>
      <c r="C9" s="2">
        <f>('[1]Qc, Winter, S1'!C9*Main!$B$4)</f>
        <v>0.95007645533428309</v>
      </c>
      <c r="D9" s="2">
        <f>('[1]Qc, Winter, S1'!D9*Main!$B$4)</f>
        <v>0.91389227827876807</v>
      </c>
      <c r="E9" s="2">
        <f>('[1]Qc, Winter, S1'!E9*Main!$B$4)</f>
        <v>0.93077374918977029</v>
      </c>
      <c r="F9" s="2">
        <f>('[1]Qc, Winter, S1'!F9*Main!$B$4)</f>
        <v>0.8872633336516742</v>
      </c>
      <c r="G9" s="2">
        <f>('[1]Qc, Winter, S1'!G9*Main!$B$4)</f>
        <v>1.0862818172768538</v>
      </c>
      <c r="H9" s="2">
        <f>('[1]Qc, Winter, S1'!H9*Main!$B$4)</f>
        <v>1.3750718397457267</v>
      </c>
      <c r="I9" s="2">
        <f>('[1]Qc, Winter, S1'!I9*Main!$B$4)</f>
        <v>1.4313348582086647</v>
      </c>
      <c r="J9" s="2">
        <f>('[1]Qc, Winter, S1'!J9*Main!$B$4)</f>
        <v>1.4933146894304854</v>
      </c>
      <c r="K9" s="2">
        <f>('[1]Qc, Winter, S1'!K9*Main!$B$4)</f>
        <v>1.5883265811984089</v>
      </c>
      <c r="L9" s="2">
        <f>('[1]Qc, Winter, S1'!L9*Main!$B$4)</f>
        <v>1.6078140058898951</v>
      </c>
      <c r="M9" s="2">
        <f>('[1]Qc, Winter, S1'!M9*Main!$B$4)</f>
        <v>1.6733760721976538</v>
      </c>
      <c r="N9" s="2">
        <f>('[1]Qc, Winter, S1'!N9*Main!$B$4)</f>
        <v>1.4341284103352951</v>
      </c>
      <c r="O9" s="2">
        <f>('[1]Qc, Winter, S1'!O9*Main!$B$4)</f>
        <v>1.4575887236862894</v>
      </c>
      <c r="P9" s="2">
        <f>('[1]Qc, Winter, S1'!P9*Main!$B$4)</f>
        <v>1.4187069094480385</v>
      </c>
      <c r="Q9" s="2">
        <f>('[1]Qc, Winter, S1'!Q9*Main!$B$4)</f>
        <v>1.447207400295013</v>
      </c>
      <c r="R9" s="2">
        <f>('[1]Qc, Winter, S1'!R9*Main!$B$4)</f>
        <v>1.6216198512838127</v>
      </c>
      <c r="S9" s="2">
        <f>('[1]Qc, Winter, S1'!S9*Main!$B$4)</f>
        <v>1.8266802123459878</v>
      </c>
      <c r="T9" s="2">
        <f>('[1]Qc, Winter, S1'!T9*Main!$B$4)</f>
        <v>1.7864247632877783</v>
      </c>
      <c r="U9" s="2">
        <f>('[1]Qc, Winter, S1'!U9*Main!$B$4)</f>
        <v>1.7779179834583794</v>
      </c>
      <c r="V9" s="2">
        <f>('[1]Qc, Winter, S1'!V9*Main!$B$4)</f>
        <v>1.6932498895353618</v>
      </c>
      <c r="W9" s="2">
        <f>('[1]Qc, Winter, S1'!W9*Main!$B$4)</f>
        <v>1.604635060231042</v>
      </c>
      <c r="X9" s="2">
        <f>('[1]Qc, Winter, S1'!X9*Main!$B$4)</f>
        <v>1.4143180073508117</v>
      </c>
      <c r="Y9" s="2">
        <f>('[1]Qc, Winter, S1'!Y9*Main!$B$4)</f>
        <v>1.1853867264698004</v>
      </c>
    </row>
    <row r="10" spans="1:25" x14ac:dyDescent="0.25">
      <c r="A10">
        <v>23</v>
      </c>
      <c r="B10" s="2">
        <f>('[1]Qc, Winter, S1'!B10*Main!$B$4)</f>
        <v>-0.26540088129744721</v>
      </c>
      <c r="C10" s="2">
        <f>('[1]Qc, Winter, S1'!C10*Main!$B$4)</f>
        <v>-0.24234083064583573</v>
      </c>
      <c r="D10" s="2">
        <f>('[1]Qc, Winter, S1'!D10*Main!$B$4)</f>
        <v>-0.22830131011899879</v>
      </c>
      <c r="E10" s="2">
        <f>('[1]Qc, Winter, S1'!E10*Main!$B$4)</f>
        <v>-0.22572180347377996</v>
      </c>
      <c r="F10" s="2">
        <f>('[1]Qc, Winter, S1'!F10*Main!$B$4)</f>
        <v>-0.21661558463074682</v>
      </c>
      <c r="G10" s="2">
        <f>('[1]Qc, Winter, S1'!G10*Main!$B$4)</f>
        <v>-0.19395306380787422</v>
      </c>
      <c r="H10" s="2">
        <f>('[1]Qc, Winter, S1'!H10*Main!$B$4)</f>
        <v>-0.18284538453939761</v>
      </c>
      <c r="I10" s="2">
        <f>('[1]Qc, Winter, S1'!I10*Main!$B$4)</f>
        <v>-0.18486206676047143</v>
      </c>
      <c r="J10" s="2">
        <f>('[1]Qc, Winter, S1'!J10*Main!$B$4)</f>
        <v>-0.17274398938204838</v>
      </c>
      <c r="K10" s="2">
        <f>('[1]Qc, Winter, S1'!K10*Main!$B$4)</f>
        <v>-0.15051387922075851</v>
      </c>
      <c r="L10" s="2">
        <f>('[1]Qc, Winter, S1'!L10*Main!$B$4)</f>
        <v>-0.1428182330299371</v>
      </c>
      <c r="M10" s="2">
        <f>('[1]Qc, Winter, S1'!M10*Main!$B$4)</f>
        <v>-0.13396766982779901</v>
      </c>
      <c r="N10" s="2">
        <f>('[1]Qc, Winter, S1'!N10*Main!$B$4)</f>
        <v>-0.15593128102273524</v>
      </c>
      <c r="O10" s="2">
        <f>('[1]Qc, Winter, S1'!O10*Main!$B$4)</f>
        <v>-0.15421500887256601</v>
      </c>
      <c r="P10" s="2">
        <f>('[1]Qc, Winter, S1'!P10*Main!$B$4)</f>
        <v>-0.18387065181650411</v>
      </c>
      <c r="Q10" s="2">
        <f>('[1]Qc, Winter, S1'!Q10*Main!$B$4)</f>
        <v>-0.20015380037069436</v>
      </c>
      <c r="R10" s="2">
        <f>('[1]Qc, Winter, S1'!R10*Main!$B$4)</f>
        <v>-0.18191829490553593</v>
      </c>
      <c r="S10" s="2">
        <f>('[1]Qc, Winter, S1'!S10*Main!$B$4)</f>
        <v>-0.13805328205494791</v>
      </c>
      <c r="T10" s="2">
        <f>('[1]Qc, Winter, S1'!T10*Main!$B$4)</f>
        <v>-0.13266118134570801</v>
      </c>
      <c r="U10" s="2">
        <f>('[1]Qc, Winter, S1'!U10*Main!$B$4)</f>
        <v>-0.13266118134570801</v>
      </c>
      <c r="V10" s="2">
        <f>('[1]Qc, Winter, S1'!V10*Main!$B$4)</f>
        <v>-0.13266118134570801</v>
      </c>
      <c r="W10" s="2">
        <f>('[1]Qc, Winter, S1'!W10*Main!$B$4)</f>
        <v>-0.19114546531384763</v>
      </c>
      <c r="X10" s="2">
        <f>('[1]Qc, Winter, S1'!X10*Main!$B$4)</f>
        <v>-0.19298874248470058</v>
      </c>
      <c r="Y10" s="2">
        <f>('[1]Qc, Winter, S1'!Y10*Main!$B$4)</f>
        <v>-0.19298874248470058</v>
      </c>
    </row>
    <row r="11" spans="1:25" x14ac:dyDescent="0.25">
      <c r="A11">
        <v>24</v>
      </c>
      <c r="B11" s="2">
        <f>('[1]Qc, Winter, S1'!B11*Main!$B$4)</f>
        <v>-0.26540088129744721</v>
      </c>
      <c r="C11" s="2">
        <f>('[1]Qc, Winter, S1'!C11*Main!$B$4)</f>
        <v>-0.24234083064583573</v>
      </c>
      <c r="D11" s="2">
        <f>('[1]Qc, Winter, S1'!D11*Main!$B$4)</f>
        <v>-0.22830131011899879</v>
      </c>
      <c r="E11" s="2">
        <f>('[1]Qc, Winter, S1'!E11*Main!$B$4)</f>
        <v>-0.22572180347377996</v>
      </c>
      <c r="F11" s="2">
        <f>('[1]Qc, Winter, S1'!F11*Main!$B$4)</f>
        <v>-0.21661558463074682</v>
      </c>
      <c r="G11" s="2">
        <f>('[1]Qc, Winter, S1'!G11*Main!$B$4)</f>
        <v>-0.19395306380787422</v>
      </c>
      <c r="H11" s="2">
        <f>('[1]Qc, Winter, S1'!H11*Main!$B$4)</f>
        <v>-0.18284538453939761</v>
      </c>
      <c r="I11" s="2">
        <f>('[1]Qc, Winter, S1'!I11*Main!$B$4)</f>
        <v>-0.18486206676047143</v>
      </c>
      <c r="J11" s="2">
        <f>('[1]Qc, Winter, S1'!J11*Main!$B$4)</f>
        <v>-0.17274398938204838</v>
      </c>
      <c r="K11" s="2">
        <f>('[1]Qc, Winter, S1'!K11*Main!$B$4)</f>
        <v>-0.15051387922075851</v>
      </c>
      <c r="L11" s="2">
        <f>('[1]Qc, Winter, S1'!L11*Main!$B$4)</f>
        <v>-0.1428182330299371</v>
      </c>
      <c r="M11" s="2">
        <f>('[1]Qc, Winter, S1'!M11*Main!$B$4)</f>
        <v>-0.13396766982779901</v>
      </c>
      <c r="N11" s="2">
        <f>('[1]Qc, Winter, S1'!N11*Main!$B$4)</f>
        <v>-0.15593128102273524</v>
      </c>
      <c r="O11" s="2">
        <f>('[1]Qc, Winter, S1'!O11*Main!$B$4)</f>
        <v>-0.15421500887256601</v>
      </c>
      <c r="P11" s="2">
        <f>('[1]Qc, Winter, S1'!P11*Main!$B$4)</f>
        <v>-0.18387065181650411</v>
      </c>
      <c r="Q11" s="2">
        <f>('[1]Qc, Winter, S1'!Q11*Main!$B$4)</f>
        <v>-0.20015380037069436</v>
      </c>
      <c r="R11" s="2">
        <f>('[1]Qc, Winter, S1'!R11*Main!$B$4)</f>
        <v>-0.18191829490553593</v>
      </c>
      <c r="S11" s="2">
        <f>('[1]Qc, Winter, S1'!S11*Main!$B$4)</f>
        <v>-0.13805328205494791</v>
      </c>
      <c r="T11" s="2">
        <f>('[1]Qc, Winter, S1'!T11*Main!$B$4)</f>
        <v>-0.13266118134570801</v>
      </c>
      <c r="U11" s="2">
        <f>('[1]Qc, Winter, S1'!U11*Main!$B$4)</f>
        <v>-0.13266118134570801</v>
      </c>
      <c r="V11" s="2">
        <f>('[1]Qc, Winter, S1'!V11*Main!$B$4)</f>
        <v>-0.13266118134570801</v>
      </c>
      <c r="W11" s="2">
        <f>('[1]Qc, Winter, S1'!W11*Main!$B$4)</f>
        <v>-0.19114546531384763</v>
      </c>
      <c r="X11" s="2">
        <f>('[1]Qc, Winter, S1'!X11*Main!$B$4)</f>
        <v>-0.19298874248470058</v>
      </c>
      <c r="Y11" s="2">
        <f>('[1]Qc, Winter, S1'!Y11*Main!$B$4)</f>
        <v>-0.19298874248470058</v>
      </c>
    </row>
    <row r="12" spans="1:25" x14ac:dyDescent="0.25">
      <c r="A12">
        <v>15</v>
      </c>
      <c r="B12" s="2">
        <f>('[1]Qc, Winter, S1'!B12*Main!$B$4)</f>
        <v>0.84949359206561081</v>
      </c>
      <c r="C12" s="2">
        <f>('[1]Qc, Winter, S1'!C12*Main!$B$4)</f>
        <v>0.77479994705067001</v>
      </c>
      <c r="D12" s="2">
        <f>('[1]Qc, Winter, S1'!D12*Main!$B$4)</f>
        <v>0.79842949268165453</v>
      </c>
      <c r="E12" s="2">
        <f>('[1]Qc, Winter, S1'!E12*Main!$B$4)</f>
        <v>0.76908137114943664</v>
      </c>
      <c r="F12" s="2">
        <f>('[1]Qc, Winter, S1'!F12*Main!$B$4)</f>
        <v>0.81038879909136996</v>
      </c>
      <c r="G12" s="2">
        <f>('[1]Qc, Winter, S1'!G12*Main!$B$4)</f>
        <v>0.81034821743159113</v>
      </c>
      <c r="H12" s="2">
        <f>('[1]Qc, Winter, S1'!H12*Main!$B$4)</f>
        <v>0.91572909059433416</v>
      </c>
      <c r="I12" s="2">
        <f>('[1]Qc, Winter, S1'!I12*Main!$B$4)</f>
        <v>1.032868565795837</v>
      </c>
      <c r="J12" s="2">
        <f>('[1]Qc, Winter, S1'!J12*Main!$B$4)</f>
        <v>1.1592121436265592</v>
      </c>
      <c r="K12" s="2">
        <f>('[1]Qc, Winter, S1'!K12*Main!$B$4)</f>
        <v>1.1692887372481711</v>
      </c>
      <c r="L12" s="2">
        <f>('[1]Qc, Winter, S1'!L12*Main!$B$4)</f>
        <v>1.1526363866856815</v>
      </c>
      <c r="M12" s="2">
        <f>('[1]Qc, Winter, S1'!M12*Main!$B$4)</f>
        <v>1.1705469744012567</v>
      </c>
      <c r="N12" s="2">
        <f>('[1]Qc, Winter, S1'!N12*Main!$B$4)</f>
        <v>1.2189322728399268</v>
      </c>
      <c r="O12" s="2">
        <f>('[1]Qc, Winter, S1'!O12*Main!$B$4)</f>
        <v>1.3065179559539677</v>
      </c>
      <c r="P12" s="2">
        <f>('[1]Qc, Winter, S1'!P12*Main!$B$4)</f>
        <v>1.0716437980789699</v>
      </c>
      <c r="Q12" s="2">
        <f>('[1]Qc, Winter, S1'!Q12*Main!$B$4)</f>
        <v>1.0230871222037825</v>
      </c>
      <c r="R12" s="2">
        <f>('[1]Qc, Winter, S1'!R12*Main!$B$4)</f>
        <v>1.0796142300051947</v>
      </c>
      <c r="S12" s="2">
        <f>('[1]Qc, Winter, S1'!S12*Main!$B$4)</f>
        <v>1.3350438948222081</v>
      </c>
      <c r="T12" s="2">
        <f>('[1]Qc, Winter, S1'!T12*Main!$B$4)</f>
        <v>1.2792264812027794</v>
      </c>
      <c r="U12" s="2">
        <f>('[1]Qc, Winter, S1'!U12*Main!$B$4)</f>
        <v>1.1661016811345035</v>
      </c>
      <c r="V12" s="2">
        <f>('[1]Qc, Winter, S1'!V12*Main!$B$4)</f>
        <v>1.0002183431115488</v>
      </c>
      <c r="W12" s="2">
        <f>('[1]Qc, Winter, S1'!W12*Main!$B$4)</f>
        <v>0.90437630515336265</v>
      </c>
      <c r="X12" s="2">
        <f>('[1]Qc, Winter, S1'!X12*Main!$B$4)</f>
        <v>0.86237290615407791</v>
      </c>
      <c r="Y12" s="2">
        <f>('[1]Qc, Winter, S1'!Y12*Main!$B$4)</f>
        <v>0.86237290615407791</v>
      </c>
    </row>
    <row r="13" spans="1:25" x14ac:dyDescent="0.25">
      <c r="A13">
        <v>17</v>
      </c>
      <c r="B13" s="2">
        <f>('[1]Qc, Winter, S1'!B13*Main!$B$4)</f>
        <v>0.38776792664113585</v>
      </c>
      <c r="C13" s="2">
        <f>('[1]Qc, Winter, S1'!C13*Main!$B$4)</f>
        <v>0.31898318874421905</v>
      </c>
      <c r="D13" s="2">
        <f>('[1]Qc, Winter, S1'!D13*Main!$B$4)</f>
        <v>0.43071504758379325</v>
      </c>
      <c r="E13" s="2">
        <f>('[1]Qc, Winter, S1'!E13*Main!$B$4)</f>
        <v>0.26679120719832827</v>
      </c>
      <c r="F13" s="2">
        <f>('[1]Qc, Winter, S1'!F13*Main!$B$4)</f>
        <v>0.2140418375838746</v>
      </c>
      <c r="G13" s="2">
        <f>('[1]Qc, Winter, S1'!G13*Main!$B$4)</f>
        <v>0.33511053428599269</v>
      </c>
      <c r="H13" s="2">
        <f>('[1]Qc, Winter, S1'!H13*Main!$B$4)</f>
        <v>0.50634938781440408</v>
      </c>
      <c r="I13" s="2">
        <f>('[1]Qc, Winter, S1'!I13*Main!$B$4)</f>
        <v>0.66104306044956074</v>
      </c>
      <c r="J13" s="2">
        <f>('[1]Qc, Winter, S1'!J13*Main!$B$4)</f>
        <v>0.86889735565254178</v>
      </c>
      <c r="K13" s="2">
        <f>('[1]Qc, Winter, S1'!K13*Main!$B$4)</f>
        <v>0.97550076233576233</v>
      </c>
      <c r="L13" s="2">
        <f>('[1]Qc, Winter, S1'!L13*Main!$B$4)</f>
        <v>0.98749389169291102</v>
      </c>
      <c r="M13" s="2">
        <f>('[1]Qc, Winter, S1'!M13*Main!$B$4)</f>
        <v>1.005716379290378</v>
      </c>
      <c r="N13" s="2">
        <f>('[1]Qc, Winter, S1'!N13*Main!$B$4)</f>
        <v>0.98931930235460719</v>
      </c>
      <c r="O13" s="2">
        <f>('[1]Qc, Winter, S1'!O13*Main!$B$4)</f>
        <v>0.91474399357712455</v>
      </c>
      <c r="P13" s="2">
        <f>('[1]Qc, Winter, S1'!P13*Main!$B$4)</f>
        <v>0.82758725361137608</v>
      </c>
      <c r="Q13" s="2">
        <f>('[1]Qc, Winter, S1'!Q13*Main!$B$4)</f>
        <v>0.67028462985373893</v>
      </c>
      <c r="R13" s="2">
        <f>('[1]Qc, Winter, S1'!R13*Main!$B$4)</f>
        <v>0.71171685888841707</v>
      </c>
      <c r="S13" s="2">
        <f>('[1]Qc, Winter, S1'!S13*Main!$B$4)</f>
        <v>0.88117837676990307</v>
      </c>
      <c r="T13" s="2">
        <f>('[1]Qc, Winter, S1'!T13*Main!$B$4)</f>
        <v>0.87322034561154704</v>
      </c>
      <c r="U13" s="2">
        <f>('[1]Qc, Winter, S1'!U13*Main!$B$4)</f>
        <v>0.69511026186993585</v>
      </c>
      <c r="V13" s="2">
        <f>('[1]Qc, Winter, S1'!V13*Main!$B$4)</f>
        <v>0.57812038929691534</v>
      </c>
      <c r="W13" s="2">
        <f>('[1]Qc, Winter, S1'!W13*Main!$B$4)</f>
        <v>0.50589361551667056</v>
      </c>
      <c r="X13" s="2">
        <f>('[1]Qc, Winter, S1'!X13*Main!$B$4)</f>
        <v>0.42650557460648664</v>
      </c>
      <c r="Y13" s="2">
        <f>('[1]Qc, Winter, S1'!Y13*Main!$B$4)</f>
        <v>0.40677962614061619</v>
      </c>
    </row>
    <row r="14" spans="1:25" x14ac:dyDescent="0.25">
      <c r="A14">
        <v>19</v>
      </c>
      <c r="B14" s="2">
        <f>('[1]Qc, Winter, S1'!B14*Main!$B$4)</f>
        <v>1.2545249744080931</v>
      </c>
      <c r="C14" s="2">
        <f>('[1]Qc, Winter, S1'!C14*Main!$B$4)</f>
        <v>1.0590262812439204</v>
      </c>
      <c r="D14" s="2">
        <f>('[1]Qc, Winter, S1'!D14*Main!$B$4)</f>
        <v>0.56457184514342029</v>
      </c>
      <c r="E14" s="2">
        <f>('[1]Qc, Winter, S1'!E14*Main!$B$4)</f>
        <v>0.97094906342812648</v>
      </c>
      <c r="F14" s="2">
        <f>('[1]Qc, Winter, S1'!F14*Main!$B$4)</f>
        <v>0.95130927385180819</v>
      </c>
      <c r="G14" s="2">
        <f>('[1]Qc, Winter, S1'!G14*Main!$B$4)</f>
        <v>0.58853083392268912</v>
      </c>
      <c r="H14" s="2">
        <f>('[1]Qc, Winter, S1'!H14*Main!$B$4)</f>
        <v>1.0072272453566558</v>
      </c>
      <c r="I14" s="2">
        <f>('[1]Qc, Winter, S1'!I14*Main!$B$4)</f>
        <v>1.017916707259475</v>
      </c>
      <c r="J14" s="2">
        <f>('[1]Qc, Winter, S1'!J14*Main!$B$4)</f>
        <v>1.263852908401764</v>
      </c>
      <c r="K14" s="2">
        <f>('[1]Qc, Winter, S1'!K14*Main!$B$4)</f>
        <v>1.3708336275480986</v>
      </c>
      <c r="L14" s="2">
        <f>('[1]Qc, Winter, S1'!L14*Main!$B$4)</f>
        <v>1.5075299070925994</v>
      </c>
      <c r="M14" s="2">
        <f>('[1]Qc, Winter, S1'!M14*Main!$B$4)</f>
        <v>1.5203148930652883</v>
      </c>
      <c r="N14" s="2">
        <f>('[1]Qc, Winter, S1'!N14*Main!$B$4)</f>
        <v>1.4757429482890667</v>
      </c>
      <c r="O14" s="2">
        <f>('[1]Qc, Winter, S1'!O14*Main!$B$4)</f>
        <v>1.5032438549658478</v>
      </c>
      <c r="P14" s="2">
        <f>('[1]Qc, Winter, S1'!P14*Main!$B$4)</f>
        <v>1.530266891294096</v>
      </c>
      <c r="Q14" s="2">
        <f>('[1]Qc, Winter, S1'!Q14*Main!$B$4)</f>
        <v>1.5764435600810802</v>
      </c>
      <c r="R14" s="2">
        <f>('[1]Qc, Winter, S1'!R14*Main!$B$4)</f>
        <v>1.6488203185039834</v>
      </c>
      <c r="S14" s="2">
        <f>('[1]Qc, Winter, S1'!S14*Main!$B$4)</f>
        <v>1.5776818737255991</v>
      </c>
      <c r="T14" s="2">
        <f>('[1]Qc, Winter, S1'!T14*Main!$B$4)</f>
        <v>1.468592377556057</v>
      </c>
      <c r="U14" s="2">
        <f>('[1]Qc, Winter, S1'!U14*Main!$B$4)</f>
        <v>1.6265403701855718</v>
      </c>
      <c r="V14" s="2">
        <f>('[1]Qc, Winter, S1'!V14*Main!$B$4)</f>
        <v>1.5162102095150425</v>
      </c>
      <c r="W14" s="2">
        <f>('[1]Qc, Winter, S1'!W14*Main!$B$4)</f>
        <v>0.73954468154277941</v>
      </c>
      <c r="X14" s="2">
        <f>('[1]Qc, Winter, S1'!X14*Main!$B$4)</f>
        <v>0.62185901422664247</v>
      </c>
      <c r="Y14" s="2">
        <f>('[1]Qc, Winter, S1'!Y14*Main!$B$4)</f>
        <v>0.96870957878529806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33293-870E-4AA2-9DF5-995E3D67B40E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('[1]Qc, Winter, S2'!B2*Main!$B$4)</f>
        <v>0.40558815331122217</v>
      </c>
      <c r="C2" s="2">
        <f>('[1]Qc, Winter, S2'!C2*Main!$B$4)</f>
        <v>0.38946915330990989</v>
      </c>
      <c r="D2" s="2">
        <f>('[1]Qc, Winter, S2'!D2*Main!$B$4)</f>
        <v>0.24629508876783515</v>
      </c>
      <c r="E2" s="2">
        <f>('[1]Qc, Winter, S2'!E2*Main!$B$4)</f>
        <v>0.23739703826504341</v>
      </c>
      <c r="F2" s="2">
        <f>('[1]Qc, Winter, S2'!F2*Main!$B$4)</f>
        <v>0.15698584584857417</v>
      </c>
      <c r="G2" s="2">
        <f>('[1]Qc, Winter, S2'!G2*Main!$B$4)</f>
        <v>0.22269857267022611</v>
      </c>
      <c r="H2" s="2">
        <f>('[1]Qc, Winter, S2'!H2*Main!$B$4)</f>
        <v>0.23985612228768899</v>
      </c>
      <c r="I2" s="2">
        <f>('[1]Qc, Winter, S2'!I2*Main!$B$4)</f>
        <v>0.23985612228768899</v>
      </c>
      <c r="J2" s="2">
        <f>('[1]Qc, Winter, S2'!J2*Main!$B$4)</f>
        <v>0.23985612228768899</v>
      </c>
      <c r="K2" s="2">
        <f>('[1]Qc, Winter, S2'!K2*Main!$B$4)</f>
        <v>0.23985612228768899</v>
      </c>
      <c r="L2" s="2">
        <f>('[1]Qc, Winter, S2'!L2*Main!$B$4)</f>
        <v>0.23985612228768899</v>
      </c>
      <c r="M2" s="2">
        <f>('[1]Qc, Winter, S2'!M2*Main!$B$4)</f>
        <v>0.23985612228768899</v>
      </c>
      <c r="N2" s="2">
        <f>('[1]Qc, Winter, S2'!N2*Main!$B$4)</f>
        <v>0.23985612228768899</v>
      </c>
      <c r="O2" s="2">
        <f>('[1]Qc, Winter, S2'!O2*Main!$B$4)</f>
        <v>0.23985612228768899</v>
      </c>
      <c r="P2" s="2">
        <f>('[1]Qc, Winter, S2'!P2*Main!$B$4)</f>
        <v>0.23985612228768899</v>
      </c>
      <c r="Q2" s="2">
        <f>('[1]Qc, Winter, S2'!Q2*Main!$B$4)</f>
        <v>0.2539819192469015</v>
      </c>
      <c r="R2" s="2">
        <f>('[1]Qc, Winter, S2'!R2*Main!$B$4)</f>
        <v>0.32494349146177459</v>
      </c>
      <c r="S2" s="2">
        <f>('[1]Qc, Winter, S2'!S2*Main!$B$4)</f>
        <v>0.32494349146177459</v>
      </c>
      <c r="T2" s="2">
        <f>('[1]Qc, Winter, S2'!T2*Main!$B$4)</f>
        <v>0.29465696679894282</v>
      </c>
      <c r="U2" s="2">
        <f>('[1]Qc, Winter, S2'!U2*Main!$B$4)</f>
        <v>0.24311605495186461</v>
      </c>
      <c r="V2" s="2">
        <f>('[1]Qc, Winter, S2'!V2*Main!$B$4)</f>
        <v>0.24311605495186461</v>
      </c>
      <c r="W2" s="2">
        <f>('[1]Qc, Winter, S2'!W2*Main!$B$4)</f>
        <v>0.24311605495186461</v>
      </c>
      <c r="X2" s="2">
        <f>('[1]Qc, Winter, S2'!X2*Main!$B$4)</f>
        <v>0.24311605495186461</v>
      </c>
      <c r="Y2" s="2">
        <f>('[1]Qc, Winter, S2'!Y2*Main!$B$4)</f>
        <v>0.24311605495186461</v>
      </c>
    </row>
    <row r="3" spans="1:25" x14ac:dyDescent="0.25">
      <c r="A3">
        <v>5</v>
      </c>
      <c r="B3" s="2">
        <f>('[1]Qc, Winter, S2'!B3*Main!$B$4)</f>
        <v>-0.39507171444444744</v>
      </c>
      <c r="C3" s="2">
        <f>('[1]Qc, Winter, S2'!C3*Main!$B$4)</f>
        <v>-0.44391810399360998</v>
      </c>
      <c r="D3" s="2">
        <f>('[1]Qc, Winter, S2'!D3*Main!$B$4)</f>
        <v>-0.44391810399360998</v>
      </c>
      <c r="E3" s="2">
        <f>('[1]Qc, Winter, S2'!E3*Main!$B$4)</f>
        <v>-0.44391810399360998</v>
      </c>
      <c r="F3" s="2">
        <f>('[1]Qc, Winter, S2'!F3*Main!$B$4)</f>
        <v>-0.33371700534317394</v>
      </c>
      <c r="G3" s="2">
        <f>('[1]Qc, Winter, S2'!G3*Main!$B$4)</f>
        <v>-0.18226531070591859</v>
      </c>
      <c r="H3" s="2">
        <f>('[1]Qc, Winter, S2'!H3*Main!$B$4)</f>
        <v>-6.3767451865793592E-2</v>
      </c>
      <c r="I3" s="2">
        <f>('[1]Qc, Winter, S2'!I3*Main!$B$4)</f>
        <v>-1.683080995411675E-2</v>
      </c>
      <c r="J3" s="2">
        <f>('[1]Qc, Winter, S2'!J3*Main!$B$4)</f>
        <v>6.3534834618284982E-3</v>
      </c>
      <c r="K3" s="2">
        <f>('[1]Qc, Winter, S2'!K3*Main!$B$4)</f>
        <v>3.3001646340548349E-2</v>
      </c>
      <c r="L3" s="2">
        <f>('[1]Qc, Winter, S2'!L3*Main!$B$4)</f>
        <v>-2.1878245719442009E-3</v>
      </c>
      <c r="M3" s="2">
        <f>('[1]Qc, Winter, S2'!M3*Main!$B$4)</f>
        <v>-1.5769310101697201E-2</v>
      </c>
      <c r="N3" s="2">
        <f>('[1]Qc, Winter, S2'!N3*Main!$B$4)</f>
        <v>-0.1091345738423161</v>
      </c>
      <c r="O3" s="2">
        <f>('[1]Qc, Winter, S2'!O3*Main!$B$4)</f>
        <v>-0.16128885352760142</v>
      </c>
      <c r="P3" s="2">
        <f>('[1]Qc, Winter, S2'!P3*Main!$B$4)</f>
        <v>-0.16128885352760142</v>
      </c>
      <c r="Q3" s="2">
        <f>('[1]Qc, Winter, S2'!Q3*Main!$B$4)</f>
        <v>-4.1427909335918292E-2</v>
      </c>
      <c r="R3" s="2">
        <f>('[1]Qc, Winter, S2'!R3*Main!$B$4)</f>
        <v>5.1547112231012597E-2</v>
      </c>
      <c r="S3" s="2">
        <f>('[1]Qc, Winter, S2'!S3*Main!$B$4)</f>
        <v>-5.1511673069757494E-3</v>
      </c>
      <c r="T3" s="2">
        <f>('[1]Qc, Winter, S2'!T3*Main!$B$4)</f>
        <v>-5.4266935621665201E-2</v>
      </c>
      <c r="U3" s="2">
        <f>('[1]Qc, Winter, S2'!U3*Main!$B$4)</f>
        <v>-0.10249919330426856</v>
      </c>
      <c r="V3" s="2">
        <f>('[1]Qc, Winter, S2'!V3*Main!$B$4)</f>
        <v>-0.17470416289077265</v>
      </c>
      <c r="W3" s="2">
        <f>('[1]Qc, Winter, S2'!W3*Main!$B$4)</f>
        <v>-0.27823370719925977</v>
      </c>
      <c r="X3" s="2">
        <f>('[1]Qc, Winter, S2'!X3*Main!$B$4)</f>
        <v>-0.35092301198958353</v>
      </c>
      <c r="Y3" s="2">
        <f>('[1]Qc, Winter, S2'!Y3*Main!$B$4)</f>
        <v>-0.36588024811011599</v>
      </c>
    </row>
    <row r="4" spans="1:25" x14ac:dyDescent="0.25">
      <c r="A4">
        <v>8</v>
      </c>
      <c r="B4" s="2">
        <f>('[1]Qc, Winter, S2'!B4*Main!$B$4)</f>
        <v>-0.2878649898344206</v>
      </c>
      <c r="C4" s="2">
        <f>('[1]Qc, Winter, S2'!C4*Main!$B$4)</f>
        <v>-0.2669406922839872</v>
      </c>
      <c r="D4" s="2">
        <f>('[1]Qc, Winter, S2'!D4*Main!$B$4)</f>
        <v>-0.20813445852255494</v>
      </c>
      <c r="E4" s="2">
        <f>('[1]Qc, Winter, S2'!E4*Main!$B$4)</f>
        <v>-0.23928368873773098</v>
      </c>
      <c r="F4" s="2">
        <f>('[1]Qc, Winter, S2'!F4*Main!$B$4)</f>
        <v>-0.3358911361761921</v>
      </c>
      <c r="G4" s="2">
        <f>('[1]Qc, Winter, S2'!G4*Main!$B$4)</f>
        <v>-0.47340839357073011</v>
      </c>
      <c r="H4" s="2">
        <f>('[1]Qc, Winter, S2'!H4*Main!$B$4)</f>
        <v>-0.50229562969239649</v>
      </c>
      <c r="I4" s="2">
        <f>('[1]Qc, Winter, S2'!I4*Main!$B$4)</f>
        <v>-0.38347153074592488</v>
      </c>
      <c r="J4" s="2">
        <f>('[1]Qc, Winter, S2'!J4*Main!$B$4)</f>
        <v>-0.29672580864790044</v>
      </c>
      <c r="K4" s="2">
        <f>('[1]Qc, Winter, S2'!K4*Main!$B$4)</f>
        <v>-0.35536104698699145</v>
      </c>
      <c r="L4" s="2">
        <f>('[1]Qc, Winter, S2'!L4*Main!$B$4)</f>
        <v>-0.35945074382725356</v>
      </c>
      <c r="M4" s="2">
        <f>('[1]Qc, Winter, S2'!M4*Main!$B$4)</f>
        <v>-0.26658439060055589</v>
      </c>
      <c r="N4" s="2">
        <f>('[1]Qc, Winter, S2'!N4*Main!$B$4)</f>
        <v>-0.24208993548928842</v>
      </c>
      <c r="O4" s="2">
        <f>('[1]Qc, Winter, S2'!O4*Main!$B$4)</f>
        <v>-0.29097943386893294</v>
      </c>
      <c r="P4" s="2">
        <f>('[1]Qc, Winter, S2'!P4*Main!$B$4)</f>
        <v>-0.42180441999889778</v>
      </c>
      <c r="Q4" s="2">
        <f>('[1]Qc, Winter, S2'!Q4*Main!$B$4)</f>
        <v>-0.5212541116785826</v>
      </c>
      <c r="R4" s="2">
        <f>('[1]Qc, Winter, S2'!R4*Main!$B$4)</f>
        <v>-0.56683492650804623</v>
      </c>
      <c r="S4" s="2">
        <f>('[1]Qc, Winter, S2'!S4*Main!$B$4)</f>
        <v>-0.5577748432231977</v>
      </c>
      <c r="T4" s="2">
        <f>('[1]Qc, Winter, S2'!T4*Main!$B$4)</f>
        <v>-0.51397988589535604</v>
      </c>
      <c r="U4" s="2">
        <f>('[1]Qc, Winter, S2'!U4*Main!$B$4)</f>
        <v>-0.47566492192295162</v>
      </c>
      <c r="V4" s="2">
        <f>('[1]Qc, Winter, S2'!V4*Main!$B$4)</f>
        <v>-0.41640567812013579</v>
      </c>
      <c r="W4" s="2">
        <f>('[1]Qc, Winter, S2'!W4*Main!$B$4)</f>
        <v>-0.21003092382099639</v>
      </c>
      <c r="X4" s="2">
        <f>('[1]Qc, Winter, S2'!X4*Main!$B$4)</f>
        <v>-0.13118663601186087</v>
      </c>
      <c r="Y4" s="2">
        <f>('[1]Qc, Winter, S2'!Y4*Main!$B$4)</f>
        <v>-0.12867201300515879</v>
      </c>
    </row>
    <row r="5" spans="1:25" x14ac:dyDescent="0.25">
      <c r="A5">
        <v>9</v>
      </c>
      <c r="B5" s="2">
        <f>('[1]Qc, Winter, S2'!B5*Main!$B$4)</f>
        <v>0.39670702897499999</v>
      </c>
      <c r="C5" s="2">
        <f>('[1]Qc, Winter, S2'!C5*Main!$B$4)</f>
        <v>0.39670702897499999</v>
      </c>
      <c r="D5" s="2">
        <f>('[1]Qc, Winter, S2'!D5*Main!$B$4)</f>
        <v>0.39670702897499999</v>
      </c>
      <c r="E5" s="2">
        <f>('[1]Qc, Winter, S2'!E5*Main!$B$4)</f>
        <v>0.39670702897499999</v>
      </c>
      <c r="F5" s="2">
        <f>('[1]Qc, Winter, S2'!F5*Main!$B$4)</f>
        <v>0.39670702897499999</v>
      </c>
      <c r="G5" s="2">
        <f>('[1]Qc, Winter, S2'!G5*Main!$B$4)</f>
        <v>0.39670702897499999</v>
      </c>
      <c r="H5" s="2">
        <f>('[1]Qc, Winter, S2'!H5*Main!$B$4)</f>
        <v>0.39670702897499999</v>
      </c>
      <c r="I5" s="2">
        <f>('[1]Qc, Winter, S2'!I5*Main!$B$4)</f>
        <v>0.39670702897499999</v>
      </c>
      <c r="J5" s="2">
        <f>('[1]Qc, Winter, S2'!J5*Main!$B$4)</f>
        <v>0.39670702897499999</v>
      </c>
      <c r="K5" s="2">
        <f>('[1]Qc, Winter, S2'!K5*Main!$B$4)</f>
        <v>0.39670702897499999</v>
      </c>
      <c r="L5" s="2">
        <f>('[1]Qc, Winter, S2'!L5*Main!$B$4)</f>
        <v>0.39670702897499999</v>
      </c>
      <c r="M5" s="2">
        <f>('[1]Qc, Winter, S2'!M5*Main!$B$4)</f>
        <v>0.39670702897499999</v>
      </c>
      <c r="N5" s="2">
        <f>('[1]Qc, Winter, S2'!N5*Main!$B$4)</f>
        <v>0.39670702897499999</v>
      </c>
      <c r="O5" s="2">
        <f>('[1]Qc, Winter, S2'!O5*Main!$B$4)</f>
        <v>0.39670702897499999</v>
      </c>
      <c r="P5" s="2">
        <f>('[1]Qc, Winter, S2'!P5*Main!$B$4)</f>
        <v>0.39670702897499999</v>
      </c>
      <c r="Q5" s="2">
        <f>('[1]Qc, Winter, S2'!Q5*Main!$B$4)</f>
        <v>0.39670702897499999</v>
      </c>
      <c r="R5" s="2">
        <f>('[1]Qc, Winter, S2'!R5*Main!$B$4)</f>
        <v>0.39670702897499999</v>
      </c>
      <c r="S5" s="2">
        <f>('[1]Qc, Winter, S2'!S5*Main!$B$4)</f>
        <v>0.39670702897499999</v>
      </c>
      <c r="T5" s="2">
        <f>('[1]Qc, Winter, S2'!T5*Main!$B$4)</f>
        <v>0.39670702897499999</v>
      </c>
      <c r="U5" s="2">
        <f>('[1]Qc, Winter, S2'!U5*Main!$B$4)</f>
        <v>0.39670702897499999</v>
      </c>
      <c r="V5" s="2">
        <f>('[1]Qc, Winter, S2'!V5*Main!$B$4)</f>
        <v>0.39670702897499999</v>
      </c>
      <c r="W5" s="2">
        <f>('[1]Qc, Winter, S2'!W5*Main!$B$4)</f>
        <v>0.39670702897499999</v>
      </c>
      <c r="X5" s="2">
        <f>('[1]Qc, Winter, S2'!X5*Main!$B$4)</f>
        <v>0.39670702897499999</v>
      </c>
      <c r="Y5" s="2">
        <f>('[1]Qc, Winter, S2'!Y5*Main!$B$4)</f>
        <v>0.39670702897499999</v>
      </c>
    </row>
    <row r="6" spans="1:25" x14ac:dyDescent="0.25">
      <c r="A6">
        <v>2</v>
      </c>
      <c r="B6" s="2">
        <f>('[1]Qc, Winter, S2'!B6*Main!$B$4)</f>
        <v>0.77086108703853617</v>
      </c>
      <c r="C6" s="2">
        <f>('[1]Qc, Winter, S2'!C6*Main!$B$4)</f>
        <v>0.67616162409520975</v>
      </c>
      <c r="D6" s="2">
        <f>('[1]Qc, Winter, S2'!D6*Main!$B$4)</f>
        <v>0.61983569083604662</v>
      </c>
      <c r="E6" s="2">
        <f>('[1]Qc, Winter, S2'!E6*Main!$B$4)</f>
        <v>0.59227207506298174</v>
      </c>
      <c r="F6" s="2">
        <f>('[1]Qc, Winter, S2'!F6*Main!$B$4)</f>
        <v>0.83486829687835984</v>
      </c>
      <c r="G6" s="2">
        <f>('[1]Qc, Winter, S2'!G6*Main!$B$4)</f>
        <v>1.0548575956263335</v>
      </c>
      <c r="H6" s="2">
        <f>('[1]Qc, Winter, S2'!H6*Main!$B$4)</f>
        <v>1.1791754992099919</v>
      </c>
      <c r="I6" s="2">
        <f>('[1]Qc, Winter, S2'!I6*Main!$B$4)</f>
        <v>1.3368613419576192</v>
      </c>
      <c r="J6" s="2">
        <f>('[1]Qc, Winter, S2'!J6*Main!$B$4)</f>
        <v>1.2769574345398658</v>
      </c>
      <c r="K6" s="2">
        <f>('[1]Qc, Winter, S2'!K6*Main!$B$4)</f>
        <v>1.4312052672458664</v>
      </c>
      <c r="L6" s="2">
        <f>('[1]Qc, Winter, S2'!L6*Main!$B$4)</f>
        <v>1.422954407528715</v>
      </c>
      <c r="M6" s="2">
        <f>('[1]Qc, Winter, S2'!M6*Main!$B$4)</f>
        <v>1.3395555116270648</v>
      </c>
      <c r="N6" s="2">
        <f>('[1]Qc, Winter, S2'!N6*Main!$B$4)</f>
        <v>1.1022438388375153</v>
      </c>
      <c r="O6" s="2">
        <f>('[1]Qc, Winter, S2'!O6*Main!$B$4)</f>
        <v>0.99042285315209821</v>
      </c>
      <c r="P6" s="2">
        <f>('[1]Qc, Winter, S2'!P6*Main!$B$4)</f>
        <v>0.99924644027626586</v>
      </c>
      <c r="Q6" s="2">
        <f>('[1]Qc, Winter, S2'!Q6*Main!$B$4)</f>
        <v>1.0766088950965036</v>
      </c>
      <c r="R6" s="2">
        <f>('[1]Qc, Winter, S2'!R6*Main!$B$4)</f>
        <v>1.1651590758479531</v>
      </c>
      <c r="S6" s="2">
        <f>('[1]Qc, Winter, S2'!S6*Main!$B$4)</f>
        <v>1.1632186495335601</v>
      </c>
      <c r="T6" s="2">
        <f>('[1]Qc, Winter, S2'!T6*Main!$B$4)</f>
        <v>1.126553546016104</v>
      </c>
      <c r="U6" s="2">
        <f>('[1]Qc, Winter, S2'!U6*Main!$B$4)</f>
        <v>1.0578617257210849</v>
      </c>
      <c r="V6" s="2">
        <f>('[1]Qc, Winter, S2'!V6*Main!$B$4)</f>
        <v>0.98748654526644863</v>
      </c>
      <c r="W6" s="2">
        <f>('[1]Qc, Winter, S2'!W6*Main!$B$4)</f>
        <v>0.87918966974079837</v>
      </c>
      <c r="X6" s="2">
        <f>('[1]Qc, Winter, S2'!X6*Main!$B$4)</f>
        <v>0.75703522997893458</v>
      </c>
      <c r="Y6" s="2">
        <f>('[1]Qc, Winter, S2'!Y6*Main!$B$4)</f>
        <v>0.74951040289621917</v>
      </c>
    </row>
    <row r="7" spans="1:25" x14ac:dyDescent="0.25">
      <c r="A7">
        <v>12</v>
      </c>
      <c r="B7" s="2">
        <f>('[1]Qc, Winter, S2'!B7*Main!$B$4)</f>
        <v>0.26661841924793028</v>
      </c>
      <c r="C7" s="2">
        <f>('[1]Qc, Winter, S2'!C7*Main!$B$4)</f>
        <v>0.20924326936139301</v>
      </c>
      <c r="D7" s="2">
        <f>('[1]Qc, Winter, S2'!D7*Main!$B$4)</f>
        <v>0.1125921547640388</v>
      </c>
      <c r="E7" s="2">
        <f>('[1]Qc, Winter, S2'!E7*Main!$B$4)</f>
        <v>0.14466879785584083</v>
      </c>
      <c r="F7" s="2">
        <f>('[1]Qc, Winter, S2'!F7*Main!$B$4)</f>
        <v>0.34760363204247341</v>
      </c>
      <c r="G7" s="2">
        <f>('[1]Qc, Winter, S2'!G7*Main!$B$4)</f>
        <v>0.54318751436790502</v>
      </c>
      <c r="H7" s="2">
        <f>('[1]Qc, Winter, S2'!H7*Main!$B$4)</f>
        <v>0.64472544246240848</v>
      </c>
      <c r="I7" s="2">
        <f>('[1]Qc, Winter, S2'!I7*Main!$B$4)</f>
        <v>0.8044639943064813</v>
      </c>
      <c r="J7" s="2">
        <f>('[1]Qc, Winter, S2'!J7*Main!$B$4)</f>
        <v>0.84044079643581293</v>
      </c>
      <c r="K7" s="2">
        <f>('[1]Qc, Winter, S2'!K7*Main!$B$4)</f>
        <v>0.85187650833869299</v>
      </c>
      <c r="L7" s="2">
        <f>('[1]Qc, Winter, S2'!L7*Main!$B$4)</f>
        <v>0.77898887941958772</v>
      </c>
      <c r="M7" s="2">
        <f>('[1]Qc, Winter, S2'!M7*Main!$B$4)</f>
        <v>0.77243921698550455</v>
      </c>
      <c r="N7" s="2">
        <f>('[1]Qc, Winter, S2'!N7*Main!$B$4)</f>
        <v>0.69288685120820737</v>
      </c>
      <c r="O7" s="2">
        <f>('[1]Qc, Winter, S2'!O7*Main!$B$4)</f>
        <v>0.67516312719613247</v>
      </c>
      <c r="P7" s="2">
        <f>('[1]Qc, Winter, S2'!P7*Main!$B$4)</f>
        <v>0.67149623189164021</v>
      </c>
      <c r="Q7" s="2">
        <f>('[1]Qc, Winter, S2'!Q7*Main!$B$4)</f>
        <v>0.90393440290879035</v>
      </c>
      <c r="R7" s="2">
        <f>('[1]Qc, Winter, S2'!R7*Main!$B$4)</f>
        <v>1.0755639393964775</v>
      </c>
      <c r="S7" s="2">
        <f>('[1]Qc, Winter, S2'!S7*Main!$B$4)</f>
        <v>0.99582485684420941</v>
      </c>
      <c r="T7" s="2">
        <f>('[1]Qc, Winter, S2'!T7*Main!$B$4)</f>
        <v>0.94616974328434911</v>
      </c>
      <c r="U7" s="2">
        <f>('[1]Qc, Winter, S2'!U7*Main!$B$4)</f>
        <v>0.8372607047344317</v>
      </c>
      <c r="V7" s="2">
        <f>('[1]Qc, Winter, S2'!V7*Main!$B$4)</f>
        <v>0.75365652029171326</v>
      </c>
      <c r="W7" s="2">
        <f>('[1]Qc, Winter, S2'!W7*Main!$B$4)</f>
        <v>0.56405938781910203</v>
      </c>
      <c r="X7" s="2">
        <f>('[1]Qc, Winter, S2'!X7*Main!$B$4)</f>
        <v>0.40436567856215622</v>
      </c>
      <c r="Y7" s="2">
        <f>('[1]Qc, Winter, S2'!Y7*Main!$B$4)</f>
        <v>0.40487061314577677</v>
      </c>
    </row>
    <row r="8" spans="1:25" x14ac:dyDescent="0.25">
      <c r="A8">
        <v>16</v>
      </c>
      <c r="B8" s="2">
        <f>('[1]Qc, Winter, S2'!B8*Main!$B$4)</f>
        <v>0.17876814723841594</v>
      </c>
      <c r="C8" s="2">
        <f>('[1]Qc, Winter, S2'!C8*Main!$B$4)</f>
        <v>0.1429869657529278</v>
      </c>
      <c r="D8" s="2">
        <f>('[1]Qc, Winter, S2'!D8*Main!$B$4)</f>
        <v>0.1429869657529278</v>
      </c>
      <c r="E8" s="2">
        <f>('[1]Qc, Winter, S2'!E8*Main!$B$4)</f>
        <v>0.1429869657529278</v>
      </c>
      <c r="F8" s="2">
        <f>('[1]Qc, Winter, S2'!F8*Main!$B$4)</f>
        <v>0.17067629357561898</v>
      </c>
      <c r="G8" s="2">
        <f>('[1]Qc, Winter, S2'!G8*Main!$B$4)</f>
        <v>0.2288183809991354</v>
      </c>
      <c r="H8" s="2">
        <f>('[1]Qc, Winter, S2'!H8*Main!$B$4)</f>
        <v>0.2723492489885031</v>
      </c>
      <c r="I8" s="2">
        <f>('[1]Qc, Winter, S2'!I8*Main!$B$4)</f>
        <v>0.31469704846034979</v>
      </c>
      <c r="J8" s="2">
        <f>('[1]Qc, Winter, S2'!J8*Main!$B$4)</f>
        <v>0.31469704846034979</v>
      </c>
      <c r="K8" s="2">
        <f>('[1]Qc, Winter, S2'!K8*Main!$B$4)</f>
        <v>0.31469704846034979</v>
      </c>
      <c r="L8" s="2">
        <f>('[1]Qc, Winter, S2'!L8*Main!$B$4)</f>
        <v>0.31469704846034979</v>
      </c>
      <c r="M8" s="2">
        <f>('[1]Qc, Winter, S2'!M8*Main!$B$4)</f>
        <v>0.24997940979589645</v>
      </c>
      <c r="N8" s="2">
        <f>('[1]Qc, Winter, S2'!N8*Main!$B$4)</f>
        <v>0.24799608035096238</v>
      </c>
      <c r="O8" s="2">
        <f>('[1]Qc, Winter, S2'!O8*Main!$B$4)</f>
        <v>0.24799608035096238</v>
      </c>
      <c r="P8" s="2">
        <f>('[1]Qc, Winter, S2'!P8*Main!$B$4)</f>
        <v>0.24799608035096238</v>
      </c>
      <c r="Q8" s="2">
        <f>('[1]Qc, Winter, S2'!Q8*Main!$B$4)</f>
        <v>0.34634548304650564</v>
      </c>
      <c r="R8" s="2">
        <f>('[1]Qc, Winter, S2'!R8*Main!$B$4)</f>
        <v>0.41394938573954598</v>
      </c>
      <c r="S8" s="2">
        <f>('[1]Qc, Winter, S2'!S8*Main!$B$4)</f>
        <v>0.33526081278570957</v>
      </c>
      <c r="T8" s="2">
        <f>('[1]Qc, Winter, S2'!T8*Main!$B$4)</f>
        <v>0.33526081278570957</v>
      </c>
      <c r="U8" s="2">
        <f>('[1]Qc, Winter, S2'!U8*Main!$B$4)</f>
        <v>0.33526081278570957</v>
      </c>
      <c r="V8" s="2">
        <f>('[1]Qc, Winter, S2'!V8*Main!$B$4)</f>
        <v>0.30088244612608872</v>
      </c>
      <c r="W8" s="2">
        <f>('[1]Qc, Winter, S2'!W8*Main!$B$4)</f>
        <v>0.25013394922296162</v>
      </c>
      <c r="X8" s="2">
        <f>('[1]Qc, Winter, S2'!X8*Main!$B$4)</f>
        <v>0.20576597063104499</v>
      </c>
      <c r="Y8" s="2">
        <f>('[1]Qc, Winter, S2'!Y8*Main!$B$4)</f>
        <v>0.19097664443373941</v>
      </c>
    </row>
    <row r="9" spans="1:25" x14ac:dyDescent="0.25">
      <c r="A9">
        <v>21</v>
      </c>
      <c r="B9" s="2">
        <f>('[1]Qc, Winter, S2'!B9*Main!$B$4)</f>
        <v>1.0070290093849914</v>
      </c>
      <c r="C9" s="2">
        <f>('[1]Qc, Winter, S2'!C9*Main!$B$4)</f>
        <v>0.96438691206905713</v>
      </c>
      <c r="D9" s="2">
        <f>('[1]Qc, Winter, S2'!D9*Main!$B$4)</f>
        <v>0.91872525716280018</v>
      </c>
      <c r="E9" s="2">
        <f>('[1]Qc, Winter, S2'!E9*Main!$B$4)</f>
        <v>0.96847105501091368</v>
      </c>
      <c r="F9" s="2">
        <f>('[1]Qc, Winter, S2'!F9*Main!$B$4)</f>
        <v>1.1823487146562044</v>
      </c>
      <c r="G9" s="2">
        <f>('[1]Qc, Winter, S2'!G9*Main!$B$4)</f>
        <v>1.3391851048048253</v>
      </c>
      <c r="H9" s="2">
        <f>('[1]Qc, Winter, S2'!H9*Main!$B$4)</f>
        <v>1.3899547594161643</v>
      </c>
      <c r="I9" s="2">
        <f>('[1]Qc, Winter, S2'!I9*Main!$B$4)</f>
        <v>1.5614687806941554</v>
      </c>
      <c r="J9" s="2">
        <f>('[1]Qc, Winter, S2'!J9*Main!$B$4)</f>
        <v>1.5711509299861424</v>
      </c>
      <c r="K9" s="2">
        <f>('[1]Qc, Winter, S2'!K9*Main!$B$4)</f>
        <v>1.5898913994206274</v>
      </c>
      <c r="L9" s="2">
        <f>('[1]Qc, Winter, S2'!L9*Main!$B$4)</f>
        <v>1.6049990609694063</v>
      </c>
      <c r="M9" s="2">
        <f>('[1]Qc, Winter, S2'!M9*Main!$B$4)</f>
        <v>1.5353058052047248</v>
      </c>
      <c r="N9" s="2">
        <f>('[1]Qc, Winter, S2'!N9*Main!$B$4)</f>
        <v>1.4220868827206112</v>
      </c>
      <c r="O9" s="2">
        <f>('[1]Qc, Winter, S2'!O9*Main!$B$4)</f>
        <v>1.3690779491663847</v>
      </c>
      <c r="P9" s="2">
        <f>('[1]Qc, Winter, S2'!P9*Main!$B$4)</f>
        <v>1.3988948902497331</v>
      </c>
      <c r="Q9" s="2">
        <f>('[1]Qc, Winter, S2'!Q9*Main!$B$4)</f>
        <v>1.5991263570409895</v>
      </c>
      <c r="R9" s="2">
        <f>('[1]Qc, Winter, S2'!R9*Main!$B$4)</f>
        <v>1.7122657324193669</v>
      </c>
      <c r="S9" s="2">
        <f>('[1]Qc, Winter, S2'!S9*Main!$B$4)</f>
        <v>1.6819848791977643</v>
      </c>
      <c r="T9" s="2">
        <f>('[1]Qc, Winter, S2'!T9*Main!$B$4)</f>
        <v>1.6953030100316893</v>
      </c>
      <c r="U9" s="2">
        <f>('[1]Qc, Winter, S2'!U9*Main!$B$4)</f>
        <v>1.5746817694725492</v>
      </c>
      <c r="V9" s="2">
        <f>('[1]Qc, Winter, S2'!V9*Main!$B$4)</f>
        <v>1.4797822192580901</v>
      </c>
      <c r="W9" s="2">
        <f>('[1]Qc, Winter, S2'!W9*Main!$B$4)</f>
        <v>1.254176988879417</v>
      </c>
      <c r="X9" s="2">
        <f>('[1]Qc, Winter, S2'!X9*Main!$B$4)</f>
        <v>1.131616115419942</v>
      </c>
      <c r="Y9" s="2">
        <f>('[1]Qc, Winter, S2'!Y9*Main!$B$4)</f>
        <v>1.1219524791226401</v>
      </c>
    </row>
    <row r="10" spans="1:25" x14ac:dyDescent="0.25">
      <c r="A10">
        <v>23</v>
      </c>
      <c r="B10" s="2">
        <f>('[1]Qc, Winter, S2'!B10*Main!$B$4)</f>
        <v>-0.26757812701528538</v>
      </c>
      <c r="C10" s="2">
        <f>('[1]Qc, Winter, S2'!C10*Main!$B$4)</f>
        <v>-0.26757812701528538</v>
      </c>
      <c r="D10" s="2">
        <f>('[1]Qc, Winter, S2'!D10*Main!$B$4)</f>
        <v>-0.26762758315823093</v>
      </c>
      <c r="E10" s="2">
        <f>('[1]Qc, Winter, S2'!E10*Main!$B$4)</f>
        <v>-0.25198081144992823</v>
      </c>
      <c r="F10" s="2">
        <f>('[1]Qc, Winter, S2'!F10*Main!$B$4)</f>
        <v>-0.20102238306420869</v>
      </c>
      <c r="G10" s="2">
        <f>('[1]Qc, Winter, S2'!G10*Main!$B$4)</f>
        <v>-0.21737167884226732</v>
      </c>
      <c r="H10" s="2">
        <f>('[1]Qc, Winter, S2'!H10*Main!$B$4)</f>
        <v>-0.25890763941859612</v>
      </c>
      <c r="I10" s="2">
        <f>('[1]Qc, Winter, S2'!I10*Main!$B$4)</f>
        <v>-0.19497418770045585</v>
      </c>
      <c r="J10" s="2">
        <f>('[1]Qc, Winter, S2'!J10*Main!$B$4)</f>
        <v>-0.18919207990317474</v>
      </c>
      <c r="K10" s="2">
        <f>('[1]Qc, Winter, S2'!K10*Main!$B$4)</f>
        <v>-0.17265715462126163</v>
      </c>
      <c r="L10" s="2">
        <f>('[1]Qc, Winter, S2'!L10*Main!$B$4)</f>
        <v>-0.17029583684197902</v>
      </c>
      <c r="M10" s="2">
        <f>('[1]Qc, Winter, S2'!M10*Main!$B$4)</f>
        <v>-0.19300910677885466</v>
      </c>
      <c r="N10" s="2">
        <f>('[1]Qc, Winter, S2'!N10*Main!$B$4)</f>
        <v>-0.19798407739355378</v>
      </c>
      <c r="O10" s="2">
        <f>('[1]Qc, Winter, S2'!O10*Main!$B$4)</f>
        <v>-0.19958304180596986</v>
      </c>
      <c r="P10" s="2">
        <f>('[1]Qc, Winter, S2'!P10*Main!$B$4)</f>
        <v>-0.20306233876431568</v>
      </c>
      <c r="Q10" s="2">
        <f>('[1]Qc, Winter, S2'!Q10*Main!$B$4)</f>
        <v>-0.1491611964090713</v>
      </c>
      <c r="R10" s="2">
        <f>('[1]Qc, Winter, S2'!R10*Main!$B$4)</f>
        <v>-0.14268646752490569</v>
      </c>
      <c r="S10" s="2">
        <f>('[1]Qc, Winter, S2'!S10*Main!$B$4)</f>
        <v>-0.1373760590779288</v>
      </c>
      <c r="T10" s="2">
        <f>('[1]Qc, Winter, S2'!T10*Main!$B$4)</f>
        <v>-0.14191659141734153</v>
      </c>
      <c r="U10" s="2">
        <f>('[1]Qc, Winter, S2'!U10*Main!$B$4)</f>
        <v>-0.17844810751600357</v>
      </c>
      <c r="V10" s="2">
        <f>('[1]Qc, Winter, S2'!V10*Main!$B$4)</f>
        <v>-0.17886444419648639</v>
      </c>
      <c r="W10" s="2">
        <f>('[1]Qc, Winter, S2'!W10*Main!$B$4)</f>
        <v>-0.20561533950285782</v>
      </c>
      <c r="X10" s="2">
        <f>('[1]Qc, Winter, S2'!X10*Main!$B$4)</f>
        <v>-0.23461591629198775</v>
      </c>
      <c r="Y10" s="2">
        <f>('[1]Qc, Winter, S2'!Y10*Main!$B$4)</f>
        <v>-0.228288145322778</v>
      </c>
    </row>
    <row r="11" spans="1:25" x14ac:dyDescent="0.25">
      <c r="A11">
        <v>24</v>
      </c>
      <c r="B11" s="2">
        <f>('[1]Qc, Winter, S2'!B11*Main!$B$4)</f>
        <v>-0.26757812701528538</v>
      </c>
      <c r="C11" s="2">
        <f>('[1]Qc, Winter, S2'!C11*Main!$B$4)</f>
        <v>-0.26757812701528538</v>
      </c>
      <c r="D11" s="2">
        <f>('[1]Qc, Winter, S2'!D11*Main!$B$4)</f>
        <v>-0.26762758315823093</v>
      </c>
      <c r="E11" s="2">
        <f>('[1]Qc, Winter, S2'!E11*Main!$B$4)</f>
        <v>-0.25198081144992823</v>
      </c>
      <c r="F11" s="2">
        <f>('[1]Qc, Winter, S2'!F11*Main!$B$4)</f>
        <v>-0.20102238306420869</v>
      </c>
      <c r="G11" s="2">
        <f>('[1]Qc, Winter, S2'!G11*Main!$B$4)</f>
        <v>-0.21737167884226732</v>
      </c>
      <c r="H11" s="2">
        <f>('[1]Qc, Winter, S2'!H11*Main!$B$4)</f>
        <v>-0.25890763941859612</v>
      </c>
      <c r="I11" s="2">
        <f>('[1]Qc, Winter, S2'!I11*Main!$B$4)</f>
        <v>-0.19497418770045585</v>
      </c>
      <c r="J11" s="2">
        <f>('[1]Qc, Winter, S2'!J11*Main!$B$4)</f>
        <v>-0.18919207990317474</v>
      </c>
      <c r="K11" s="2">
        <f>('[1]Qc, Winter, S2'!K11*Main!$B$4)</f>
        <v>-0.17265715462126163</v>
      </c>
      <c r="L11" s="2">
        <f>('[1]Qc, Winter, S2'!L11*Main!$B$4)</f>
        <v>-0.17029583684197902</v>
      </c>
      <c r="M11" s="2">
        <f>('[1]Qc, Winter, S2'!M11*Main!$B$4)</f>
        <v>-0.19300910677885466</v>
      </c>
      <c r="N11" s="2">
        <f>('[1]Qc, Winter, S2'!N11*Main!$B$4)</f>
        <v>-0.19798407739355378</v>
      </c>
      <c r="O11" s="2">
        <f>('[1]Qc, Winter, S2'!O11*Main!$B$4)</f>
        <v>-0.19958304180596986</v>
      </c>
      <c r="P11" s="2">
        <f>('[1]Qc, Winter, S2'!P11*Main!$B$4)</f>
        <v>-0.20306233876431568</v>
      </c>
      <c r="Q11" s="2">
        <f>('[1]Qc, Winter, S2'!Q11*Main!$B$4)</f>
        <v>-0.1491611964090713</v>
      </c>
      <c r="R11" s="2">
        <f>('[1]Qc, Winter, S2'!R11*Main!$B$4)</f>
        <v>-0.14268646752490569</v>
      </c>
      <c r="S11" s="2">
        <f>('[1]Qc, Winter, S2'!S11*Main!$B$4)</f>
        <v>-0.1373760590779288</v>
      </c>
      <c r="T11" s="2">
        <f>('[1]Qc, Winter, S2'!T11*Main!$B$4)</f>
        <v>-0.14191659141734153</v>
      </c>
      <c r="U11" s="2">
        <f>('[1]Qc, Winter, S2'!U11*Main!$B$4)</f>
        <v>-0.17844810751600357</v>
      </c>
      <c r="V11" s="2">
        <f>('[1]Qc, Winter, S2'!V11*Main!$B$4)</f>
        <v>-0.17886444419648639</v>
      </c>
      <c r="W11" s="2">
        <f>('[1]Qc, Winter, S2'!W11*Main!$B$4)</f>
        <v>-0.20561533950285782</v>
      </c>
      <c r="X11" s="2">
        <f>('[1]Qc, Winter, S2'!X11*Main!$B$4)</f>
        <v>-0.23461591629198775</v>
      </c>
      <c r="Y11" s="2">
        <f>('[1]Qc, Winter, S2'!Y11*Main!$B$4)</f>
        <v>-0.228288145322778</v>
      </c>
    </row>
    <row r="12" spans="1:25" x14ac:dyDescent="0.25">
      <c r="A12">
        <v>15</v>
      </c>
      <c r="B12" s="2">
        <f>('[1]Qc, Winter, S2'!B12*Main!$B$4)</f>
        <v>0.71625909559876921</v>
      </c>
      <c r="C12" s="2">
        <f>('[1]Qc, Winter, S2'!C12*Main!$B$4)</f>
        <v>0.75973730440325371</v>
      </c>
      <c r="D12" s="2">
        <f>('[1]Qc, Winter, S2'!D12*Main!$B$4)</f>
        <v>0.75455254923449144</v>
      </c>
      <c r="E12" s="2">
        <f>('[1]Qc, Winter, S2'!E12*Main!$B$4)</f>
        <v>0.74522032492776591</v>
      </c>
      <c r="F12" s="2">
        <f>('[1]Qc, Winter, S2'!F12*Main!$B$4)</f>
        <v>0.61375567075285831</v>
      </c>
      <c r="G12" s="2">
        <f>('[1]Qc, Winter, S2'!G12*Main!$B$4)</f>
        <v>0.78797035594128739</v>
      </c>
      <c r="H12" s="2">
        <f>('[1]Qc, Winter, S2'!H12*Main!$B$4)</f>
        <v>0.84506637100795545</v>
      </c>
      <c r="I12" s="2">
        <f>('[1]Qc, Winter, S2'!I12*Main!$B$4)</f>
        <v>1.029547804720552</v>
      </c>
      <c r="J12" s="2">
        <f>('[1]Qc, Winter, S2'!J12*Main!$B$4)</f>
        <v>1.1103485340537689</v>
      </c>
      <c r="K12" s="2">
        <f>('[1]Qc, Winter, S2'!K12*Main!$B$4)</f>
        <v>1.1051053307160708</v>
      </c>
      <c r="L12" s="2">
        <f>('[1]Qc, Winter, S2'!L12*Main!$B$4)</f>
        <v>1.033765035524203</v>
      </c>
      <c r="M12" s="2">
        <f>('[1]Qc, Winter, S2'!M12*Main!$B$4)</f>
        <v>1.0221443406029971</v>
      </c>
      <c r="N12" s="2">
        <f>('[1]Qc, Winter, S2'!N12*Main!$B$4)</f>
        <v>0.90924830825476344</v>
      </c>
      <c r="O12" s="2">
        <f>('[1]Qc, Winter, S2'!O12*Main!$B$4)</f>
        <v>0.80821346344441203</v>
      </c>
      <c r="P12" s="2">
        <f>('[1]Qc, Winter, S2'!P12*Main!$B$4)</f>
        <v>0.82311139921053922</v>
      </c>
      <c r="Q12" s="2">
        <f>('[1]Qc, Winter, S2'!Q12*Main!$B$4)</f>
        <v>1.0347492803559428</v>
      </c>
      <c r="R12" s="2">
        <f>('[1]Qc, Winter, S2'!R12*Main!$B$4)</f>
        <v>1.220338995964672</v>
      </c>
      <c r="S12" s="2">
        <f>('[1]Qc, Winter, S2'!S12*Main!$B$4)</f>
        <v>1.2230331068627058</v>
      </c>
      <c r="T12" s="2">
        <f>('[1]Qc, Winter, S2'!T12*Main!$B$4)</f>
        <v>1.2020568847700352</v>
      </c>
      <c r="U12" s="2">
        <f>('[1]Qc, Winter, S2'!U12*Main!$B$4)</f>
        <v>1.1266206923539712</v>
      </c>
      <c r="V12" s="2">
        <f>('[1]Qc, Winter, S2'!V12*Main!$B$4)</f>
        <v>0.97333982568467081</v>
      </c>
      <c r="W12" s="2">
        <f>('[1]Qc, Winter, S2'!W12*Main!$B$4)</f>
        <v>1.0141979461841575</v>
      </c>
      <c r="X12" s="2">
        <f>('[1]Qc, Winter, S2'!X12*Main!$B$4)</f>
        <v>0.851525466696609</v>
      </c>
      <c r="Y12" s="2">
        <f>('[1]Qc, Winter, S2'!Y12*Main!$B$4)</f>
        <v>0.851525466696609</v>
      </c>
    </row>
    <row r="13" spans="1:25" x14ac:dyDescent="0.25">
      <c r="A13">
        <v>17</v>
      </c>
      <c r="B13" s="2">
        <f>('[1]Qc, Winter, S2'!B13*Main!$B$4)</f>
        <v>0.28839810530995136</v>
      </c>
      <c r="C13" s="2">
        <f>('[1]Qc, Winter, S2'!C13*Main!$B$4)</f>
        <v>0.28745767456563376</v>
      </c>
      <c r="D13" s="2">
        <f>('[1]Qc, Winter, S2'!D13*Main!$B$4)</f>
        <v>0.31728816245937935</v>
      </c>
      <c r="E13" s="2">
        <f>('[1]Qc, Winter, S2'!E13*Main!$B$4)</f>
        <v>0.35905083375634095</v>
      </c>
      <c r="F13" s="2">
        <f>('[1]Qc, Winter, S2'!F13*Main!$B$4)</f>
        <v>0.38310244628044893</v>
      </c>
      <c r="G13" s="2">
        <f>('[1]Qc, Winter, S2'!G13*Main!$B$4)</f>
        <v>0.3869628170722576</v>
      </c>
      <c r="H13" s="2">
        <f>('[1]Qc, Winter, S2'!H13*Main!$B$4)</f>
        <v>0.35466619258646237</v>
      </c>
      <c r="I13" s="2">
        <f>('[1]Qc, Winter, S2'!I13*Main!$B$4)</f>
        <v>0.5138392459071579</v>
      </c>
      <c r="J13" s="2">
        <f>('[1]Qc, Winter, S2'!J13*Main!$B$4)</f>
        <v>0.59221518433645615</v>
      </c>
      <c r="K13" s="2">
        <f>('[1]Qc, Winter, S2'!K13*Main!$B$4)</f>
        <v>0.66430275802808958</v>
      </c>
      <c r="L13" s="2">
        <f>('[1]Qc, Winter, S2'!L13*Main!$B$4)</f>
        <v>0.67761568759207935</v>
      </c>
      <c r="M13" s="2">
        <f>('[1]Qc, Winter, S2'!M13*Main!$B$4)</f>
        <v>0.58517810119943914</v>
      </c>
      <c r="N13" s="2">
        <f>('[1]Qc, Winter, S2'!N13*Main!$B$4)</f>
        <v>0.44916427528759878</v>
      </c>
      <c r="O13" s="2">
        <f>('[1]Qc, Winter, S2'!O13*Main!$B$4)</f>
        <v>0.46461942280805363</v>
      </c>
      <c r="P13" s="2">
        <f>('[1]Qc, Winter, S2'!P13*Main!$B$4)</f>
        <v>0.4664407194709308</v>
      </c>
      <c r="Q13" s="2">
        <f>('[1]Qc, Winter, S2'!Q13*Main!$B$4)</f>
        <v>0.57968843994677721</v>
      </c>
      <c r="R13" s="2">
        <f>('[1]Qc, Winter, S2'!R13*Main!$B$4)</f>
        <v>0.58576267104591317</v>
      </c>
      <c r="S13" s="2">
        <f>('[1]Qc, Winter, S2'!S13*Main!$B$4)</f>
        <v>0.58576267104591317</v>
      </c>
      <c r="T13" s="2">
        <f>('[1]Qc, Winter, S2'!T13*Main!$B$4)</f>
        <v>0.58576267104591317</v>
      </c>
      <c r="U13" s="2">
        <f>('[1]Qc, Winter, S2'!U13*Main!$B$4)</f>
        <v>0.53674084883282613</v>
      </c>
      <c r="V13" s="2">
        <f>('[1]Qc, Winter, S2'!V13*Main!$B$4)</f>
        <v>0.52630051894420316</v>
      </c>
      <c r="W13" s="2">
        <f>('[1]Qc, Winter, S2'!W13*Main!$B$4)</f>
        <v>0.34711865035312495</v>
      </c>
      <c r="X13" s="2">
        <f>('[1]Qc, Winter, S2'!X13*Main!$B$4)</f>
        <v>0.34711865035312495</v>
      </c>
      <c r="Y13" s="2">
        <f>('[1]Qc, Winter, S2'!Y13*Main!$B$4)</f>
        <v>0.34711865035312495</v>
      </c>
    </row>
    <row r="14" spans="1:25" x14ac:dyDescent="0.25">
      <c r="A14">
        <v>19</v>
      </c>
      <c r="B14" s="2">
        <f>('[1]Qc, Winter, S2'!B14*Main!$B$4)</f>
        <v>1.2168849413276512</v>
      </c>
      <c r="C14" s="2">
        <f>('[1]Qc, Winter, S2'!C14*Main!$B$4)</f>
        <v>1.1450556679904393</v>
      </c>
      <c r="D14" s="2">
        <f>('[1]Qc, Winter, S2'!D14*Main!$B$4)</f>
        <v>1.2089907359224015</v>
      </c>
      <c r="E14" s="2">
        <f>('[1]Qc, Winter, S2'!E14*Main!$B$4)</f>
        <v>1.0709076567617215</v>
      </c>
      <c r="F14" s="2">
        <f>('[1]Qc, Winter, S2'!F14*Main!$B$4)</f>
        <v>1.1974261676993689</v>
      </c>
      <c r="G14" s="2">
        <f>('[1]Qc, Winter, S2'!G14*Main!$B$4)</f>
        <v>1.3032190872295408</v>
      </c>
      <c r="H14" s="2">
        <f>('[1]Qc, Winter, S2'!H14*Main!$B$4)</f>
        <v>1.3391375587327601</v>
      </c>
      <c r="I14" s="2">
        <f>('[1]Qc, Winter, S2'!I14*Main!$B$4)</f>
        <v>1.3245357133387774</v>
      </c>
      <c r="J14" s="2">
        <f>('[1]Qc, Winter, S2'!J14*Main!$B$4)</f>
        <v>1.3334196880884672</v>
      </c>
      <c r="K14" s="2">
        <f>('[1]Qc, Winter, S2'!K14*Main!$B$4)</f>
        <v>1.3872735488429988</v>
      </c>
      <c r="L14" s="2">
        <f>('[1]Qc, Winter, S2'!L14*Main!$B$4)</f>
        <v>1.4590769627590625</v>
      </c>
      <c r="M14" s="2">
        <f>('[1]Qc, Winter, S2'!M14*Main!$B$4)</f>
        <v>1.3806432520320633</v>
      </c>
      <c r="N14" s="2">
        <f>('[1]Qc, Winter, S2'!N14*Main!$B$4)</f>
        <v>1.3285999621577733</v>
      </c>
      <c r="O14" s="2">
        <f>('[1]Qc, Winter, S2'!O14*Main!$B$4)</f>
        <v>1.2952811558939861</v>
      </c>
      <c r="P14" s="2">
        <f>('[1]Qc, Winter, S2'!P14*Main!$B$4)</f>
        <v>1.2593446709530804</v>
      </c>
      <c r="Q14" s="2">
        <f>('[1]Qc, Winter, S2'!Q14*Main!$B$4)</f>
        <v>1.2864500460291206</v>
      </c>
      <c r="R14" s="2">
        <f>('[1]Qc, Winter, S2'!R14*Main!$B$4)</f>
        <v>1.1960594091345795</v>
      </c>
      <c r="S14" s="2">
        <f>('[1]Qc, Winter, S2'!S14*Main!$B$4)</f>
        <v>1.3247727090564576</v>
      </c>
      <c r="T14" s="2">
        <f>('[1]Qc, Winter, S2'!T14*Main!$B$4)</f>
        <v>1.4034405650876698</v>
      </c>
      <c r="U14" s="2">
        <f>('[1]Qc, Winter, S2'!U14*Main!$B$4)</f>
        <v>1.3616182114221269</v>
      </c>
      <c r="V14" s="2">
        <f>('[1]Qc, Winter, S2'!V14*Main!$B$4)</f>
        <v>1.344830715998433</v>
      </c>
      <c r="W14" s="2">
        <f>('[1]Qc, Winter, S2'!W14*Main!$B$4)</f>
        <v>1.3496713351659861</v>
      </c>
      <c r="X14" s="2">
        <f>('[1]Qc, Winter, S2'!X14*Main!$B$4)</f>
        <v>1.3833118855231252</v>
      </c>
      <c r="Y14" s="2">
        <f>('[1]Qc, Winter, S2'!Y14*Main!$B$4)</f>
        <v>1.3983355039531729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4A3F4-2896-4B8F-A591-DCF30ADE756C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('[1]Qc, Winter, S3'!B2*Main!$B$4)</f>
        <v>0.16636843725512657</v>
      </c>
      <c r="C2" s="2">
        <f>('[1]Qc, Winter, S3'!C2*Main!$B$4)</f>
        <v>0.156348998831393</v>
      </c>
      <c r="D2" s="2">
        <f>('[1]Qc, Winter, S3'!D2*Main!$B$4)</f>
        <v>0.156348998831393</v>
      </c>
      <c r="E2" s="2">
        <f>('[1]Qc, Winter, S3'!E2*Main!$B$4)</f>
        <v>0.156348998831393</v>
      </c>
      <c r="F2" s="2">
        <f>('[1]Qc, Winter, S3'!F2*Main!$B$4)</f>
        <v>0.156348998831393</v>
      </c>
      <c r="G2" s="2">
        <f>('[1]Qc, Winter, S3'!G2*Main!$B$4)</f>
        <v>0.156348998831393</v>
      </c>
      <c r="H2" s="2">
        <f>('[1]Qc, Winter, S3'!H2*Main!$B$4)</f>
        <v>0.21103318209042238</v>
      </c>
      <c r="I2" s="2">
        <f>('[1]Qc, Winter, S3'!I2*Main!$B$4)</f>
        <v>0.2410518854301372</v>
      </c>
      <c r="J2" s="2">
        <f>('[1]Qc, Winter, S3'!J2*Main!$B$4)</f>
        <v>0.2410518854301372</v>
      </c>
      <c r="K2" s="2">
        <f>('[1]Qc, Winter, S3'!K2*Main!$B$4)</f>
        <v>0.2410518854301372</v>
      </c>
      <c r="L2" s="2">
        <f>('[1]Qc, Winter, S3'!L2*Main!$B$4)</f>
        <v>0.2410518854301372</v>
      </c>
      <c r="M2" s="2">
        <f>('[1]Qc, Winter, S3'!M2*Main!$B$4)</f>
        <v>0.2410518854301372</v>
      </c>
      <c r="N2" s="2">
        <f>('[1]Qc, Winter, S3'!N2*Main!$B$4)</f>
        <v>0.2410518854301372</v>
      </c>
      <c r="O2" s="2">
        <f>('[1]Qc, Winter, S3'!O2*Main!$B$4)</f>
        <v>0.2410518854301372</v>
      </c>
      <c r="P2" s="2">
        <f>('[1]Qc, Winter, S3'!P2*Main!$B$4)</f>
        <v>0.2410518854301372</v>
      </c>
      <c r="Q2" s="2">
        <f>('[1]Qc, Winter, S3'!Q2*Main!$B$4)</f>
        <v>0.2410518854301372</v>
      </c>
      <c r="R2" s="2">
        <f>('[1]Qc, Winter, S3'!R2*Main!$B$4)</f>
        <v>0.2410518854301372</v>
      </c>
      <c r="S2" s="2">
        <f>('[1]Qc, Winter, S3'!S2*Main!$B$4)</f>
        <v>0.2410518854301372</v>
      </c>
      <c r="T2" s="2">
        <f>('[1]Qc, Winter, S3'!T2*Main!$B$4)</f>
        <v>0.2521378780476965</v>
      </c>
      <c r="U2" s="2">
        <f>('[1]Qc, Winter, S3'!U2*Main!$B$4)</f>
        <v>0.28765150268142037</v>
      </c>
      <c r="V2" s="2">
        <f>('[1]Qc, Winter, S3'!V2*Main!$B$4)</f>
        <v>0.24072452866696817</v>
      </c>
      <c r="W2" s="2">
        <f>('[1]Qc, Winter, S3'!W2*Main!$B$4)</f>
        <v>0.24072452866696817</v>
      </c>
      <c r="X2" s="2">
        <f>('[1]Qc, Winter, S3'!X2*Main!$B$4)</f>
        <v>0.24072452866696817</v>
      </c>
      <c r="Y2" s="2">
        <f>('[1]Qc, Winter, S3'!Y2*Main!$B$4)</f>
        <v>0.20079326271569622</v>
      </c>
    </row>
    <row r="3" spans="1:25" x14ac:dyDescent="0.25">
      <c r="A3">
        <v>5</v>
      </c>
      <c r="B3" s="2">
        <f>('[1]Qc, Winter, S3'!B3*Main!$B$4)</f>
        <v>-0.37694243830593677</v>
      </c>
      <c r="C3" s="2">
        <f>('[1]Qc, Winter, S3'!C3*Main!$B$4)</f>
        <v>-0.39979437938871853</v>
      </c>
      <c r="D3" s="2">
        <f>('[1]Qc, Winter, S3'!D3*Main!$B$4)</f>
        <v>-0.44934740700645598</v>
      </c>
      <c r="E3" s="2">
        <f>('[1]Qc, Winter, S3'!E3*Main!$B$4)</f>
        <v>-0.44934740700645598</v>
      </c>
      <c r="F3" s="2">
        <f>('[1]Qc, Winter, S3'!F3*Main!$B$4)</f>
        <v>-0.44934740700645598</v>
      </c>
      <c r="G3" s="2">
        <f>('[1]Qc, Winter, S3'!G3*Main!$B$4)</f>
        <v>-0.41137884173461137</v>
      </c>
      <c r="H3" s="2">
        <f>('[1]Qc, Winter, S3'!H3*Main!$B$4)</f>
        <v>-0.3317944455379378</v>
      </c>
      <c r="I3" s="2">
        <f>('[1]Qc, Winter, S3'!I3*Main!$B$4)</f>
        <v>-0.23171745719547299</v>
      </c>
      <c r="J3" s="2">
        <f>('[1]Qc, Winter, S3'!J3*Main!$B$4)</f>
        <v>-0.16148174130080081</v>
      </c>
      <c r="K3" s="2">
        <f>('[1]Qc, Winter, S3'!K3*Main!$B$4)</f>
        <v>-9.6926076646992626E-2</v>
      </c>
      <c r="L3" s="2">
        <f>('[1]Qc, Winter, S3'!L3*Main!$B$4)</f>
        <v>-5.116130729890795E-2</v>
      </c>
      <c r="M3" s="2">
        <f>('[1]Qc, Winter, S3'!M3*Main!$B$4)</f>
        <v>-5.9988890879071347E-2</v>
      </c>
      <c r="N3" s="2">
        <f>('[1]Qc, Winter, S3'!N3*Main!$B$4)</f>
        <v>-0.12449650990381474</v>
      </c>
      <c r="O3" s="2">
        <f>('[1]Qc, Winter, S3'!O3*Main!$B$4)</f>
        <v>-0.18671727452789944</v>
      </c>
      <c r="P3" s="2">
        <f>('[1]Qc, Winter, S3'!P3*Main!$B$4)</f>
        <v>-0.23570289355137924</v>
      </c>
      <c r="Q3" s="2">
        <f>('[1]Qc, Winter, S3'!Q3*Main!$B$4)</f>
        <v>-0.27721243637814885</v>
      </c>
      <c r="R3" s="2">
        <f>('[1]Qc, Winter, S3'!R3*Main!$B$4)</f>
        <v>-0.18854300843235994</v>
      </c>
      <c r="S3" s="2">
        <f>('[1]Qc, Winter, S3'!S3*Main!$B$4)</f>
        <v>-8.7955766693515791E-2</v>
      </c>
      <c r="T3" s="2">
        <f>('[1]Qc, Winter, S3'!T3*Main!$B$4)</f>
        <v>-8.7739252812813001E-2</v>
      </c>
      <c r="U3" s="2">
        <f>('[1]Qc, Winter, S3'!U3*Main!$B$4)</f>
        <v>-8.7739252812813001E-2</v>
      </c>
      <c r="V3" s="2">
        <f>('[1]Qc, Winter, S3'!V3*Main!$B$4)</f>
        <v>-0.12774392425729825</v>
      </c>
      <c r="W3" s="2">
        <f>('[1]Qc, Winter, S3'!W3*Main!$B$4)</f>
        <v>-0.17340848834843445</v>
      </c>
      <c r="X3" s="2">
        <f>('[1]Qc, Winter, S3'!X3*Main!$B$4)</f>
        <v>-0.2721105195141777</v>
      </c>
      <c r="Y3" s="2">
        <f>('[1]Qc, Winter, S3'!Y3*Main!$B$4)</f>
        <v>-0.34397925785434613</v>
      </c>
    </row>
    <row r="4" spans="1:25" x14ac:dyDescent="0.25">
      <c r="A4">
        <v>8</v>
      </c>
      <c r="B4" s="2">
        <f>('[1]Qc, Winter, S3'!B4*Main!$B$4)</f>
        <v>-0.13382694168248335</v>
      </c>
      <c r="C4" s="2">
        <f>('[1]Qc, Winter, S3'!C4*Main!$B$4)</f>
        <v>-0.14220280819232053</v>
      </c>
      <c r="D4" s="2">
        <f>('[1]Qc, Winter, S3'!D4*Main!$B$4)</f>
        <v>-0.10925111755171719</v>
      </c>
      <c r="E4" s="2">
        <f>('[1]Qc, Winter, S3'!E4*Main!$B$4)</f>
        <v>-3.8905381574342597E-2</v>
      </c>
      <c r="F4" s="2">
        <f>('[1]Qc, Winter, S3'!F4*Main!$B$4)</f>
        <v>-5.8325601156549646E-2</v>
      </c>
      <c r="G4" s="2">
        <f>('[1]Qc, Winter, S3'!G4*Main!$B$4)</f>
        <v>-0.13323555435225212</v>
      </c>
      <c r="H4" s="2">
        <f>('[1]Qc, Winter, S3'!H4*Main!$B$4)</f>
        <v>-0.12420562080160559</v>
      </c>
      <c r="I4" s="2">
        <f>('[1]Qc, Winter, S3'!I4*Main!$B$4)</f>
        <v>-0.17983593563188738</v>
      </c>
      <c r="J4" s="2">
        <f>('[1]Qc, Winter, S3'!J4*Main!$B$4)</f>
        <v>-0.19258953767072837</v>
      </c>
      <c r="K4" s="2">
        <f>('[1]Qc, Winter, S3'!K4*Main!$B$4)</f>
        <v>-0.20666670128675912</v>
      </c>
      <c r="L4" s="2">
        <f>('[1]Qc, Winter, S3'!L4*Main!$B$4)</f>
        <v>-0.22494607961075164</v>
      </c>
      <c r="M4" s="2">
        <f>('[1]Qc, Winter, S3'!M4*Main!$B$4)</f>
        <v>-0.24651950740341161</v>
      </c>
      <c r="N4" s="2">
        <f>('[1]Qc, Winter, S3'!N4*Main!$B$4)</f>
        <v>-0.21182298170655281</v>
      </c>
      <c r="O4" s="2">
        <f>('[1]Qc, Winter, S3'!O4*Main!$B$4)</f>
        <v>-0.16083478560080719</v>
      </c>
      <c r="P4" s="2">
        <f>('[1]Qc, Winter, S3'!P4*Main!$B$4)</f>
        <v>-0.13578135559286098</v>
      </c>
      <c r="Q4" s="2">
        <f>('[1]Qc, Winter, S3'!Q4*Main!$B$4)</f>
        <v>-0.13578135559286098</v>
      </c>
      <c r="R4" s="2">
        <f>('[1]Qc, Winter, S3'!R4*Main!$B$4)</f>
        <v>-0.15517853678168164</v>
      </c>
      <c r="S4" s="2">
        <f>('[1]Qc, Winter, S3'!S4*Main!$B$4)</f>
        <v>-0.24733425548380872</v>
      </c>
      <c r="T4" s="2">
        <f>('[1]Qc, Winter, S3'!T4*Main!$B$4)</f>
        <v>-0.26556235575109294</v>
      </c>
      <c r="U4" s="2">
        <f>('[1]Qc, Winter, S3'!U4*Main!$B$4)</f>
        <v>-0.27156259364289859</v>
      </c>
      <c r="V4" s="2">
        <f>('[1]Qc, Winter, S3'!V4*Main!$B$4)</f>
        <v>-0.28531163646740831</v>
      </c>
      <c r="W4" s="2">
        <f>('[1]Qc, Winter, S3'!W4*Main!$B$4)</f>
        <v>-0.3104624213188355</v>
      </c>
      <c r="X4" s="2">
        <f>('[1]Qc, Winter, S3'!X4*Main!$B$4)</f>
        <v>-0.27234360693297993</v>
      </c>
      <c r="Y4" s="2">
        <f>('[1]Qc, Winter, S3'!Y4*Main!$B$4)</f>
        <v>-0.22220133714153822</v>
      </c>
    </row>
    <row r="5" spans="1:25" x14ac:dyDescent="0.25">
      <c r="A5">
        <v>9</v>
      </c>
      <c r="B5" s="2">
        <f>('[1]Qc, Winter, S3'!B5*Main!$B$4)</f>
        <v>0.39670702897499999</v>
      </c>
      <c r="C5" s="2">
        <f>('[1]Qc, Winter, S3'!C5*Main!$B$4)</f>
        <v>0.39670702897499999</v>
      </c>
      <c r="D5" s="2">
        <f>('[1]Qc, Winter, S3'!D5*Main!$B$4)</f>
        <v>0.39670702897499999</v>
      </c>
      <c r="E5" s="2">
        <f>('[1]Qc, Winter, S3'!E5*Main!$B$4)</f>
        <v>0.39670702897499999</v>
      </c>
      <c r="F5" s="2">
        <f>('[1]Qc, Winter, S3'!F5*Main!$B$4)</f>
        <v>0.39670702897499999</v>
      </c>
      <c r="G5" s="2">
        <f>('[1]Qc, Winter, S3'!G5*Main!$B$4)</f>
        <v>0.39670702897499999</v>
      </c>
      <c r="H5" s="2">
        <f>('[1]Qc, Winter, S3'!H5*Main!$B$4)</f>
        <v>0.39670702897499999</v>
      </c>
      <c r="I5" s="2">
        <f>('[1]Qc, Winter, S3'!I5*Main!$B$4)</f>
        <v>0.39670702897499999</v>
      </c>
      <c r="J5" s="2">
        <f>('[1]Qc, Winter, S3'!J5*Main!$B$4)</f>
        <v>0.39670702897499999</v>
      </c>
      <c r="K5" s="2">
        <f>('[1]Qc, Winter, S3'!K5*Main!$B$4)</f>
        <v>0.39670702897499999</v>
      </c>
      <c r="L5" s="2">
        <f>('[1]Qc, Winter, S3'!L5*Main!$B$4)</f>
        <v>0.39670702897499999</v>
      </c>
      <c r="M5" s="2">
        <f>('[1]Qc, Winter, S3'!M5*Main!$B$4)</f>
        <v>0.39670702897499999</v>
      </c>
      <c r="N5" s="2">
        <f>('[1]Qc, Winter, S3'!N5*Main!$B$4)</f>
        <v>0.39670702897499999</v>
      </c>
      <c r="O5" s="2">
        <f>('[1]Qc, Winter, S3'!O5*Main!$B$4)</f>
        <v>0.39670702897499999</v>
      </c>
      <c r="P5" s="2">
        <f>('[1]Qc, Winter, S3'!P5*Main!$B$4)</f>
        <v>0.39670702897499999</v>
      </c>
      <c r="Q5" s="2">
        <f>('[1]Qc, Winter, S3'!Q5*Main!$B$4)</f>
        <v>0.39670702897499999</v>
      </c>
      <c r="R5" s="2">
        <f>('[1]Qc, Winter, S3'!R5*Main!$B$4)</f>
        <v>0.39670702897499999</v>
      </c>
      <c r="S5" s="2">
        <f>('[1]Qc, Winter, S3'!S5*Main!$B$4)</f>
        <v>0.39670702897499999</v>
      </c>
      <c r="T5" s="2">
        <f>('[1]Qc, Winter, S3'!T5*Main!$B$4)</f>
        <v>0.39670702897499999</v>
      </c>
      <c r="U5" s="2">
        <f>('[1]Qc, Winter, S3'!U5*Main!$B$4)</f>
        <v>0.39670702897499999</v>
      </c>
      <c r="V5" s="2">
        <f>('[1]Qc, Winter, S3'!V5*Main!$B$4)</f>
        <v>0.39670702897499999</v>
      </c>
      <c r="W5" s="2">
        <f>('[1]Qc, Winter, S3'!W5*Main!$B$4)</f>
        <v>0.39670702897499999</v>
      </c>
      <c r="X5" s="2">
        <f>('[1]Qc, Winter, S3'!X5*Main!$B$4)</f>
        <v>0.39670702897499999</v>
      </c>
      <c r="Y5" s="2">
        <f>('[1]Qc, Winter, S3'!Y5*Main!$B$4)</f>
        <v>0.39670702897499999</v>
      </c>
    </row>
    <row r="6" spans="1:25" x14ac:dyDescent="0.25">
      <c r="A6">
        <v>2</v>
      </c>
      <c r="B6" s="2">
        <f>('[1]Qc, Winter, S3'!B6*Main!$B$4)</f>
        <v>0.66204537749039849</v>
      </c>
      <c r="C6" s="2">
        <f>('[1]Qc, Winter, S3'!C6*Main!$B$4)</f>
        <v>0.61133528770481715</v>
      </c>
      <c r="D6" s="2">
        <f>('[1]Qc, Winter, S3'!D6*Main!$B$4)</f>
        <v>0.58907097258191787</v>
      </c>
      <c r="E6" s="2">
        <f>('[1]Qc, Winter, S3'!E6*Main!$B$4)</f>
        <v>0.56912110503747049</v>
      </c>
      <c r="F6" s="2">
        <f>('[1]Qc, Winter, S3'!F6*Main!$B$4)</f>
        <v>0.60491692060447178</v>
      </c>
      <c r="G6" s="2">
        <f>('[1]Qc, Winter, S3'!G6*Main!$B$4)</f>
        <v>0.61764363472246009</v>
      </c>
      <c r="H6" s="2">
        <f>('[1]Qc, Winter, S3'!H6*Main!$B$4)</f>
        <v>0.70814667194187741</v>
      </c>
      <c r="I6" s="2">
        <f>('[1]Qc, Winter, S3'!I6*Main!$B$4)</f>
        <v>0.78803347643745325</v>
      </c>
      <c r="J6" s="2">
        <f>('[1]Qc, Winter, S3'!J6*Main!$B$4)</f>
        <v>0.9401780860186516</v>
      </c>
      <c r="K6" s="2">
        <f>('[1]Qc, Winter, S3'!K6*Main!$B$4)</f>
        <v>1.0797332421138872</v>
      </c>
      <c r="L6" s="2">
        <f>('[1]Qc, Winter, S3'!L6*Main!$B$4)</f>
        <v>1.1435061597209688</v>
      </c>
      <c r="M6" s="2">
        <f>('[1]Qc, Winter, S3'!M6*Main!$B$4)</f>
        <v>1.1819102211535106</v>
      </c>
      <c r="N6" s="2">
        <f>('[1]Qc, Winter, S3'!N6*Main!$B$4)</f>
        <v>1.1260135542854044</v>
      </c>
      <c r="O6" s="2">
        <f>('[1]Qc, Winter, S3'!O6*Main!$B$4)</f>
        <v>0.99965689981557859</v>
      </c>
      <c r="P6" s="2">
        <f>('[1]Qc, Winter, S3'!P6*Main!$B$4)</f>
        <v>0.93136084620694748</v>
      </c>
      <c r="Q6" s="2">
        <f>('[1]Qc, Winter, S3'!Q6*Main!$B$4)</f>
        <v>0.91589920444549977</v>
      </c>
      <c r="R6" s="2">
        <f>('[1]Qc, Winter, S3'!R6*Main!$B$4)</f>
        <v>0.94619016634991493</v>
      </c>
      <c r="S6" s="2">
        <f>('[1]Qc, Winter, S3'!S6*Main!$B$4)</f>
        <v>1.0631806560227581</v>
      </c>
      <c r="T6" s="2">
        <f>('[1]Qc, Winter, S3'!T6*Main!$B$4)</f>
        <v>1.1157581192579895</v>
      </c>
      <c r="U6" s="2">
        <f>('[1]Qc, Winter, S3'!U6*Main!$B$4)</f>
        <v>1.134883188810639</v>
      </c>
      <c r="V6" s="2">
        <f>('[1]Qc, Winter, S3'!V6*Main!$B$4)</f>
        <v>1.0832763648253394</v>
      </c>
      <c r="W6" s="2">
        <f>('[1]Qc, Winter, S3'!W6*Main!$B$4)</f>
        <v>1.0039502102116755</v>
      </c>
      <c r="X6" s="2">
        <f>('[1]Qc, Winter, S3'!X6*Main!$B$4)</f>
        <v>0.90549537160354232</v>
      </c>
      <c r="Y6" s="2">
        <f>('[1]Qc, Winter, S3'!Y6*Main!$B$4)</f>
        <v>0.7195390987000404</v>
      </c>
    </row>
    <row r="7" spans="1:25" x14ac:dyDescent="0.25">
      <c r="A7">
        <v>12</v>
      </c>
      <c r="B7" s="2">
        <f>('[1]Qc, Winter, S3'!B7*Main!$B$4)</f>
        <v>0.29014793593620131</v>
      </c>
      <c r="C7" s="2">
        <f>('[1]Qc, Winter, S3'!C7*Main!$B$4)</f>
        <v>0.22127092692291553</v>
      </c>
      <c r="D7" s="2">
        <f>('[1]Qc, Winter, S3'!D7*Main!$B$4)</f>
        <v>0.20599206425185487</v>
      </c>
      <c r="E7" s="2">
        <f>('[1]Qc, Winter, S3'!E7*Main!$B$4)</f>
        <v>0.15071102792130614</v>
      </c>
      <c r="F7" s="2">
        <f>('[1]Qc, Winter, S3'!F7*Main!$B$4)</f>
        <v>0.1471768384644325</v>
      </c>
      <c r="G7" s="2">
        <f>('[1]Qc, Winter, S3'!G7*Main!$B$4)</f>
        <v>0.20259575252682938</v>
      </c>
      <c r="H7" s="2">
        <f>('[1]Qc, Winter, S3'!H7*Main!$B$4)</f>
        <v>0.34518706913619274</v>
      </c>
      <c r="I7" s="2">
        <f>('[1]Qc, Winter, S3'!I7*Main!$B$4)</f>
        <v>0.43822006870076574</v>
      </c>
      <c r="J7" s="2">
        <f>('[1]Qc, Winter, S3'!J7*Main!$B$4)</f>
        <v>0.63425675536764003</v>
      </c>
      <c r="K7" s="2">
        <f>('[1]Qc, Winter, S3'!K7*Main!$B$4)</f>
        <v>0.7912382227460425</v>
      </c>
      <c r="L7" s="2">
        <f>('[1]Qc, Winter, S3'!L7*Main!$B$4)</f>
        <v>0.80692631075677035</v>
      </c>
      <c r="M7" s="2">
        <f>('[1]Qc, Winter, S3'!M7*Main!$B$4)</f>
        <v>0.80692581119977091</v>
      </c>
      <c r="N7" s="2">
        <f>('[1]Qc, Winter, S3'!N7*Main!$B$4)</f>
        <v>0.79738920930885859</v>
      </c>
      <c r="O7" s="2">
        <f>('[1]Qc, Winter, S3'!O7*Main!$B$4)</f>
        <v>0.68975480513589105</v>
      </c>
      <c r="P7" s="2">
        <f>('[1]Qc, Winter, S3'!P7*Main!$B$4)</f>
        <v>0.58264760991157805</v>
      </c>
      <c r="Q7" s="2">
        <f>('[1]Qc, Winter, S3'!Q7*Main!$B$4)</f>
        <v>0.58152628076204793</v>
      </c>
      <c r="R7" s="2">
        <f>('[1]Qc, Winter, S3'!R7*Main!$B$4)</f>
        <v>0.83437261879208224</v>
      </c>
      <c r="S7" s="2">
        <f>('[1]Qc, Winter, S3'!S7*Main!$B$4)</f>
        <v>0.99926045725795642</v>
      </c>
      <c r="T7" s="2">
        <f>('[1]Qc, Winter, S3'!T7*Main!$B$4)</f>
        <v>1.0711708939147258</v>
      </c>
      <c r="U7" s="2">
        <f>('[1]Qc, Winter, S3'!U7*Main!$B$4)</f>
        <v>1.0753588859410563</v>
      </c>
      <c r="V7" s="2">
        <f>('[1]Qc, Winter, S3'!V7*Main!$B$4)</f>
        <v>1.0090176870283905</v>
      </c>
      <c r="W7" s="2">
        <f>('[1]Qc, Winter, S3'!W7*Main!$B$4)</f>
        <v>0.76869430263198057</v>
      </c>
      <c r="X7" s="2">
        <f>('[1]Qc, Winter, S3'!X7*Main!$B$4)</f>
        <v>0.6507384925219647</v>
      </c>
      <c r="Y7" s="2">
        <f>('[1]Qc, Winter, S3'!Y7*Main!$B$4)</f>
        <v>0.38871253015568413</v>
      </c>
    </row>
    <row r="8" spans="1:25" x14ac:dyDescent="0.25">
      <c r="A8">
        <v>16</v>
      </c>
      <c r="B8" s="2">
        <f>('[1]Qc, Winter, S3'!B8*Main!$B$4)</f>
        <v>0.17339987833662041</v>
      </c>
      <c r="C8" s="2">
        <f>('[1]Qc, Winter, S3'!C8*Main!$B$4)</f>
        <v>0.17339987833662041</v>
      </c>
      <c r="D8" s="2">
        <f>('[1]Qc, Winter, S3'!D8*Main!$B$4)</f>
        <v>0.17339987833662041</v>
      </c>
      <c r="E8" s="2">
        <f>('[1]Qc, Winter, S3'!E8*Main!$B$4)</f>
        <v>0.17339987833662041</v>
      </c>
      <c r="F8" s="2">
        <f>('[1]Qc, Winter, S3'!F8*Main!$B$4)</f>
        <v>0.17339987833662041</v>
      </c>
      <c r="G8" s="2">
        <f>('[1]Qc, Winter, S3'!G8*Main!$B$4)</f>
        <v>0.17339987833662041</v>
      </c>
      <c r="H8" s="2">
        <f>('[1]Qc, Winter, S3'!H8*Main!$B$4)</f>
        <v>0.17339987833662041</v>
      </c>
      <c r="I8" s="2">
        <f>('[1]Qc, Winter, S3'!I8*Main!$B$4)</f>
        <v>0.24989739429086907</v>
      </c>
      <c r="J8" s="2">
        <f>('[1]Qc, Winter, S3'!J8*Main!$B$4)</f>
        <v>0.2564682144331642</v>
      </c>
      <c r="K8" s="2">
        <f>('[1]Qc, Winter, S3'!K8*Main!$B$4)</f>
        <v>0.2564682144331642</v>
      </c>
      <c r="L8" s="2">
        <f>('[1]Qc, Winter, S3'!L8*Main!$B$4)</f>
        <v>0.2564682144331642</v>
      </c>
      <c r="M8" s="2">
        <f>('[1]Qc, Winter, S3'!M8*Main!$B$4)</f>
        <v>0.2564682144331642</v>
      </c>
      <c r="N8" s="2">
        <f>('[1]Qc, Winter, S3'!N8*Main!$B$4)</f>
        <v>0.2564682144331642</v>
      </c>
      <c r="O8" s="2">
        <f>('[1]Qc, Winter, S3'!O8*Main!$B$4)</f>
        <v>0.2564682144331642</v>
      </c>
      <c r="P8" s="2">
        <f>('[1]Qc, Winter, S3'!P8*Main!$B$4)</f>
        <v>0.2564682144331642</v>
      </c>
      <c r="Q8" s="2">
        <f>('[1]Qc, Winter, S3'!Q8*Main!$B$4)</f>
        <v>0.2564682144331642</v>
      </c>
      <c r="R8" s="2">
        <f>('[1]Qc, Winter, S3'!R8*Main!$B$4)</f>
        <v>0.2564682144331642</v>
      </c>
      <c r="S8" s="2">
        <f>('[1]Qc, Winter, S3'!S8*Main!$B$4)</f>
        <v>0.31277269612705672</v>
      </c>
      <c r="T8" s="2">
        <f>('[1]Qc, Winter, S3'!T8*Main!$B$4)</f>
        <v>0.32162619789977981</v>
      </c>
      <c r="U8" s="2">
        <f>('[1]Qc, Winter, S3'!U8*Main!$B$4)</f>
        <v>0.32162619789977981</v>
      </c>
      <c r="V8" s="2">
        <f>('[1]Qc, Winter, S3'!V8*Main!$B$4)</f>
        <v>0.32162619789977981</v>
      </c>
      <c r="W8" s="2">
        <f>('[1]Qc, Winter, S3'!W8*Main!$B$4)</f>
        <v>0.31032469051551653</v>
      </c>
      <c r="X8" s="2">
        <f>('[1]Qc, Winter, S3'!X8*Main!$B$4)</f>
        <v>0.23875392323266717</v>
      </c>
      <c r="Y8" s="2">
        <f>('[1]Qc, Winter, S3'!Y8*Main!$B$4)</f>
        <v>0.19081790285073769</v>
      </c>
    </row>
    <row r="9" spans="1:25" x14ac:dyDescent="0.25">
      <c r="A9">
        <v>21</v>
      </c>
      <c r="B9" s="2">
        <f>('[1]Qc, Winter, S3'!B9*Main!$B$4)</f>
        <v>1.0126697131657225</v>
      </c>
      <c r="C9" s="2">
        <f>('[1]Qc, Winter, S3'!C9*Main!$B$4)</f>
        <v>0.95523302961113532</v>
      </c>
      <c r="D9" s="2">
        <f>('[1]Qc, Winter, S3'!D9*Main!$B$4)</f>
        <v>0.90045228492268292</v>
      </c>
      <c r="E9" s="2">
        <f>('[1]Qc, Winter, S3'!E9*Main!$B$4)</f>
        <v>0.92734273294613601</v>
      </c>
      <c r="F9" s="2">
        <f>('[1]Qc, Winter, S3'!F9*Main!$B$4)</f>
        <v>0.89531757361098319</v>
      </c>
      <c r="G9" s="2">
        <f>('[1]Qc, Winter, S3'!G9*Main!$B$4)</f>
        <v>1.028058302062427</v>
      </c>
      <c r="H9" s="2">
        <f>('[1]Qc, Winter, S3'!H9*Main!$B$4)</f>
        <v>1.125645880333809</v>
      </c>
      <c r="I9" s="2">
        <f>('[1]Qc, Winter, S3'!I9*Main!$B$4)</f>
        <v>1.1762565582764997</v>
      </c>
      <c r="J9" s="2">
        <f>('[1]Qc, Winter, S3'!J9*Main!$B$4)</f>
        <v>1.2870359970037695</v>
      </c>
      <c r="K9" s="2">
        <f>('[1]Qc, Winter, S3'!K9*Main!$B$4)</f>
        <v>1.453124535410675</v>
      </c>
      <c r="L9" s="2">
        <f>('[1]Qc, Winter, S3'!L9*Main!$B$4)</f>
        <v>1.5431358616141042</v>
      </c>
      <c r="M9" s="2">
        <f>('[1]Qc, Winter, S3'!M9*Main!$B$4)</f>
        <v>1.5946037205964392</v>
      </c>
      <c r="N9" s="2">
        <f>('[1]Qc, Winter, S3'!N9*Main!$B$4)</f>
        <v>1.5509091448397814</v>
      </c>
      <c r="O9" s="2">
        <f>('[1]Qc, Winter, S3'!O9*Main!$B$4)</f>
        <v>1.4097430937355544</v>
      </c>
      <c r="P9" s="2">
        <f>('[1]Qc, Winter, S3'!P9*Main!$B$4)</f>
        <v>1.2984967455280341</v>
      </c>
      <c r="Q9" s="2">
        <f>('[1]Qc, Winter, S3'!Q9*Main!$B$4)</f>
        <v>1.2920214877011629</v>
      </c>
      <c r="R9" s="2">
        <f>('[1]Qc, Winter, S3'!R9*Main!$B$4)</f>
        <v>1.3379667440545784</v>
      </c>
      <c r="S9" s="2">
        <f>('[1]Qc, Winter, S3'!S9*Main!$B$4)</f>
        <v>1.5467875645086717</v>
      </c>
      <c r="T9" s="2">
        <f>('[1]Qc, Winter, S3'!T9*Main!$B$4)</f>
        <v>1.5640592188219502</v>
      </c>
      <c r="U9" s="2">
        <f>('[1]Qc, Winter, S3'!U9*Main!$B$4)</f>
        <v>1.6420135605294188</v>
      </c>
      <c r="V9" s="2">
        <f>('[1]Qc, Winter, S3'!V9*Main!$B$4)</f>
        <v>1.623279879192985</v>
      </c>
      <c r="W9" s="2">
        <f>('[1]Qc, Winter, S3'!W9*Main!$B$4)</f>
        <v>1.5439246915019416</v>
      </c>
      <c r="X9" s="2">
        <f>('[1]Qc, Winter, S3'!X9*Main!$B$4)</f>
        <v>1.3725937431713959</v>
      </c>
      <c r="Y9" s="2">
        <f>('[1]Qc, Winter, S3'!Y9*Main!$B$4)</f>
        <v>1.107742932901755</v>
      </c>
    </row>
    <row r="10" spans="1:25" x14ac:dyDescent="0.25">
      <c r="A10">
        <v>23</v>
      </c>
      <c r="B10" s="2">
        <f>('[1]Qc, Winter, S3'!B10*Main!$B$4)</f>
        <v>-0.26162487686713393</v>
      </c>
      <c r="C10" s="2">
        <f>('[1]Qc, Winter, S3'!C10*Main!$B$4)</f>
        <v>-0.27397759910676917</v>
      </c>
      <c r="D10" s="2">
        <f>('[1]Qc, Winter, S3'!D10*Main!$B$4)</f>
        <v>-0.19715296147499828</v>
      </c>
      <c r="E10" s="2">
        <f>('[1]Qc, Winter, S3'!E10*Main!$B$4)</f>
        <v>-0.23101978176718233</v>
      </c>
      <c r="F10" s="2">
        <f>('[1]Qc, Winter, S3'!F10*Main!$B$4)</f>
        <v>-0.23480777556548241</v>
      </c>
      <c r="G10" s="2">
        <f>('[1]Qc, Winter, S3'!G10*Main!$B$4)</f>
        <v>-0.22681448156010633</v>
      </c>
      <c r="H10" s="2">
        <f>('[1]Qc, Winter, S3'!H10*Main!$B$4)</f>
        <v>-0.18095456129647935</v>
      </c>
      <c r="I10" s="2">
        <f>('[1]Qc, Winter, S3'!I10*Main!$B$4)</f>
        <v>-0.23926570468575079</v>
      </c>
      <c r="J10" s="2">
        <f>('[1]Qc, Winter, S3'!J10*Main!$B$4)</f>
        <v>-0.24816166880342716</v>
      </c>
      <c r="K10" s="2">
        <f>('[1]Qc, Winter, S3'!K10*Main!$B$4)</f>
        <v>-0.26023308168096038</v>
      </c>
      <c r="L10" s="2">
        <f>('[1]Qc, Winter, S3'!L10*Main!$B$4)</f>
        <v>-0.26120742352982879</v>
      </c>
      <c r="M10" s="2">
        <f>('[1]Qc, Winter, S3'!M10*Main!$B$4)</f>
        <v>-0.23033412509258425</v>
      </c>
      <c r="N10" s="2">
        <f>('[1]Qc, Winter, S3'!N10*Main!$B$4)</f>
        <v>-0.20059129475938919</v>
      </c>
      <c r="O10" s="2">
        <f>('[1]Qc, Winter, S3'!O10*Main!$B$4)</f>
        <v>-0.23985847314415701</v>
      </c>
      <c r="P10" s="2">
        <f>('[1]Qc, Winter, S3'!P10*Main!$B$4)</f>
        <v>-0.23617400518756645</v>
      </c>
      <c r="Q10" s="2">
        <f>('[1]Qc, Winter, S3'!Q10*Main!$B$4)</f>
        <v>-0.22470638040813321</v>
      </c>
      <c r="R10" s="2">
        <f>('[1]Qc, Winter, S3'!R10*Main!$B$4)</f>
        <v>-0.22598457045549061</v>
      </c>
      <c r="S10" s="2">
        <f>('[1]Qc, Winter, S3'!S10*Main!$B$4)</f>
        <v>-0.18935173244305781</v>
      </c>
      <c r="T10" s="2">
        <f>('[1]Qc, Winter, S3'!T10*Main!$B$4)</f>
        <v>-0.16970668282539239</v>
      </c>
      <c r="U10" s="2">
        <f>('[1]Qc, Winter, S3'!U10*Main!$B$4)</f>
        <v>-0.15904778205665698</v>
      </c>
      <c r="V10" s="2">
        <f>('[1]Qc, Winter, S3'!V10*Main!$B$4)</f>
        <v>-0.15849245098750367</v>
      </c>
      <c r="W10" s="2">
        <f>('[1]Qc, Winter, S3'!W10*Main!$B$4)</f>
        <v>-0.15399708447798241</v>
      </c>
      <c r="X10" s="2">
        <f>('[1]Qc, Winter, S3'!X10*Main!$B$4)</f>
        <v>-0.17879321324550598</v>
      </c>
      <c r="Y10" s="2">
        <f>('[1]Qc, Winter, S3'!Y10*Main!$B$4)</f>
        <v>-0.24915669818921399</v>
      </c>
    </row>
    <row r="11" spans="1:25" x14ac:dyDescent="0.25">
      <c r="A11">
        <v>24</v>
      </c>
      <c r="B11" s="2">
        <f>('[1]Qc, Winter, S3'!B11*Main!$B$4)</f>
        <v>-0.26162487686713393</v>
      </c>
      <c r="C11" s="2">
        <f>('[1]Qc, Winter, S3'!C11*Main!$B$4)</f>
        <v>-0.27397759910676917</v>
      </c>
      <c r="D11" s="2">
        <f>('[1]Qc, Winter, S3'!D11*Main!$B$4)</f>
        <v>-0.19715296147499828</v>
      </c>
      <c r="E11" s="2">
        <f>('[1]Qc, Winter, S3'!E11*Main!$B$4)</f>
        <v>-0.23101978176718233</v>
      </c>
      <c r="F11" s="2">
        <f>('[1]Qc, Winter, S3'!F11*Main!$B$4)</f>
        <v>-0.23480777556548241</v>
      </c>
      <c r="G11" s="2">
        <f>('[1]Qc, Winter, S3'!G11*Main!$B$4)</f>
        <v>-0.22681448156010633</v>
      </c>
      <c r="H11" s="2">
        <f>('[1]Qc, Winter, S3'!H11*Main!$B$4)</f>
        <v>-0.18095456129647935</v>
      </c>
      <c r="I11" s="2">
        <f>('[1]Qc, Winter, S3'!I11*Main!$B$4)</f>
        <v>-0.23926570468575079</v>
      </c>
      <c r="J11" s="2">
        <f>('[1]Qc, Winter, S3'!J11*Main!$B$4)</f>
        <v>-0.24816166880342716</v>
      </c>
      <c r="K11" s="2">
        <f>('[1]Qc, Winter, S3'!K11*Main!$B$4)</f>
        <v>-0.26023308168096038</v>
      </c>
      <c r="L11" s="2">
        <f>('[1]Qc, Winter, S3'!L11*Main!$B$4)</f>
        <v>-0.26120742352982879</v>
      </c>
      <c r="M11" s="2">
        <f>('[1]Qc, Winter, S3'!M11*Main!$B$4)</f>
        <v>-0.23033412509258425</v>
      </c>
      <c r="N11" s="2">
        <f>('[1]Qc, Winter, S3'!N11*Main!$B$4)</f>
        <v>-0.20059129475938919</v>
      </c>
      <c r="O11" s="2">
        <f>('[1]Qc, Winter, S3'!O11*Main!$B$4)</f>
        <v>-0.23985847314415701</v>
      </c>
      <c r="P11" s="2">
        <f>('[1]Qc, Winter, S3'!P11*Main!$B$4)</f>
        <v>-0.23617400518756645</v>
      </c>
      <c r="Q11" s="2">
        <f>('[1]Qc, Winter, S3'!Q11*Main!$B$4)</f>
        <v>-0.22470638040813321</v>
      </c>
      <c r="R11" s="2">
        <f>('[1]Qc, Winter, S3'!R11*Main!$B$4)</f>
        <v>-0.22598457045549061</v>
      </c>
      <c r="S11" s="2">
        <f>('[1]Qc, Winter, S3'!S11*Main!$B$4)</f>
        <v>-0.18935173244305781</v>
      </c>
      <c r="T11" s="2">
        <f>('[1]Qc, Winter, S3'!T11*Main!$B$4)</f>
        <v>-0.16970668282539239</v>
      </c>
      <c r="U11" s="2">
        <f>('[1]Qc, Winter, S3'!U11*Main!$B$4)</f>
        <v>-0.15904778205665698</v>
      </c>
      <c r="V11" s="2">
        <f>('[1]Qc, Winter, S3'!V11*Main!$B$4)</f>
        <v>-0.15849245098750367</v>
      </c>
      <c r="W11" s="2">
        <f>('[1]Qc, Winter, S3'!W11*Main!$B$4)</f>
        <v>-0.15399708447798241</v>
      </c>
      <c r="X11" s="2">
        <f>('[1]Qc, Winter, S3'!X11*Main!$B$4)</f>
        <v>-0.17879321324550598</v>
      </c>
      <c r="Y11" s="2">
        <f>('[1]Qc, Winter, S3'!Y11*Main!$B$4)</f>
        <v>-0.24915669818921399</v>
      </c>
    </row>
    <row r="12" spans="1:25" x14ac:dyDescent="0.25">
      <c r="A12">
        <v>15</v>
      </c>
      <c r="B12" s="2">
        <f>('[1]Qc, Winter, S3'!B12*Main!$B$4)</f>
        <v>0.91118644248410019</v>
      </c>
      <c r="C12" s="2">
        <f>('[1]Qc, Winter, S3'!C12*Main!$B$4)</f>
        <v>0.84890905160484265</v>
      </c>
      <c r="D12" s="2">
        <f>('[1]Qc, Winter, S3'!D12*Main!$B$4)</f>
        <v>0.79943010535155301</v>
      </c>
      <c r="E12" s="2">
        <f>('[1]Qc, Winter, S3'!E12*Main!$B$4)</f>
        <v>0.82531077236488248</v>
      </c>
      <c r="F12" s="2">
        <f>('[1]Qc, Winter, S3'!F12*Main!$B$4)</f>
        <v>0.82440680928152477</v>
      </c>
      <c r="G12" s="2">
        <f>('[1]Qc, Winter, S3'!G12*Main!$B$4)</f>
        <v>0.81137565925093058</v>
      </c>
      <c r="H12" s="2">
        <f>('[1]Qc, Winter, S3'!H12*Main!$B$4)</f>
        <v>0.79186437336629434</v>
      </c>
      <c r="I12" s="2">
        <f>('[1]Qc, Winter, S3'!I12*Main!$B$4)</f>
        <v>0.67993918596793312</v>
      </c>
      <c r="J12" s="2">
        <f>('[1]Qc, Winter, S3'!J12*Main!$B$4)</f>
        <v>0.68338986124878098</v>
      </c>
      <c r="K12" s="2">
        <f>('[1]Qc, Winter, S3'!K12*Main!$B$4)</f>
        <v>0.83128773677765488</v>
      </c>
      <c r="L12" s="2">
        <f>('[1]Qc, Winter, S3'!L12*Main!$B$4)</f>
        <v>0.84316520399657802</v>
      </c>
      <c r="M12" s="2">
        <f>('[1]Qc, Winter, S3'!M12*Main!$B$4)</f>
        <v>0.82020529983050339</v>
      </c>
      <c r="N12" s="2">
        <f>('[1]Qc, Winter, S3'!N12*Main!$B$4)</f>
        <v>0.81898303078137857</v>
      </c>
      <c r="O12" s="2">
        <f>('[1]Qc, Winter, S3'!O12*Main!$B$4)</f>
        <v>0.81898303078137857</v>
      </c>
      <c r="P12" s="2">
        <f>('[1]Qc, Winter, S3'!P12*Main!$B$4)</f>
        <v>0.81898303078137857</v>
      </c>
      <c r="Q12" s="2">
        <f>('[1]Qc, Winter, S3'!Q12*Main!$B$4)</f>
        <v>0.76592537572685249</v>
      </c>
      <c r="R12" s="2">
        <f>('[1]Qc, Winter, S3'!R12*Main!$B$4)</f>
        <v>0.80701041264691309</v>
      </c>
      <c r="S12" s="2">
        <f>('[1]Qc, Winter, S3'!S12*Main!$B$4)</f>
        <v>1.0545032040137825</v>
      </c>
      <c r="T12" s="2">
        <f>('[1]Qc, Winter, S3'!T12*Main!$B$4)</f>
        <v>1.0578251992887133</v>
      </c>
      <c r="U12" s="2">
        <f>('[1]Qc, Winter, S3'!U12*Main!$B$4)</f>
        <v>1.0619093716162755</v>
      </c>
      <c r="V12" s="2">
        <f>('[1]Qc, Winter, S3'!V12*Main!$B$4)</f>
        <v>1.0715115330169391</v>
      </c>
      <c r="W12" s="2">
        <f>('[1]Qc, Winter, S3'!W12*Main!$B$4)</f>
        <v>0.92353822438114819</v>
      </c>
      <c r="X12" s="2">
        <f>('[1]Qc, Winter, S3'!X12*Main!$B$4)</f>
        <v>0.82983058778167107</v>
      </c>
      <c r="Y12" s="2">
        <f>('[1]Qc, Winter, S3'!Y12*Main!$B$4)</f>
        <v>0.83336850922318761</v>
      </c>
    </row>
    <row r="13" spans="1:25" x14ac:dyDescent="0.25">
      <c r="A13">
        <v>17</v>
      </c>
      <c r="B13" s="2">
        <f>('[1]Qc, Winter, S3'!B13*Main!$B$4)</f>
        <v>0.34711865035312495</v>
      </c>
      <c r="C13" s="2">
        <f>('[1]Qc, Winter, S3'!C13*Main!$B$4)</f>
        <v>0.34711865035312495</v>
      </c>
      <c r="D13" s="2">
        <f>('[1]Qc, Winter, S3'!D13*Main!$B$4)</f>
        <v>0.34711865035312495</v>
      </c>
      <c r="E13" s="2">
        <f>('[1]Qc, Winter, S3'!E13*Main!$B$4)</f>
        <v>0.34476908685618235</v>
      </c>
      <c r="F13" s="2">
        <f>('[1]Qc, Winter, S3'!F13*Main!$B$4)</f>
        <v>0.22779658123531918</v>
      </c>
      <c r="G13" s="2">
        <f>('[1]Qc, Winter, S3'!G13*Main!$B$4)</f>
        <v>0.23766512405951298</v>
      </c>
      <c r="H13" s="2">
        <f>('[1]Qc, Winter, S3'!H13*Main!$B$4)</f>
        <v>0.35796608981059397</v>
      </c>
      <c r="I13" s="2">
        <f>('[1]Qc, Winter, S3'!I13*Main!$B$4)</f>
        <v>0.20079449691534193</v>
      </c>
      <c r="J13" s="2">
        <f>('[1]Qc, Winter, S3'!J13*Main!$B$4)</f>
        <v>0.11389829061765959</v>
      </c>
      <c r="K13" s="2">
        <f>('[1]Qc, Winter, S3'!K13*Main!$B$4)</f>
        <v>0.15390140461973478</v>
      </c>
      <c r="L13" s="2">
        <f>('[1]Qc, Winter, S3'!L13*Main!$B$4)</f>
        <v>0.36881352926806299</v>
      </c>
      <c r="M13" s="2">
        <f>('[1]Qc, Winter, S3'!M13*Main!$B$4)</f>
        <v>0.37020203325518131</v>
      </c>
      <c r="N13" s="2">
        <f>('[1]Qc, Winter, S3'!N13*Main!$B$4)</f>
        <v>0.37966096872553201</v>
      </c>
      <c r="O13" s="2">
        <f>('[1]Qc, Winter, S3'!O13*Main!$B$4)</f>
        <v>0.36700657282964066</v>
      </c>
      <c r="P13" s="2">
        <f>('[1]Qc, Winter, S3'!P13*Main!$B$4)</f>
        <v>0.17717220955370244</v>
      </c>
      <c r="Q13" s="2">
        <f>('[1]Qc, Winter, S3'!Q13*Main!$B$4)</f>
        <v>0.14101694803274378</v>
      </c>
      <c r="R13" s="2">
        <f>('[1]Qc, Winter, S3'!R13*Main!$B$4)</f>
        <v>0.21001875813877449</v>
      </c>
      <c r="S13" s="2">
        <f>('[1]Qc, Winter, S3'!S13*Main!$B$4)</f>
        <v>0.39490021946510684</v>
      </c>
      <c r="T13" s="2">
        <f>('[1]Qc, Winter, S3'!T13*Main!$B$4)</f>
        <v>0.43373392930288135</v>
      </c>
      <c r="U13" s="2">
        <f>('[1]Qc, Winter, S3'!U13*Main!$B$4)</f>
        <v>0.43909899516273926</v>
      </c>
      <c r="V13" s="2">
        <f>('[1]Qc, Winter, S3'!V13*Main!$B$4)</f>
        <v>0.41762706559808516</v>
      </c>
      <c r="W13" s="2">
        <f>('[1]Qc, Winter, S3'!W13*Main!$B$4)</f>
        <v>0.41762706559808516</v>
      </c>
      <c r="X13" s="2">
        <f>('[1]Qc, Winter, S3'!X13*Main!$B$4)</f>
        <v>0.41762706559808516</v>
      </c>
      <c r="Y13" s="2">
        <f>('[1]Qc, Winter, S3'!Y13*Main!$B$4)</f>
        <v>0.41762706559808516</v>
      </c>
    </row>
    <row r="14" spans="1:25" x14ac:dyDescent="0.25">
      <c r="A14">
        <v>19</v>
      </c>
      <c r="B14" s="2">
        <f>('[1]Qc, Winter, S3'!B14*Main!$B$4)</f>
        <v>1.3687740715821897</v>
      </c>
      <c r="C14" s="2">
        <f>('[1]Qc, Winter, S3'!C14*Main!$B$4)</f>
        <v>1.343055643050858</v>
      </c>
      <c r="D14" s="2">
        <f>('[1]Qc, Winter, S3'!D14*Main!$B$4)</f>
        <v>1.3948157428778716</v>
      </c>
      <c r="E14" s="2">
        <f>('[1]Qc, Winter, S3'!E14*Main!$B$4)</f>
        <v>1.3718136702239019</v>
      </c>
      <c r="F14" s="2">
        <f>('[1]Qc, Winter, S3'!F14*Main!$B$4)</f>
        <v>1.4042406497008479</v>
      </c>
      <c r="G14" s="2">
        <f>('[1]Qc, Winter, S3'!G14*Main!$B$4)</f>
        <v>1.378777494796235</v>
      </c>
      <c r="H14" s="2">
        <f>('[1]Qc, Winter, S3'!H14*Main!$B$4)</f>
        <v>1.3708274565498699</v>
      </c>
      <c r="I14" s="2">
        <f>('[1]Qc, Winter, S3'!I14*Main!$B$4)</f>
        <v>1.3767126494032731</v>
      </c>
      <c r="J14" s="2">
        <f>('[1]Qc, Winter, S3'!J14*Main!$B$4)</f>
        <v>1.3814240302364977</v>
      </c>
      <c r="K14" s="2">
        <f>('[1]Qc, Winter, S3'!K14*Main!$B$4)</f>
        <v>1.3962775348153798</v>
      </c>
      <c r="L14" s="2">
        <f>('[1]Qc, Winter, S3'!L14*Main!$B$4)</f>
        <v>1.378741673620804</v>
      </c>
      <c r="M14" s="2">
        <f>('[1]Qc, Winter, S3'!M14*Main!$B$4)</f>
        <v>1.3564734795847324</v>
      </c>
      <c r="N14" s="2">
        <f>('[1]Qc, Winter, S3'!N14*Main!$B$4)</f>
        <v>1.3159444789907655</v>
      </c>
      <c r="O14" s="2">
        <f>('[1]Qc, Winter, S3'!O14*Main!$B$4)</f>
        <v>1.4435428852326948</v>
      </c>
      <c r="P14" s="2">
        <f>('[1]Qc, Winter, S3'!P14*Main!$B$4)</f>
        <v>1.4977330653906795</v>
      </c>
      <c r="Q14" s="2">
        <f>('[1]Qc, Winter, S3'!Q14*Main!$B$4)</f>
        <v>1.4248075876824393</v>
      </c>
      <c r="R14" s="2">
        <f>('[1]Qc, Winter, S3'!R14*Main!$B$4)</f>
        <v>1.4267159835774559</v>
      </c>
      <c r="S14" s="2">
        <f>('[1]Qc, Winter, S3'!S14*Main!$B$4)</f>
        <v>1.4119181649111598</v>
      </c>
      <c r="T14" s="2">
        <f>('[1]Qc, Winter, S3'!T14*Main!$B$4)</f>
        <v>1.391351462015215</v>
      </c>
      <c r="U14" s="2">
        <f>('[1]Qc, Winter, S3'!U14*Main!$B$4)</f>
        <v>1.3410672592645181</v>
      </c>
      <c r="V14" s="2">
        <f>('[1]Qc, Winter, S3'!V14*Main!$B$4)</f>
        <v>1.3358511495476135</v>
      </c>
      <c r="W14" s="2">
        <f>('[1]Qc, Winter, S3'!W14*Main!$B$4)</f>
        <v>1.3299010730556939</v>
      </c>
      <c r="X14" s="2">
        <f>('[1]Qc, Winter, S3'!X14*Main!$B$4)</f>
        <v>1.3857118455056006</v>
      </c>
      <c r="Y14" s="2">
        <f>('[1]Qc, Winter, S3'!Y14*Main!$B$4)</f>
        <v>1.3776906938510787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0AE59-F3B0-4486-8607-7C08C7257509}">
  <dimension ref="A1:Y9"/>
  <sheetViews>
    <sheetView workbookViewId="0">
      <selection activeCell="A8" sqref="A8:XFD9"/>
    </sheetView>
  </sheetViews>
  <sheetFormatPr defaultRowHeight="15" x14ac:dyDescent="0.25"/>
  <sheetData>
    <row r="1" spans="1:25" x14ac:dyDescent="0.25">
      <c r="A1" t="s">
        <v>13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18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13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11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19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15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22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6">
        <v>11</v>
      </c>
      <c r="B8" s="7">
        <f>VLOOKUP($A8,'PV Distribution'!$A$2:$B$5,2,FALSE)*'PV Profile'!B$2</f>
        <v>0.05</v>
      </c>
      <c r="C8" s="7">
        <f>VLOOKUP($A8,'PV Distribution'!$A$2:$B$5,2,FALSE)*'PV Profile'!C$2</f>
        <v>0.05</v>
      </c>
      <c r="D8" s="7">
        <f>VLOOKUP($A8,'PV Distribution'!$A$2:$B$5,2,FALSE)*'PV Profile'!D$2</f>
        <v>0.05</v>
      </c>
      <c r="E8" s="7">
        <f>VLOOKUP($A8,'PV Distribution'!$A$2:$B$5,2,FALSE)*'PV Profile'!E$2</f>
        <v>0.05</v>
      </c>
      <c r="F8" s="7">
        <f>VLOOKUP($A8,'PV Distribution'!$A$2:$B$5,2,FALSE)*'PV Profile'!F$2</f>
        <v>0.05</v>
      </c>
      <c r="G8" s="7">
        <f>VLOOKUP($A8,'PV Distribution'!$A$2:$B$5,2,FALSE)*'PV Profile'!G$2</f>
        <v>0.05</v>
      </c>
      <c r="H8" s="7">
        <f>VLOOKUP($A8,'PV Distribution'!$A$2:$B$5,2,FALSE)*'PV Profile'!H$2</f>
        <v>0.67199999999999993</v>
      </c>
      <c r="I8" s="7">
        <f>VLOOKUP($A8,'PV Distribution'!$A$2:$B$5,2,FALSE)*'PV Profile'!I$2</f>
        <v>1.7920000000000003</v>
      </c>
      <c r="J8" s="7">
        <f>VLOOKUP($A8,'PV Distribution'!$A$2:$B$5,2,FALSE)*'PV Profile'!J$2</f>
        <v>3.0680000000000001</v>
      </c>
      <c r="K8" s="7">
        <f>VLOOKUP($A8,'PV Distribution'!$A$2:$B$5,2,FALSE)*'PV Profile'!K$2</f>
        <v>4.3759999999999994</v>
      </c>
      <c r="L8" s="7">
        <f>VLOOKUP($A8,'PV Distribution'!$A$2:$B$5,2,FALSE)*'PV Profile'!L$2</f>
        <v>5.5640000000000001</v>
      </c>
      <c r="M8" s="7">
        <f>VLOOKUP($A8,'PV Distribution'!$A$2:$B$5,2,FALSE)*'PV Profile'!M$2</f>
        <v>6.4729999999999999</v>
      </c>
      <c r="N8" s="7">
        <f>VLOOKUP($A8,'PV Distribution'!$A$2:$B$5,2,FALSE)*'PV Profile'!N$2</f>
        <v>6.9770000000000003</v>
      </c>
      <c r="O8" s="7">
        <f>VLOOKUP($A8,'PV Distribution'!$A$2:$B$5,2,FALSE)*'PV Profile'!O$2</f>
        <v>7</v>
      </c>
      <c r="P8" s="7">
        <f>VLOOKUP($A8,'PV Distribution'!$A$2:$B$5,2,FALSE)*'PV Profile'!P$2</f>
        <v>6.54</v>
      </c>
      <c r="Q8" s="7">
        <f>VLOOKUP($A8,'PV Distribution'!$A$2:$B$5,2,FALSE)*'PV Profile'!Q$2</f>
        <v>5.6639999999999997</v>
      </c>
      <c r="R8" s="7">
        <f>VLOOKUP($A8,'PV Distribution'!$A$2:$B$5,2,FALSE)*'PV Profile'!R$2</f>
        <v>4.4960000000000004</v>
      </c>
      <c r="S8" s="7">
        <f>VLOOKUP($A8,'PV Distribution'!$A$2:$B$5,2,FALSE)*'PV Profile'!S$2</f>
        <v>3.1929999999999996</v>
      </c>
      <c r="T8" s="7">
        <f>VLOOKUP($A8,'PV Distribution'!$A$2:$B$5,2,FALSE)*'PV Profile'!T$2</f>
        <v>1.9079999999999997</v>
      </c>
      <c r="U8" s="7">
        <f>VLOOKUP($A8,'PV Distribution'!$A$2:$B$5,2,FALSE)*'PV Profile'!U$2</f>
        <v>0.76900000000000013</v>
      </c>
      <c r="V8" s="7">
        <f>VLOOKUP($A8,'PV Distribution'!$A$2:$B$5,2,FALSE)*'PV Profile'!V$2</f>
        <v>0.05</v>
      </c>
      <c r="W8" s="7">
        <f>VLOOKUP($A8,'PV Distribution'!$A$2:$B$5,2,FALSE)*'PV Profile'!W$2</f>
        <v>0.05</v>
      </c>
      <c r="X8" s="7">
        <f>VLOOKUP($A8,'PV Distribution'!$A$2:$B$5,2,FALSE)*'PV Profile'!X$2</f>
        <v>0.05</v>
      </c>
      <c r="Y8" s="7">
        <f>VLOOKUP($A8,'PV Distribution'!$A$2:$B$5,2,FALSE)*'PV Profile'!Y$2</f>
        <v>0.05</v>
      </c>
    </row>
    <row r="9" spans="1:25" x14ac:dyDescent="0.25">
      <c r="A9" s="6">
        <v>17</v>
      </c>
      <c r="B9" s="7">
        <f>VLOOKUP($A9,'PV Distribution'!$A$2:$B$5,2,FALSE)*'PV Profile'!B$2</f>
        <v>0.05</v>
      </c>
      <c r="C9" s="7">
        <f>VLOOKUP($A9,'PV Distribution'!$A$2:$B$5,2,FALSE)*'PV Profile'!C$2</f>
        <v>0.05</v>
      </c>
      <c r="D9" s="7">
        <f>VLOOKUP($A9,'PV Distribution'!$A$2:$B$5,2,FALSE)*'PV Profile'!D$2</f>
        <v>0.05</v>
      </c>
      <c r="E9" s="7">
        <f>VLOOKUP($A9,'PV Distribution'!$A$2:$B$5,2,FALSE)*'PV Profile'!E$2</f>
        <v>0.05</v>
      </c>
      <c r="F9" s="7">
        <f>VLOOKUP($A9,'PV Distribution'!$A$2:$B$5,2,FALSE)*'PV Profile'!F$2</f>
        <v>0.05</v>
      </c>
      <c r="G9" s="7">
        <f>VLOOKUP($A9,'PV Distribution'!$A$2:$B$5,2,FALSE)*'PV Profile'!G$2</f>
        <v>0.05</v>
      </c>
      <c r="H9" s="7">
        <f>VLOOKUP($A9,'PV Distribution'!$A$2:$B$5,2,FALSE)*'PV Profile'!H$2</f>
        <v>0.67199999999999993</v>
      </c>
      <c r="I9" s="7">
        <f>VLOOKUP($A9,'PV Distribution'!$A$2:$B$5,2,FALSE)*'PV Profile'!I$2</f>
        <v>1.7920000000000003</v>
      </c>
      <c r="J9" s="7">
        <f>VLOOKUP($A9,'PV Distribution'!$A$2:$B$5,2,FALSE)*'PV Profile'!J$2</f>
        <v>3.0680000000000001</v>
      </c>
      <c r="K9" s="7">
        <f>VLOOKUP($A9,'PV Distribution'!$A$2:$B$5,2,FALSE)*'PV Profile'!K$2</f>
        <v>4.3759999999999994</v>
      </c>
      <c r="L9" s="7">
        <f>VLOOKUP($A9,'PV Distribution'!$A$2:$B$5,2,FALSE)*'PV Profile'!L$2</f>
        <v>5.5640000000000001</v>
      </c>
      <c r="M9" s="7">
        <f>VLOOKUP($A9,'PV Distribution'!$A$2:$B$5,2,FALSE)*'PV Profile'!M$2</f>
        <v>6.4729999999999999</v>
      </c>
      <c r="N9" s="7">
        <f>VLOOKUP($A9,'PV Distribution'!$A$2:$B$5,2,FALSE)*'PV Profile'!N$2</f>
        <v>6.9770000000000003</v>
      </c>
      <c r="O9" s="7">
        <f>VLOOKUP($A9,'PV Distribution'!$A$2:$B$5,2,FALSE)*'PV Profile'!O$2</f>
        <v>7</v>
      </c>
      <c r="P9" s="7">
        <f>VLOOKUP($A9,'PV Distribution'!$A$2:$B$5,2,FALSE)*'PV Profile'!P$2</f>
        <v>6.54</v>
      </c>
      <c r="Q9" s="7">
        <f>VLOOKUP($A9,'PV Distribution'!$A$2:$B$5,2,FALSE)*'PV Profile'!Q$2</f>
        <v>5.6639999999999997</v>
      </c>
      <c r="R9" s="7">
        <f>VLOOKUP($A9,'PV Distribution'!$A$2:$B$5,2,FALSE)*'PV Profile'!R$2</f>
        <v>4.4960000000000004</v>
      </c>
      <c r="S9" s="7">
        <f>VLOOKUP($A9,'PV Distribution'!$A$2:$B$5,2,FALSE)*'PV Profile'!S$2</f>
        <v>3.1929999999999996</v>
      </c>
      <c r="T9" s="7">
        <f>VLOOKUP($A9,'PV Distribution'!$A$2:$B$5,2,FALSE)*'PV Profile'!T$2</f>
        <v>1.9079999999999997</v>
      </c>
      <c r="U9" s="7">
        <f>VLOOKUP($A9,'PV Distribution'!$A$2:$B$5,2,FALSE)*'PV Profile'!U$2</f>
        <v>0.76900000000000013</v>
      </c>
      <c r="V9" s="7">
        <f>VLOOKUP($A9,'PV Distribution'!$A$2:$B$5,2,FALSE)*'PV Profile'!V$2</f>
        <v>0.05</v>
      </c>
      <c r="W9" s="7">
        <f>VLOOKUP($A9,'PV Distribution'!$A$2:$B$5,2,FALSE)*'PV Profile'!W$2</f>
        <v>0.05</v>
      </c>
      <c r="X9" s="7">
        <f>VLOOKUP($A9,'PV Distribution'!$A$2:$B$5,2,FALSE)*'PV Profile'!X$2</f>
        <v>0.05</v>
      </c>
      <c r="Y9" s="7">
        <f>VLOOKUP($A9,'PV Distribution'!$A$2:$B$5,2,FALSE)*'PV Profile'!Y$2</f>
        <v>0.05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F327B-9831-4A60-AF89-E78EA9D827FE}">
  <dimension ref="A1:Y9"/>
  <sheetViews>
    <sheetView workbookViewId="0">
      <selection activeCell="A12" activeCellId="2" sqref="A2:XFD2 A5:XFD7 A12:XFD13"/>
    </sheetView>
  </sheetViews>
  <sheetFormatPr defaultRowHeight="15" x14ac:dyDescent="0.25"/>
  <sheetData>
    <row r="1" spans="1:25" x14ac:dyDescent="0.25">
      <c r="A1" t="s">
        <v>13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18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13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11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19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15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22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6">
        <v>11</v>
      </c>
      <c r="B8" s="7">
        <f>VLOOKUP($A8,'PV Distribution'!$A$2:$B$5,2,FALSE)*'PV Profile'!B$2</f>
        <v>0.05</v>
      </c>
      <c r="C8" s="7">
        <f>VLOOKUP($A8,'PV Distribution'!$A$2:$B$5,2,FALSE)*'PV Profile'!C$2</f>
        <v>0.05</v>
      </c>
      <c r="D8" s="7">
        <f>VLOOKUP($A8,'PV Distribution'!$A$2:$B$5,2,FALSE)*'PV Profile'!D$2</f>
        <v>0.05</v>
      </c>
      <c r="E8" s="7">
        <f>VLOOKUP($A8,'PV Distribution'!$A$2:$B$5,2,FALSE)*'PV Profile'!E$2</f>
        <v>0.05</v>
      </c>
      <c r="F8" s="7">
        <f>VLOOKUP($A8,'PV Distribution'!$A$2:$B$5,2,FALSE)*'PV Profile'!F$2</f>
        <v>0.05</v>
      </c>
      <c r="G8" s="7">
        <f>VLOOKUP($A8,'PV Distribution'!$A$2:$B$5,2,FALSE)*'PV Profile'!G$2</f>
        <v>0.05</v>
      </c>
      <c r="H8" s="7">
        <f>VLOOKUP($A8,'PV Distribution'!$A$2:$B$5,2,FALSE)*'PV Profile'!H$2</f>
        <v>0.67199999999999993</v>
      </c>
      <c r="I8" s="7">
        <f>VLOOKUP($A8,'PV Distribution'!$A$2:$B$5,2,FALSE)*'PV Profile'!I$2</f>
        <v>1.7920000000000003</v>
      </c>
      <c r="J8" s="7">
        <f>VLOOKUP($A8,'PV Distribution'!$A$2:$B$5,2,FALSE)*'PV Profile'!J$2</f>
        <v>3.0680000000000001</v>
      </c>
      <c r="K8" s="7">
        <f>VLOOKUP($A8,'PV Distribution'!$A$2:$B$5,2,FALSE)*'PV Profile'!K$2</f>
        <v>4.3759999999999994</v>
      </c>
      <c r="L8" s="7">
        <f>VLOOKUP($A8,'PV Distribution'!$A$2:$B$5,2,FALSE)*'PV Profile'!L$2</f>
        <v>5.5640000000000001</v>
      </c>
      <c r="M8" s="7">
        <f>VLOOKUP($A8,'PV Distribution'!$A$2:$B$5,2,FALSE)*'PV Profile'!M$2</f>
        <v>6.4729999999999999</v>
      </c>
      <c r="N8" s="7">
        <f>VLOOKUP($A8,'PV Distribution'!$A$2:$B$5,2,FALSE)*'PV Profile'!N$2</f>
        <v>6.9770000000000003</v>
      </c>
      <c r="O8" s="7">
        <f>VLOOKUP($A8,'PV Distribution'!$A$2:$B$5,2,FALSE)*'PV Profile'!O$2</f>
        <v>7</v>
      </c>
      <c r="P8" s="7">
        <f>VLOOKUP($A8,'PV Distribution'!$A$2:$B$5,2,FALSE)*'PV Profile'!P$2</f>
        <v>6.54</v>
      </c>
      <c r="Q8" s="7">
        <f>VLOOKUP($A8,'PV Distribution'!$A$2:$B$5,2,FALSE)*'PV Profile'!Q$2</f>
        <v>5.6639999999999997</v>
      </c>
      <c r="R8" s="7">
        <f>VLOOKUP($A8,'PV Distribution'!$A$2:$B$5,2,FALSE)*'PV Profile'!R$2</f>
        <v>4.4960000000000004</v>
      </c>
      <c r="S8" s="7">
        <f>VLOOKUP($A8,'PV Distribution'!$A$2:$B$5,2,FALSE)*'PV Profile'!S$2</f>
        <v>3.1929999999999996</v>
      </c>
      <c r="T8" s="7">
        <f>VLOOKUP($A8,'PV Distribution'!$A$2:$B$5,2,FALSE)*'PV Profile'!T$2</f>
        <v>1.9079999999999997</v>
      </c>
      <c r="U8" s="7">
        <f>VLOOKUP($A8,'PV Distribution'!$A$2:$B$5,2,FALSE)*'PV Profile'!U$2</f>
        <v>0.76900000000000013</v>
      </c>
      <c r="V8" s="7">
        <f>VLOOKUP($A8,'PV Distribution'!$A$2:$B$5,2,FALSE)*'PV Profile'!V$2</f>
        <v>0.05</v>
      </c>
      <c r="W8" s="7">
        <f>VLOOKUP($A8,'PV Distribution'!$A$2:$B$5,2,FALSE)*'PV Profile'!W$2</f>
        <v>0.05</v>
      </c>
      <c r="X8" s="7">
        <f>VLOOKUP($A8,'PV Distribution'!$A$2:$B$5,2,FALSE)*'PV Profile'!X$2</f>
        <v>0.05</v>
      </c>
      <c r="Y8" s="7">
        <f>VLOOKUP($A8,'PV Distribution'!$A$2:$B$5,2,FALSE)*'PV Profile'!Y$2</f>
        <v>0.05</v>
      </c>
    </row>
    <row r="9" spans="1:25" x14ac:dyDescent="0.25">
      <c r="A9" s="6">
        <v>17</v>
      </c>
      <c r="B9" s="7">
        <f>VLOOKUP($A9,'PV Distribution'!$A$2:$B$5,2,FALSE)*'PV Profile'!B$2</f>
        <v>0.05</v>
      </c>
      <c r="C9" s="7">
        <f>VLOOKUP($A9,'PV Distribution'!$A$2:$B$5,2,FALSE)*'PV Profile'!C$2</f>
        <v>0.05</v>
      </c>
      <c r="D9" s="7">
        <f>VLOOKUP($A9,'PV Distribution'!$A$2:$B$5,2,FALSE)*'PV Profile'!D$2</f>
        <v>0.05</v>
      </c>
      <c r="E9" s="7">
        <f>VLOOKUP($A9,'PV Distribution'!$A$2:$B$5,2,FALSE)*'PV Profile'!E$2</f>
        <v>0.05</v>
      </c>
      <c r="F9" s="7">
        <f>VLOOKUP($A9,'PV Distribution'!$A$2:$B$5,2,FALSE)*'PV Profile'!F$2</f>
        <v>0.05</v>
      </c>
      <c r="G9" s="7">
        <f>VLOOKUP($A9,'PV Distribution'!$A$2:$B$5,2,FALSE)*'PV Profile'!G$2</f>
        <v>0.05</v>
      </c>
      <c r="H9" s="7">
        <f>VLOOKUP($A9,'PV Distribution'!$A$2:$B$5,2,FALSE)*'PV Profile'!H$2</f>
        <v>0.67199999999999993</v>
      </c>
      <c r="I9" s="7">
        <f>VLOOKUP($A9,'PV Distribution'!$A$2:$B$5,2,FALSE)*'PV Profile'!I$2</f>
        <v>1.7920000000000003</v>
      </c>
      <c r="J9" s="7">
        <f>VLOOKUP($A9,'PV Distribution'!$A$2:$B$5,2,FALSE)*'PV Profile'!J$2</f>
        <v>3.0680000000000001</v>
      </c>
      <c r="K9" s="7">
        <f>VLOOKUP($A9,'PV Distribution'!$A$2:$B$5,2,FALSE)*'PV Profile'!K$2</f>
        <v>4.3759999999999994</v>
      </c>
      <c r="L9" s="7">
        <f>VLOOKUP($A9,'PV Distribution'!$A$2:$B$5,2,FALSE)*'PV Profile'!L$2</f>
        <v>5.5640000000000001</v>
      </c>
      <c r="M9" s="7">
        <f>VLOOKUP($A9,'PV Distribution'!$A$2:$B$5,2,FALSE)*'PV Profile'!M$2</f>
        <v>6.4729999999999999</v>
      </c>
      <c r="N9" s="7">
        <f>VLOOKUP($A9,'PV Distribution'!$A$2:$B$5,2,FALSE)*'PV Profile'!N$2</f>
        <v>6.9770000000000003</v>
      </c>
      <c r="O9" s="7">
        <f>VLOOKUP($A9,'PV Distribution'!$A$2:$B$5,2,FALSE)*'PV Profile'!O$2</f>
        <v>7</v>
      </c>
      <c r="P9" s="7">
        <f>VLOOKUP($A9,'PV Distribution'!$A$2:$B$5,2,FALSE)*'PV Profile'!P$2</f>
        <v>6.54</v>
      </c>
      <c r="Q9" s="7">
        <f>VLOOKUP($A9,'PV Distribution'!$A$2:$B$5,2,FALSE)*'PV Profile'!Q$2</f>
        <v>5.6639999999999997</v>
      </c>
      <c r="R9" s="7">
        <f>VLOOKUP($A9,'PV Distribution'!$A$2:$B$5,2,FALSE)*'PV Profile'!R$2</f>
        <v>4.4960000000000004</v>
      </c>
      <c r="S9" s="7">
        <f>VLOOKUP($A9,'PV Distribution'!$A$2:$B$5,2,FALSE)*'PV Profile'!S$2</f>
        <v>3.1929999999999996</v>
      </c>
      <c r="T9" s="7">
        <f>VLOOKUP($A9,'PV Distribution'!$A$2:$B$5,2,FALSE)*'PV Profile'!T$2</f>
        <v>1.9079999999999997</v>
      </c>
      <c r="U9" s="7">
        <f>VLOOKUP($A9,'PV Distribution'!$A$2:$B$5,2,FALSE)*'PV Profile'!U$2</f>
        <v>0.76900000000000013</v>
      </c>
      <c r="V9" s="7">
        <f>VLOOKUP($A9,'PV Distribution'!$A$2:$B$5,2,FALSE)*'PV Profile'!V$2</f>
        <v>0.05</v>
      </c>
      <c r="W9" s="7">
        <f>VLOOKUP($A9,'PV Distribution'!$A$2:$B$5,2,FALSE)*'PV Profile'!W$2</f>
        <v>0.05</v>
      </c>
      <c r="X9" s="7">
        <f>VLOOKUP($A9,'PV Distribution'!$A$2:$B$5,2,FALSE)*'PV Profile'!X$2</f>
        <v>0.05</v>
      </c>
      <c r="Y9" s="7">
        <f>VLOOKUP($A9,'PV Distribution'!$A$2:$B$5,2,FALSE)*'PV Profile'!Y$2</f>
        <v>0.05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0A4E9-C022-4B9A-94C4-489B6CFA45D5}">
  <dimension ref="A1:Y9"/>
  <sheetViews>
    <sheetView workbookViewId="0">
      <selection activeCell="A12" activeCellId="2" sqref="A2:XFD2 A5:XFD7 A12:XFD13"/>
    </sheetView>
  </sheetViews>
  <sheetFormatPr defaultRowHeight="15" x14ac:dyDescent="0.25"/>
  <sheetData>
    <row r="1" spans="1:25" x14ac:dyDescent="0.25">
      <c r="A1" t="s">
        <v>13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18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13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11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19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15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22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6">
        <v>11</v>
      </c>
      <c r="B8" s="7">
        <f>VLOOKUP($A8,'PV Distribution'!$A$2:$B$5,2,FALSE)*'PV Profile'!B$2</f>
        <v>0.05</v>
      </c>
      <c r="C8" s="7">
        <f>VLOOKUP($A8,'PV Distribution'!$A$2:$B$5,2,FALSE)*'PV Profile'!C$2</f>
        <v>0.05</v>
      </c>
      <c r="D8" s="7">
        <f>VLOOKUP($A8,'PV Distribution'!$A$2:$B$5,2,FALSE)*'PV Profile'!D$2</f>
        <v>0.05</v>
      </c>
      <c r="E8" s="7">
        <f>VLOOKUP($A8,'PV Distribution'!$A$2:$B$5,2,FALSE)*'PV Profile'!E$2</f>
        <v>0.05</v>
      </c>
      <c r="F8" s="7">
        <f>VLOOKUP($A8,'PV Distribution'!$A$2:$B$5,2,FALSE)*'PV Profile'!F$2</f>
        <v>0.05</v>
      </c>
      <c r="G8" s="7">
        <f>VLOOKUP($A8,'PV Distribution'!$A$2:$B$5,2,FALSE)*'PV Profile'!G$2</f>
        <v>0.05</v>
      </c>
      <c r="H8" s="7">
        <f>VLOOKUP($A8,'PV Distribution'!$A$2:$B$5,2,FALSE)*'PV Profile'!H$2</f>
        <v>0.67199999999999993</v>
      </c>
      <c r="I8" s="7">
        <f>VLOOKUP($A8,'PV Distribution'!$A$2:$B$5,2,FALSE)*'PV Profile'!I$2</f>
        <v>1.7920000000000003</v>
      </c>
      <c r="J8" s="7">
        <f>VLOOKUP($A8,'PV Distribution'!$A$2:$B$5,2,FALSE)*'PV Profile'!J$2</f>
        <v>3.0680000000000001</v>
      </c>
      <c r="K8" s="7">
        <f>VLOOKUP($A8,'PV Distribution'!$A$2:$B$5,2,FALSE)*'PV Profile'!K$2</f>
        <v>4.3759999999999994</v>
      </c>
      <c r="L8" s="7">
        <f>VLOOKUP($A8,'PV Distribution'!$A$2:$B$5,2,FALSE)*'PV Profile'!L$2</f>
        <v>5.5640000000000001</v>
      </c>
      <c r="M8" s="7">
        <f>VLOOKUP($A8,'PV Distribution'!$A$2:$B$5,2,FALSE)*'PV Profile'!M$2</f>
        <v>6.4729999999999999</v>
      </c>
      <c r="N8" s="7">
        <f>VLOOKUP($A8,'PV Distribution'!$A$2:$B$5,2,FALSE)*'PV Profile'!N$2</f>
        <v>6.9770000000000003</v>
      </c>
      <c r="O8" s="7">
        <f>VLOOKUP($A8,'PV Distribution'!$A$2:$B$5,2,FALSE)*'PV Profile'!O$2</f>
        <v>7</v>
      </c>
      <c r="P8" s="7">
        <f>VLOOKUP($A8,'PV Distribution'!$A$2:$B$5,2,FALSE)*'PV Profile'!P$2</f>
        <v>6.54</v>
      </c>
      <c r="Q8" s="7">
        <f>VLOOKUP($A8,'PV Distribution'!$A$2:$B$5,2,FALSE)*'PV Profile'!Q$2</f>
        <v>5.6639999999999997</v>
      </c>
      <c r="R8" s="7">
        <f>VLOOKUP($A8,'PV Distribution'!$A$2:$B$5,2,FALSE)*'PV Profile'!R$2</f>
        <v>4.4960000000000004</v>
      </c>
      <c r="S8" s="7">
        <f>VLOOKUP($A8,'PV Distribution'!$A$2:$B$5,2,FALSE)*'PV Profile'!S$2</f>
        <v>3.1929999999999996</v>
      </c>
      <c r="T8" s="7">
        <f>VLOOKUP($A8,'PV Distribution'!$A$2:$B$5,2,FALSE)*'PV Profile'!T$2</f>
        <v>1.9079999999999997</v>
      </c>
      <c r="U8" s="7">
        <f>VLOOKUP($A8,'PV Distribution'!$A$2:$B$5,2,FALSE)*'PV Profile'!U$2</f>
        <v>0.76900000000000013</v>
      </c>
      <c r="V8" s="7">
        <f>VLOOKUP($A8,'PV Distribution'!$A$2:$B$5,2,FALSE)*'PV Profile'!V$2</f>
        <v>0.05</v>
      </c>
      <c r="W8" s="7">
        <f>VLOOKUP($A8,'PV Distribution'!$A$2:$B$5,2,FALSE)*'PV Profile'!W$2</f>
        <v>0.05</v>
      </c>
      <c r="X8" s="7">
        <f>VLOOKUP($A8,'PV Distribution'!$A$2:$B$5,2,FALSE)*'PV Profile'!X$2</f>
        <v>0.05</v>
      </c>
      <c r="Y8" s="7">
        <f>VLOOKUP($A8,'PV Distribution'!$A$2:$B$5,2,FALSE)*'PV Profile'!Y$2</f>
        <v>0.05</v>
      </c>
    </row>
    <row r="9" spans="1:25" x14ac:dyDescent="0.25">
      <c r="A9" s="6">
        <v>17</v>
      </c>
      <c r="B9" s="7">
        <f>VLOOKUP($A9,'PV Distribution'!$A$2:$B$5,2,FALSE)*'PV Profile'!B$2</f>
        <v>0.05</v>
      </c>
      <c r="C9" s="7">
        <f>VLOOKUP($A9,'PV Distribution'!$A$2:$B$5,2,FALSE)*'PV Profile'!C$2</f>
        <v>0.05</v>
      </c>
      <c r="D9" s="7">
        <f>VLOOKUP($A9,'PV Distribution'!$A$2:$B$5,2,FALSE)*'PV Profile'!D$2</f>
        <v>0.05</v>
      </c>
      <c r="E9" s="7">
        <f>VLOOKUP($A9,'PV Distribution'!$A$2:$B$5,2,FALSE)*'PV Profile'!E$2</f>
        <v>0.05</v>
      </c>
      <c r="F9" s="7">
        <f>VLOOKUP($A9,'PV Distribution'!$A$2:$B$5,2,FALSE)*'PV Profile'!F$2</f>
        <v>0.05</v>
      </c>
      <c r="G9" s="7">
        <f>VLOOKUP($A9,'PV Distribution'!$A$2:$B$5,2,FALSE)*'PV Profile'!G$2</f>
        <v>0.05</v>
      </c>
      <c r="H9" s="7">
        <f>VLOOKUP($A9,'PV Distribution'!$A$2:$B$5,2,FALSE)*'PV Profile'!H$2</f>
        <v>0.67199999999999993</v>
      </c>
      <c r="I9" s="7">
        <f>VLOOKUP($A9,'PV Distribution'!$A$2:$B$5,2,FALSE)*'PV Profile'!I$2</f>
        <v>1.7920000000000003</v>
      </c>
      <c r="J9" s="7">
        <f>VLOOKUP($A9,'PV Distribution'!$A$2:$B$5,2,FALSE)*'PV Profile'!J$2</f>
        <v>3.0680000000000001</v>
      </c>
      <c r="K9" s="7">
        <f>VLOOKUP($A9,'PV Distribution'!$A$2:$B$5,2,FALSE)*'PV Profile'!K$2</f>
        <v>4.3759999999999994</v>
      </c>
      <c r="L9" s="7">
        <f>VLOOKUP($A9,'PV Distribution'!$A$2:$B$5,2,FALSE)*'PV Profile'!L$2</f>
        <v>5.5640000000000001</v>
      </c>
      <c r="M9" s="7">
        <f>VLOOKUP($A9,'PV Distribution'!$A$2:$B$5,2,FALSE)*'PV Profile'!M$2</f>
        <v>6.4729999999999999</v>
      </c>
      <c r="N9" s="7">
        <f>VLOOKUP($A9,'PV Distribution'!$A$2:$B$5,2,FALSE)*'PV Profile'!N$2</f>
        <v>6.9770000000000003</v>
      </c>
      <c r="O9" s="7">
        <f>VLOOKUP($A9,'PV Distribution'!$A$2:$B$5,2,FALSE)*'PV Profile'!O$2</f>
        <v>7</v>
      </c>
      <c r="P9" s="7">
        <f>VLOOKUP($A9,'PV Distribution'!$A$2:$B$5,2,FALSE)*'PV Profile'!P$2</f>
        <v>6.54</v>
      </c>
      <c r="Q9" s="7">
        <f>VLOOKUP($A9,'PV Distribution'!$A$2:$B$5,2,FALSE)*'PV Profile'!Q$2</f>
        <v>5.6639999999999997</v>
      </c>
      <c r="R9" s="7">
        <f>VLOOKUP($A9,'PV Distribution'!$A$2:$B$5,2,FALSE)*'PV Profile'!R$2</f>
        <v>4.4960000000000004</v>
      </c>
      <c r="S9" s="7">
        <f>VLOOKUP($A9,'PV Distribution'!$A$2:$B$5,2,FALSE)*'PV Profile'!S$2</f>
        <v>3.1929999999999996</v>
      </c>
      <c r="T9" s="7">
        <f>VLOOKUP($A9,'PV Distribution'!$A$2:$B$5,2,FALSE)*'PV Profile'!T$2</f>
        <v>1.9079999999999997</v>
      </c>
      <c r="U9" s="7">
        <f>VLOOKUP($A9,'PV Distribution'!$A$2:$B$5,2,FALSE)*'PV Profile'!U$2</f>
        <v>0.76900000000000013</v>
      </c>
      <c r="V9" s="7">
        <f>VLOOKUP($A9,'PV Distribution'!$A$2:$B$5,2,FALSE)*'PV Profile'!V$2</f>
        <v>0.05</v>
      </c>
      <c r="W9" s="7">
        <f>VLOOKUP($A9,'PV Distribution'!$A$2:$B$5,2,FALSE)*'PV Profile'!W$2</f>
        <v>0.05</v>
      </c>
      <c r="X9" s="7">
        <f>VLOOKUP($A9,'PV Distribution'!$A$2:$B$5,2,FALSE)*'PV Profile'!X$2</f>
        <v>0.05</v>
      </c>
      <c r="Y9" s="7">
        <f>VLOOKUP($A9,'PV Distribution'!$A$2:$B$5,2,FALSE)*'PV Profile'!Y$2</f>
        <v>0.05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4821F-0D71-41C6-829B-0041EBE8F47A}">
  <dimension ref="A1:Y9"/>
  <sheetViews>
    <sheetView workbookViewId="0">
      <selection activeCell="A12" activeCellId="2" sqref="A2:XFD2 A5:XFD7 A12:XFD13"/>
    </sheetView>
  </sheetViews>
  <sheetFormatPr defaultRowHeight="15" x14ac:dyDescent="0.25"/>
  <sheetData>
    <row r="1" spans="1:25" x14ac:dyDescent="0.25">
      <c r="A1" t="s">
        <v>13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18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13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11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19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15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22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6">
        <v>11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</row>
    <row r="9" spans="1:25" x14ac:dyDescent="0.25">
      <c r="A9" s="6">
        <v>17</v>
      </c>
      <c r="B9" s="7">
        <v>0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4A05F-EF90-4F43-B1DF-1E6FEDC560D1}">
  <dimension ref="A1:Y9"/>
  <sheetViews>
    <sheetView workbookViewId="0">
      <selection activeCell="A12" activeCellId="2" sqref="A2:XFD2 A5:XFD7 A12:XFD13"/>
    </sheetView>
  </sheetViews>
  <sheetFormatPr defaultRowHeight="15" x14ac:dyDescent="0.25"/>
  <sheetData>
    <row r="1" spans="1:25" x14ac:dyDescent="0.25">
      <c r="A1" t="s">
        <v>13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18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13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11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19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15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22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6">
        <v>11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</row>
    <row r="9" spans="1:25" x14ac:dyDescent="0.25">
      <c r="A9" s="6">
        <v>17</v>
      </c>
      <c r="B9" s="7">
        <v>0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3FF71-035E-4C18-8C78-C7310228442E}">
  <dimension ref="A1:Y9"/>
  <sheetViews>
    <sheetView workbookViewId="0">
      <selection activeCell="C3" sqref="C3"/>
    </sheetView>
  </sheetViews>
  <sheetFormatPr defaultRowHeight="15" x14ac:dyDescent="0.25"/>
  <sheetData>
    <row r="1" spans="1:25" x14ac:dyDescent="0.25">
      <c r="A1" t="s">
        <v>13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18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13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11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19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15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22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6">
        <v>11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</row>
    <row r="9" spans="1:25" x14ac:dyDescent="0.25">
      <c r="A9" s="6">
        <v>17</v>
      </c>
      <c r="B9" s="7">
        <v>0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AE0D8-3B78-48A2-BDBF-699E09DA5024}">
  <dimension ref="A1:Y3"/>
  <sheetViews>
    <sheetView workbookViewId="0">
      <selection sqref="A1:Y3"/>
    </sheetView>
  </sheetViews>
  <sheetFormatPr defaultRowHeight="15" x14ac:dyDescent="0.25"/>
  <cols>
    <col min="1" max="1" width="9.42578125" bestFit="1" customWidth="1"/>
  </cols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7</v>
      </c>
      <c r="B2" s="5">
        <v>5.0000000000000001E-3</v>
      </c>
      <c r="C2" s="5">
        <v>5.0000000000000001E-3</v>
      </c>
      <c r="D2" s="5">
        <v>5.0000000000000001E-3</v>
      </c>
      <c r="E2" s="5">
        <v>5.0000000000000001E-3</v>
      </c>
      <c r="F2" s="5">
        <v>5.0000000000000001E-3</v>
      </c>
      <c r="G2" s="5">
        <v>5.0000000000000001E-3</v>
      </c>
      <c r="H2" s="5">
        <v>6.7199999999999996E-2</v>
      </c>
      <c r="I2" s="5">
        <v>0.17920000000000003</v>
      </c>
      <c r="J2" s="5">
        <v>0.30680000000000002</v>
      </c>
      <c r="K2" s="5">
        <v>0.43759999999999999</v>
      </c>
      <c r="L2" s="5">
        <v>0.55640000000000001</v>
      </c>
      <c r="M2" s="5">
        <v>0.64729999999999999</v>
      </c>
      <c r="N2" s="5">
        <v>0.69769999999999999</v>
      </c>
      <c r="O2" s="5">
        <v>0.7</v>
      </c>
      <c r="P2" s="5">
        <v>0.65400000000000003</v>
      </c>
      <c r="Q2" s="5">
        <v>0.56640000000000001</v>
      </c>
      <c r="R2" s="5">
        <v>0.4496</v>
      </c>
      <c r="S2" s="5">
        <v>0.31929999999999997</v>
      </c>
      <c r="T2" s="5">
        <v>0.19079999999999997</v>
      </c>
      <c r="U2" s="5">
        <v>7.690000000000001E-2</v>
      </c>
      <c r="V2" s="5">
        <v>5.0000000000000001E-3</v>
      </c>
      <c r="W2" s="5">
        <v>5.0000000000000001E-3</v>
      </c>
      <c r="X2" s="5">
        <v>5.0000000000000001E-3</v>
      </c>
      <c r="Y2" s="5">
        <v>5.0000000000000001E-3</v>
      </c>
    </row>
    <row r="3" spans="1:25" x14ac:dyDescent="0.25">
      <c r="A3" t="s">
        <v>8</v>
      </c>
      <c r="B3" s="5">
        <f t="shared" ref="B3:Y3" si="0">B2</f>
        <v>5.0000000000000001E-3</v>
      </c>
      <c r="C3" s="5">
        <f t="shared" si="0"/>
        <v>5.0000000000000001E-3</v>
      </c>
      <c r="D3" s="5">
        <f t="shared" si="0"/>
        <v>5.0000000000000001E-3</v>
      </c>
      <c r="E3" s="5">
        <f t="shared" si="0"/>
        <v>5.0000000000000001E-3</v>
      </c>
      <c r="F3" s="5">
        <f t="shared" si="0"/>
        <v>5.0000000000000001E-3</v>
      </c>
      <c r="G3" s="5">
        <f t="shared" si="0"/>
        <v>5.0000000000000001E-3</v>
      </c>
      <c r="H3" s="5">
        <f t="shared" si="0"/>
        <v>6.7199999999999996E-2</v>
      </c>
      <c r="I3" s="5">
        <f t="shared" si="0"/>
        <v>0.17920000000000003</v>
      </c>
      <c r="J3" s="5">
        <f t="shared" si="0"/>
        <v>0.30680000000000002</v>
      </c>
      <c r="K3" s="5">
        <f t="shared" si="0"/>
        <v>0.43759999999999999</v>
      </c>
      <c r="L3" s="5">
        <f t="shared" si="0"/>
        <v>0.55640000000000001</v>
      </c>
      <c r="M3" s="5">
        <f t="shared" si="0"/>
        <v>0.64729999999999999</v>
      </c>
      <c r="N3" s="5">
        <f t="shared" si="0"/>
        <v>0.69769999999999999</v>
      </c>
      <c r="O3" s="5">
        <f t="shared" si="0"/>
        <v>0.7</v>
      </c>
      <c r="P3" s="5">
        <f t="shared" si="0"/>
        <v>0.65400000000000003</v>
      </c>
      <c r="Q3" s="5">
        <f t="shared" si="0"/>
        <v>0.56640000000000001</v>
      </c>
      <c r="R3" s="5">
        <f t="shared" si="0"/>
        <v>0.4496</v>
      </c>
      <c r="S3" s="5">
        <f t="shared" si="0"/>
        <v>0.31929999999999997</v>
      </c>
      <c r="T3" s="5">
        <f t="shared" si="0"/>
        <v>0.19079999999999997</v>
      </c>
      <c r="U3" s="5">
        <f t="shared" si="0"/>
        <v>7.690000000000001E-2</v>
      </c>
      <c r="V3" s="5">
        <f t="shared" si="0"/>
        <v>5.0000000000000001E-3</v>
      </c>
      <c r="W3" s="5">
        <f t="shared" si="0"/>
        <v>5.0000000000000001E-3</v>
      </c>
      <c r="X3" s="5">
        <f t="shared" si="0"/>
        <v>5.0000000000000001E-3</v>
      </c>
      <c r="Y3" s="5">
        <f t="shared" si="0"/>
        <v>5.0000000000000001E-3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72A64-5D55-439D-A1D6-333C69B60397}">
  <dimension ref="A1:Y9"/>
  <sheetViews>
    <sheetView workbookViewId="0">
      <selection activeCell="A12" activeCellId="2" sqref="A2:XFD2 A5:XFD7 A12:XFD1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13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11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19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>
        <v>15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25">
      <c r="A7">
        <v>22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25">
      <c r="A8" s="6">
        <v>11</v>
      </c>
      <c r="B8" s="6">
        <v>1</v>
      </c>
      <c r="C8" s="6">
        <v>1</v>
      </c>
      <c r="D8" s="6">
        <v>1</v>
      </c>
      <c r="E8" s="6">
        <v>1</v>
      </c>
      <c r="F8" s="6">
        <v>1</v>
      </c>
      <c r="G8" s="6">
        <v>1</v>
      </c>
      <c r="H8" s="6">
        <v>1</v>
      </c>
      <c r="I8" s="6">
        <v>1</v>
      </c>
      <c r="J8" s="6">
        <v>1</v>
      </c>
      <c r="K8" s="6">
        <v>1</v>
      </c>
      <c r="L8" s="6">
        <v>1</v>
      </c>
      <c r="M8" s="6">
        <v>1</v>
      </c>
      <c r="N8" s="6">
        <v>1</v>
      </c>
      <c r="O8" s="6">
        <v>1</v>
      </c>
      <c r="P8" s="6">
        <v>1</v>
      </c>
      <c r="Q8" s="6">
        <v>1</v>
      </c>
      <c r="R8" s="6">
        <v>1</v>
      </c>
      <c r="S8" s="6">
        <v>1</v>
      </c>
      <c r="T8" s="6">
        <v>1</v>
      </c>
      <c r="U8" s="6">
        <v>1</v>
      </c>
      <c r="V8" s="6">
        <v>1</v>
      </c>
      <c r="W8" s="6">
        <v>1</v>
      </c>
      <c r="X8" s="6">
        <v>1</v>
      </c>
      <c r="Y8" s="6">
        <v>1</v>
      </c>
    </row>
    <row r="9" spans="1:25" x14ac:dyDescent="0.25">
      <c r="A9" s="6">
        <v>17</v>
      </c>
      <c r="B9" s="6">
        <v>1</v>
      </c>
      <c r="C9" s="6">
        <v>1</v>
      </c>
      <c r="D9" s="6">
        <v>1</v>
      </c>
      <c r="E9" s="6">
        <v>1</v>
      </c>
      <c r="F9" s="6">
        <v>1</v>
      </c>
      <c r="G9" s="6">
        <v>1</v>
      </c>
      <c r="H9" s="6">
        <v>1</v>
      </c>
      <c r="I9" s="6">
        <v>1</v>
      </c>
      <c r="J9" s="6">
        <v>1</v>
      </c>
      <c r="K9" s="6">
        <v>1</v>
      </c>
      <c r="L9" s="6">
        <v>1</v>
      </c>
      <c r="M9" s="6">
        <v>1</v>
      </c>
      <c r="N9" s="6">
        <v>1</v>
      </c>
      <c r="O9" s="6">
        <v>1</v>
      </c>
      <c r="P9" s="6">
        <v>1</v>
      </c>
      <c r="Q9" s="6">
        <v>1</v>
      </c>
      <c r="R9" s="6">
        <v>1</v>
      </c>
      <c r="S9" s="6">
        <v>1</v>
      </c>
      <c r="T9" s="6">
        <v>1</v>
      </c>
      <c r="U9" s="6">
        <v>1</v>
      </c>
      <c r="V9" s="6">
        <v>1</v>
      </c>
      <c r="W9" s="6">
        <v>1</v>
      </c>
      <c r="X9" s="6">
        <v>1</v>
      </c>
      <c r="Y9" s="6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CF3694-C758-4476-B9A3-4E62EB6E5483}">
  <dimension ref="A1:Y14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VLOOKUP($A2,'EV Distribution'!$A$2:$B$14,2,FALSE)*('EV Profiles'!B$2-'EV Profiles'!B$3)</f>
        <v>0.30800769230769232</v>
      </c>
      <c r="C2" s="2">
        <f>VLOOKUP($A2,'EV Distribution'!$A$2:$B$14,2,FALSE)*('EV Profiles'!C$2-'EV Profiles'!C$3)</f>
        <v>0.32596153846153847</v>
      </c>
      <c r="D2" s="2">
        <f>VLOOKUP($A2,'EV Distribution'!$A$2:$B$14,2,FALSE)*('EV Profiles'!D$2-'EV Profiles'!D$3)</f>
        <v>0.34420769230769233</v>
      </c>
      <c r="E2" s="2">
        <f>VLOOKUP($A2,'EV Distribution'!$A$2:$B$14,2,FALSE)*('EV Profiles'!E$2-'EV Profiles'!E$3)</f>
        <v>0.35985384615384614</v>
      </c>
      <c r="F2" s="2">
        <f>VLOOKUP($A2,'EV Distribution'!$A$2:$B$14,2,FALSE)*('EV Profiles'!F$2-'EV Profiles'!F$3)</f>
        <v>0.36393846153846149</v>
      </c>
      <c r="G2" s="2">
        <f>VLOOKUP($A2,'EV Distribution'!$A$2:$B$14,2,FALSE)*('EV Profiles'!G$2-'EV Profiles'!G$3)</f>
        <v>0.38069999999999998</v>
      </c>
      <c r="H2" s="2">
        <f>VLOOKUP($A2,'EV Distribution'!$A$2:$B$14,2,FALSE)*('EV Profiles'!H$2-'EV Profiles'!H$3)</f>
        <v>0.37875384615384616</v>
      </c>
      <c r="I2" s="2">
        <f>VLOOKUP($A2,'EV Distribution'!$A$2:$B$14,2,FALSE)*('EV Profiles'!I$2-'EV Profiles'!I$3)</f>
        <v>0.35801076923076924</v>
      </c>
      <c r="J2" s="2">
        <f>VLOOKUP($A2,'EV Distribution'!$A$2:$B$14,2,FALSE)*('EV Profiles'!J$2-'EV Profiles'!J$3)</f>
        <v>0.32437230769230768</v>
      </c>
      <c r="K2" s="2">
        <f>VLOOKUP($A2,'EV Distribution'!$A$2:$B$14,2,FALSE)*('EV Profiles'!K$2-'EV Profiles'!K$3)</f>
        <v>0.47633153846153847</v>
      </c>
      <c r="L2" s="2">
        <f>VLOOKUP($A2,'EV Distribution'!$A$2:$B$14,2,FALSE)*('EV Profiles'!L$2-'EV Profiles'!L$3)</f>
        <v>0.46515692307692308</v>
      </c>
      <c r="M2" s="2">
        <f>VLOOKUP($A2,'EV Distribution'!$A$2:$B$14,2,FALSE)*('EV Profiles'!M$2-'EV Profiles'!M$3)</f>
        <v>0.42832615384615391</v>
      </c>
      <c r="N2" s="2">
        <f>VLOOKUP($A2,'EV Distribution'!$A$2:$B$14,2,FALSE)*('EV Profiles'!N$2-'EV Profiles'!N$3)</f>
        <v>0.41791846153846157</v>
      </c>
      <c r="O2" s="2">
        <f>VLOOKUP($A2,'EV Distribution'!$A$2:$B$14,2,FALSE)*('EV Profiles'!O$2-'EV Profiles'!O$3)</f>
        <v>0.41963615384615388</v>
      </c>
      <c r="P2" s="2">
        <f>VLOOKUP($A2,'EV Distribution'!$A$2:$B$14,2,FALSE)*('EV Profiles'!P$2-'EV Profiles'!P$3)</f>
        <v>0.39975538461538462</v>
      </c>
      <c r="Q2" s="2">
        <f>VLOOKUP($A2,'EV Distribution'!$A$2:$B$14,2,FALSE)*('EV Profiles'!Q$2-'EV Profiles'!Q$3)</f>
        <v>0.36643538461538461</v>
      </c>
      <c r="R2" s="2">
        <f>VLOOKUP($A2,'EV Distribution'!$A$2:$B$14,2,FALSE)*('EV Profiles'!R$2-'EV Profiles'!R$3)</f>
        <v>0.32932615384615388</v>
      </c>
      <c r="S2" s="2">
        <f>VLOOKUP($A2,'EV Distribution'!$A$2:$B$14,2,FALSE)*('EV Profiles'!S$2-'EV Profiles'!S$3)</f>
        <v>0.31751230769230776</v>
      </c>
      <c r="T2" s="2">
        <f>VLOOKUP($A2,'EV Distribution'!$A$2:$B$14,2,FALSE)*('EV Profiles'!T$2-'EV Profiles'!T$3)</f>
        <v>0.19958692307692308</v>
      </c>
      <c r="U2" s="2">
        <f>VLOOKUP($A2,'EV Distribution'!$A$2:$B$14,2,FALSE)*('EV Profiles'!U$2-'EV Profiles'!U$3)</f>
        <v>0.21344000000000005</v>
      </c>
      <c r="V2" s="2">
        <f>VLOOKUP($A2,'EV Distribution'!$A$2:$B$14,2,FALSE)*('EV Profiles'!V$2-'EV Profiles'!V$3)</f>
        <v>0.23335846153846154</v>
      </c>
      <c r="W2" s="2">
        <f>VLOOKUP($A2,'EV Distribution'!$A$2:$B$14,2,FALSE)*('EV Profiles'!W$2-'EV Profiles'!W$3)</f>
        <v>0.23892692307692306</v>
      </c>
      <c r="X2" s="2">
        <f>VLOOKUP($A2,'EV Distribution'!$A$2:$B$14,2,FALSE)*('EV Profiles'!X$2-'EV Profiles'!X$3)</f>
        <v>0.24918461538461539</v>
      </c>
      <c r="Y2" s="2">
        <f>VLOOKUP($A2,'EV Distribution'!$A$2:$B$14,2,FALSE)*('EV Profiles'!Y$2-'EV Profiles'!Y$3)</f>
        <v>0.27505384615384615</v>
      </c>
    </row>
    <row r="3" spans="1:25" x14ac:dyDescent="0.25">
      <c r="A3">
        <v>5</v>
      </c>
      <c r="B3" s="2">
        <f>VLOOKUP($A3,'EV Distribution'!$A$2:$B$14,2,FALSE)*('EV Profiles'!B$2-'EV Profiles'!B$3)</f>
        <v>0.30800769230769232</v>
      </c>
      <c r="C3" s="2">
        <f>VLOOKUP($A3,'EV Distribution'!$A$2:$B$14,2,FALSE)*('EV Profiles'!C$2-'EV Profiles'!C$3)</f>
        <v>0.32596153846153847</v>
      </c>
      <c r="D3" s="2">
        <f>VLOOKUP($A3,'EV Distribution'!$A$2:$B$14,2,FALSE)*('EV Profiles'!D$2-'EV Profiles'!D$3)</f>
        <v>0.34420769230769233</v>
      </c>
      <c r="E3" s="2">
        <f>VLOOKUP($A3,'EV Distribution'!$A$2:$B$14,2,FALSE)*('EV Profiles'!E$2-'EV Profiles'!E$3)</f>
        <v>0.35985384615384614</v>
      </c>
      <c r="F3" s="2">
        <f>VLOOKUP($A3,'EV Distribution'!$A$2:$B$14,2,FALSE)*('EV Profiles'!F$2-'EV Profiles'!F$3)</f>
        <v>0.36393846153846149</v>
      </c>
      <c r="G3" s="2">
        <f>VLOOKUP($A3,'EV Distribution'!$A$2:$B$14,2,FALSE)*('EV Profiles'!G$2-'EV Profiles'!G$3)</f>
        <v>0.38069999999999998</v>
      </c>
      <c r="H3" s="2">
        <f>VLOOKUP($A3,'EV Distribution'!$A$2:$B$14,2,FALSE)*('EV Profiles'!H$2-'EV Profiles'!H$3)</f>
        <v>0.37875384615384616</v>
      </c>
      <c r="I3" s="2">
        <f>VLOOKUP($A3,'EV Distribution'!$A$2:$B$14,2,FALSE)*('EV Profiles'!I$2-'EV Profiles'!I$3)</f>
        <v>0.35801076923076924</v>
      </c>
      <c r="J3" s="2">
        <f>VLOOKUP($A3,'EV Distribution'!$A$2:$B$14,2,FALSE)*('EV Profiles'!J$2-'EV Profiles'!J$3)</f>
        <v>0.32437230769230768</v>
      </c>
      <c r="K3" s="2">
        <f>VLOOKUP($A3,'EV Distribution'!$A$2:$B$14,2,FALSE)*('EV Profiles'!K$2-'EV Profiles'!K$3)</f>
        <v>0.47633153846153847</v>
      </c>
      <c r="L3" s="2">
        <f>VLOOKUP($A3,'EV Distribution'!$A$2:$B$14,2,FALSE)*('EV Profiles'!L$2-'EV Profiles'!L$3)</f>
        <v>0.46515692307692308</v>
      </c>
      <c r="M3" s="2">
        <f>VLOOKUP($A3,'EV Distribution'!$A$2:$B$14,2,FALSE)*('EV Profiles'!M$2-'EV Profiles'!M$3)</f>
        <v>0.42832615384615391</v>
      </c>
      <c r="N3" s="2">
        <f>VLOOKUP($A3,'EV Distribution'!$A$2:$B$14,2,FALSE)*('EV Profiles'!N$2-'EV Profiles'!N$3)</f>
        <v>0.41791846153846157</v>
      </c>
      <c r="O3" s="2">
        <f>VLOOKUP($A3,'EV Distribution'!$A$2:$B$14,2,FALSE)*('EV Profiles'!O$2-'EV Profiles'!O$3)</f>
        <v>0.41963615384615388</v>
      </c>
      <c r="P3" s="2">
        <f>VLOOKUP($A3,'EV Distribution'!$A$2:$B$14,2,FALSE)*('EV Profiles'!P$2-'EV Profiles'!P$3)</f>
        <v>0.39975538461538462</v>
      </c>
      <c r="Q3" s="2">
        <f>VLOOKUP($A3,'EV Distribution'!$A$2:$B$14,2,FALSE)*('EV Profiles'!Q$2-'EV Profiles'!Q$3)</f>
        <v>0.36643538461538461</v>
      </c>
      <c r="R3" s="2">
        <f>VLOOKUP($A3,'EV Distribution'!$A$2:$B$14,2,FALSE)*('EV Profiles'!R$2-'EV Profiles'!R$3)</f>
        <v>0.32932615384615388</v>
      </c>
      <c r="S3" s="2">
        <f>VLOOKUP($A3,'EV Distribution'!$A$2:$B$14,2,FALSE)*('EV Profiles'!S$2-'EV Profiles'!S$3)</f>
        <v>0.31751230769230776</v>
      </c>
      <c r="T3" s="2">
        <f>VLOOKUP($A3,'EV Distribution'!$A$2:$B$14,2,FALSE)*('EV Profiles'!T$2-'EV Profiles'!T$3)</f>
        <v>0.19958692307692308</v>
      </c>
      <c r="U3" s="2">
        <f>VLOOKUP($A3,'EV Distribution'!$A$2:$B$14,2,FALSE)*('EV Profiles'!U$2-'EV Profiles'!U$3)</f>
        <v>0.21344000000000005</v>
      </c>
      <c r="V3" s="2">
        <f>VLOOKUP($A3,'EV Distribution'!$A$2:$B$14,2,FALSE)*('EV Profiles'!V$2-'EV Profiles'!V$3)</f>
        <v>0.23335846153846154</v>
      </c>
      <c r="W3" s="2">
        <f>VLOOKUP($A3,'EV Distribution'!$A$2:$B$14,2,FALSE)*('EV Profiles'!W$2-'EV Profiles'!W$3)</f>
        <v>0.23892692307692306</v>
      </c>
      <c r="X3" s="2">
        <f>VLOOKUP($A3,'EV Distribution'!$A$2:$B$14,2,FALSE)*('EV Profiles'!X$2-'EV Profiles'!X$3)</f>
        <v>0.24918461538461539</v>
      </c>
      <c r="Y3" s="2">
        <f>VLOOKUP($A3,'EV Distribution'!$A$2:$B$14,2,FALSE)*('EV Profiles'!Y$2-'EV Profiles'!Y$3)</f>
        <v>0.27505384615384615</v>
      </c>
    </row>
    <row r="4" spans="1:25" x14ac:dyDescent="0.25">
      <c r="A4">
        <v>8</v>
      </c>
      <c r="B4" s="2">
        <f>VLOOKUP($A4,'EV Distribution'!$A$2:$B$14,2,FALSE)*('EV Profiles'!B$2-'EV Profiles'!B$3)</f>
        <v>0.30800769230769232</v>
      </c>
      <c r="C4" s="2">
        <f>VLOOKUP($A4,'EV Distribution'!$A$2:$B$14,2,FALSE)*('EV Profiles'!C$2-'EV Profiles'!C$3)</f>
        <v>0.32596153846153847</v>
      </c>
      <c r="D4" s="2">
        <f>VLOOKUP($A4,'EV Distribution'!$A$2:$B$14,2,FALSE)*('EV Profiles'!D$2-'EV Profiles'!D$3)</f>
        <v>0.34420769230769233</v>
      </c>
      <c r="E4" s="2">
        <f>VLOOKUP($A4,'EV Distribution'!$A$2:$B$14,2,FALSE)*('EV Profiles'!E$2-'EV Profiles'!E$3)</f>
        <v>0.35985384615384614</v>
      </c>
      <c r="F4" s="2">
        <f>VLOOKUP($A4,'EV Distribution'!$A$2:$B$14,2,FALSE)*('EV Profiles'!F$2-'EV Profiles'!F$3)</f>
        <v>0.36393846153846149</v>
      </c>
      <c r="G4" s="2">
        <f>VLOOKUP($A4,'EV Distribution'!$A$2:$B$14,2,FALSE)*('EV Profiles'!G$2-'EV Profiles'!G$3)</f>
        <v>0.38069999999999998</v>
      </c>
      <c r="H4" s="2">
        <f>VLOOKUP($A4,'EV Distribution'!$A$2:$B$14,2,FALSE)*('EV Profiles'!H$2-'EV Profiles'!H$3)</f>
        <v>0.37875384615384616</v>
      </c>
      <c r="I4" s="2">
        <f>VLOOKUP($A4,'EV Distribution'!$A$2:$B$14,2,FALSE)*('EV Profiles'!I$2-'EV Profiles'!I$3)</f>
        <v>0.35801076923076924</v>
      </c>
      <c r="J4" s="2">
        <f>VLOOKUP($A4,'EV Distribution'!$A$2:$B$14,2,FALSE)*('EV Profiles'!J$2-'EV Profiles'!J$3)</f>
        <v>0.32437230769230768</v>
      </c>
      <c r="K4" s="2">
        <f>VLOOKUP($A4,'EV Distribution'!$A$2:$B$14,2,FALSE)*('EV Profiles'!K$2-'EV Profiles'!K$3)</f>
        <v>0.47633153846153847</v>
      </c>
      <c r="L4" s="2">
        <f>VLOOKUP($A4,'EV Distribution'!$A$2:$B$14,2,FALSE)*('EV Profiles'!L$2-'EV Profiles'!L$3)</f>
        <v>0.46515692307692308</v>
      </c>
      <c r="M4" s="2">
        <f>VLOOKUP($A4,'EV Distribution'!$A$2:$B$14,2,FALSE)*('EV Profiles'!M$2-'EV Profiles'!M$3)</f>
        <v>0.42832615384615391</v>
      </c>
      <c r="N4" s="2">
        <f>VLOOKUP($A4,'EV Distribution'!$A$2:$B$14,2,FALSE)*('EV Profiles'!N$2-'EV Profiles'!N$3)</f>
        <v>0.41791846153846157</v>
      </c>
      <c r="O4" s="2">
        <f>VLOOKUP($A4,'EV Distribution'!$A$2:$B$14,2,FALSE)*('EV Profiles'!O$2-'EV Profiles'!O$3)</f>
        <v>0.41963615384615388</v>
      </c>
      <c r="P4" s="2">
        <f>VLOOKUP($A4,'EV Distribution'!$A$2:$B$14,2,FALSE)*('EV Profiles'!P$2-'EV Profiles'!P$3)</f>
        <v>0.39975538461538462</v>
      </c>
      <c r="Q4" s="2">
        <f>VLOOKUP($A4,'EV Distribution'!$A$2:$B$14,2,FALSE)*('EV Profiles'!Q$2-'EV Profiles'!Q$3)</f>
        <v>0.36643538461538461</v>
      </c>
      <c r="R4" s="2">
        <f>VLOOKUP($A4,'EV Distribution'!$A$2:$B$14,2,FALSE)*('EV Profiles'!R$2-'EV Profiles'!R$3)</f>
        <v>0.32932615384615388</v>
      </c>
      <c r="S4" s="2">
        <f>VLOOKUP($A4,'EV Distribution'!$A$2:$B$14,2,FALSE)*('EV Profiles'!S$2-'EV Profiles'!S$3)</f>
        <v>0.31751230769230776</v>
      </c>
      <c r="T4" s="2">
        <f>VLOOKUP($A4,'EV Distribution'!$A$2:$B$14,2,FALSE)*('EV Profiles'!T$2-'EV Profiles'!T$3)</f>
        <v>0.19958692307692308</v>
      </c>
      <c r="U4" s="2">
        <f>VLOOKUP($A4,'EV Distribution'!$A$2:$B$14,2,FALSE)*('EV Profiles'!U$2-'EV Profiles'!U$3)</f>
        <v>0.21344000000000005</v>
      </c>
      <c r="V4" s="2">
        <f>VLOOKUP($A4,'EV Distribution'!$A$2:$B$14,2,FALSE)*('EV Profiles'!V$2-'EV Profiles'!V$3)</f>
        <v>0.23335846153846154</v>
      </c>
      <c r="W4" s="2">
        <f>VLOOKUP($A4,'EV Distribution'!$A$2:$B$14,2,FALSE)*('EV Profiles'!W$2-'EV Profiles'!W$3)</f>
        <v>0.23892692307692306</v>
      </c>
      <c r="X4" s="2">
        <f>VLOOKUP($A4,'EV Distribution'!$A$2:$B$14,2,FALSE)*('EV Profiles'!X$2-'EV Profiles'!X$3)</f>
        <v>0.24918461538461539</v>
      </c>
      <c r="Y4" s="2">
        <f>VLOOKUP($A4,'EV Distribution'!$A$2:$B$14,2,FALSE)*('EV Profiles'!Y$2-'EV Profiles'!Y$3)</f>
        <v>0.27505384615384615</v>
      </c>
    </row>
    <row r="5" spans="1:25" x14ac:dyDescent="0.25">
      <c r="A5">
        <v>9</v>
      </c>
      <c r="B5" s="2">
        <f>VLOOKUP($A5,'EV Distribution'!$A$2:$B$14,2,FALSE)*('EV Profiles'!B$2-'EV Profiles'!B$3)</f>
        <v>0.30800769230769232</v>
      </c>
      <c r="C5" s="2">
        <f>VLOOKUP($A5,'EV Distribution'!$A$2:$B$14,2,FALSE)*('EV Profiles'!C$2-'EV Profiles'!C$3)</f>
        <v>0.32596153846153847</v>
      </c>
      <c r="D5" s="2">
        <f>VLOOKUP($A5,'EV Distribution'!$A$2:$B$14,2,FALSE)*('EV Profiles'!D$2-'EV Profiles'!D$3)</f>
        <v>0.34420769230769233</v>
      </c>
      <c r="E5" s="2">
        <f>VLOOKUP($A5,'EV Distribution'!$A$2:$B$14,2,FALSE)*('EV Profiles'!E$2-'EV Profiles'!E$3)</f>
        <v>0.35985384615384614</v>
      </c>
      <c r="F5" s="2">
        <f>VLOOKUP($A5,'EV Distribution'!$A$2:$B$14,2,FALSE)*('EV Profiles'!F$2-'EV Profiles'!F$3)</f>
        <v>0.36393846153846149</v>
      </c>
      <c r="G5" s="2">
        <f>VLOOKUP($A5,'EV Distribution'!$A$2:$B$14,2,FALSE)*('EV Profiles'!G$2-'EV Profiles'!G$3)</f>
        <v>0.38069999999999998</v>
      </c>
      <c r="H5" s="2">
        <f>VLOOKUP($A5,'EV Distribution'!$A$2:$B$14,2,FALSE)*('EV Profiles'!H$2-'EV Profiles'!H$3)</f>
        <v>0.37875384615384616</v>
      </c>
      <c r="I5" s="2">
        <f>VLOOKUP($A5,'EV Distribution'!$A$2:$B$14,2,FALSE)*('EV Profiles'!I$2-'EV Profiles'!I$3)</f>
        <v>0.35801076923076924</v>
      </c>
      <c r="J5" s="2">
        <f>VLOOKUP($A5,'EV Distribution'!$A$2:$B$14,2,FALSE)*('EV Profiles'!J$2-'EV Profiles'!J$3)</f>
        <v>0.32437230769230768</v>
      </c>
      <c r="K5" s="2">
        <f>VLOOKUP($A5,'EV Distribution'!$A$2:$B$14,2,FALSE)*('EV Profiles'!K$2-'EV Profiles'!K$3)</f>
        <v>0.47633153846153847</v>
      </c>
      <c r="L5" s="2">
        <f>VLOOKUP($A5,'EV Distribution'!$A$2:$B$14,2,FALSE)*('EV Profiles'!L$2-'EV Profiles'!L$3)</f>
        <v>0.46515692307692308</v>
      </c>
      <c r="M5" s="2">
        <f>VLOOKUP($A5,'EV Distribution'!$A$2:$B$14,2,FALSE)*('EV Profiles'!M$2-'EV Profiles'!M$3)</f>
        <v>0.42832615384615391</v>
      </c>
      <c r="N5" s="2">
        <f>VLOOKUP($A5,'EV Distribution'!$A$2:$B$14,2,FALSE)*('EV Profiles'!N$2-'EV Profiles'!N$3)</f>
        <v>0.41791846153846157</v>
      </c>
      <c r="O5" s="2">
        <f>VLOOKUP($A5,'EV Distribution'!$A$2:$B$14,2,FALSE)*('EV Profiles'!O$2-'EV Profiles'!O$3)</f>
        <v>0.41963615384615388</v>
      </c>
      <c r="P5" s="2">
        <f>VLOOKUP($A5,'EV Distribution'!$A$2:$B$14,2,FALSE)*('EV Profiles'!P$2-'EV Profiles'!P$3)</f>
        <v>0.39975538461538462</v>
      </c>
      <c r="Q5" s="2">
        <f>VLOOKUP($A5,'EV Distribution'!$A$2:$B$14,2,FALSE)*('EV Profiles'!Q$2-'EV Profiles'!Q$3)</f>
        <v>0.36643538461538461</v>
      </c>
      <c r="R5" s="2">
        <f>VLOOKUP($A5,'EV Distribution'!$A$2:$B$14,2,FALSE)*('EV Profiles'!R$2-'EV Profiles'!R$3)</f>
        <v>0.32932615384615388</v>
      </c>
      <c r="S5" s="2">
        <f>VLOOKUP($A5,'EV Distribution'!$A$2:$B$14,2,FALSE)*('EV Profiles'!S$2-'EV Profiles'!S$3)</f>
        <v>0.31751230769230776</v>
      </c>
      <c r="T5" s="2">
        <f>VLOOKUP($A5,'EV Distribution'!$A$2:$B$14,2,FALSE)*('EV Profiles'!T$2-'EV Profiles'!T$3)</f>
        <v>0.19958692307692308</v>
      </c>
      <c r="U5" s="2">
        <f>VLOOKUP($A5,'EV Distribution'!$A$2:$B$14,2,FALSE)*('EV Profiles'!U$2-'EV Profiles'!U$3)</f>
        <v>0.21344000000000005</v>
      </c>
      <c r="V5" s="2">
        <f>VLOOKUP($A5,'EV Distribution'!$A$2:$B$14,2,FALSE)*('EV Profiles'!V$2-'EV Profiles'!V$3)</f>
        <v>0.23335846153846154</v>
      </c>
      <c r="W5" s="2">
        <f>VLOOKUP($A5,'EV Distribution'!$A$2:$B$14,2,FALSE)*('EV Profiles'!W$2-'EV Profiles'!W$3)</f>
        <v>0.23892692307692306</v>
      </c>
      <c r="X5" s="2">
        <f>VLOOKUP($A5,'EV Distribution'!$A$2:$B$14,2,FALSE)*('EV Profiles'!X$2-'EV Profiles'!X$3)</f>
        <v>0.24918461538461539</v>
      </c>
      <c r="Y5" s="2">
        <f>VLOOKUP($A5,'EV Distribution'!$A$2:$B$14,2,FALSE)*('EV Profiles'!Y$2-'EV Profiles'!Y$3)</f>
        <v>0.27505384615384615</v>
      </c>
    </row>
    <row r="6" spans="1:25" x14ac:dyDescent="0.25">
      <c r="A6">
        <v>2</v>
      </c>
      <c r="B6" s="2">
        <f>VLOOKUP($A6,'EV Distribution'!$A$2:$B$14,2,FALSE)*('EV Profiles'!B$2-'EV Profiles'!B$3)</f>
        <v>0.30800769230769232</v>
      </c>
      <c r="C6" s="2">
        <f>VLOOKUP($A6,'EV Distribution'!$A$2:$B$14,2,FALSE)*('EV Profiles'!C$2-'EV Profiles'!C$3)</f>
        <v>0.32596153846153847</v>
      </c>
      <c r="D6" s="2">
        <f>VLOOKUP($A6,'EV Distribution'!$A$2:$B$14,2,FALSE)*('EV Profiles'!D$2-'EV Profiles'!D$3)</f>
        <v>0.34420769230769233</v>
      </c>
      <c r="E6" s="2">
        <f>VLOOKUP($A6,'EV Distribution'!$A$2:$B$14,2,FALSE)*('EV Profiles'!E$2-'EV Profiles'!E$3)</f>
        <v>0.35985384615384614</v>
      </c>
      <c r="F6" s="2">
        <f>VLOOKUP($A6,'EV Distribution'!$A$2:$B$14,2,FALSE)*('EV Profiles'!F$2-'EV Profiles'!F$3)</f>
        <v>0.36393846153846149</v>
      </c>
      <c r="G6" s="2">
        <f>VLOOKUP($A6,'EV Distribution'!$A$2:$B$14,2,FALSE)*('EV Profiles'!G$2-'EV Profiles'!G$3)</f>
        <v>0.38069999999999998</v>
      </c>
      <c r="H6" s="2">
        <f>VLOOKUP($A6,'EV Distribution'!$A$2:$B$14,2,FALSE)*('EV Profiles'!H$2-'EV Profiles'!H$3)</f>
        <v>0.37875384615384616</v>
      </c>
      <c r="I6" s="2">
        <f>VLOOKUP($A6,'EV Distribution'!$A$2:$B$14,2,FALSE)*('EV Profiles'!I$2-'EV Profiles'!I$3)</f>
        <v>0.35801076923076924</v>
      </c>
      <c r="J6" s="2">
        <f>VLOOKUP($A6,'EV Distribution'!$A$2:$B$14,2,FALSE)*('EV Profiles'!J$2-'EV Profiles'!J$3)</f>
        <v>0.32437230769230768</v>
      </c>
      <c r="K6" s="2">
        <f>VLOOKUP($A6,'EV Distribution'!$A$2:$B$14,2,FALSE)*('EV Profiles'!K$2-'EV Profiles'!K$3)</f>
        <v>0.47633153846153847</v>
      </c>
      <c r="L6" s="2">
        <f>VLOOKUP($A6,'EV Distribution'!$A$2:$B$14,2,FALSE)*('EV Profiles'!L$2-'EV Profiles'!L$3)</f>
        <v>0.46515692307692308</v>
      </c>
      <c r="M6" s="2">
        <f>VLOOKUP($A6,'EV Distribution'!$A$2:$B$14,2,FALSE)*('EV Profiles'!M$2-'EV Profiles'!M$3)</f>
        <v>0.42832615384615391</v>
      </c>
      <c r="N6" s="2">
        <f>VLOOKUP($A6,'EV Distribution'!$A$2:$B$14,2,FALSE)*('EV Profiles'!N$2-'EV Profiles'!N$3)</f>
        <v>0.41791846153846157</v>
      </c>
      <c r="O6" s="2">
        <f>VLOOKUP($A6,'EV Distribution'!$A$2:$B$14,2,FALSE)*('EV Profiles'!O$2-'EV Profiles'!O$3)</f>
        <v>0.41963615384615388</v>
      </c>
      <c r="P6" s="2">
        <f>VLOOKUP($A6,'EV Distribution'!$A$2:$B$14,2,FALSE)*('EV Profiles'!P$2-'EV Profiles'!P$3)</f>
        <v>0.39975538461538462</v>
      </c>
      <c r="Q6" s="2">
        <f>VLOOKUP($A6,'EV Distribution'!$A$2:$B$14,2,FALSE)*('EV Profiles'!Q$2-'EV Profiles'!Q$3)</f>
        <v>0.36643538461538461</v>
      </c>
      <c r="R6" s="2">
        <f>VLOOKUP($A6,'EV Distribution'!$A$2:$B$14,2,FALSE)*('EV Profiles'!R$2-'EV Profiles'!R$3)</f>
        <v>0.32932615384615388</v>
      </c>
      <c r="S6" s="2">
        <f>VLOOKUP($A6,'EV Distribution'!$A$2:$B$14,2,FALSE)*('EV Profiles'!S$2-'EV Profiles'!S$3)</f>
        <v>0.31751230769230776</v>
      </c>
      <c r="T6" s="2">
        <f>VLOOKUP($A6,'EV Distribution'!$A$2:$B$14,2,FALSE)*('EV Profiles'!T$2-'EV Profiles'!T$3)</f>
        <v>0.19958692307692308</v>
      </c>
      <c r="U6" s="2">
        <f>VLOOKUP($A6,'EV Distribution'!$A$2:$B$14,2,FALSE)*('EV Profiles'!U$2-'EV Profiles'!U$3)</f>
        <v>0.21344000000000005</v>
      </c>
      <c r="V6" s="2">
        <f>VLOOKUP($A6,'EV Distribution'!$A$2:$B$14,2,FALSE)*('EV Profiles'!V$2-'EV Profiles'!V$3)</f>
        <v>0.23335846153846154</v>
      </c>
      <c r="W6" s="2">
        <f>VLOOKUP($A6,'EV Distribution'!$A$2:$B$14,2,FALSE)*('EV Profiles'!W$2-'EV Profiles'!W$3)</f>
        <v>0.23892692307692306</v>
      </c>
      <c r="X6" s="2">
        <f>VLOOKUP($A6,'EV Distribution'!$A$2:$B$14,2,FALSE)*('EV Profiles'!X$2-'EV Profiles'!X$3)</f>
        <v>0.24918461538461539</v>
      </c>
      <c r="Y6" s="2">
        <f>VLOOKUP($A6,'EV Distribution'!$A$2:$B$14,2,FALSE)*('EV Profiles'!Y$2-'EV Profiles'!Y$3)</f>
        <v>0.27505384615384615</v>
      </c>
    </row>
    <row r="7" spans="1:25" x14ac:dyDescent="0.25">
      <c r="A7">
        <v>12</v>
      </c>
      <c r="B7" s="2">
        <f>VLOOKUP($A7,'EV Distribution'!$A$2:$B$14,2,FALSE)*('EV Profiles'!B$2-'EV Profiles'!B$3)</f>
        <v>0.30800769230769232</v>
      </c>
      <c r="C7" s="2">
        <f>VLOOKUP($A7,'EV Distribution'!$A$2:$B$14,2,FALSE)*('EV Profiles'!C$2-'EV Profiles'!C$3)</f>
        <v>0.32596153846153847</v>
      </c>
      <c r="D7" s="2">
        <f>VLOOKUP($A7,'EV Distribution'!$A$2:$B$14,2,FALSE)*('EV Profiles'!D$2-'EV Profiles'!D$3)</f>
        <v>0.34420769230769233</v>
      </c>
      <c r="E7" s="2">
        <f>VLOOKUP($A7,'EV Distribution'!$A$2:$B$14,2,FALSE)*('EV Profiles'!E$2-'EV Profiles'!E$3)</f>
        <v>0.35985384615384614</v>
      </c>
      <c r="F7" s="2">
        <f>VLOOKUP($A7,'EV Distribution'!$A$2:$B$14,2,FALSE)*('EV Profiles'!F$2-'EV Profiles'!F$3)</f>
        <v>0.36393846153846149</v>
      </c>
      <c r="G7" s="2">
        <f>VLOOKUP($A7,'EV Distribution'!$A$2:$B$14,2,FALSE)*('EV Profiles'!G$2-'EV Profiles'!G$3)</f>
        <v>0.38069999999999998</v>
      </c>
      <c r="H7" s="2">
        <f>VLOOKUP($A7,'EV Distribution'!$A$2:$B$14,2,FALSE)*('EV Profiles'!H$2-'EV Profiles'!H$3)</f>
        <v>0.37875384615384616</v>
      </c>
      <c r="I7" s="2">
        <f>VLOOKUP($A7,'EV Distribution'!$A$2:$B$14,2,FALSE)*('EV Profiles'!I$2-'EV Profiles'!I$3)</f>
        <v>0.35801076923076924</v>
      </c>
      <c r="J7" s="2">
        <f>VLOOKUP($A7,'EV Distribution'!$A$2:$B$14,2,FALSE)*('EV Profiles'!J$2-'EV Profiles'!J$3)</f>
        <v>0.32437230769230768</v>
      </c>
      <c r="K7" s="2">
        <f>VLOOKUP($A7,'EV Distribution'!$A$2:$B$14,2,FALSE)*('EV Profiles'!K$2-'EV Profiles'!K$3)</f>
        <v>0.47633153846153847</v>
      </c>
      <c r="L7" s="2">
        <f>VLOOKUP($A7,'EV Distribution'!$A$2:$B$14,2,FALSE)*('EV Profiles'!L$2-'EV Profiles'!L$3)</f>
        <v>0.46515692307692308</v>
      </c>
      <c r="M7" s="2">
        <f>VLOOKUP($A7,'EV Distribution'!$A$2:$B$14,2,FALSE)*('EV Profiles'!M$2-'EV Profiles'!M$3)</f>
        <v>0.42832615384615391</v>
      </c>
      <c r="N7" s="2">
        <f>VLOOKUP($A7,'EV Distribution'!$A$2:$B$14,2,FALSE)*('EV Profiles'!N$2-'EV Profiles'!N$3)</f>
        <v>0.41791846153846157</v>
      </c>
      <c r="O7" s="2">
        <f>VLOOKUP($A7,'EV Distribution'!$A$2:$B$14,2,FALSE)*('EV Profiles'!O$2-'EV Profiles'!O$3)</f>
        <v>0.41963615384615388</v>
      </c>
      <c r="P7" s="2">
        <f>VLOOKUP($A7,'EV Distribution'!$A$2:$B$14,2,FALSE)*('EV Profiles'!P$2-'EV Profiles'!P$3)</f>
        <v>0.39975538461538462</v>
      </c>
      <c r="Q7" s="2">
        <f>VLOOKUP($A7,'EV Distribution'!$A$2:$B$14,2,FALSE)*('EV Profiles'!Q$2-'EV Profiles'!Q$3)</f>
        <v>0.36643538461538461</v>
      </c>
      <c r="R7" s="2">
        <f>VLOOKUP($A7,'EV Distribution'!$A$2:$B$14,2,FALSE)*('EV Profiles'!R$2-'EV Profiles'!R$3)</f>
        <v>0.32932615384615388</v>
      </c>
      <c r="S7" s="2">
        <f>VLOOKUP($A7,'EV Distribution'!$A$2:$B$14,2,FALSE)*('EV Profiles'!S$2-'EV Profiles'!S$3)</f>
        <v>0.31751230769230776</v>
      </c>
      <c r="T7" s="2">
        <f>VLOOKUP($A7,'EV Distribution'!$A$2:$B$14,2,FALSE)*('EV Profiles'!T$2-'EV Profiles'!T$3)</f>
        <v>0.19958692307692308</v>
      </c>
      <c r="U7" s="2">
        <f>VLOOKUP($A7,'EV Distribution'!$A$2:$B$14,2,FALSE)*('EV Profiles'!U$2-'EV Profiles'!U$3)</f>
        <v>0.21344000000000005</v>
      </c>
      <c r="V7" s="2">
        <f>VLOOKUP($A7,'EV Distribution'!$A$2:$B$14,2,FALSE)*('EV Profiles'!V$2-'EV Profiles'!V$3)</f>
        <v>0.23335846153846154</v>
      </c>
      <c r="W7" s="2">
        <f>VLOOKUP($A7,'EV Distribution'!$A$2:$B$14,2,FALSE)*('EV Profiles'!W$2-'EV Profiles'!W$3)</f>
        <v>0.23892692307692306</v>
      </c>
      <c r="X7" s="2">
        <f>VLOOKUP($A7,'EV Distribution'!$A$2:$B$14,2,FALSE)*('EV Profiles'!X$2-'EV Profiles'!X$3)</f>
        <v>0.24918461538461539</v>
      </c>
      <c r="Y7" s="2">
        <f>VLOOKUP($A7,'EV Distribution'!$A$2:$B$14,2,FALSE)*('EV Profiles'!Y$2-'EV Profiles'!Y$3)</f>
        <v>0.27505384615384615</v>
      </c>
    </row>
    <row r="8" spans="1:25" x14ac:dyDescent="0.25">
      <c r="A8">
        <v>16</v>
      </c>
      <c r="B8" s="2">
        <f>VLOOKUP($A8,'EV Distribution'!$A$2:$B$14,2,FALSE)*('EV Profiles'!B$2-'EV Profiles'!B$3)</f>
        <v>0.30800769230769232</v>
      </c>
      <c r="C8" s="2">
        <f>VLOOKUP($A8,'EV Distribution'!$A$2:$B$14,2,FALSE)*('EV Profiles'!C$2-'EV Profiles'!C$3)</f>
        <v>0.32596153846153847</v>
      </c>
      <c r="D8" s="2">
        <f>VLOOKUP($A8,'EV Distribution'!$A$2:$B$14,2,FALSE)*('EV Profiles'!D$2-'EV Profiles'!D$3)</f>
        <v>0.34420769230769233</v>
      </c>
      <c r="E8" s="2">
        <f>VLOOKUP($A8,'EV Distribution'!$A$2:$B$14,2,FALSE)*('EV Profiles'!E$2-'EV Profiles'!E$3)</f>
        <v>0.35985384615384614</v>
      </c>
      <c r="F8" s="2">
        <f>VLOOKUP($A8,'EV Distribution'!$A$2:$B$14,2,FALSE)*('EV Profiles'!F$2-'EV Profiles'!F$3)</f>
        <v>0.36393846153846149</v>
      </c>
      <c r="G8" s="2">
        <f>VLOOKUP($A8,'EV Distribution'!$A$2:$B$14,2,FALSE)*('EV Profiles'!G$2-'EV Profiles'!G$3)</f>
        <v>0.38069999999999998</v>
      </c>
      <c r="H8" s="2">
        <f>VLOOKUP($A8,'EV Distribution'!$A$2:$B$14,2,FALSE)*('EV Profiles'!H$2-'EV Profiles'!H$3)</f>
        <v>0.37875384615384616</v>
      </c>
      <c r="I8" s="2">
        <f>VLOOKUP($A8,'EV Distribution'!$A$2:$B$14,2,FALSE)*('EV Profiles'!I$2-'EV Profiles'!I$3)</f>
        <v>0.35801076923076924</v>
      </c>
      <c r="J8" s="2">
        <f>VLOOKUP($A8,'EV Distribution'!$A$2:$B$14,2,FALSE)*('EV Profiles'!J$2-'EV Profiles'!J$3)</f>
        <v>0.32437230769230768</v>
      </c>
      <c r="K8" s="2">
        <f>VLOOKUP($A8,'EV Distribution'!$A$2:$B$14,2,FALSE)*('EV Profiles'!K$2-'EV Profiles'!K$3)</f>
        <v>0.47633153846153847</v>
      </c>
      <c r="L8" s="2">
        <f>VLOOKUP($A8,'EV Distribution'!$A$2:$B$14,2,FALSE)*('EV Profiles'!L$2-'EV Profiles'!L$3)</f>
        <v>0.46515692307692308</v>
      </c>
      <c r="M8" s="2">
        <f>VLOOKUP($A8,'EV Distribution'!$A$2:$B$14,2,FALSE)*('EV Profiles'!M$2-'EV Profiles'!M$3)</f>
        <v>0.42832615384615391</v>
      </c>
      <c r="N8" s="2">
        <f>VLOOKUP($A8,'EV Distribution'!$A$2:$B$14,2,FALSE)*('EV Profiles'!N$2-'EV Profiles'!N$3)</f>
        <v>0.41791846153846157</v>
      </c>
      <c r="O8" s="2">
        <f>VLOOKUP($A8,'EV Distribution'!$A$2:$B$14,2,FALSE)*('EV Profiles'!O$2-'EV Profiles'!O$3)</f>
        <v>0.41963615384615388</v>
      </c>
      <c r="P8" s="2">
        <f>VLOOKUP($A8,'EV Distribution'!$A$2:$B$14,2,FALSE)*('EV Profiles'!P$2-'EV Profiles'!P$3)</f>
        <v>0.39975538461538462</v>
      </c>
      <c r="Q8" s="2">
        <f>VLOOKUP($A8,'EV Distribution'!$A$2:$B$14,2,FALSE)*('EV Profiles'!Q$2-'EV Profiles'!Q$3)</f>
        <v>0.36643538461538461</v>
      </c>
      <c r="R8" s="2">
        <f>VLOOKUP($A8,'EV Distribution'!$A$2:$B$14,2,FALSE)*('EV Profiles'!R$2-'EV Profiles'!R$3)</f>
        <v>0.32932615384615388</v>
      </c>
      <c r="S8" s="2">
        <f>VLOOKUP($A8,'EV Distribution'!$A$2:$B$14,2,FALSE)*('EV Profiles'!S$2-'EV Profiles'!S$3)</f>
        <v>0.31751230769230776</v>
      </c>
      <c r="T8" s="2">
        <f>VLOOKUP($A8,'EV Distribution'!$A$2:$B$14,2,FALSE)*('EV Profiles'!T$2-'EV Profiles'!T$3)</f>
        <v>0.19958692307692308</v>
      </c>
      <c r="U8" s="2">
        <f>VLOOKUP($A8,'EV Distribution'!$A$2:$B$14,2,FALSE)*('EV Profiles'!U$2-'EV Profiles'!U$3)</f>
        <v>0.21344000000000005</v>
      </c>
      <c r="V8" s="2">
        <f>VLOOKUP($A8,'EV Distribution'!$A$2:$B$14,2,FALSE)*('EV Profiles'!V$2-'EV Profiles'!V$3)</f>
        <v>0.23335846153846154</v>
      </c>
      <c r="W8" s="2">
        <f>VLOOKUP($A8,'EV Distribution'!$A$2:$B$14,2,FALSE)*('EV Profiles'!W$2-'EV Profiles'!W$3)</f>
        <v>0.23892692307692306</v>
      </c>
      <c r="X8" s="2">
        <f>VLOOKUP($A8,'EV Distribution'!$A$2:$B$14,2,FALSE)*('EV Profiles'!X$2-'EV Profiles'!X$3)</f>
        <v>0.24918461538461539</v>
      </c>
      <c r="Y8" s="2">
        <f>VLOOKUP($A8,'EV Distribution'!$A$2:$B$14,2,FALSE)*('EV Profiles'!Y$2-'EV Profiles'!Y$3)</f>
        <v>0.27505384615384615</v>
      </c>
    </row>
    <row r="9" spans="1:25" x14ac:dyDescent="0.25">
      <c r="A9">
        <v>21</v>
      </c>
      <c r="B9" s="2">
        <f>VLOOKUP($A9,'EV Distribution'!$A$2:$B$14,2,FALSE)*('EV Profiles'!B$2-'EV Profiles'!B$3)</f>
        <v>0.30800769230769232</v>
      </c>
      <c r="C9" s="2">
        <f>VLOOKUP($A9,'EV Distribution'!$A$2:$B$14,2,FALSE)*('EV Profiles'!C$2-'EV Profiles'!C$3)</f>
        <v>0.32596153846153847</v>
      </c>
      <c r="D9" s="2">
        <f>VLOOKUP($A9,'EV Distribution'!$A$2:$B$14,2,FALSE)*('EV Profiles'!D$2-'EV Profiles'!D$3)</f>
        <v>0.34420769230769233</v>
      </c>
      <c r="E9" s="2">
        <f>VLOOKUP($A9,'EV Distribution'!$A$2:$B$14,2,FALSE)*('EV Profiles'!E$2-'EV Profiles'!E$3)</f>
        <v>0.35985384615384614</v>
      </c>
      <c r="F9" s="2">
        <f>VLOOKUP($A9,'EV Distribution'!$A$2:$B$14,2,FALSE)*('EV Profiles'!F$2-'EV Profiles'!F$3)</f>
        <v>0.36393846153846149</v>
      </c>
      <c r="G9" s="2">
        <f>VLOOKUP($A9,'EV Distribution'!$A$2:$B$14,2,FALSE)*('EV Profiles'!G$2-'EV Profiles'!G$3)</f>
        <v>0.38069999999999998</v>
      </c>
      <c r="H9" s="2">
        <f>VLOOKUP($A9,'EV Distribution'!$A$2:$B$14,2,FALSE)*('EV Profiles'!H$2-'EV Profiles'!H$3)</f>
        <v>0.37875384615384616</v>
      </c>
      <c r="I9" s="2">
        <f>VLOOKUP($A9,'EV Distribution'!$A$2:$B$14,2,FALSE)*('EV Profiles'!I$2-'EV Profiles'!I$3)</f>
        <v>0.35801076923076924</v>
      </c>
      <c r="J9" s="2">
        <f>VLOOKUP($A9,'EV Distribution'!$A$2:$B$14,2,FALSE)*('EV Profiles'!J$2-'EV Profiles'!J$3)</f>
        <v>0.32437230769230768</v>
      </c>
      <c r="K9" s="2">
        <f>VLOOKUP($A9,'EV Distribution'!$A$2:$B$14,2,FALSE)*('EV Profiles'!K$2-'EV Profiles'!K$3)</f>
        <v>0.47633153846153847</v>
      </c>
      <c r="L9" s="2">
        <f>VLOOKUP($A9,'EV Distribution'!$A$2:$B$14,2,FALSE)*('EV Profiles'!L$2-'EV Profiles'!L$3)</f>
        <v>0.46515692307692308</v>
      </c>
      <c r="M9" s="2">
        <f>VLOOKUP($A9,'EV Distribution'!$A$2:$B$14,2,FALSE)*('EV Profiles'!M$2-'EV Profiles'!M$3)</f>
        <v>0.42832615384615391</v>
      </c>
      <c r="N9" s="2">
        <f>VLOOKUP($A9,'EV Distribution'!$A$2:$B$14,2,FALSE)*('EV Profiles'!N$2-'EV Profiles'!N$3)</f>
        <v>0.41791846153846157</v>
      </c>
      <c r="O9" s="2">
        <f>VLOOKUP($A9,'EV Distribution'!$A$2:$B$14,2,FALSE)*('EV Profiles'!O$2-'EV Profiles'!O$3)</f>
        <v>0.41963615384615388</v>
      </c>
      <c r="P9" s="2">
        <f>VLOOKUP($A9,'EV Distribution'!$A$2:$B$14,2,FALSE)*('EV Profiles'!P$2-'EV Profiles'!P$3)</f>
        <v>0.39975538461538462</v>
      </c>
      <c r="Q9" s="2">
        <f>VLOOKUP($A9,'EV Distribution'!$A$2:$B$14,2,FALSE)*('EV Profiles'!Q$2-'EV Profiles'!Q$3)</f>
        <v>0.36643538461538461</v>
      </c>
      <c r="R9" s="2">
        <f>VLOOKUP($A9,'EV Distribution'!$A$2:$B$14,2,FALSE)*('EV Profiles'!R$2-'EV Profiles'!R$3)</f>
        <v>0.32932615384615388</v>
      </c>
      <c r="S9" s="2">
        <f>VLOOKUP($A9,'EV Distribution'!$A$2:$B$14,2,FALSE)*('EV Profiles'!S$2-'EV Profiles'!S$3)</f>
        <v>0.31751230769230776</v>
      </c>
      <c r="T9" s="2">
        <f>VLOOKUP($A9,'EV Distribution'!$A$2:$B$14,2,FALSE)*('EV Profiles'!T$2-'EV Profiles'!T$3)</f>
        <v>0.19958692307692308</v>
      </c>
      <c r="U9" s="2">
        <f>VLOOKUP($A9,'EV Distribution'!$A$2:$B$14,2,FALSE)*('EV Profiles'!U$2-'EV Profiles'!U$3)</f>
        <v>0.21344000000000005</v>
      </c>
      <c r="V9" s="2">
        <f>VLOOKUP($A9,'EV Distribution'!$A$2:$B$14,2,FALSE)*('EV Profiles'!V$2-'EV Profiles'!V$3)</f>
        <v>0.23335846153846154</v>
      </c>
      <c r="W9" s="2">
        <f>VLOOKUP($A9,'EV Distribution'!$A$2:$B$14,2,FALSE)*('EV Profiles'!W$2-'EV Profiles'!W$3)</f>
        <v>0.23892692307692306</v>
      </c>
      <c r="X9" s="2">
        <f>VLOOKUP($A9,'EV Distribution'!$A$2:$B$14,2,FALSE)*('EV Profiles'!X$2-'EV Profiles'!X$3)</f>
        <v>0.24918461538461539</v>
      </c>
      <c r="Y9" s="2">
        <f>VLOOKUP($A9,'EV Distribution'!$A$2:$B$14,2,FALSE)*('EV Profiles'!Y$2-'EV Profiles'!Y$3)</f>
        <v>0.27505384615384615</v>
      </c>
    </row>
    <row r="10" spans="1:25" x14ac:dyDescent="0.25">
      <c r="A10">
        <v>23</v>
      </c>
      <c r="B10" s="2">
        <f>VLOOKUP($A10,'EV Distribution'!$A$2:$B$14,2,FALSE)*('EV Profiles'!B$2-'EV Profiles'!B$3)</f>
        <v>0.30800769230769232</v>
      </c>
      <c r="C10" s="2">
        <f>VLOOKUP($A10,'EV Distribution'!$A$2:$B$14,2,FALSE)*('EV Profiles'!C$2-'EV Profiles'!C$3)</f>
        <v>0.32596153846153847</v>
      </c>
      <c r="D10" s="2">
        <f>VLOOKUP($A10,'EV Distribution'!$A$2:$B$14,2,FALSE)*('EV Profiles'!D$2-'EV Profiles'!D$3)</f>
        <v>0.34420769230769233</v>
      </c>
      <c r="E10" s="2">
        <f>VLOOKUP($A10,'EV Distribution'!$A$2:$B$14,2,FALSE)*('EV Profiles'!E$2-'EV Profiles'!E$3)</f>
        <v>0.35985384615384614</v>
      </c>
      <c r="F10" s="2">
        <f>VLOOKUP($A10,'EV Distribution'!$A$2:$B$14,2,FALSE)*('EV Profiles'!F$2-'EV Profiles'!F$3)</f>
        <v>0.36393846153846149</v>
      </c>
      <c r="G10" s="2">
        <f>VLOOKUP($A10,'EV Distribution'!$A$2:$B$14,2,FALSE)*('EV Profiles'!G$2-'EV Profiles'!G$3)</f>
        <v>0.38069999999999998</v>
      </c>
      <c r="H10" s="2">
        <f>VLOOKUP($A10,'EV Distribution'!$A$2:$B$14,2,FALSE)*('EV Profiles'!H$2-'EV Profiles'!H$3)</f>
        <v>0.37875384615384616</v>
      </c>
      <c r="I10" s="2">
        <f>VLOOKUP($A10,'EV Distribution'!$A$2:$B$14,2,FALSE)*('EV Profiles'!I$2-'EV Profiles'!I$3)</f>
        <v>0.35801076923076924</v>
      </c>
      <c r="J10" s="2">
        <f>VLOOKUP($A10,'EV Distribution'!$A$2:$B$14,2,FALSE)*('EV Profiles'!J$2-'EV Profiles'!J$3)</f>
        <v>0.32437230769230768</v>
      </c>
      <c r="K10" s="2">
        <f>VLOOKUP($A10,'EV Distribution'!$A$2:$B$14,2,FALSE)*('EV Profiles'!K$2-'EV Profiles'!K$3)</f>
        <v>0.47633153846153847</v>
      </c>
      <c r="L10" s="2">
        <f>VLOOKUP($A10,'EV Distribution'!$A$2:$B$14,2,FALSE)*('EV Profiles'!L$2-'EV Profiles'!L$3)</f>
        <v>0.46515692307692308</v>
      </c>
      <c r="M10" s="2">
        <f>VLOOKUP($A10,'EV Distribution'!$A$2:$B$14,2,FALSE)*('EV Profiles'!M$2-'EV Profiles'!M$3)</f>
        <v>0.42832615384615391</v>
      </c>
      <c r="N10" s="2">
        <f>VLOOKUP($A10,'EV Distribution'!$A$2:$B$14,2,FALSE)*('EV Profiles'!N$2-'EV Profiles'!N$3)</f>
        <v>0.41791846153846157</v>
      </c>
      <c r="O10" s="2">
        <f>VLOOKUP($A10,'EV Distribution'!$A$2:$B$14,2,FALSE)*('EV Profiles'!O$2-'EV Profiles'!O$3)</f>
        <v>0.41963615384615388</v>
      </c>
      <c r="P10" s="2">
        <f>VLOOKUP($A10,'EV Distribution'!$A$2:$B$14,2,FALSE)*('EV Profiles'!P$2-'EV Profiles'!P$3)</f>
        <v>0.39975538461538462</v>
      </c>
      <c r="Q10" s="2">
        <f>VLOOKUP($A10,'EV Distribution'!$A$2:$B$14,2,FALSE)*('EV Profiles'!Q$2-'EV Profiles'!Q$3)</f>
        <v>0.36643538461538461</v>
      </c>
      <c r="R10" s="2">
        <f>VLOOKUP($A10,'EV Distribution'!$A$2:$B$14,2,FALSE)*('EV Profiles'!R$2-'EV Profiles'!R$3)</f>
        <v>0.32932615384615388</v>
      </c>
      <c r="S10" s="2">
        <f>VLOOKUP($A10,'EV Distribution'!$A$2:$B$14,2,FALSE)*('EV Profiles'!S$2-'EV Profiles'!S$3)</f>
        <v>0.31751230769230776</v>
      </c>
      <c r="T10" s="2">
        <f>VLOOKUP($A10,'EV Distribution'!$A$2:$B$14,2,FALSE)*('EV Profiles'!T$2-'EV Profiles'!T$3)</f>
        <v>0.19958692307692308</v>
      </c>
      <c r="U10" s="2">
        <f>VLOOKUP($A10,'EV Distribution'!$A$2:$B$14,2,FALSE)*('EV Profiles'!U$2-'EV Profiles'!U$3)</f>
        <v>0.21344000000000005</v>
      </c>
      <c r="V10" s="2">
        <f>VLOOKUP($A10,'EV Distribution'!$A$2:$B$14,2,FALSE)*('EV Profiles'!V$2-'EV Profiles'!V$3)</f>
        <v>0.23335846153846154</v>
      </c>
      <c r="W10" s="2">
        <f>VLOOKUP($A10,'EV Distribution'!$A$2:$B$14,2,FALSE)*('EV Profiles'!W$2-'EV Profiles'!W$3)</f>
        <v>0.23892692307692306</v>
      </c>
      <c r="X10" s="2">
        <f>VLOOKUP($A10,'EV Distribution'!$A$2:$B$14,2,FALSE)*('EV Profiles'!X$2-'EV Profiles'!X$3)</f>
        <v>0.24918461538461539</v>
      </c>
      <c r="Y10" s="2">
        <f>VLOOKUP($A10,'EV Distribution'!$A$2:$B$14,2,FALSE)*('EV Profiles'!Y$2-'EV Profiles'!Y$3)</f>
        <v>0.27505384615384615</v>
      </c>
    </row>
    <row r="11" spans="1:25" x14ac:dyDescent="0.25">
      <c r="A11">
        <v>24</v>
      </c>
      <c r="B11" s="2">
        <f>VLOOKUP($A11,'EV Distribution'!$A$2:$B$14,2,FALSE)*('EV Profiles'!B$2-'EV Profiles'!B$3)</f>
        <v>0.30800769230769232</v>
      </c>
      <c r="C11" s="2">
        <f>VLOOKUP($A11,'EV Distribution'!$A$2:$B$14,2,FALSE)*('EV Profiles'!C$2-'EV Profiles'!C$3)</f>
        <v>0.32596153846153847</v>
      </c>
      <c r="D11" s="2">
        <f>VLOOKUP($A11,'EV Distribution'!$A$2:$B$14,2,FALSE)*('EV Profiles'!D$2-'EV Profiles'!D$3)</f>
        <v>0.34420769230769233</v>
      </c>
      <c r="E11" s="2">
        <f>VLOOKUP($A11,'EV Distribution'!$A$2:$B$14,2,FALSE)*('EV Profiles'!E$2-'EV Profiles'!E$3)</f>
        <v>0.35985384615384614</v>
      </c>
      <c r="F11" s="2">
        <f>VLOOKUP($A11,'EV Distribution'!$A$2:$B$14,2,FALSE)*('EV Profiles'!F$2-'EV Profiles'!F$3)</f>
        <v>0.36393846153846149</v>
      </c>
      <c r="G11" s="2">
        <f>VLOOKUP($A11,'EV Distribution'!$A$2:$B$14,2,FALSE)*('EV Profiles'!G$2-'EV Profiles'!G$3)</f>
        <v>0.38069999999999998</v>
      </c>
      <c r="H11" s="2">
        <f>VLOOKUP($A11,'EV Distribution'!$A$2:$B$14,2,FALSE)*('EV Profiles'!H$2-'EV Profiles'!H$3)</f>
        <v>0.37875384615384616</v>
      </c>
      <c r="I11" s="2">
        <f>VLOOKUP($A11,'EV Distribution'!$A$2:$B$14,2,FALSE)*('EV Profiles'!I$2-'EV Profiles'!I$3)</f>
        <v>0.35801076923076924</v>
      </c>
      <c r="J11" s="2">
        <f>VLOOKUP($A11,'EV Distribution'!$A$2:$B$14,2,FALSE)*('EV Profiles'!J$2-'EV Profiles'!J$3)</f>
        <v>0.32437230769230768</v>
      </c>
      <c r="K11" s="2">
        <f>VLOOKUP($A11,'EV Distribution'!$A$2:$B$14,2,FALSE)*('EV Profiles'!K$2-'EV Profiles'!K$3)</f>
        <v>0.47633153846153847</v>
      </c>
      <c r="L11" s="2">
        <f>VLOOKUP($A11,'EV Distribution'!$A$2:$B$14,2,FALSE)*('EV Profiles'!L$2-'EV Profiles'!L$3)</f>
        <v>0.46515692307692308</v>
      </c>
      <c r="M11" s="2">
        <f>VLOOKUP($A11,'EV Distribution'!$A$2:$B$14,2,FALSE)*('EV Profiles'!M$2-'EV Profiles'!M$3)</f>
        <v>0.42832615384615391</v>
      </c>
      <c r="N11" s="2">
        <f>VLOOKUP($A11,'EV Distribution'!$A$2:$B$14,2,FALSE)*('EV Profiles'!N$2-'EV Profiles'!N$3)</f>
        <v>0.41791846153846157</v>
      </c>
      <c r="O11" s="2">
        <f>VLOOKUP($A11,'EV Distribution'!$A$2:$B$14,2,FALSE)*('EV Profiles'!O$2-'EV Profiles'!O$3)</f>
        <v>0.41963615384615388</v>
      </c>
      <c r="P11" s="2">
        <f>VLOOKUP($A11,'EV Distribution'!$A$2:$B$14,2,FALSE)*('EV Profiles'!P$2-'EV Profiles'!P$3)</f>
        <v>0.39975538461538462</v>
      </c>
      <c r="Q11" s="2">
        <f>VLOOKUP($A11,'EV Distribution'!$A$2:$B$14,2,FALSE)*('EV Profiles'!Q$2-'EV Profiles'!Q$3)</f>
        <v>0.36643538461538461</v>
      </c>
      <c r="R11" s="2">
        <f>VLOOKUP($A11,'EV Distribution'!$A$2:$B$14,2,FALSE)*('EV Profiles'!R$2-'EV Profiles'!R$3)</f>
        <v>0.32932615384615388</v>
      </c>
      <c r="S11" s="2">
        <f>VLOOKUP($A11,'EV Distribution'!$A$2:$B$14,2,FALSE)*('EV Profiles'!S$2-'EV Profiles'!S$3)</f>
        <v>0.31751230769230776</v>
      </c>
      <c r="T11" s="2">
        <f>VLOOKUP($A11,'EV Distribution'!$A$2:$B$14,2,FALSE)*('EV Profiles'!T$2-'EV Profiles'!T$3)</f>
        <v>0.19958692307692308</v>
      </c>
      <c r="U11" s="2">
        <f>VLOOKUP($A11,'EV Distribution'!$A$2:$B$14,2,FALSE)*('EV Profiles'!U$2-'EV Profiles'!U$3)</f>
        <v>0.21344000000000005</v>
      </c>
      <c r="V11" s="2">
        <f>VLOOKUP($A11,'EV Distribution'!$A$2:$B$14,2,FALSE)*('EV Profiles'!V$2-'EV Profiles'!V$3)</f>
        <v>0.23335846153846154</v>
      </c>
      <c r="W11" s="2">
        <f>VLOOKUP($A11,'EV Distribution'!$A$2:$B$14,2,FALSE)*('EV Profiles'!W$2-'EV Profiles'!W$3)</f>
        <v>0.23892692307692306</v>
      </c>
      <c r="X11" s="2">
        <f>VLOOKUP($A11,'EV Distribution'!$A$2:$B$14,2,FALSE)*('EV Profiles'!X$2-'EV Profiles'!X$3)</f>
        <v>0.24918461538461539</v>
      </c>
      <c r="Y11" s="2">
        <f>VLOOKUP($A11,'EV Distribution'!$A$2:$B$14,2,FALSE)*('EV Profiles'!Y$2-'EV Profiles'!Y$3)</f>
        <v>0.27505384615384615</v>
      </c>
    </row>
    <row r="12" spans="1:25" x14ac:dyDescent="0.25">
      <c r="A12">
        <v>15</v>
      </c>
      <c r="B12" s="2">
        <f>VLOOKUP($A12,'EV Distribution'!$A$2:$B$14,2,FALSE)*('EV Profiles'!B$2-'EV Profiles'!B$3)</f>
        <v>0.30800769230769232</v>
      </c>
      <c r="C12" s="2">
        <f>VLOOKUP($A12,'EV Distribution'!$A$2:$B$14,2,FALSE)*('EV Profiles'!C$2-'EV Profiles'!C$3)</f>
        <v>0.32596153846153847</v>
      </c>
      <c r="D12" s="2">
        <f>VLOOKUP($A12,'EV Distribution'!$A$2:$B$14,2,FALSE)*('EV Profiles'!D$2-'EV Profiles'!D$3)</f>
        <v>0.34420769230769233</v>
      </c>
      <c r="E12" s="2">
        <f>VLOOKUP($A12,'EV Distribution'!$A$2:$B$14,2,FALSE)*('EV Profiles'!E$2-'EV Profiles'!E$3)</f>
        <v>0.35985384615384614</v>
      </c>
      <c r="F12" s="2">
        <f>VLOOKUP($A12,'EV Distribution'!$A$2:$B$14,2,FALSE)*('EV Profiles'!F$2-'EV Profiles'!F$3)</f>
        <v>0.36393846153846149</v>
      </c>
      <c r="G12" s="2">
        <f>VLOOKUP($A12,'EV Distribution'!$A$2:$B$14,2,FALSE)*('EV Profiles'!G$2-'EV Profiles'!G$3)</f>
        <v>0.38069999999999998</v>
      </c>
      <c r="H12" s="2">
        <f>VLOOKUP($A12,'EV Distribution'!$A$2:$B$14,2,FALSE)*('EV Profiles'!H$2-'EV Profiles'!H$3)</f>
        <v>0.37875384615384616</v>
      </c>
      <c r="I12" s="2">
        <f>VLOOKUP($A12,'EV Distribution'!$A$2:$B$14,2,FALSE)*('EV Profiles'!I$2-'EV Profiles'!I$3)</f>
        <v>0.35801076923076924</v>
      </c>
      <c r="J12" s="2">
        <f>VLOOKUP($A12,'EV Distribution'!$A$2:$B$14,2,FALSE)*('EV Profiles'!J$2-'EV Profiles'!J$3)</f>
        <v>0.32437230769230768</v>
      </c>
      <c r="K12" s="2">
        <f>VLOOKUP($A12,'EV Distribution'!$A$2:$B$14,2,FALSE)*('EV Profiles'!K$2-'EV Profiles'!K$3)</f>
        <v>0.47633153846153847</v>
      </c>
      <c r="L12" s="2">
        <f>VLOOKUP($A12,'EV Distribution'!$A$2:$B$14,2,FALSE)*('EV Profiles'!L$2-'EV Profiles'!L$3)</f>
        <v>0.46515692307692308</v>
      </c>
      <c r="M12" s="2">
        <f>VLOOKUP($A12,'EV Distribution'!$A$2:$B$14,2,FALSE)*('EV Profiles'!M$2-'EV Profiles'!M$3)</f>
        <v>0.42832615384615391</v>
      </c>
      <c r="N12" s="2">
        <f>VLOOKUP($A12,'EV Distribution'!$A$2:$B$14,2,FALSE)*('EV Profiles'!N$2-'EV Profiles'!N$3)</f>
        <v>0.41791846153846157</v>
      </c>
      <c r="O12" s="2">
        <f>VLOOKUP($A12,'EV Distribution'!$A$2:$B$14,2,FALSE)*('EV Profiles'!O$2-'EV Profiles'!O$3)</f>
        <v>0.41963615384615388</v>
      </c>
      <c r="P12" s="2">
        <f>VLOOKUP($A12,'EV Distribution'!$A$2:$B$14,2,FALSE)*('EV Profiles'!P$2-'EV Profiles'!P$3)</f>
        <v>0.39975538461538462</v>
      </c>
      <c r="Q12" s="2">
        <f>VLOOKUP($A12,'EV Distribution'!$A$2:$B$14,2,FALSE)*('EV Profiles'!Q$2-'EV Profiles'!Q$3)</f>
        <v>0.36643538461538461</v>
      </c>
      <c r="R12" s="2">
        <f>VLOOKUP($A12,'EV Distribution'!$A$2:$B$14,2,FALSE)*('EV Profiles'!R$2-'EV Profiles'!R$3)</f>
        <v>0.32932615384615388</v>
      </c>
      <c r="S12" s="2">
        <f>VLOOKUP($A12,'EV Distribution'!$A$2:$B$14,2,FALSE)*('EV Profiles'!S$2-'EV Profiles'!S$3)</f>
        <v>0.31751230769230776</v>
      </c>
      <c r="T12" s="2">
        <f>VLOOKUP($A12,'EV Distribution'!$A$2:$B$14,2,FALSE)*('EV Profiles'!T$2-'EV Profiles'!T$3)</f>
        <v>0.19958692307692308</v>
      </c>
      <c r="U12" s="2">
        <f>VLOOKUP($A12,'EV Distribution'!$A$2:$B$14,2,FALSE)*('EV Profiles'!U$2-'EV Profiles'!U$3)</f>
        <v>0.21344000000000005</v>
      </c>
      <c r="V12" s="2">
        <f>VLOOKUP($A12,'EV Distribution'!$A$2:$B$14,2,FALSE)*('EV Profiles'!V$2-'EV Profiles'!V$3)</f>
        <v>0.23335846153846154</v>
      </c>
      <c r="W12" s="2">
        <f>VLOOKUP($A12,'EV Distribution'!$A$2:$B$14,2,FALSE)*('EV Profiles'!W$2-'EV Profiles'!W$3)</f>
        <v>0.23892692307692306</v>
      </c>
      <c r="X12" s="2">
        <f>VLOOKUP($A12,'EV Distribution'!$A$2:$B$14,2,FALSE)*('EV Profiles'!X$2-'EV Profiles'!X$3)</f>
        <v>0.24918461538461539</v>
      </c>
      <c r="Y12" s="2">
        <f>VLOOKUP($A12,'EV Distribution'!$A$2:$B$14,2,FALSE)*('EV Profiles'!Y$2-'EV Profiles'!Y$3)</f>
        <v>0.27505384615384615</v>
      </c>
    </row>
    <row r="13" spans="1:25" x14ac:dyDescent="0.25">
      <c r="A13">
        <v>17</v>
      </c>
      <c r="B13" s="2">
        <f>VLOOKUP($A13,'EV Distribution'!$A$2:$B$14,2,FALSE)*('EV Profiles'!B$2-'EV Profiles'!B$3)</f>
        <v>0.30800769230769232</v>
      </c>
      <c r="C13" s="2">
        <f>VLOOKUP($A13,'EV Distribution'!$A$2:$B$14,2,FALSE)*('EV Profiles'!C$2-'EV Profiles'!C$3)</f>
        <v>0.32596153846153847</v>
      </c>
      <c r="D13" s="2">
        <f>VLOOKUP($A13,'EV Distribution'!$A$2:$B$14,2,FALSE)*('EV Profiles'!D$2-'EV Profiles'!D$3)</f>
        <v>0.34420769230769233</v>
      </c>
      <c r="E13" s="2">
        <f>VLOOKUP($A13,'EV Distribution'!$A$2:$B$14,2,FALSE)*('EV Profiles'!E$2-'EV Profiles'!E$3)</f>
        <v>0.35985384615384614</v>
      </c>
      <c r="F13" s="2">
        <f>VLOOKUP($A13,'EV Distribution'!$A$2:$B$14,2,FALSE)*('EV Profiles'!F$2-'EV Profiles'!F$3)</f>
        <v>0.36393846153846149</v>
      </c>
      <c r="G13" s="2">
        <f>VLOOKUP($A13,'EV Distribution'!$A$2:$B$14,2,FALSE)*('EV Profiles'!G$2-'EV Profiles'!G$3)</f>
        <v>0.38069999999999998</v>
      </c>
      <c r="H13" s="2">
        <f>VLOOKUP($A13,'EV Distribution'!$A$2:$B$14,2,FALSE)*('EV Profiles'!H$2-'EV Profiles'!H$3)</f>
        <v>0.37875384615384616</v>
      </c>
      <c r="I13" s="2">
        <f>VLOOKUP($A13,'EV Distribution'!$A$2:$B$14,2,FALSE)*('EV Profiles'!I$2-'EV Profiles'!I$3)</f>
        <v>0.35801076923076924</v>
      </c>
      <c r="J13" s="2">
        <f>VLOOKUP($A13,'EV Distribution'!$A$2:$B$14,2,FALSE)*('EV Profiles'!J$2-'EV Profiles'!J$3)</f>
        <v>0.32437230769230768</v>
      </c>
      <c r="K13" s="2">
        <f>VLOOKUP($A13,'EV Distribution'!$A$2:$B$14,2,FALSE)*('EV Profiles'!K$2-'EV Profiles'!K$3)</f>
        <v>0.47633153846153847</v>
      </c>
      <c r="L13" s="2">
        <f>VLOOKUP($A13,'EV Distribution'!$A$2:$B$14,2,FALSE)*('EV Profiles'!L$2-'EV Profiles'!L$3)</f>
        <v>0.46515692307692308</v>
      </c>
      <c r="M13" s="2">
        <f>VLOOKUP($A13,'EV Distribution'!$A$2:$B$14,2,FALSE)*('EV Profiles'!M$2-'EV Profiles'!M$3)</f>
        <v>0.42832615384615391</v>
      </c>
      <c r="N13" s="2">
        <f>VLOOKUP($A13,'EV Distribution'!$A$2:$B$14,2,FALSE)*('EV Profiles'!N$2-'EV Profiles'!N$3)</f>
        <v>0.41791846153846157</v>
      </c>
      <c r="O13" s="2">
        <f>VLOOKUP($A13,'EV Distribution'!$A$2:$B$14,2,FALSE)*('EV Profiles'!O$2-'EV Profiles'!O$3)</f>
        <v>0.41963615384615388</v>
      </c>
      <c r="P13" s="2">
        <f>VLOOKUP($A13,'EV Distribution'!$A$2:$B$14,2,FALSE)*('EV Profiles'!P$2-'EV Profiles'!P$3)</f>
        <v>0.39975538461538462</v>
      </c>
      <c r="Q13" s="2">
        <f>VLOOKUP($A13,'EV Distribution'!$A$2:$B$14,2,FALSE)*('EV Profiles'!Q$2-'EV Profiles'!Q$3)</f>
        <v>0.36643538461538461</v>
      </c>
      <c r="R13" s="2">
        <f>VLOOKUP($A13,'EV Distribution'!$A$2:$B$14,2,FALSE)*('EV Profiles'!R$2-'EV Profiles'!R$3)</f>
        <v>0.32932615384615388</v>
      </c>
      <c r="S13" s="2">
        <f>VLOOKUP($A13,'EV Distribution'!$A$2:$B$14,2,FALSE)*('EV Profiles'!S$2-'EV Profiles'!S$3)</f>
        <v>0.31751230769230776</v>
      </c>
      <c r="T13" s="2">
        <f>VLOOKUP($A13,'EV Distribution'!$A$2:$B$14,2,FALSE)*('EV Profiles'!T$2-'EV Profiles'!T$3)</f>
        <v>0.19958692307692308</v>
      </c>
      <c r="U13" s="2">
        <f>VLOOKUP($A13,'EV Distribution'!$A$2:$B$14,2,FALSE)*('EV Profiles'!U$2-'EV Profiles'!U$3)</f>
        <v>0.21344000000000005</v>
      </c>
      <c r="V13" s="2">
        <f>VLOOKUP($A13,'EV Distribution'!$A$2:$B$14,2,FALSE)*('EV Profiles'!V$2-'EV Profiles'!V$3)</f>
        <v>0.23335846153846154</v>
      </c>
      <c r="W13" s="2">
        <f>VLOOKUP($A13,'EV Distribution'!$A$2:$B$14,2,FALSE)*('EV Profiles'!W$2-'EV Profiles'!W$3)</f>
        <v>0.23892692307692306</v>
      </c>
      <c r="X13" s="2">
        <f>VLOOKUP($A13,'EV Distribution'!$A$2:$B$14,2,FALSE)*('EV Profiles'!X$2-'EV Profiles'!X$3)</f>
        <v>0.24918461538461539</v>
      </c>
      <c r="Y13" s="2">
        <f>VLOOKUP($A13,'EV Distribution'!$A$2:$B$14,2,FALSE)*('EV Profiles'!Y$2-'EV Profiles'!Y$3)</f>
        <v>0.27505384615384615</v>
      </c>
    </row>
    <row r="14" spans="1:25" x14ac:dyDescent="0.25">
      <c r="A14">
        <v>19</v>
      </c>
      <c r="B14" s="2">
        <f>VLOOKUP($A14,'EV Distribution'!$A$2:$B$14,2,FALSE)*('EV Profiles'!B$2-'EV Profiles'!B$3)</f>
        <v>0.30800769230769232</v>
      </c>
      <c r="C14" s="2">
        <f>VLOOKUP($A14,'EV Distribution'!$A$2:$B$14,2,FALSE)*('EV Profiles'!C$2-'EV Profiles'!C$3)</f>
        <v>0.32596153846153847</v>
      </c>
      <c r="D14" s="2">
        <f>VLOOKUP($A14,'EV Distribution'!$A$2:$B$14,2,FALSE)*('EV Profiles'!D$2-'EV Profiles'!D$3)</f>
        <v>0.34420769230769233</v>
      </c>
      <c r="E14" s="2">
        <f>VLOOKUP($A14,'EV Distribution'!$A$2:$B$14,2,FALSE)*('EV Profiles'!E$2-'EV Profiles'!E$3)</f>
        <v>0.35985384615384614</v>
      </c>
      <c r="F14" s="2">
        <f>VLOOKUP($A14,'EV Distribution'!$A$2:$B$14,2,FALSE)*('EV Profiles'!F$2-'EV Profiles'!F$3)</f>
        <v>0.36393846153846149</v>
      </c>
      <c r="G14" s="2">
        <f>VLOOKUP($A14,'EV Distribution'!$A$2:$B$14,2,FALSE)*('EV Profiles'!G$2-'EV Profiles'!G$3)</f>
        <v>0.38069999999999998</v>
      </c>
      <c r="H14" s="2">
        <f>VLOOKUP($A14,'EV Distribution'!$A$2:$B$14,2,FALSE)*('EV Profiles'!H$2-'EV Profiles'!H$3)</f>
        <v>0.37875384615384616</v>
      </c>
      <c r="I14" s="2">
        <f>VLOOKUP($A14,'EV Distribution'!$A$2:$B$14,2,FALSE)*('EV Profiles'!I$2-'EV Profiles'!I$3)</f>
        <v>0.35801076923076924</v>
      </c>
      <c r="J14" s="2">
        <f>VLOOKUP($A14,'EV Distribution'!$A$2:$B$14,2,FALSE)*('EV Profiles'!J$2-'EV Profiles'!J$3)</f>
        <v>0.32437230769230768</v>
      </c>
      <c r="K14" s="2">
        <f>VLOOKUP($A14,'EV Distribution'!$A$2:$B$14,2,FALSE)*('EV Profiles'!K$2-'EV Profiles'!K$3)</f>
        <v>0.47633153846153847</v>
      </c>
      <c r="L14" s="2">
        <f>VLOOKUP($A14,'EV Distribution'!$A$2:$B$14,2,FALSE)*('EV Profiles'!L$2-'EV Profiles'!L$3)</f>
        <v>0.46515692307692308</v>
      </c>
      <c r="M14" s="2">
        <f>VLOOKUP($A14,'EV Distribution'!$A$2:$B$14,2,FALSE)*('EV Profiles'!M$2-'EV Profiles'!M$3)</f>
        <v>0.42832615384615391</v>
      </c>
      <c r="N14" s="2">
        <f>VLOOKUP($A14,'EV Distribution'!$A$2:$B$14,2,FALSE)*('EV Profiles'!N$2-'EV Profiles'!N$3)</f>
        <v>0.41791846153846157</v>
      </c>
      <c r="O14" s="2">
        <f>VLOOKUP($A14,'EV Distribution'!$A$2:$B$14,2,FALSE)*('EV Profiles'!O$2-'EV Profiles'!O$3)</f>
        <v>0.41963615384615388</v>
      </c>
      <c r="P14" s="2">
        <f>VLOOKUP($A14,'EV Distribution'!$A$2:$B$14,2,FALSE)*('EV Profiles'!P$2-'EV Profiles'!P$3)</f>
        <v>0.39975538461538462</v>
      </c>
      <c r="Q14" s="2">
        <f>VLOOKUP($A14,'EV Distribution'!$A$2:$B$14,2,FALSE)*('EV Profiles'!Q$2-'EV Profiles'!Q$3)</f>
        <v>0.36643538461538461</v>
      </c>
      <c r="R14" s="2">
        <f>VLOOKUP($A14,'EV Distribution'!$A$2:$B$14,2,FALSE)*('EV Profiles'!R$2-'EV Profiles'!R$3)</f>
        <v>0.32932615384615388</v>
      </c>
      <c r="S14" s="2">
        <f>VLOOKUP($A14,'EV Distribution'!$A$2:$B$14,2,FALSE)*('EV Profiles'!S$2-'EV Profiles'!S$3)</f>
        <v>0.31751230769230776</v>
      </c>
      <c r="T14" s="2">
        <f>VLOOKUP($A14,'EV Distribution'!$A$2:$B$14,2,FALSE)*('EV Profiles'!T$2-'EV Profiles'!T$3)</f>
        <v>0.19958692307692308</v>
      </c>
      <c r="U14" s="2">
        <f>VLOOKUP($A14,'EV Distribution'!$A$2:$B$14,2,FALSE)*('EV Profiles'!U$2-'EV Profiles'!U$3)</f>
        <v>0.21344000000000005</v>
      </c>
      <c r="V14" s="2">
        <f>VLOOKUP($A14,'EV Distribution'!$A$2:$B$14,2,FALSE)*('EV Profiles'!V$2-'EV Profiles'!V$3)</f>
        <v>0.23335846153846154</v>
      </c>
      <c r="W14" s="2">
        <f>VLOOKUP($A14,'EV Distribution'!$A$2:$B$14,2,FALSE)*('EV Profiles'!W$2-'EV Profiles'!W$3)</f>
        <v>0.23892692307692306</v>
      </c>
      <c r="X14" s="2">
        <f>VLOOKUP($A14,'EV Distribution'!$A$2:$B$14,2,FALSE)*('EV Profiles'!X$2-'EV Profiles'!X$3)</f>
        <v>0.24918461538461539</v>
      </c>
      <c r="Y14" s="2">
        <f>VLOOKUP($A14,'EV Distribution'!$A$2:$B$14,2,FALSE)*('EV Profiles'!Y$2-'EV Profiles'!Y$3)</f>
        <v>0.27505384615384615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5F644-B6CC-4936-B579-F1640702C646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VLOOKUP($A2,'EV Distribution'!$A$2:$B$14,2,FALSE)*('EV Profiles'!B$4-'EV Profiles'!B$2)</f>
        <v>0.11109923076923077</v>
      </c>
      <c r="C2" s="2">
        <f>VLOOKUP($A2,'EV Distribution'!$A$2:$B$14,2,FALSE)*('EV Profiles'!C$4-'EV Profiles'!C$2)</f>
        <v>0.12230615384615384</v>
      </c>
      <c r="D2" s="2">
        <f>VLOOKUP($A2,'EV Distribution'!$A$2:$B$14,2,FALSE)*('EV Profiles'!D$4-'EV Profiles'!D$2)</f>
        <v>0.15919307692307694</v>
      </c>
      <c r="E2" s="2">
        <f>VLOOKUP($A2,'EV Distribution'!$A$2:$B$14,2,FALSE)*('EV Profiles'!E$4-'EV Profiles'!E$2)</f>
        <v>0.18250846153846154</v>
      </c>
      <c r="F2" s="2">
        <f>VLOOKUP($A2,'EV Distribution'!$A$2:$B$14,2,FALSE)*('EV Profiles'!F$4-'EV Profiles'!F$2)</f>
        <v>0.21458846153846156</v>
      </c>
      <c r="G2" s="2">
        <f>VLOOKUP($A2,'EV Distribution'!$A$2:$B$14,2,FALSE)*('EV Profiles'!G$4-'EV Profiles'!G$2)</f>
        <v>0.25083846153846157</v>
      </c>
      <c r="H2" s="2">
        <f>VLOOKUP($A2,'EV Distribution'!$A$2:$B$14,2,FALSE)*('EV Profiles'!H$4-'EV Profiles'!H$2)</f>
        <v>0.22360000000000002</v>
      </c>
      <c r="I2" s="2">
        <f>VLOOKUP($A2,'EV Distribution'!$A$2:$B$14,2,FALSE)*('EV Profiles'!I$4-'EV Profiles'!I$2)</f>
        <v>0.31966076923076925</v>
      </c>
      <c r="J2" s="2">
        <f>VLOOKUP($A2,'EV Distribution'!$A$2:$B$14,2,FALSE)*('EV Profiles'!J$4-'EV Profiles'!J$2)</f>
        <v>0.29325307692307695</v>
      </c>
      <c r="K2" s="2">
        <f>VLOOKUP($A2,'EV Distribution'!$A$2:$B$14,2,FALSE)*('EV Profiles'!K$4-'EV Profiles'!K$2)</f>
        <v>0.33121230769230764</v>
      </c>
      <c r="L2" s="2">
        <f>VLOOKUP($A2,'EV Distribution'!$A$2:$B$14,2,FALSE)*('EV Profiles'!L$4-'EV Profiles'!L$2)</f>
        <v>0.34039769230769235</v>
      </c>
      <c r="M2" s="2">
        <f>VLOOKUP($A2,'EV Distribution'!$A$2:$B$14,2,FALSE)*('EV Profiles'!M$4-'EV Profiles'!M$2)</f>
        <v>0.31574692307692309</v>
      </c>
      <c r="N2" s="2">
        <f>VLOOKUP($A2,'EV Distribution'!$A$2:$B$14,2,FALSE)*('EV Profiles'!N$4-'EV Profiles'!N$2)</f>
        <v>0.29786153846153851</v>
      </c>
      <c r="O2" s="2">
        <f>VLOOKUP($A2,'EV Distribution'!$A$2:$B$14,2,FALSE)*('EV Profiles'!O$4-'EV Profiles'!O$2)</f>
        <v>0.2742246153846154</v>
      </c>
      <c r="P2" s="2">
        <f>VLOOKUP($A2,'EV Distribution'!$A$2:$B$14,2,FALSE)*('EV Profiles'!P$4-'EV Profiles'!P$2)</f>
        <v>0.25259076923076923</v>
      </c>
      <c r="Q2" s="2">
        <f>VLOOKUP($A2,'EV Distribution'!$A$2:$B$14,2,FALSE)*('EV Profiles'!Q$4-'EV Profiles'!Q$2)</f>
        <v>0.22732846153846156</v>
      </c>
      <c r="R2" s="2">
        <f>VLOOKUP($A2,'EV Distribution'!$A$2:$B$14,2,FALSE)*('EV Profiles'!R$4-'EV Profiles'!R$2)</f>
        <v>0.22496230769230768</v>
      </c>
      <c r="S2" s="2">
        <f>VLOOKUP($A2,'EV Distribution'!$A$2:$B$14,2,FALSE)*('EV Profiles'!S$4-'EV Profiles'!S$2)</f>
        <v>0.17824000000000001</v>
      </c>
      <c r="T2" s="2">
        <f>VLOOKUP($A2,'EV Distribution'!$A$2:$B$14,2,FALSE)*('EV Profiles'!T$4-'EV Profiles'!T$2)</f>
        <v>0.14747230769230768</v>
      </c>
      <c r="U2" s="2">
        <f>VLOOKUP($A2,'EV Distribution'!$A$2:$B$14,2,FALSE)*('EV Profiles'!U$4-'EV Profiles'!U$2)</f>
        <v>0.17499538461538464</v>
      </c>
      <c r="V2" s="2">
        <f>VLOOKUP($A2,'EV Distribution'!$A$2:$B$14,2,FALSE)*('EV Profiles'!V$4-'EV Profiles'!V$2)</f>
        <v>0.17830307692307695</v>
      </c>
      <c r="W2" s="2">
        <f>VLOOKUP($A2,'EV Distribution'!$A$2:$B$14,2,FALSE)*('EV Profiles'!W$4-'EV Profiles'!W$2)</f>
        <v>0.20376461538461541</v>
      </c>
      <c r="X2" s="2">
        <f>VLOOKUP($A2,'EV Distribution'!$A$2:$B$14,2,FALSE)*('EV Profiles'!X$4-'EV Profiles'!X$2)</f>
        <v>9.8938461538461545E-2</v>
      </c>
      <c r="Y2" s="2">
        <f>VLOOKUP($A2,'EV Distribution'!$A$2:$B$14,2,FALSE)*('EV Profiles'!Y$4-'EV Profiles'!Y$2)</f>
        <v>9.4992307692307709E-2</v>
      </c>
    </row>
    <row r="3" spans="1:25" x14ac:dyDescent="0.25">
      <c r="A3">
        <v>5</v>
      </c>
      <c r="B3" s="2">
        <f>VLOOKUP($A3,'EV Distribution'!$A$2:$B$14,2,FALSE)*('EV Profiles'!B$4-'EV Profiles'!B$2)</f>
        <v>0.11109923076923077</v>
      </c>
      <c r="C3" s="2">
        <f>VLOOKUP($A3,'EV Distribution'!$A$2:$B$14,2,FALSE)*('EV Profiles'!C$4-'EV Profiles'!C$2)</f>
        <v>0.12230615384615384</v>
      </c>
      <c r="D3" s="2">
        <f>VLOOKUP($A3,'EV Distribution'!$A$2:$B$14,2,FALSE)*('EV Profiles'!D$4-'EV Profiles'!D$2)</f>
        <v>0.15919307692307694</v>
      </c>
      <c r="E3" s="2">
        <f>VLOOKUP($A3,'EV Distribution'!$A$2:$B$14,2,FALSE)*('EV Profiles'!E$4-'EV Profiles'!E$2)</f>
        <v>0.18250846153846154</v>
      </c>
      <c r="F3" s="2">
        <f>VLOOKUP($A3,'EV Distribution'!$A$2:$B$14,2,FALSE)*('EV Profiles'!F$4-'EV Profiles'!F$2)</f>
        <v>0.21458846153846156</v>
      </c>
      <c r="G3" s="2">
        <f>VLOOKUP($A3,'EV Distribution'!$A$2:$B$14,2,FALSE)*('EV Profiles'!G$4-'EV Profiles'!G$2)</f>
        <v>0.25083846153846157</v>
      </c>
      <c r="H3" s="2">
        <f>VLOOKUP($A3,'EV Distribution'!$A$2:$B$14,2,FALSE)*('EV Profiles'!H$4-'EV Profiles'!H$2)</f>
        <v>0.22360000000000002</v>
      </c>
      <c r="I3" s="2">
        <f>VLOOKUP($A3,'EV Distribution'!$A$2:$B$14,2,FALSE)*('EV Profiles'!I$4-'EV Profiles'!I$2)</f>
        <v>0.31966076923076925</v>
      </c>
      <c r="J3" s="2">
        <f>VLOOKUP($A3,'EV Distribution'!$A$2:$B$14,2,FALSE)*('EV Profiles'!J$4-'EV Profiles'!J$2)</f>
        <v>0.29325307692307695</v>
      </c>
      <c r="K3" s="2">
        <f>VLOOKUP($A3,'EV Distribution'!$A$2:$B$14,2,FALSE)*('EV Profiles'!K$4-'EV Profiles'!K$2)</f>
        <v>0.33121230769230764</v>
      </c>
      <c r="L3" s="2">
        <f>VLOOKUP($A3,'EV Distribution'!$A$2:$B$14,2,FALSE)*('EV Profiles'!L$4-'EV Profiles'!L$2)</f>
        <v>0.34039769230769235</v>
      </c>
      <c r="M3" s="2">
        <f>VLOOKUP($A3,'EV Distribution'!$A$2:$B$14,2,FALSE)*('EV Profiles'!M$4-'EV Profiles'!M$2)</f>
        <v>0.31574692307692309</v>
      </c>
      <c r="N3" s="2">
        <f>VLOOKUP($A3,'EV Distribution'!$A$2:$B$14,2,FALSE)*('EV Profiles'!N$4-'EV Profiles'!N$2)</f>
        <v>0.29786153846153851</v>
      </c>
      <c r="O3" s="2">
        <f>VLOOKUP($A3,'EV Distribution'!$A$2:$B$14,2,FALSE)*('EV Profiles'!O$4-'EV Profiles'!O$2)</f>
        <v>0.2742246153846154</v>
      </c>
      <c r="P3" s="2">
        <f>VLOOKUP($A3,'EV Distribution'!$A$2:$B$14,2,FALSE)*('EV Profiles'!P$4-'EV Profiles'!P$2)</f>
        <v>0.25259076923076923</v>
      </c>
      <c r="Q3" s="2">
        <f>VLOOKUP($A3,'EV Distribution'!$A$2:$B$14,2,FALSE)*('EV Profiles'!Q$4-'EV Profiles'!Q$2)</f>
        <v>0.22732846153846156</v>
      </c>
      <c r="R3" s="2">
        <f>VLOOKUP($A3,'EV Distribution'!$A$2:$B$14,2,FALSE)*('EV Profiles'!R$4-'EV Profiles'!R$2)</f>
        <v>0.22496230769230768</v>
      </c>
      <c r="S3" s="2">
        <f>VLOOKUP($A3,'EV Distribution'!$A$2:$B$14,2,FALSE)*('EV Profiles'!S$4-'EV Profiles'!S$2)</f>
        <v>0.17824000000000001</v>
      </c>
      <c r="T3" s="2">
        <f>VLOOKUP($A3,'EV Distribution'!$A$2:$B$14,2,FALSE)*('EV Profiles'!T$4-'EV Profiles'!T$2)</f>
        <v>0.14747230769230768</v>
      </c>
      <c r="U3" s="2">
        <f>VLOOKUP($A3,'EV Distribution'!$A$2:$B$14,2,FALSE)*('EV Profiles'!U$4-'EV Profiles'!U$2)</f>
        <v>0.17499538461538464</v>
      </c>
      <c r="V3" s="2">
        <f>VLOOKUP($A3,'EV Distribution'!$A$2:$B$14,2,FALSE)*('EV Profiles'!V$4-'EV Profiles'!V$2)</f>
        <v>0.17830307692307695</v>
      </c>
      <c r="W3" s="2">
        <f>VLOOKUP($A3,'EV Distribution'!$A$2:$B$14,2,FALSE)*('EV Profiles'!W$4-'EV Profiles'!W$2)</f>
        <v>0.20376461538461541</v>
      </c>
      <c r="X3" s="2">
        <f>VLOOKUP($A3,'EV Distribution'!$A$2:$B$14,2,FALSE)*('EV Profiles'!X$4-'EV Profiles'!X$2)</f>
        <v>9.8938461538461545E-2</v>
      </c>
      <c r="Y3" s="2">
        <f>VLOOKUP($A3,'EV Distribution'!$A$2:$B$14,2,FALSE)*('EV Profiles'!Y$4-'EV Profiles'!Y$2)</f>
        <v>9.4992307692307709E-2</v>
      </c>
    </row>
    <row r="4" spans="1:25" x14ac:dyDescent="0.25">
      <c r="A4">
        <v>8</v>
      </c>
      <c r="B4" s="2">
        <f>VLOOKUP($A4,'EV Distribution'!$A$2:$B$14,2,FALSE)*('EV Profiles'!B$4-'EV Profiles'!B$2)</f>
        <v>0.11109923076923077</v>
      </c>
      <c r="C4" s="2">
        <f>VLOOKUP($A4,'EV Distribution'!$A$2:$B$14,2,FALSE)*('EV Profiles'!C$4-'EV Profiles'!C$2)</f>
        <v>0.12230615384615384</v>
      </c>
      <c r="D4" s="2">
        <f>VLOOKUP($A4,'EV Distribution'!$A$2:$B$14,2,FALSE)*('EV Profiles'!D$4-'EV Profiles'!D$2)</f>
        <v>0.15919307692307694</v>
      </c>
      <c r="E4" s="2">
        <f>VLOOKUP($A4,'EV Distribution'!$A$2:$B$14,2,FALSE)*('EV Profiles'!E$4-'EV Profiles'!E$2)</f>
        <v>0.18250846153846154</v>
      </c>
      <c r="F4" s="2">
        <f>VLOOKUP($A4,'EV Distribution'!$A$2:$B$14,2,FALSE)*('EV Profiles'!F$4-'EV Profiles'!F$2)</f>
        <v>0.21458846153846156</v>
      </c>
      <c r="G4" s="2">
        <f>VLOOKUP($A4,'EV Distribution'!$A$2:$B$14,2,FALSE)*('EV Profiles'!G$4-'EV Profiles'!G$2)</f>
        <v>0.25083846153846157</v>
      </c>
      <c r="H4" s="2">
        <f>VLOOKUP($A4,'EV Distribution'!$A$2:$B$14,2,FALSE)*('EV Profiles'!H$4-'EV Profiles'!H$2)</f>
        <v>0.22360000000000002</v>
      </c>
      <c r="I4" s="2">
        <f>VLOOKUP($A4,'EV Distribution'!$A$2:$B$14,2,FALSE)*('EV Profiles'!I$4-'EV Profiles'!I$2)</f>
        <v>0.31966076923076925</v>
      </c>
      <c r="J4" s="2">
        <f>VLOOKUP($A4,'EV Distribution'!$A$2:$B$14,2,FALSE)*('EV Profiles'!J$4-'EV Profiles'!J$2)</f>
        <v>0.29325307692307695</v>
      </c>
      <c r="K4" s="2">
        <f>VLOOKUP($A4,'EV Distribution'!$A$2:$B$14,2,FALSE)*('EV Profiles'!K$4-'EV Profiles'!K$2)</f>
        <v>0.33121230769230764</v>
      </c>
      <c r="L4" s="2">
        <f>VLOOKUP($A4,'EV Distribution'!$A$2:$B$14,2,FALSE)*('EV Profiles'!L$4-'EV Profiles'!L$2)</f>
        <v>0.34039769230769235</v>
      </c>
      <c r="M4" s="2">
        <f>VLOOKUP($A4,'EV Distribution'!$A$2:$B$14,2,FALSE)*('EV Profiles'!M$4-'EV Profiles'!M$2)</f>
        <v>0.31574692307692309</v>
      </c>
      <c r="N4" s="2">
        <f>VLOOKUP($A4,'EV Distribution'!$A$2:$B$14,2,FALSE)*('EV Profiles'!N$4-'EV Profiles'!N$2)</f>
        <v>0.29786153846153851</v>
      </c>
      <c r="O4" s="2">
        <f>VLOOKUP($A4,'EV Distribution'!$A$2:$B$14,2,FALSE)*('EV Profiles'!O$4-'EV Profiles'!O$2)</f>
        <v>0.2742246153846154</v>
      </c>
      <c r="P4" s="2">
        <f>VLOOKUP($A4,'EV Distribution'!$A$2:$B$14,2,FALSE)*('EV Profiles'!P$4-'EV Profiles'!P$2)</f>
        <v>0.25259076923076923</v>
      </c>
      <c r="Q4" s="2">
        <f>VLOOKUP($A4,'EV Distribution'!$A$2:$B$14,2,FALSE)*('EV Profiles'!Q$4-'EV Profiles'!Q$2)</f>
        <v>0.22732846153846156</v>
      </c>
      <c r="R4" s="2">
        <f>VLOOKUP($A4,'EV Distribution'!$A$2:$B$14,2,FALSE)*('EV Profiles'!R$4-'EV Profiles'!R$2)</f>
        <v>0.22496230769230768</v>
      </c>
      <c r="S4" s="2">
        <f>VLOOKUP($A4,'EV Distribution'!$A$2:$B$14,2,FALSE)*('EV Profiles'!S$4-'EV Profiles'!S$2)</f>
        <v>0.17824000000000001</v>
      </c>
      <c r="T4" s="2">
        <f>VLOOKUP($A4,'EV Distribution'!$A$2:$B$14,2,FALSE)*('EV Profiles'!T$4-'EV Profiles'!T$2)</f>
        <v>0.14747230769230768</v>
      </c>
      <c r="U4" s="2">
        <f>VLOOKUP($A4,'EV Distribution'!$A$2:$B$14,2,FALSE)*('EV Profiles'!U$4-'EV Profiles'!U$2)</f>
        <v>0.17499538461538464</v>
      </c>
      <c r="V4" s="2">
        <f>VLOOKUP($A4,'EV Distribution'!$A$2:$B$14,2,FALSE)*('EV Profiles'!V$4-'EV Profiles'!V$2)</f>
        <v>0.17830307692307695</v>
      </c>
      <c r="W4" s="2">
        <f>VLOOKUP($A4,'EV Distribution'!$A$2:$B$14,2,FALSE)*('EV Profiles'!W$4-'EV Profiles'!W$2)</f>
        <v>0.20376461538461541</v>
      </c>
      <c r="X4" s="2">
        <f>VLOOKUP($A4,'EV Distribution'!$A$2:$B$14,2,FALSE)*('EV Profiles'!X$4-'EV Profiles'!X$2)</f>
        <v>9.8938461538461545E-2</v>
      </c>
      <c r="Y4" s="2">
        <f>VLOOKUP($A4,'EV Distribution'!$A$2:$B$14,2,FALSE)*('EV Profiles'!Y$4-'EV Profiles'!Y$2)</f>
        <v>9.4992307692307709E-2</v>
      </c>
    </row>
    <row r="5" spans="1:25" x14ac:dyDescent="0.25">
      <c r="A5">
        <v>9</v>
      </c>
      <c r="B5" s="2">
        <f>VLOOKUP($A5,'EV Distribution'!$A$2:$B$14,2,FALSE)*('EV Profiles'!B$4-'EV Profiles'!B$2)</f>
        <v>0.11109923076923077</v>
      </c>
      <c r="C5" s="2">
        <f>VLOOKUP($A5,'EV Distribution'!$A$2:$B$14,2,FALSE)*('EV Profiles'!C$4-'EV Profiles'!C$2)</f>
        <v>0.12230615384615384</v>
      </c>
      <c r="D5" s="2">
        <f>VLOOKUP($A5,'EV Distribution'!$A$2:$B$14,2,FALSE)*('EV Profiles'!D$4-'EV Profiles'!D$2)</f>
        <v>0.15919307692307694</v>
      </c>
      <c r="E5" s="2">
        <f>VLOOKUP($A5,'EV Distribution'!$A$2:$B$14,2,FALSE)*('EV Profiles'!E$4-'EV Profiles'!E$2)</f>
        <v>0.18250846153846154</v>
      </c>
      <c r="F5" s="2">
        <f>VLOOKUP($A5,'EV Distribution'!$A$2:$B$14,2,FALSE)*('EV Profiles'!F$4-'EV Profiles'!F$2)</f>
        <v>0.21458846153846156</v>
      </c>
      <c r="G5" s="2">
        <f>VLOOKUP($A5,'EV Distribution'!$A$2:$B$14,2,FALSE)*('EV Profiles'!G$4-'EV Profiles'!G$2)</f>
        <v>0.25083846153846157</v>
      </c>
      <c r="H5" s="2">
        <f>VLOOKUP($A5,'EV Distribution'!$A$2:$B$14,2,FALSE)*('EV Profiles'!H$4-'EV Profiles'!H$2)</f>
        <v>0.22360000000000002</v>
      </c>
      <c r="I5" s="2">
        <f>VLOOKUP($A5,'EV Distribution'!$A$2:$B$14,2,FALSE)*('EV Profiles'!I$4-'EV Profiles'!I$2)</f>
        <v>0.31966076923076925</v>
      </c>
      <c r="J5" s="2">
        <f>VLOOKUP($A5,'EV Distribution'!$A$2:$B$14,2,FALSE)*('EV Profiles'!J$4-'EV Profiles'!J$2)</f>
        <v>0.29325307692307695</v>
      </c>
      <c r="K5" s="2">
        <f>VLOOKUP($A5,'EV Distribution'!$A$2:$B$14,2,FALSE)*('EV Profiles'!K$4-'EV Profiles'!K$2)</f>
        <v>0.33121230769230764</v>
      </c>
      <c r="L5" s="2">
        <f>VLOOKUP($A5,'EV Distribution'!$A$2:$B$14,2,FALSE)*('EV Profiles'!L$4-'EV Profiles'!L$2)</f>
        <v>0.34039769230769235</v>
      </c>
      <c r="M5" s="2">
        <f>VLOOKUP($A5,'EV Distribution'!$A$2:$B$14,2,FALSE)*('EV Profiles'!M$4-'EV Profiles'!M$2)</f>
        <v>0.31574692307692309</v>
      </c>
      <c r="N5" s="2">
        <f>VLOOKUP($A5,'EV Distribution'!$A$2:$B$14,2,FALSE)*('EV Profiles'!N$4-'EV Profiles'!N$2)</f>
        <v>0.29786153846153851</v>
      </c>
      <c r="O5" s="2">
        <f>VLOOKUP($A5,'EV Distribution'!$A$2:$B$14,2,FALSE)*('EV Profiles'!O$4-'EV Profiles'!O$2)</f>
        <v>0.2742246153846154</v>
      </c>
      <c r="P5" s="2">
        <f>VLOOKUP($A5,'EV Distribution'!$A$2:$B$14,2,FALSE)*('EV Profiles'!P$4-'EV Profiles'!P$2)</f>
        <v>0.25259076923076923</v>
      </c>
      <c r="Q5" s="2">
        <f>VLOOKUP($A5,'EV Distribution'!$A$2:$B$14,2,FALSE)*('EV Profiles'!Q$4-'EV Profiles'!Q$2)</f>
        <v>0.22732846153846156</v>
      </c>
      <c r="R5" s="2">
        <f>VLOOKUP($A5,'EV Distribution'!$A$2:$B$14,2,FALSE)*('EV Profiles'!R$4-'EV Profiles'!R$2)</f>
        <v>0.22496230769230768</v>
      </c>
      <c r="S5" s="2">
        <f>VLOOKUP($A5,'EV Distribution'!$A$2:$B$14,2,FALSE)*('EV Profiles'!S$4-'EV Profiles'!S$2)</f>
        <v>0.17824000000000001</v>
      </c>
      <c r="T5" s="2">
        <f>VLOOKUP($A5,'EV Distribution'!$A$2:$B$14,2,FALSE)*('EV Profiles'!T$4-'EV Profiles'!T$2)</f>
        <v>0.14747230769230768</v>
      </c>
      <c r="U5" s="2">
        <f>VLOOKUP($A5,'EV Distribution'!$A$2:$B$14,2,FALSE)*('EV Profiles'!U$4-'EV Profiles'!U$2)</f>
        <v>0.17499538461538464</v>
      </c>
      <c r="V5" s="2">
        <f>VLOOKUP($A5,'EV Distribution'!$A$2:$B$14,2,FALSE)*('EV Profiles'!V$4-'EV Profiles'!V$2)</f>
        <v>0.17830307692307695</v>
      </c>
      <c r="W5" s="2">
        <f>VLOOKUP($A5,'EV Distribution'!$A$2:$B$14,2,FALSE)*('EV Profiles'!W$4-'EV Profiles'!W$2)</f>
        <v>0.20376461538461541</v>
      </c>
      <c r="X5" s="2">
        <f>VLOOKUP($A5,'EV Distribution'!$A$2:$B$14,2,FALSE)*('EV Profiles'!X$4-'EV Profiles'!X$2)</f>
        <v>9.8938461538461545E-2</v>
      </c>
      <c r="Y5" s="2">
        <f>VLOOKUP($A5,'EV Distribution'!$A$2:$B$14,2,FALSE)*('EV Profiles'!Y$4-'EV Profiles'!Y$2)</f>
        <v>9.4992307692307709E-2</v>
      </c>
    </row>
    <row r="6" spans="1:25" x14ac:dyDescent="0.25">
      <c r="A6">
        <v>2</v>
      </c>
      <c r="B6" s="2">
        <f>VLOOKUP($A6,'EV Distribution'!$A$2:$B$14,2,FALSE)*('EV Profiles'!B$4-'EV Profiles'!B$2)</f>
        <v>0.11109923076923077</v>
      </c>
      <c r="C6" s="2">
        <f>VLOOKUP($A6,'EV Distribution'!$A$2:$B$14,2,FALSE)*('EV Profiles'!C$4-'EV Profiles'!C$2)</f>
        <v>0.12230615384615384</v>
      </c>
      <c r="D6" s="2">
        <f>VLOOKUP($A6,'EV Distribution'!$A$2:$B$14,2,FALSE)*('EV Profiles'!D$4-'EV Profiles'!D$2)</f>
        <v>0.15919307692307694</v>
      </c>
      <c r="E6" s="2">
        <f>VLOOKUP($A6,'EV Distribution'!$A$2:$B$14,2,FALSE)*('EV Profiles'!E$4-'EV Profiles'!E$2)</f>
        <v>0.18250846153846154</v>
      </c>
      <c r="F6" s="2">
        <f>VLOOKUP($A6,'EV Distribution'!$A$2:$B$14,2,FALSE)*('EV Profiles'!F$4-'EV Profiles'!F$2)</f>
        <v>0.21458846153846156</v>
      </c>
      <c r="G6" s="2">
        <f>VLOOKUP($A6,'EV Distribution'!$A$2:$B$14,2,FALSE)*('EV Profiles'!G$4-'EV Profiles'!G$2)</f>
        <v>0.25083846153846157</v>
      </c>
      <c r="H6" s="2">
        <f>VLOOKUP($A6,'EV Distribution'!$A$2:$B$14,2,FALSE)*('EV Profiles'!H$4-'EV Profiles'!H$2)</f>
        <v>0.22360000000000002</v>
      </c>
      <c r="I6" s="2">
        <f>VLOOKUP($A6,'EV Distribution'!$A$2:$B$14,2,FALSE)*('EV Profiles'!I$4-'EV Profiles'!I$2)</f>
        <v>0.31966076923076925</v>
      </c>
      <c r="J6" s="2">
        <f>VLOOKUP($A6,'EV Distribution'!$A$2:$B$14,2,FALSE)*('EV Profiles'!J$4-'EV Profiles'!J$2)</f>
        <v>0.29325307692307695</v>
      </c>
      <c r="K6" s="2">
        <f>VLOOKUP($A6,'EV Distribution'!$A$2:$B$14,2,FALSE)*('EV Profiles'!K$4-'EV Profiles'!K$2)</f>
        <v>0.33121230769230764</v>
      </c>
      <c r="L6" s="2">
        <f>VLOOKUP($A6,'EV Distribution'!$A$2:$B$14,2,FALSE)*('EV Profiles'!L$4-'EV Profiles'!L$2)</f>
        <v>0.34039769230769235</v>
      </c>
      <c r="M6" s="2">
        <f>VLOOKUP($A6,'EV Distribution'!$A$2:$B$14,2,FALSE)*('EV Profiles'!M$4-'EV Profiles'!M$2)</f>
        <v>0.31574692307692309</v>
      </c>
      <c r="N6" s="2">
        <f>VLOOKUP($A6,'EV Distribution'!$A$2:$B$14,2,FALSE)*('EV Profiles'!N$4-'EV Profiles'!N$2)</f>
        <v>0.29786153846153851</v>
      </c>
      <c r="O6" s="2">
        <f>VLOOKUP($A6,'EV Distribution'!$A$2:$B$14,2,FALSE)*('EV Profiles'!O$4-'EV Profiles'!O$2)</f>
        <v>0.2742246153846154</v>
      </c>
      <c r="P6" s="2">
        <f>VLOOKUP($A6,'EV Distribution'!$A$2:$B$14,2,FALSE)*('EV Profiles'!P$4-'EV Profiles'!P$2)</f>
        <v>0.25259076923076923</v>
      </c>
      <c r="Q6" s="2">
        <f>VLOOKUP($A6,'EV Distribution'!$A$2:$B$14,2,FALSE)*('EV Profiles'!Q$4-'EV Profiles'!Q$2)</f>
        <v>0.22732846153846156</v>
      </c>
      <c r="R6" s="2">
        <f>VLOOKUP($A6,'EV Distribution'!$A$2:$B$14,2,FALSE)*('EV Profiles'!R$4-'EV Profiles'!R$2)</f>
        <v>0.22496230769230768</v>
      </c>
      <c r="S6" s="2">
        <f>VLOOKUP($A6,'EV Distribution'!$A$2:$B$14,2,FALSE)*('EV Profiles'!S$4-'EV Profiles'!S$2)</f>
        <v>0.17824000000000001</v>
      </c>
      <c r="T6" s="2">
        <f>VLOOKUP($A6,'EV Distribution'!$A$2:$B$14,2,FALSE)*('EV Profiles'!T$4-'EV Profiles'!T$2)</f>
        <v>0.14747230769230768</v>
      </c>
      <c r="U6" s="2">
        <f>VLOOKUP($A6,'EV Distribution'!$A$2:$B$14,2,FALSE)*('EV Profiles'!U$4-'EV Profiles'!U$2)</f>
        <v>0.17499538461538464</v>
      </c>
      <c r="V6" s="2">
        <f>VLOOKUP($A6,'EV Distribution'!$A$2:$B$14,2,FALSE)*('EV Profiles'!V$4-'EV Profiles'!V$2)</f>
        <v>0.17830307692307695</v>
      </c>
      <c r="W6" s="2">
        <f>VLOOKUP($A6,'EV Distribution'!$A$2:$B$14,2,FALSE)*('EV Profiles'!W$4-'EV Profiles'!W$2)</f>
        <v>0.20376461538461541</v>
      </c>
      <c r="X6" s="2">
        <f>VLOOKUP($A6,'EV Distribution'!$A$2:$B$14,2,FALSE)*('EV Profiles'!X$4-'EV Profiles'!X$2)</f>
        <v>9.8938461538461545E-2</v>
      </c>
      <c r="Y6" s="2">
        <f>VLOOKUP($A6,'EV Distribution'!$A$2:$B$14,2,FALSE)*('EV Profiles'!Y$4-'EV Profiles'!Y$2)</f>
        <v>9.4992307692307709E-2</v>
      </c>
    </row>
    <row r="7" spans="1:25" x14ac:dyDescent="0.25">
      <c r="A7">
        <v>12</v>
      </c>
      <c r="B7" s="2">
        <f>VLOOKUP($A7,'EV Distribution'!$A$2:$B$14,2,FALSE)*('EV Profiles'!B$4-'EV Profiles'!B$2)</f>
        <v>0.11109923076923077</v>
      </c>
      <c r="C7" s="2">
        <f>VLOOKUP($A7,'EV Distribution'!$A$2:$B$14,2,FALSE)*('EV Profiles'!C$4-'EV Profiles'!C$2)</f>
        <v>0.12230615384615384</v>
      </c>
      <c r="D7" s="2">
        <f>VLOOKUP($A7,'EV Distribution'!$A$2:$B$14,2,FALSE)*('EV Profiles'!D$4-'EV Profiles'!D$2)</f>
        <v>0.15919307692307694</v>
      </c>
      <c r="E7" s="2">
        <f>VLOOKUP($A7,'EV Distribution'!$A$2:$B$14,2,FALSE)*('EV Profiles'!E$4-'EV Profiles'!E$2)</f>
        <v>0.18250846153846154</v>
      </c>
      <c r="F7" s="2">
        <f>VLOOKUP($A7,'EV Distribution'!$A$2:$B$14,2,FALSE)*('EV Profiles'!F$4-'EV Profiles'!F$2)</f>
        <v>0.21458846153846156</v>
      </c>
      <c r="G7" s="2">
        <f>VLOOKUP($A7,'EV Distribution'!$A$2:$B$14,2,FALSE)*('EV Profiles'!G$4-'EV Profiles'!G$2)</f>
        <v>0.25083846153846157</v>
      </c>
      <c r="H7" s="2">
        <f>VLOOKUP($A7,'EV Distribution'!$A$2:$B$14,2,FALSE)*('EV Profiles'!H$4-'EV Profiles'!H$2)</f>
        <v>0.22360000000000002</v>
      </c>
      <c r="I7" s="2">
        <f>VLOOKUP($A7,'EV Distribution'!$A$2:$B$14,2,FALSE)*('EV Profiles'!I$4-'EV Profiles'!I$2)</f>
        <v>0.31966076923076925</v>
      </c>
      <c r="J7" s="2">
        <f>VLOOKUP($A7,'EV Distribution'!$A$2:$B$14,2,FALSE)*('EV Profiles'!J$4-'EV Profiles'!J$2)</f>
        <v>0.29325307692307695</v>
      </c>
      <c r="K7" s="2">
        <f>VLOOKUP($A7,'EV Distribution'!$A$2:$B$14,2,FALSE)*('EV Profiles'!K$4-'EV Profiles'!K$2)</f>
        <v>0.33121230769230764</v>
      </c>
      <c r="L7" s="2">
        <f>VLOOKUP($A7,'EV Distribution'!$A$2:$B$14,2,FALSE)*('EV Profiles'!L$4-'EV Profiles'!L$2)</f>
        <v>0.34039769230769235</v>
      </c>
      <c r="M7" s="2">
        <f>VLOOKUP($A7,'EV Distribution'!$A$2:$B$14,2,FALSE)*('EV Profiles'!M$4-'EV Profiles'!M$2)</f>
        <v>0.31574692307692309</v>
      </c>
      <c r="N7" s="2">
        <f>VLOOKUP($A7,'EV Distribution'!$A$2:$B$14,2,FALSE)*('EV Profiles'!N$4-'EV Profiles'!N$2)</f>
        <v>0.29786153846153851</v>
      </c>
      <c r="O7" s="2">
        <f>VLOOKUP($A7,'EV Distribution'!$A$2:$B$14,2,FALSE)*('EV Profiles'!O$4-'EV Profiles'!O$2)</f>
        <v>0.2742246153846154</v>
      </c>
      <c r="P7" s="2">
        <f>VLOOKUP($A7,'EV Distribution'!$A$2:$B$14,2,FALSE)*('EV Profiles'!P$4-'EV Profiles'!P$2)</f>
        <v>0.25259076923076923</v>
      </c>
      <c r="Q7" s="2">
        <f>VLOOKUP($A7,'EV Distribution'!$A$2:$B$14,2,FALSE)*('EV Profiles'!Q$4-'EV Profiles'!Q$2)</f>
        <v>0.22732846153846156</v>
      </c>
      <c r="R7" s="2">
        <f>VLOOKUP($A7,'EV Distribution'!$A$2:$B$14,2,FALSE)*('EV Profiles'!R$4-'EV Profiles'!R$2)</f>
        <v>0.22496230769230768</v>
      </c>
      <c r="S7" s="2">
        <f>VLOOKUP($A7,'EV Distribution'!$A$2:$B$14,2,FALSE)*('EV Profiles'!S$4-'EV Profiles'!S$2)</f>
        <v>0.17824000000000001</v>
      </c>
      <c r="T7" s="2">
        <f>VLOOKUP($A7,'EV Distribution'!$A$2:$B$14,2,FALSE)*('EV Profiles'!T$4-'EV Profiles'!T$2)</f>
        <v>0.14747230769230768</v>
      </c>
      <c r="U7" s="2">
        <f>VLOOKUP($A7,'EV Distribution'!$A$2:$B$14,2,FALSE)*('EV Profiles'!U$4-'EV Profiles'!U$2)</f>
        <v>0.17499538461538464</v>
      </c>
      <c r="V7" s="2">
        <f>VLOOKUP($A7,'EV Distribution'!$A$2:$B$14,2,FALSE)*('EV Profiles'!V$4-'EV Profiles'!V$2)</f>
        <v>0.17830307692307695</v>
      </c>
      <c r="W7" s="2">
        <f>VLOOKUP($A7,'EV Distribution'!$A$2:$B$14,2,FALSE)*('EV Profiles'!W$4-'EV Profiles'!W$2)</f>
        <v>0.20376461538461541</v>
      </c>
      <c r="X7" s="2">
        <f>VLOOKUP($A7,'EV Distribution'!$A$2:$B$14,2,FALSE)*('EV Profiles'!X$4-'EV Profiles'!X$2)</f>
        <v>9.8938461538461545E-2</v>
      </c>
      <c r="Y7" s="2">
        <f>VLOOKUP($A7,'EV Distribution'!$A$2:$B$14,2,FALSE)*('EV Profiles'!Y$4-'EV Profiles'!Y$2)</f>
        <v>9.4992307692307709E-2</v>
      </c>
    </row>
    <row r="8" spans="1:25" x14ac:dyDescent="0.25">
      <c r="A8">
        <v>16</v>
      </c>
      <c r="B8" s="2">
        <f>VLOOKUP($A8,'EV Distribution'!$A$2:$B$14,2,FALSE)*('EV Profiles'!B$4-'EV Profiles'!B$2)</f>
        <v>0.11109923076923077</v>
      </c>
      <c r="C8" s="2">
        <f>VLOOKUP($A8,'EV Distribution'!$A$2:$B$14,2,FALSE)*('EV Profiles'!C$4-'EV Profiles'!C$2)</f>
        <v>0.12230615384615384</v>
      </c>
      <c r="D8" s="2">
        <f>VLOOKUP($A8,'EV Distribution'!$A$2:$B$14,2,FALSE)*('EV Profiles'!D$4-'EV Profiles'!D$2)</f>
        <v>0.15919307692307694</v>
      </c>
      <c r="E8" s="2">
        <f>VLOOKUP($A8,'EV Distribution'!$A$2:$B$14,2,FALSE)*('EV Profiles'!E$4-'EV Profiles'!E$2)</f>
        <v>0.18250846153846154</v>
      </c>
      <c r="F8" s="2">
        <f>VLOOKUP($A8,'EV Distribution'!$A$2:$B$14,2,FALSE)*('EV Profiles'!F$4-'EV Profiles'!F$2)</f>
        <v>0.21458846153846156</v>
      </c>
      <c r="G8" s="2">
        <f>VLOOKUP($A8,'EV Distribution'!$A$2:$B$14,2,FALSE)*('EV Profiles'!G$4-'EV Profiles'!G$2)</f>
        <v>0.25083846153846157</v>
      </c>
      <c r="H8" s="2">
        <f>VLOOKUP($A8,'EV Distribution'!$A$2:$B$14,2,FALSE)*('EV Profiles'!H$4-'EV Profiles'!H$2)</f>
        <v>0.22360000000000002</v>
      </c>
      <c r="I8" s="2">
        <f>VLOOKUP($A8,'EV Distribution'!$A$2:$B$14,2,FALSE)*('EV Profiles'!I$4-'EV Profiles'!I$2)</f>
        <v>0.31966076923076925</v>
      </c>
      <c r="J8" s="2">
        <f>VLOOKUP($A8,'EV Distribution'!$A$2:$B$14,2,FALSE)*('EV Profiles'!J$4-'EV Profiles'!J$2)</f>
        <v>0.29325307692307695</v>
      </c>
      <c r="K8" s="2">
        <f>VLOOKUP($A8,'EV Distribution'!$A$2:$B$14,2,FALSE)*('EV Profiles'!K$4-'EV Profiles'!K$2)</f>
        <v>0.33121230769230764</v>
      </c>
      <c r="L8" s="2">
        <f>VLOOKUP($A8,'EV Distribution'!$A$2:$B$14,2,FALSE)*('EV Profiles'!L$4-'EV Profiles'!L$2)</f>
        <v>0.34039769230769235</v>
      </c>
      <c r="M8" s="2">
        <f>VLOOKUP($A8,'EV Distribution'!$A$2:$B$14,2,FALSE)*('EV Profiles'!M$4-'EV Profiles'!M$2)</f>
        <v>0.31574692307692309</v>
      </c>
      <c r="N8" s="2">
        <f>VLOOKUP($A8,'EV Distribution'!$A$2:$B$14,2,FALSE)*('EV Profiles'!N$4-'EV Profiles'!N$2)</f>
        <v>0.29786153846153851</v>
      </c>
      <c r="O8" s="2">
        <f>VLOOKUP($A8,'EV Distribution'!$A$2:$B$14,2,FALSE)*('EV Profiles'!O$4-'EV Profiles'!O$2)</f>
        <v>0.2742246153846154</v>
      </c>
      <c r="P8" s="2">
        <f>VLOOKUP($A8,'EV Distribution'!$A$2:$B$14,2,FALSE)*('EV Profiles'!P$4-'EV Profiles'!P$2)</f>
        <v>0.25259076923076923</v>
      </c>
      <c r="Q8" s="2">
        <f>VLOOKUP($A8,'EV Distribution'!$A$2:$B$14,2,FALSE)*('EV Profiles'!Q$4-'EV Profiles'!Q$2)</f>
        <v>0.22732846153846156</v>
      </c>
      <c r="R8" s="2">
        <f>VLOOKUP($A8,'EV Distribution'!$A$2:$B$14,2,FALSE)*('EV Profiles'!R$4-'EV Profiles'!R$2)</f>
        <v>0.22496230769230768</v>
      </c>
      <c r="S8" s="2">
        <f>VLOOKUP($A8,'EV Distribution'!$A$2:$B$14,2,FALSE)*('EV Profiles'!S$4-'EV Profiles'!S$2)</f>
        <v>0.17824000000000001</v>
      </c>
      <c r="T8" s="2">
        <f>VLOOKUP($A8,'EV Distribution'!$A$2:$B$14,2,FALSE)*('EV Profiles'!T$4-'EV Profiles'!T$2)</f>
        <v>0.14747230769230768</v>
      </c>
      <c r="U8" s="2">
        <f>VLOOKUP($A8,'EV Distribution'!$A$2:$B$14,2,FALSE)*('EV Profiles'!U$4-'EV Profiles'!U$2)</f>
        <v>0.17499538461538464</v>
      </c>
      <c r="V8" s="2">
        <f>VLOOKUP($A8,'EV Distribution'!$A$2:$B$14,2,FALSE)*('EV Profiles'!V$4-'EV Profiles'!V$2)</f>
        <v>0.17830307692307695</v>
      </c>
      <c r="W8" s="2">
        <f>VLOOKUP($A8,'EV Distribution'!$A$2:$B$14,2,FALSE)*('EV Profiles'!W$4-'EV Profiles'!W$2)</f>
        <v>0.20376461538461541</v>
      </c>
      <c r="X8" s="2">
        <f>VLOOKUP($A8,'EV Distribution'!$A$2:$B$14,2,FALSE)*('EV Profiles'!X$4-'EV Profiles'!X$2)</f>
        <v>9.8938461538461545E-2</v>
      </c>
      <c r="Y8" s="2">
        <f>VLOOKUP($A8,'EV Distribution'!$A$2:$B$14,2,FALSE)*('EV Profiles'!Y$4-'EV Profiles'!Y$2)</f>
        <v>9.4992307692307709E-2</v>
      </c>
    </row>
    <row r="9" spans="1:25" x14ac:dyDescent="0.25">
      <c r="A9">
        <v>21</v>
      </c>
      <c r="B9" s="2">
        <f>VLOOKUP($A9,'EV Distribution'!$A$2:$B$14,2,FALSE)*('EV Profiles'!B$4-'EV Profiles'!B$2)</f>
        <v>0.11109923076923077</v>
      </c>
      <c r="C9" s="2">
        <f>VLOOKUP($A9,'EV Distribution'!$A$2:$B$14,2,FALSE)*('EV Profiles'!C$4-'EV Profiles'!C$2)</f>
        <v>0.12230615384615384</v>
      </c>
      <c r="D9" s="2">
        <f>VLOOKUP($A9,'EV Distribution'!$A$2:$B$14,2,FALSE)*('EV Profiles'!D$4-'EV Profiles'!D$2)</f>
        <v>0.15919307692307694</v>
      </c>
      <c r="E9" s="2">
        <f>VLOOKUP($A9,'EV Distribution'!$A$2:$B$14,2,FALSE)*('EV Profiles'!E$4-'EV Profiles'!E$2)</f>
        <v>0.18250846153846154</v>
      </c>
      <c r="F9" s="2">
        <f>VLOOKUP($A9,'EV Distribution'!$A$2:$B$14,2,FALSE)*('EV Profiles'!F$4-'EV Profiles'!F$2)</f>
        <v>0.21458846153846156</v>
      </c>
      <c r="G9" s="2">
        <f>VLOOKUP($A9,'EV Distribution'!$A$2:$B$14,2,FALSE)*('EV Profiles'!G$4-'EV Profiles'!G$2)</f>
        <v>0.25083846153846157</v>
      </c>
      <c r="H9" s="2">
        <f>VLOOKUP($A9,'EV Distribution'!$A$2:$B$14,2,FALSE)*('EV Profiles'!H$4-'EV Profiles'!H$2)</f>
        <v>0.22360000000000002</v>
      </c>
      <c r="I9" s="2">
        <f>VLOOKUP($A9,'EV Distribution'!$A$2:$B$14,2,FALSE)*('EV Profiles'!I$4-'EV Profiles'!I$2)</f>
        <v>0.31966076923076925</v>
      </c>
      <c r="J9" s="2">
        <f>VLOOKUP($A9,'EV Distribution'!$A$2:$B$14,2,FALSE)*('EV Profiles'!J$4-'EV Profiles'!J$2)</f>
        <v>0.29325307692307695</v>
      </c>
      <c r="K9" s="2">
        <f>VLOOKUP($A9,'EV Distribution'!$A$2:$B$14,2,FALSE)*('EV Profiles'!K$4-'EV Profiles'!K$2)</f>
        <v>0.33121230769230764</v>
      </c>
      <c r="L9" s="2">
        <f>VLOOKUP($A9,'EV Distribution'!$A$2:$B$14,2,FALSE)*('EV Profiles'!L$4-'EV Profiles'!L$2)</f>
        <v>0.34039769230769235</v>
      </c>
      <c r="M9" s="2">
        <f>VLOOKUP($A9,'EV Distribution'!$A$2:$B$14,2,FALSE)*('EV Profiles'!M$4-'EV Profiles'!M$2)</f>
        <v>0.31574692307692309</v>
      </c>
      <c r="N9" s="2">
        <f>VLOOKUP($A9,'EV Distribution'!$A$2:$B$14,2,FALSE)*('EV Profiles'!N$4-'EV Profiles'!N$2)</f>
        <v>0.29786153846153851</v>
      </c>
      <c r="O9" s="2">
        <f>VLOOKUP($A9,'EV Distribution'!$A$2:$B$14,2,FALSE)*('EV Profiles'!O$4-'EV Profiles'!O$2)</f>
        <v>0.2742246153846154</v>
      </c>
      <c r="P9" s="2">
        <f>VLOOKUP($A9,'EV Distribution'!$A$2:$B$14,2,FALSE)*('EV Profiles'!P$4-'EV Profiles'!P$2)</f>
        <v>0.25259076923076923</v>
      </c>
      <c r="Q9" s="2">
        <f>VLOOKUP($A9,'EV Distribution'!$A$2:$B$14,2,FALSE)*('EV Profiles'!Q$4-'EV Profiles'!Q$2)</f>
        <v>0.22732846153846156</v>
      </c>
      <c r="R9" s="2">
        <f>VLOOKUP($A9,'EV Distribution'!$A$2:$B$14,2,FALSE)*('EV Profiles'!R$4-'EV Profiles'!R$2)</f>
        <v>0.22496230769230768</v>
      </c>
      <c r="S9" s="2">
        <f>VLOOKUP($A9,'EV Distribution'!$A$2:$B$14,2,FALSE)*('EV Profiles'!S$4-'EV Profiles'!S$2)</f>
        <v>0.17824000000000001</v>
      </c>
      <c r="T9" s="2">
        <f>VLOOKUP($A9,'EV Distribution'!$A$2:$B$14,2,FALSE)*('EV Profiles'!T$4-'EV Profiles'!T$2)</f>
        <v>0.14747230769230768</v>
      </c>
      <c r="U9" s="2">
        <f>VLOOKUP($A9,'EV Distribution'!$A$2:$B$14,2,FALSE)*('EV Profiles'!U$4-'EV Profiles'!U$2)</f>
        <v>0.17499538461538464</v>
      </c>
      <c r="V9" s="2">
        <f>VLOOKUP($A9,'EV Distribution'!$A$2:$B$14,2,FALSE)*('EV Profiles'!V$4-'EV Profiles'!V$2)</f>
        <v>0.17830307692307695</v>
      </c>
      <c r="W9" s="2">
        <f>VLOOKUP($A9,'EV Distribution'!$A$2:$B$14,2,FALSE)*('EV Profiles'!W$4-'EV Profiles'!W$2)</f>
        <v>0.20376461538461541</v>
      </c>
      <c r="X9" s="2">
        <f>VLOOKUP($A9,'EV Distribution'!$A$2:$B$14,2,FALSE)*('EV Profiles'!X$4-'EV Profiles'!X$2)</f>
        <v>9.8938461538461545E-2</v>
      </c>
      <c r="Y9" s="2">
        <f>VLOOKUP($A9,'EV Distribution'!$A$2:$B$14,2,FALSE)*('EV Profiles'!Y$4-'EV Profiles'!Y$2)</f>
        <v>9.4992307692307709E-2</v>
      </c>
    </row>
    <row r="10" spans="1:25" x14ac:dyDescent="0.25">
      <c r="A10">
        <v>23</v>
      </c>
      <c r="B10" s="2">
        <f>VLOOKUP($A10,'EV Distribution'!$A$2:$B$14,2,FALSE)*('EV Profiles'!B$4-'EV Profiles'!B$2)</f>
        <v>0.11109923076923077</v>
      </c>
      <c r="C10" s="2">
        <f>VLOOKUP($A10,'EV Distribution'!$A$2:$B$14,2,FALSE)*('EV Profiles'!C$4-'EV Profiles'!C$2)</f>
        <v>0.12230615384615384</v>
      </c>
      <c r="D10" s="2">
        <f>VLOOKUP($A10,'EV Distribution'!$A$2:$B$14,2,FALSE)*('EV Profiles'!D$4-'EV Profiles'!D$2)</f>
        <v>0.15919307692307694</v>
      </c>
      <c r="E10" s="2">
        <f>VLOOKUP($A10,'EV Distribution'!$A$2:$B$14,2,FALSE)*('EV Profiles'!E$4-'EV Profiles'!E$2)</f>
        <v>0.18250846153846154</v>
      </c>
      <c r="F10" s="2">
        <f>VLOOKUP($A10,'EV Distribution'!$A$2:$B$14,2,FALSE)*('EV Profiles'!F$4-'EV Profiles'!F$2)</f>
        <v>0.21458846153846156</v>
      </c>
      <c r="G10" s="2">
        <f>VLOOKUP($A10,'EV Distribution'!$A$2:$B$14,2,FALSE)*('EV Profiles'!G$4-'EV Profiles'!G$2)</f>
        <v>0.25083846153846157</v>
      </c>
      <c r="H10" s="2">
        <f>VLOOKUP($A10,'EV Distribution'!$A$2:$B$14,2,FALSE)*('EV Profiles'!H$4-'EV Profiles'!H$2)</f>
        <v>0.22360000000000002</v>
      </c>
      <c r="I10" s="2">
        <f>VLOOKUP($A10,'EV Distribution'!$A$2:$B$14,2,FALSE)*('EV Profiles'!I$4-'EV Profiles'!I$2)</f>
        <v>0.31966076923076925</v>
      </c>
      <c r="J10" s="2">
        <f>VLOOKUP($A10,'EV Distribution'!$A$2:$B$14,2,FALSE)*('EV Profiles'!J$4-'EV Profiles'!J$2)</f>
        <v>0.29325307692307695</v>
      </c>
      <c r="K10" s="2">
        <f>VLOOKUP($A10,'EV Distribution'!$A$2:$B$14,2,FALSE)*('EV Profiles'!K$4-'EV Profiles'!K$2)</f>
        <v>0.33121230769230764</v>
      </c>
      <c r="L10" s="2">
        <f>VLOOKUP($A10,'EV Distribution'!$A$2:$B$14,2,FALSE)*('EV Profiles'!L$4-'EV Profiles'!L$2)</f>
        <v>0.34039769230769235</v>
      </c>
      <c r="M10" s="2">
        <f>VLOOKUP($A10,'EV Distribution'!$A$2:$B$14,2,FALSE)*('EV Profiles'!M$4-'EV Profiles'!M$2)</f>
        <v>0.31574692307692309</v>
      </c>
      <c r="N10" s="2">
        <f>VLOOKUP($A10,'EV Distribution'!$A$2:$B$14,2,FALSE)*('EV Profiles'!N$4-'EV Profiles'!N$2)</f>
        <v>0.29786153846153851</v>
      </c>
      <c r="O10" s="2">
        <f>VLOOKUP($A10,'EV Distribution'!$A$2:$B$14,2,FALSE)*('EV Profiles'!O$4-'EV Profiles'!O$2)</f>
        <v>0.2742246153846154</v>
      </c>
      <c r="P10" s="2">
        <f>VLOOKUP($A10,'EV Distribution'!$A$2:$B$14,2,FALSE)*('EV Profiles'!P$4-'EV Profiles'!P$2)</f>
        <v>0.25259076923076923</v>
      </c>
      <c r="Q10" s="2">
        <f>VLOOKUP($A10,'EV Distribution'!$A$2:$B$14,2,FALSE)*('EV Profiles'!Q$4-'EV Profiles'!Q$2)</f>
        <v>0.22732846153846156</v>
      </c>
      <c r="R10" s="2">
        <f>VLOOKUP($A10,'EV Distribution'!$A$2:$B$14,2,FALSE)*('EV Profiles'!R$4-'EV Profiles'!R$2)</f>
        <v>0.22496230769230768</v>
      </c>
      <c r="S10" s="2">
        <f>VLOOKUP($A10,'EV Distribution'!$A$2:$B$14,2,FALSE)*('EV Profiles'!S$4-'EV Profiles'!S$2)</f>
        <v>0.17824000000000001</v>
      </c>
      <c r="T10" s="2">
        <f>VLOOKUP($A10,'EV Distribution'!$A$2:$B$14,2,FALSE)*('EV Profiles'!T$4-'EV Profiles'!T$2)</f>
        <v>0.14747230769230768</v>
      </c>
      <c r="U10" s="2">
        <f>VLOOKUP($A10,'EV Distribution'!$A$2:$B$14,2,FALSE)*('EV Profiles'!U$4-'EV Profiles'!U$2)</f>
        <v>0.17499538461538464</v>
      </c>
      <c r="V10" s="2">
        <f>VLOOKUP($A10,'EV Distribution'!$A$2:$B$14,2,FALSE)*('EV Profiles'!V$4-'EV Profiles'!V$2)</f>
        <v>0.17830307692307695</v>
      </c>
      <c r="W10" s="2">
        <f>VLOOKUP($A10,'EV Distribution'!$A$2:$B$14,2,FALSE)*('EV Profiles'!W$4-'EV Profiles'!W$2)</f>
        <v>0.20376461538461541</v>
      </c>
      <c r="X10" s="2">
        <f>VLOOKUP($A10,'EV Distribution'!$A$2:$B$14,2,FALSE)*('EV Profiles'!X$4-'EV Profiles'!X$2)</f>
        <v>9.8938461538461545E-2</v>
      </c>
      <c r="Y10" s="2">
        <f>VLOOKUP($A10,'EV Distribution'!$A$2:$B$14,2,FALSE)*('EV Profiles'!Y$4-'EV Profiles'!Y$2)</f>
        <v>9.4992307692307709E-2</v>
      </c>
    </row>
    <row r="11" spans="1:25" x14ac:dyDescent="0.25">
      <c r="A11">
        <v>24</v>
      </c>
      <c r="B11" s="2">
        <f>VLOOKUP($A11,'EV Distribution'!$A$2:$B$14,2,FALSE)*('EV Profiles'!B$4-'EV Profiles'!B$2)</f>
        <v>0.11109923076923077</v>
      </c>
      <c r="C11" s="2">
        <f>VLOOKUP($A11,'EV Distribution'!$A$2:$B$14,2,FALSE)*('EV Profiles'!C$4-'EV Profiles'!C$2)</f>
        <v>0.12230615384615384</v>
      </c>
      <c r="D11" s="2">
        <f>VLOOKUP($A11,'EV Distribution'!$A$2:$B$14,2,FALSE)*('EV Profiles'!D$4-'EV Profiles'!D$2)</f>
        <v>0.15919307692307694</v>
      </c>
      <c r="E11" s="2">
        <f>VLOOKUP($A11,'EV Distribution'!$A$2:$B$14,2,FALSE)*('EV Profiles'!E$4-'EV Profiles'!E$2)</f>
        <v>0.18250846153846154</v>
      </c>
      <c r="F11" s="2">
        <f>VLOOKUP($A11,'EV Distribution'!$A$2:$B$14,2,FALSE)*('EV Profiles'!F$4-'EV Profiles'!F$2)</f>
        <v>0.21458846153846156</v>
      </c>
      <c r="G11" s="2">
        <f>VLOOKUP($A11,'EV Distribution'!$A$2:$B$14,2,FALSE)*('EV Profiles'!G$4-'EV Profiles'!G$2)</f>
        <v>0.25083846153846157</v>
      </c>
      <c r="H11" s="2">
        <f>VLOOKUP($A11,'EV Distribution'!$A$2:$B$14,2,FALSE)*('EV Profiles'!H$4-'EV Profiles'!H$2)</f>
        <v>0.22360000000000002</v>
      </c>
      <c r="I11" s="2">
        <f>VLOOKUP($A11,'EV Distribution'!$A$2:$B$14,2,FALSE)*('EV Profiles'!I$4-'EV Profiles'!I$2)</f>
        <v>0.31966076923076925</v>
      </c>
      <c r="J11" s="2">
        <f>VLOOKUP($A11,'EV Distribution'!$A$2:$B$14,2,FALSE)*('EV Profiles'!J$4-'EV Profiles'!J$2)</f>
        <v>0.29325307692307695</v>
      </c>
      <c r="K11" s="2">
        <f>VLOOKUP($A11,'EV Distribution'!$A$2:$B$14,2,FALSE)*('EV Profiles'!K$4-'EV Profiles'!K$2)</f>
        <v>0.33121230769230764</v>
      </c>
      <c r="L11" s="2">
        <f>VLOOKUP($A11,'EV Distribution'!$A$2:$B$14,2,FALSE)*('EV Profiles'!L$4-'EV Profiles'!L$2)</f>
        <v>0.34039769230769235</v>
      </c>
      <c r="M11" s="2">
        <f>VLOOKUP($A11,'EV Distribution'!$A$2:$B$14,2,FALSE)*('EV Profiles'!M$4-'EV Profiles'!M$2)</f>
        <v>0.31574692307692309</v>
      </c>
      <c r="N11" s="2">
        <f>VLOOKUP($A11,'EV Distribution'!$A$2:$B$14,2,FALSE)*('EV Profiles'!N$4-'EV Profiles'!N$2)</f>
        <v>0.29786153846153851</v>
      </c>
      <c r="O11" s="2">
        <f>VLOOKUP($A11,'EV Distribution'!$A$2:$B$14,2,FALSE)*('EV Profiles'!O$4-'EV Profiles'!O$2)</f>
        <v>0.2742246153846154</v>
      </c>
      <c r="P11" s="2">
        <f>VLOOKUP($A11,'EV Distribution'!$A$2:$B$14,2,FALSE)*('EV Profiles'!P$4-'EV Profiles'!P$2)</f>
        <v>0.25259076923076923</v>
      </c>
      <c r="Q11" s="2">
        <f>VLOOKUP($A11,'EV Distribution'!$A$2:$B$14,2,FALSE)*('EV Profiles'!Q$4-'EV Profiles'!Q$2)</f>
        <v>0.22732846153846156</v>
      </c>
      <c r="R11" s="2">
        <f>VLOOKUP($A11,'EV Distribution'!$A$2:$B$14,2,FALSE)*('EV Profiles'!R$4-'EV Profiles'!R$2)</f>
        <v>0.22496230769230768</v>
      </c>
      <c r="S11" s="2">
        <f>VLOOKUP($A11,'EV Distribution'!$A$2:$B$14,2,FALSE)*('EV Profiles'!S$4-'EV Profiles'!S$2)</f>
        <v>0.17824000000000001</v>
      </c>
      <c r="T11" s="2">
        <f>VLOOKUP($A11,'EV Distribution'!$A$2:$B$14,2,FALSE)*('EV Profiles'!T$4-'EV Profiles'!T$2)</f>
        <v>0.14747230769230768</v>
      </c>
      <c r="U11" s="2">
        <f>VLOOKUP($A11,'EV Distribution'!$A$2:$B$14,2,FALSE)*('EV Profiles'!U$4-'EV Profiles'!U$2)</f>
        <v>0.17499538461538464</v>
      </c>
      <c r="V11" s="2">
        <f>VLOOKUP($A11,'EV Distribution'!$A$2:$B$14,2,FALSE)*('EV Profiles'!V$4-'EV Profiles'!V$2)</f>
        <v>0.17830307692307695</v>
      </c>
      <c r="W11" s="2">
        <f>VLOOKUP($A11,'EV Distribution'!$A$2:$B$14,2,FALSE)*('EV Profiles'!W$4-'EV Profiles'!W$2)</f>
        <v>0.20376461538461541</v>
      </c>
      <c r="X11" s="2">
        <f>VLOOKUP($A11,'EV Distribution'!$A$2:$B$14,2,FALSE)*('EV Profiles'!X$4-'EV Profiles'!X$2)</f>
        <v>9.8938461538461545E-2</v>
      </c>
      <c r="Y11" s="2">
        <f>VLOOKUP($A11,'EV Distribution'!$A$2:$B$14,2,FALSE)*('EV Profiles'!Y$4-'EV Profiles'!Y$2)</f>
        <v>9.4992307692307709E-2</v>
      </c>
    </row>
    <row r="12" spans="1:25" x14ac:dyDescent="0.25">
      <c r="A12">
        <v>15</v>
      </c>
      <c r="B12" s="2">
        <f>VLOOKUP($A12,'EV Distribution'!$A$2:$B$14,2,FALSE)*('EV Profiles'!B$4-'EV Profiles'!B$2)</f>
        <v>0.11109923076923077</v>
      </c>
      <c r="C12" s="2">
        <f>VLOOKUP($A12,'EV Distribution'!$A$2:$B$14,2,FALSE)*('EV Profiles'!C$4-'EV Profiles'!C$2)</f>
        <v>0.12230615384615384</v>
      </c>
      <c r="D12" s="2">
        <f>VLOOKUP($A12,'EV Distribution'!$A$2:$B$14,2,FALSE)*('EV Profiles'!D$4-'EV Profiles'!D$2)</f>
        <v>0.15919307692307694</v>
      </c>
      <c r="E12" s="2">
        <f>VLOOKUP($A12,'EV Distribution'!$A$2:$B$14,2,FALSE)*('EV Profiles'!E$4-'EV Profiles'!E$2)</f>
        <v>0.18250846153846154</v>
      </c>
      <c r="F12" s="2">
        <f>VLOOKUP($A12,'EV Distribution'!$A$2:$B$14,2,FALSE)*('EV Profiles'!F$4-'EV Profiles'!F$2)</f>
        <v>0.21458846153846156</v>
      </c>
      <c r="G12" s="2">
        <f>VLOOKUP($A12,'EV Distribution'!$A$2:$B$14,2,FALSE)*('EV Profiles'!G$4-'EV Profiles'!G$2)</f>
        <v>0.25083846153846157</v>
      </c>
      <c r="H12" s="2">
        <f>VLOOKUP($A12,'EV Distribution'!$A$2:$B$14,2,FALSE)*('EV Profiles'!H$4-'EV Profiles'!H$2)</f>
        <v>0.22360000000000002</v>
      </c>
      <c r="I12" s="2">
        <f>VLOOKUP($A12,'EV Distribution'!$A$2:$B$14,2,FALSE)*('EV Profiles'!I$4-'EV Profiles'!I$2)</f>
        <v>0.31966076923076925</v>
      </c>
      <c r="J12" s="2">
        <f>VLOOKUP($A12,'EV Distribution'!$A$2:$B$14,2,FALSE)*('EV Profiles'!J$4-'EV Profiles'!J$2)</f>
        <v>0.29325307692307695</v>
      </c>
      <c r="K12" s="2">
        <f>VLOOKUP($A12,'EV Distribution'!$A$2:$B$14,2,FALSE)*('EV Profiles'!K$4-'EV Profiles'!K$2)</f>
        <v>0.33121230769230764</v>
      </c>
      <c r="L12" s="2">
        <f>VLOOKUP($A12,'EV Distribution'!$A$2:$B$14,2,FALSE)*('EV Profiles'!L$4-'EV Profiles'!L$2)</f>
        <v>0.34039769230769235</v>
      </c>
      <c r="M12" s="2">
        <f>VLOOKUP($A12,'EV Distribution'!$A$2:$B$14,2,FALSE)*('EV Profiles'!M$4-'EV Profiles'!M$2)</f>
        <v>0.31574692307692309</v>
      </c>
      <c r="N12" s="2">
        <f>VLOOKUP($A12,'EV Distribution'!$A$2:$B$14,2,FALSE)*('EV Profiles'!N$4-'EV Profiles'!N$2)</f>
        <v>0.29786153846153851</v>
      </c>
      <c r="O12" s="2">
        <f>VLOOKUP($A12,'EV Distribution'!$A$2:$B$14,2,FALSE)*('EV Profiles'!O$4-'EV Profiles'!O$2)</f>
        <v>0.2742246153846154</v>
      </c>
      <c r="P12" s="2">
        <f>VLOOKUP($A12,'EV Distribution'!$A$2:$B$14,2,FALSE)*('EV Profiles'!P$4-'EV Profiles'!P$2)</f>
        <v>0.25259076923076923</v>
      </c>
      <c r="Q12" s="2">
        <f>VLOOKUP($A12,'EV Distribution'!$A$2:$B$14,2,FALSE)*('EV Profiles'!Q$4-'EV Profiles'!Q$2)</f>
        <v>0.22732846153846156</v>
      </c>
      <c r="R12" s="2">
        <f>VLOOKUP($A12,'EV Distribution'!$A$2:$B$14,2,FALSE)*('EV Profiles'!R$4-'EV Profiles'!R$2)</f>
        <v>0.22496230769230768</v>
      </c>
      <c r="S12" s="2">
        <f>VLOOKUP($A12,'EV Distribution'!$A$2:$B$14,2,FALSE)*('EV Profiles'!S$4-'EV Profiles'!S$2)</f>
        <v>0.17824000000000001</v>
      </c>
      <c r="T12" s="2">
        <f>VLOOKUP($A12,'EV Distribution'!$A$2:$B$14,2,FALSE)*('EV Profiles'!T$4-'EV Profiles'!T$2)</f>
        <v>0.14747230769230768</v>
      </c>
      <c r="U12" s="2">
        <f>VLOOKUP($A12,'EV Distribution'!$A$2:$B$14,2,FALSE)*('EV Profiles'!U$4-'EV Profiles'!U$2)</f>
        <v>0.17499538461538464</v>
      </c>
      <c r="V12" s="2">
        <f>VLOOKUP($A12,'EV Distribution'!$A$2:$B$14,2,FALSE)*('EV Profiles'!V$4-'EV Profiles'!V$2)</f>
        <v>0.17830307692307695</v>
      </c>
      <c r="W12" s="2">
        <f>VLOOKUP($A12,'EV Distribution'!$A$2:$B$14,2,FALSE)*('EV Profiles'!W$4-'EV Profiles'!W$2)</f>
        <v>0.20376461538461541</v>
      </c>
      <c r="X12" s="2">
        <f>VLOOKUP($A12,'EV Distribution'!$A$2:$B$14,2,FALSE)*('EV Profiles'!X$4-'EV Profiles'!X$2)</f>
        <v>9.8938461538461545E-2</v>
      </c>
      <c r="Y12" s="2">
        <f>VLOOKUP($A12,'EV Distribution'!$A$2:$B$14,2,FALSE)*('EV Profiles'!Y$4-'EV Profiles'!Y$2)</f>
        <v>9.4992307692307709E-2</v>
      </c>
    </row>
    <row r="13" spans="1:25" x14ac:dyDescent="0.25">
      <c r="A13">
        <v>17</v>
      </c>
      <c r="B13" s="2">
        <f>VLOOKUP($A13,'EV Distribution'!$A$2:$B$14,2,FALSE)*('EV Profiles'!B$4-'EV Profiles'!B$2)</f>
        <v>0.11109923076923077</v>
      </c>
      <c r="C13" s="2">
        <f>VLOOKUP($A13,'EV Distribution'!$A$2:$B$14,2,FALSE)*('EV Profiles'!C$4-'EV Profiles'!C$2)</f>
        <v>0.12230615384615384</v>
      </c>
      <c r="D13" s="2">
        <f>VLOOKUP($A13,'EV Distribution'!$A$2:$B$14,2,FALSE)*('EV Profiles'!D$4-'EV Profiles'!D$2)</f>
        <v>0.15919307692307694</v>
      </c>
      <c r="E13" s="2">
        <f>VLOOKUP($A13,'EV Distribution'!$A$2:$B$14,2,FALSE)*('EV Profiles'!E$4-'EV Profiles'!E$2)</f>
        <v>0.18250846153846154</v>
      </c>
      <c r="F13" s="2">
        <f>VLOOKUP($A13,'EV Distribution'!$A$2:$B$14,2,FALSE)*('EV Profiles'!F$4-'EV Profiles'!F$2)</f>
        <v>0.21458846153846156</v>
      </c>
      <c r="G13" s="2">
        <f>VLOOKUP($A13,'EV Distribution'!$A$2:$B$14,2,FALSE)*('EV Profiles'!G$4-'EV Profiles'!G$2)</f>
        <v>0.25083846153846157</v>
      </c>
      <c r="H13" s="2">
        <f>VLOOKUP($A13,'EV Distribution'!$A$2:$B$14,2,FALSE)*('EV Profiles'!H$4-'EV Profiles'!H$2)</f>
        <v>0.22360000000000002</v>
      </c>
      <c r="I13" s="2">
        <f>VLOOKUP($A13,'EV Distribution'!$A$2:$B$14,2,FALSE)*('EV Profiles'!I$4-'EV Profiles'!I$2)</f>
        <v>0.31966076923076925</v>
      </c>
      <c r="J13" s="2">
        <f>VLOOKUP($A13,'EV Distribution'!$A$2:$B$14,2,FALSE)*('EV Profiles'!J$4-'EV Profiles'!J$2)</f>
        <v>0.29325307692307695</v>
      </c>
      <c r="K13" s="2">
        <f>VLOOKUP($A13,'EV Distribution'!$A$2:$B$14,2,FALSE)*('EV Profiles'!K$4-'EV Profiles'!K$2)</f>
        <v>0.33121230769230764</v>
      </c>
      <c r="L13" s="2">
        <f>VLOOKUP($A13,'EV Distribution'!$A$2:$B$14,2,FALSE)*('EV Profiles'!L$4-'EV Profiles'!L$2)</f>
        <v>0.34039769230769235</v>
      </c>
      <c r="M13" s="2">
        <f>VLOOKUP($A13,'EV Distribution'!$A$2:$B$14,2,FALSE)*('EV Profiles'!M$4-'EV Profiles'!M$2)</f>
        <v>0.31574692307692309</v>
      </c>
      <c r="N13" s="2">
        <f>VLOOKUP($A13,'EV Distribution'!$A$2:$B$14,2,FALSE)*('EV Profiles'!N$4-'EV Profiles'!N$2)</f>
        <v>0.29786153846153851</v>
      </c>
      <c r="O13" s="2">
        <f>VLOOKUP($A13,'EV Distribution'!$A$2:$B$14,2,FALSE)*('EV Profiles'!O$4-'EV Profiles'!O$2)</f>
        <v>0.2742246153846154</v>
      </c>
      <c r="P13" s="2">
        <f>VLOOKUP($A13,'EV Distribution'!$A$2:$B$14,2,FALSE)*('EV Profiles'!P$4-'EV Profiles'!P$2)</f>
        <v>0.25259076923076923</v>
      </c>
      <c r="Q13" s="2">
        <f>VLOOKUP($A13,'EV Distribution'!$A$2:$B$14,2,FALSE)*('EV Profiles'!Q$4-'EV Profiles'!Q$2)</f>
        <v>0.22732846153846156</v>
      </c>
      <c r="R13" s="2">
        <f>VLOOKUP($A13,'EV Distribution'!$A$2:$B$14,2,FALSE)*('EV Profiles'!R$4-'EV Profiles'!R$2)</f>
        <v>0.22496230769230768</v>
      </c>
      <c r="S13" s="2">
        <f>VLOOKUP($A13,'EV Distribution'!$A$2:$B$14,2,FALSE)*('EV Profiles'!S$4-'EV Profiles'!S$2)</f>
        <v>0.17824000000000001</v>
      </c>
      <c r="T13" s="2">
        <f>VLOOKUP($A13,'EV Distribution'!$A$2:$B$14,2,FALSE)*('EV Profiles'!T$4-'EV Profiles'!T$2)</f>
        <v>0.14747230769230768</v>
      </c>
      <c r="U13" s="2">
        <f>VLOOKUP($A13,'EV Distribution'!$A$2:$B$14,2,FALSE)*('EV Profiles'!U$4-'EV Profiles'!U$2)</f>
        <v>0.17499538461538464</v>
      </c>
      <c r="V13" s="2">
        <f>VLOOKUP($A13,'EV Distribution'!$A$2:$B$14,2,FALSE)*('EV Profiles'!V$4-'EV Profiles'!V$2)</f>
        <v>0.17830307692307695</v>
      </c>
      <c r="W13" s="2">
        <f>VLOOKUP($A13,'EV Distribution'!$A$2:$B$14,2,FALSE)*('EV Profiles'!W$4-'EV Profiles'!W$2)</f>
        <v>0.20376461538461541</v>
      </c>
      <c r="X13" s="2">
        <f>VLOOKUP($A13,'EV Distribution'!$A$2:$B$14,2,FALSE)*('EV Profiles'!X$4-'EV Profiles'!X$2)</f>
        <v>9.8938461538461545E-2</v>
      </c>
      <c r="Y13" s="2">
        <f>VLOOKUP($A13,'EV Distribution'!$A$2:$B$14,2,FALSE)*('EV Profiles'!Y$4-'EV Profiles'!Y$2)</f>
        <v>9.4992307692307709E-2</v>
      </c>
    </row>
    <row r="14" spans="1:25" x14ac:dyDescent="0.25">
      <c r="A14">
        <v>19</v>
      </c>
      <c r="B14" s="2">
        <f>VLOOKUP($A14,'EV Distribution'!$A$2:$B$14,2,FALSE)*('EV Profiles'!B$4-'EV Profiles'!B$2)</f>
        <v>0.11109923076923077</v>
      </c>
      <c r="C14" s="2">
        <f>VLOOKUP($A14,'EV Distribution'!$A$2:$B$14,2,FALSE)*('EV Profiles'!C$4-'EV Profiles'!C$2)</f>
        <v>0.12230615384615384</v>
      </c>
      <c r="D14" s="2">
        <f>VLOOKUP($A14,'EV Distribution'!$A$2:$B$14,2,FALSE)*('EV Profiles'!D$4-'EV Profiles'!D$2)</f>
        <v>0.15919307692307694</v>
      </c>
      <c r="E14" s="2">
        <f>VLOOKUP($A14,'EV Distribution'!$A$2:$B$14,2,FALSE)*('EV Profiles'!E$4-'EV Profiles'!E$2)</f>
        <v>0.18250846153846154</v>
      </c>
      <c r="F14" s="2">
        <f>VLOOKUP($A14,'EV Distribution'!$A$2:$B$14,2,FALSE)*('EV Profiles'!F$4-'EV Profiles'!F$2)</f>
        <v>0.21458846153846156</v>
      </c>
      <c r="G14" s="2">
        <f>VLOOKUP($A14,'EV Distribution'!$A$2:$B$14,2,FALSE)*('EV Profiles'!G$4-'EV Profiles'!G$2)</f>
        <v>0.25083846153846157</v>
      </c>
      <c r="H14" s="2">
        <f>VLOOKUP($A14,'EV Distribution'!$A$2:$B$14,2,FALSE)*('EV Profiles'!H$4-'EV Profiles'!H$2)</f>
        <v>0.22360000000000002</v>
      </c>
      <c r="I14" s="2">
        <f>VLOOKUP($A14,'EV Distribution'!$A$2:$B$14,2,FALSE)*('EV Profiles'!I$4-'EV Profiles'!I$2)</f>
        <v>0.31966076923076925</v>
      </c>
      <c r="J14" s="2">
        <f>VLOOKUP($A14,'EV Distribution'!$A$2:$B$14,2,FALSE)*('EV Profiles'!J$4-'EV Profiles'!J$2)</f>
        <v>0.29325307692307695</v>
      </c>
      <c r="K14" s="2">
        <f>VLOOKUP($A14,'EV Distribution'!$A$2:$B$14,2,FALSE)*('EV Profiles'!K$4-'EV Profiles'!K$2)</f>
        <v>0.33121230769230764</v>
      </c>
      <c r="L14" s="2">
        <f>VLOOKUP($A14,'EV Distribution'!$A$2:$B$14,2,FALSE)*('EV Profiles'!L$4-'EV Profiles'!L$2)</f>
        <v>0.34039769230769235</v>
      </c>
      <c r="M14" s="2">
        <f>VLOOKUP($A14,'EV Distribution'!$A$2:$B$14,2,FALSE)*('EV Profiles'!M$4-'EV Profiles'!M$2)</f>
        <v>0.31574692307692309</v>
      </c>
      <c r="N14" s="2">
        <f>VLOOKUP($A14,'EV Distribution'!$A$2:$B$14,2,FALSE)*('EV Profiles'!N$4-'EV Profiles'!N$2)</f>
        <v>0.29786153846153851</v>
      </c>
      <c r="O14" s="2">
        <f>VLOOKUP($A14,'EV Distribution'!$A$2:$B$14,2,FALSE)*('EV Profiles'!O$4-'EV Profiles'!O$2)</f>
        <v>0.2742246153846154</v>
      </c>
      <c r="P14" s="2">
        <f>VLOOKUP($A14,'EV Distribution'!$A$2:$B$14,2,FALSE)*('EV Profiles'!P$4-'EV Profiles'!P$2)</f>
        <v>0.25259076923076923</v>
      </c>
      <c r="Q14" s="2">
        <f>VLOOKUP($A14,'EV Distribution'!$A$2:$B$14,2,FALSE)*('EV Profiles'!Q$4-'EV Profiles'!Q$2)</f>
        <v>0.22732846153846156</v>
      </c>
      <c r="R14" s="2">
        <f>VLOOKUP($A14,'EV Distribution'!$A$2:$B$14,2,FALSE)*('EV Profiles'!R$4-'EV Profiles'!R$2)</f>
        <v>0.22496230769230768</v>
      </c>
      <c r="S14" s="2">
        <f>VLOOKUP($A14,'EV Distribution'!$A$2:$B$14,2,FALSE)*('EV Profiles'!S$4-'EV Profiles'!S$2)</f>
        <v>0.17824000000000001</v>
      </c>
      <c r="T14" s="2">
        <f>VLOOKUP($A14,'EV Distribution'!$A$2:$B$14,2,FALSE)*('EV Profiles'!T$4-'EV Profiles'!T$2)</f>
        <v>0.14747230769230768</v>
      </c>
      <c r="U14" s="2">
        <f>VLOOKUP($A14,'EV Distribution'!$A$2:$B$14,2,FALSE)*('EV Profiles'!U$4-'EV Profiles'!U$2)</f>
        <v>0.17499538461538464</v>
      </c>
      <c r="V14" s="2">
        <f>VLOOKUP($A14,'EV Distribution'!$A$2:$B$14,2,FALSE)*('EV Profiles'!V$4-'EV Profiles'!V$2)</f>
        <v>0.17830307692307695</v>
      </c>
      <c r="W14" s="2">
        <f>VLOOKUP($A14,'EV Distribution'!$A$2:$B$14,2,FALSE)*('EV Profiles'!W$4-'EV Profiles'!W$2)</f>
        <v>0.20376461538461541</v>
      </c>
      <c r="X14" s="2">
        <f>VLOOKUP($A14,'EV Distribution'!$A$2:$B$14,2,FALSE)*('EV Profiles'!X$4-'EV Profiles'!X$2)</f>
        <v>9.8938461538461545E-2</v>
      </c>
      <c r="Y14" s="2">
        <f>VLOOKUP($A14,'EV Distribution'!$A$2:$B$14,2,FALSE)*('EV Profiles'!Y$4-'EV Profiles'!Y$2)</f>
        <v>9.4992307692307709E-2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DBDB3-091A-4262-9DAD-393293C77B16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AVERAGE('[2]Csr, Winter'!B$2:B$6)</f>
        <v>18.085917111893817</v>
      </c>
      <c r="C2" s="2">
        <f>AVERAGE('[2]Csr, Winter'!C$2:C$6)</f>
        <v>17.326993936560367</v>
      </c>
      <c r="D2" s="2">
        <f>AVERAGE('[2]Csr, Winter'!D$2:D$6)</f>
        <v>16.35784273481876</v>
      </c>
      <c r="E2" s="2">
        <f>AVERAGE('[2]Csr, Winter'!E$2:E$6)</f>
        <v>17.326993936560367</v>
      </c>
      <c r="F2" s="2">
        <f>AVERAGE('[2]Csr, Winter'!F$2:F$6)</f>
        <v>17.156709235169764</v>
      </c>
      <c r="G2" s="2">
        <f>AVERAGE('[2]Csr, Winter'!G$2:G$6)</f>
        <v>18.23307673037953</v>
      </c>
      <c r="H2" s="2">
        <f>AVERAGE('[2]Csr, Winter'!H$2:H$6)</f>
        <v>19.027738670202364</v>
      </c>
      <c r="I2" s="2">
        <f>AVERAGE('[2]Csr, Winter'!I$2:I$6)</f>
        <v>8.9557139249875242</v>
      </c>
      <c r="J2" s="2">
        <f>AVERAGE('[2]Csr, Winter'!J$2:J$6)</f>
        <v>5.312462227334148</v>
      </c>
      <c r="K2" s="2">
        <f>AVERAGE('[2]Csr, Winter'!K$2:K$6)</f>
        <v>2.558475081387281</v>
      </c>
      <c r="L2" s="2">
        <f>AVERAGE('[2]Csr, Winter'!L$2:L$6)</f>
        <v>3.4624555949423597</v>
      </c>
      <c r="M2" s="2">
        <f>AVERAGE('[2]Csr, Winter'!M$2:M$6)</f>
        <v>3.3005800146080779</v>
      </c>
      <c r="N2" s="2">
        <f>AVERAGE('[2]Csr, Winter'!N$2:N$6)</f>
        <v>4.0784237123182621</v>
      </c>
      <c r="O2" s="2">
        <f>AVERAGE('[2]Csr, Winter'!O$2:O$6)</f>
        <v>4.6292211415076361</v>
      </c>
      <c r="P2" s="2">
        <f>AVERAGE('[2]Csr, Winter'!P$2:P$6)</f>
        <v>5.5058720116296538</v>
      </c>
      <c r="Q2" s="2">
        <f>AVERAGE('[2]Csr, Winter'!Q$2:Q$6)</f>
        <v>5.6887703946047505</v>
      </c>
      <c r="R2" s="2">
        <f>AVERAGE('[2]Csr, Winter'!R$2:R$6)</f>
        <v>5.2935417049574145</v>
      </c>
      <c r="S2" s="2">
        <f>AVERAGE('[2]Csr, Winter'!S$2:S$6)</f>
        <v>3.2774549317031814</v>
      </c>
      <c r="T2" s="2">
        <f>AVERAGE('[2]Csr, Winter'!T$2:T$6)</f>
        <v>4.2445038531807073</v>
      </c>
      <c r="U2" s="2">
        <f>AVERAGE('[2]Csr, Winter'!U$2:U$6)</f>
        <v>4.374845229553765</v>
      </c>
      <c r="V2" s="2">
        <f>AVERAGE('[2]Csr, Winter'!V$2:V$6)</f>
        <v>2.8170555538693156</v>
      </c>
      <c r="W2" s="2">
        <f>AVERAGE('[2]Csr, Winter'!W$2:W$6)</f>
        <v>2.785521349908092</v>
      </c>
      <c r="X2" s="2">
        <f>AVERAGE('[2]Csr, Winter'!X$2:X$6)</f>
        <v>5.7854752867525043</v>
      </c>
      <c r="Y2" s="2">
        <f>AVERAGE('[2]Csr, Winter'!Y$2:Y$6)</f>
        <v>11.808508243346225</v>
      </c>
    </row>
    <row r="3" spans="1:25" x14ac:dyDescent="0.25">
      <c r="A3">
        <v>5</v>
      </c>
      <c r="B3" s="2">
        <f>AVERAGE('[2]Csr, Winter'!B$2:B$6)</f>
        <v>18.085917111893817</v>
      </c>
      <c r="C3" s="2">
        <f>AVERAGE('[2]Csr, Winter'!C$2:C$6)</f>
        <v>17.326993936560367</v>
      </c>
      <c r="D3" s="2">
        <f>AVERAGE('[2]Csr, Winter'!D$2:D$6)</f>
        <v>16.35784273481876</v>
      </c>
      <c r="E3" s="2">
        <f>AVERAGE('[2]Csr, Winter'!E$2:E$6)</f>
        <v>17.326993936560367</v>
      </c>
      <c r="F3" s="2">
        <f>AVERAGE('[2]Csr, Winter'!F$2:F$6)</f>
        <v>17.156709235169764</v>
      </c>
      <c r="G3" s="2">
        <f>AVERAGE('[2]Csr, Winter'!G$2:G$6)</f>
        <v>18.23307673037953</v>
      </c>
      <c r="H3" s="2">
        <f>AVERAGE('[2]Csr, Winter'!H$2:H$6)</f>
        <v>19.027738670202364</v>
      </c>
      <c r="I3" s="2">
        <f>AVERAGE('[2]Csr, Winter'!I$2:I$6)</f>
        <v>8.9557139249875242</v>
      </c>
      <c r="J3" s="2">
        <f>AVERAGE('[2]Csr, Winter'!J$2:J$6)</f>
        <v>5.312462227334148</v>
      </c>
      <c r="K3" s="2">
        <f>AVERAGE('[2]Csr, Winter'!K$2:K$6)</f>
        <v>2.558475081387281</v>
      </c>
      <c r="L3" s="2">
        <f>AVERAGE('[2]Csr, Winter'!L$2:L$6)</f>
        <v>3.4624555949423597</v>
      </c>
      <c r="M3" s="2">
        <f>AVERAGE('[2]Csr, Winter'!M$2:M$6)</f>
        <v>3.3005800146080779</v>
      </c>
      <c r="N3" s="2">
        <f>AVERAGE('[2]Csr, Winter'!N$2:N$6)</f>
        <v>4.0784237123182621</v>
      </c>
      <c r="O3" s="2">
        <f>AVERAGE('[2]Csr, Winter'!O$2:O$6)</f>
        <v>4.6292211415076361</v>
      </c>
      <c r="P3" s="2">
        <f>AVERAGE('[2]Csr, Winter'!P$2:P$6)</f>
        <v>5.5058720116296538</v>
      </c>
      <c r="Q3" s="2">
        <f>AVERAGE('[2]Csr, Winter'!Q$2:Q$6)</f>
        <v>5.6887703946047505</v>
      </c>
      <c r="R3" s="2">
        <f>AVERAGE('[2]Csr, Winter'!R$2:R$6)</f>
        <v>5.2935417049574145</v>
      </c>
      <c r="S3" s="2">
        <f>AVERAGE('[2]Csr, Winter'!S$2:S$6)</f>
        <v>3.2774549317031814</v>
      </c>
      <c r="T3" s="2">
        <f>AVERAGE('[2]Csr, Winter'!T$2:T$6)</f>
        <v>4.2445038531807073</v>
      </c>
      <c r="U3" s="2">
        <f>AVERAGE('[2]Csr, Winter'!U$2:U$6)</f>
        <v>4.374845229553765</v>
      </c>
      <c r="V3" s="2">
        <f>AVERAGE('[2]Csr, Winter'!V$2:V$6)</f>
        <v>2.8170555538693156</v>
      </c>
      <c r="W3" s="2">
        <f>AVERAGE('[2]Csr, Winter'!W$2:W$6)</f>
        <v>2.785521349908092</v>
      </c>
      <c r="X3" s="2">
        <f>AVERAGE('[2]Csr, Winter'!X$2:X$6)</f>
        <v>5.7854752867525043</v>
      </c>
      <c r="Y3" s="2">
        <f>AVERAGE('[2]Csr, Winter'!Y$2:Y$6)</f>
        <v>11.808508243346225</v>
      </c>
    </row>
    <row r="4" spans="1:25" x14ac:dyDescent="0.25">
      <c r="A4">
        <v>8</v>
      </c>
      <c r="B4" s="2">
        <f>AVERAGE('[2]Csr, Winter'!B$2:B$6)</f>
        <v>18.085917111893817</v>
      </c>
      <c r="C4" s="2">
        <f>AVERAGE('[2]Csr, Winter'!C$2:C$6)</f>
        <v>17.326993936560367</v>
      </c>
      <c r="D4" s="2">
        <f>AVERAGE('[2]Csr, Winter'!D$2:D$6)</f>
        <v>16.35784273481876</v>
      </c>
      <c r="E4" s="2">
        <f>AVERAGE('[2]Csr, Winter'!E$2:E$6)</f>
        <v>17.326993936560367</v>
      </c>
      <c r="F4" s="2">
        <f>AVERAGE('[2]Csr, Winter'!F$2:F$6)</f>
        <v>17.156709235169764</v>
      </c>
      <c r="G4" s="2">
        <f>AVERAGE('[2]Csr, Winter'!G$2:G$6)</f>
        <v>18.23307673037953</v>
      </c>
      <c r="H4" s="2">
        <f>AVERAGE('[2]Csr, Winter'!H$2:H$6)</f>
        <v>19.027738670202364</v>
      </c>
      <c r="I4" s="2">
        <f>AVERAGE('[2]Csr, Winter'!I$2:I$6)</f>
        <v>8.9557139249875242</v>
      </c>
      <c r="J4" s="2">
        <f>AVERAGE('[2]Csr, Winter'!J$2:J$6)</f>
        <v>5.312462227334148</v>
      </c>
      <c r="K4" s="2">
        <f>AVERAGE('[2]Csr, Winter'!K$2:K$6)</f>
        <v>2.558475081387281</v>
      </c>
      <c r="L4" s="2">
        <f>AVERAGE('[2]Csr, Winter'!L$2:L$6)</f>
        <v>3.4624555949423597</v>
      </c>
      <c r="M4" s="2">
        <f>AVERAGE('[2]Csr, Winter'!M$2:M$6)</f>
        <v>3.3005800146080779</v>
      </c>
      <c r="N4" s="2">
        <f>AVERAGE('[2]Csr, Winter'!N$2:N$6)</f>
        <v>4.0784237123182621</v>
      </c>
      <c r="O4" s="2">
        <f>AVERAGE('[2]Csr, Winter'!O$2:O$6)</f>
        <v>4.6292211415076361</v>
      </c>
      <c r="P4" s="2">
        <f>AVERAGE('[2]Csr, Winter'!P$2:P$6)</f>
        <v>5.5058720116296538</v>
      </c>
      <c r="Q4" s="2">
        <f>AVERAGE('[2]Csr, Winter'!Q$2:Q$6)</f>
        <v>5.6887703946047505</v>
      </c>
      <c r="R4" s="2">
        <f>AVERAGE('[2]Csr, Winter'!R$2:R$6)</f>
        <v>5.2935417049574145</v>
      </c>
      <c r="S4" s="2">
        <f>AVERAGE('[2]Csr, Winter'!S$2:S$6)</f>
        <v>3.2774549317031814</v>
      </c>
      <c r="T4" s="2">
        <f>AVERAGE('[2]Csr, Winter'!T$2:T$6)</f>
        <v>4.2445038531807073</v>
      </c>
      <c r="U4" s="2">
        <f>AVERAGE('[2]Csr, Winter'!U$2:U$6)</f>
        <v>4.374845229553765</v>
      </c>
      <c r="V4" s="2">
        <f>AVERAGE('[2]Csr, Winter'!V$2:V$6)</f>
        <v>2.8170555538693156</v>
      </c>
      <c r="W4" s="2">
        <f>AVERAGE('[2]Csr, Winter'!W$2:W$6)</f>
        <v>2.785521349908092</v>
      </c>
      <c r="X4" s="2">
        <f>AVERAGE('[2]Csr, Winter'!X$2:X$6)</f>
        <v>5.7854752867525043</v>
      </c>
      <c r="Y4" s="2">
        <f>AVERAGE('[2]Csr, Winter'!Y$2:Y$6)</f>
        <v>11.808508243346225</v>
      </c>
    </row>
    <row r="5" spans="1:25" x14ac:dyDescent="0.25">
      <c r="A5">
        <v>9</v>
      </c>
      <c r="B5" s="2">
        <f>AVERAGE('[2]Csr, Winter'!B$2:B$6)</f>
        <v>18.085917111893817</v>
      </c>
      <c r="C5" s="2">
        <f>AVERAGE('[2]Csr, Winter'!C$2:C$6)</f>
        <v>17.326993936560367</v>
      </c>
      <c r="D5" s="2">
        <f>AVERAGE('[2]Csr, Winter'!D$2:D$6)</f>
        <v>16.35784273481876</v>
      </c>
      <c r="E5" s="2">
        <f>AVERAGE('[2]Csr, Winter'!E$2:E$6)</f>
        <v>17.326993936560367</v>
      </c>
      <c r="F5" s="2">
        <f>AVERAGE('[2]Csr, Winter'!F$2:F$6)</f>
        <v>17.156709235169764</v>
      </c>
      <c r="G5" s="2">
        <f>AVERAGE('[2]Csr, Winter'!G$2:G$6)</f>
        <v>18.23307673037953</v>
      </c>
      <c r="H5" s="2">
        <f>AVERAGE('[2]Csr, Winter'!H$2:H$6)</f>
        <v>19.027738670202364</v>
      </c>
      <c r="I5" s="2">
        <f>AVERAGE('[2]Csr, Winter'!I$2:I$6)</f>
        <v>8.9557139249875242</v>
      </c>
      <c r="J5" s="2">
        <f>AVERAGE('[2]Csr, Winter'!J$2:J$6)</f>
        <v>5.312462227334148</v>
      </c>
      <c r="K5" s="2">
        <f>AVERAGE('[2]Csr, Winter'!K$2:K$6)</f>
        <v>2.558475081387281</v>
      </c>
      <c r="L5" s="2">
        <f>AVERAGE('[2]Csr, Winter'!L$2:L$6)</f>
        <v>3.4624555949423597</v>
      </c>
      <c r="M5" s="2">
        <f>AVERAGE('[2]Csr, Winter'!M$2:M$6)</f>
        <v>3.3005800146080779</v>
      </c>
      <c r="N5" s="2">
        <f>AVERAGE('[2]Csr, Winter'!N$2:N$6)</f>
        <v>4.0784237123182621</v>
      </c>
      <c r="O5" s="2">
        <f>AVERAGE('[2]Csr, Winter'!O$2:O$6)</f>
        <v>4.6292211415076361</v>
      </c>
      <c r="P5" s="2">
        <f>AVERAGE('[2]Csr, Winter'!P$2:P$6)</f>
        <v>5.5058720116296538</v>
      </c>
      <c r="Q5" s="2">
        <f>AVERAGE('[2]Csr, Winter'!Q$2:Q$6)</f>
        <v>5.6887703946047505</v>
      </c>
      <c r="R5" s="2">
        <f>AVERAGE('[2]Csr, Winter'!R$2:R$6)</f>
        <v>5.2935417049574145</v>
      </c>
      <c r="S5" s="2">
        <f>AVERAGE('[2]Csr, Winter'!S$2:S$6)</f>
        <v>3.2774549317031814</v>
      </c>
      <c r="T5" s="2">
        <f>AVERAGE('[2]Csr, Winter'!T$2:T$6)</f>
        <v>4.2445038531807073</v>
      </c>
      <c r="U5" s="2">
        <f>AVERAGE('[2]Csr, Winter'!U$2:U$6)</f>
        <v>4.374845229553765</v>
      </c>
      <c r="V5" s="2">
        <f>AVERAGE('[2]Csr, Winter'!V$2:V$6)</f>
        <v>2.8170555538693156</v>
      </c>
      <c r="W5" s="2">
        <f>AVERAGE('[2]Csr, Winter'!W$2:W$6)</f>
        <v>2.785521349908092</v>
      </c>
      <c r="X5" s="2">
        <f>AVERAGE('[2]Csr, Winter'!X$2:X$6)</f>
        <v>5.7854752867525043</v>
      </c>
      <c r="Y5" s="2">
        <f>AVERAGE('[2]Csr, Winter'!Y$2:Y$6)</f>
        <v>11.808508243346225</v>
      </c>
    </row>
    <row r="6" spans="1:25" x14ac:dyDescent="0.25">
      <c r="A6">
        <v>2</v>
      </c>
      <c r="B6" s="2">
        <f>AVERAGE('[2]Csr, Winter'!B$2:B$6)</f>
        <v>18.085917111893817</v>
      </c>
      <c r="C6" s="2">
        <f>AVERAGE('[2]Csr, Winter'!C$2:C$6)</f>
        <v>17.326993936560367</v>
      </c>
      <c r="D6" s="2">
        <f>AVERAGE('[2]Csr, Winter'!D$2:D$6)</f>
        <v>16.35784273481876</v>
      </c>
      <c r="E6" s="2">
        <f>AVERAGE('[2]Csr, Winter'!E$2:E$6)</f>
        <v>17.326993936560367</v>
      </c>
      <c r="F6" s="2">
        <f>AVERAGE('[2]Csr, Winter'!F$2:F$6)</f>
        <v>17.156709235169764</v>
      </c>
      <c r="G6" s="2">
        <f>AVERAGE('[2]Csr, Winter'!G$2:G$6)</f>
        <v>18.23307673037953</v>
      </c>
      <c r="H6" s="2">
        <f>AVERAGE('[2]Csr, Winter'!H$2:H$6)</f>
        <v>19.027738670202364</v>
      </c>
      <c r="I6" s="2">
        <f>AVERAGE('[2]Csr, Winter'!I$2:I$6)</f>
        <v>8.9557139249875242</v>
      </c>
      <c r="J6" s="2">
        <f>AVERAGE('[2]Csr, Winter'!J$2:J$6)</f>
        <v>5.312462227334148</v>
      </c>
      <c r="K6" s="2">
        <f>AVERAGE('[2]Csr, Winter'!K$2:K$6)</f>
        <v>2.558475081387281</v>
      </c>
      <c r="L6" s="2">
        <f>AVERAGE('[2]Csr, Winter'!L$2:L$6)</f>
        <v>3.4624555949423597</v>
      </c>
      <c r="M6" s="2">
        <f>AVERAGE('[2]Csr, Winter'!M$2:M$6)</f>
        <v>3.3005800146080779</v>
      </c>
      <c r="N6" s="2">
        <f>AVERAGE('[2]Csr, Winter'!N$2:N$6)</f>
        <v>4.0784237123182621</v>
      </c>
      <c r="O6" s="2">
        <f>AVERAGE('[2]Csr, Winter'!O$2:O$6)</f>
        <v>4.6292211415076361</v>
      </c>
      <c r="P6" s="2">
        <f>AVERAGE('[2]Csr, Winter'!P$2:P$6)</f>
        <v>5.5058720116296538</v>
      </c>
      <c r="Q6" s="2">
        <f>AVERAGE('[2]Csr, Winter'!Q$2:Q$6)</f>
        <v>5.6887703946047505</v>
      </c>
      <c r="R6" s="2">
        <f>AVERAGE('[2]Csr, Winter'!R$2:R$6)</f>
        <v>5.2935417049574145</v>
      </c>
      <c r="S6" s="2">
        <f>AVERAGE('[2]Csr, Winter'!S$2:S$6)</f>
        <v>3.2774549317031814</v>
      </c>
      <c r="T6" s="2">
        <f>AVERAGE('[2]Csr, Winter'!T$2:T$6)</f>
        <v>4.2445038531807073</v>
      </c>
      <c r="U6" s="2">
        <f>AVERAGE('[2]Csr, Winter'!U$2:U$6)</f>
        <v>4.374845229553765</v>
      </c>
      <c r="V6" s="2">
        <f>AVERAGE('[2]Csr, Winter'!V$2:V$6)</f>
        <v>2.8170555538693156</v>
      </c>
      <c r="W6" s="2">
        <f>AVERAGE('[2]Csr, Winter'!W$2:W$6)</f>
        <v>2.785521349908092</v>
      </c>
      <c r="X6" s="2">
        <f>AVERAGE('[2]Csr, Winter'!X$2:X$6)</f>
        <v>5.7854752867525043</v>
      </c>
      <c r="Y6" s="2">
        <f>AVERAGE('[2]Csr, Winter'!Y$2:Y$6)</f>
        <v>11.808508243346225</v>
      </c>
    </row>
    <row r="7" spans="1:25" x14ac:dyDescent="0.25">
      <c r="A7">
        <v>12</v>
      </c>
      <c r="B7" s="2">
        <f>AVERAGE('[2]Csr, Winter'!B$2:B$6)</f>
        <v>18.085917111893817</v>
      </c>
      <c r="C7" s="2">
        <f>AVERAGE('[2]Csr, Winter'!C$2:C$6)</f>
        <v>17.326993936560367</v>
      </c>
      <c r="D7" s="2">
        <f>AVERAGE('[2]Csr, Winter'!D$2:D$6)</f>
        <v>16.35784273481876</v>
      </c>
      <c r="E7" s="2">
        <f>AVERAGE('[2]Csr, Winter'!E$2:E$6)</f>
        <v>17.326993936560367</v>
      </c>
      <c r="F7" s="2">
        <f>AVERAGE('[2]Csr, Winter'!F$2:F$6)</f>
        <v>17.156709235169764</v>
      </c>
      <c r="G7" s="2">
        <f>AVERAGE('[2]Csr, Winter'!G$2:G$6)</f>
        <v>18.23307673037953</v>
      </c>
      <c r="H7" s="2">
        <f>AVERAGE('[2]Csr, Winter'!H$2:H$6)</f>
        <v>19.027738670202364</v>
      </c>
      <c r="I7" s="2">
        <f>AVERAGE('[2]Csr, Winter'!I$2:I$6)</f>
        <v>8.9557139249875242</v>
      </c>
      <c r="J7" s="2">
        <f>AVERAGE('[2]Csr, Winter'!J$2:J$6)</f>
        <v>5.312462227334148</v>
      </c>
      <c r="K7" s="2">
        <f>AVERAGE('[2]Csr, Winter'!K$2:K$6)</f>
        <v>2.558475081387281</v>
      </c>
      <c r="L7" s="2">
        <f>AVERAGE('[2]Csr, Winter'!L$2:L$6)</f>
        <v>3.4624555949423597</v>
      </c>
      <c r="M7" s="2">
        <f>AVERAGE('[2]Csr, Winter'!M$2:M$6)</f>
        <v>3.3005800146080779</v>
      </c>
      <c r="N7" s="2">
        <f>AVERAGE('[2]Csr, Winter'!N$2:N$6)</f>
        <v>4.0784237123182621</v>
      </c>
      <c r="O7" s="2">
        <f>AVERAGE('[2]Csr, Winter'!O$2:O$6)</f>
        <v>4.6292211415076361</v>
      </c>
      <c r="P7" s="2">
        <f>AVERAGE('[2]Csr, Winter'!P$2:P$6)</f>
        <v>5.5058720116296538</v>
      </c>
      <c r="Q7" s="2">
        <f>AVERAGE('[2]Csr, Winter'!Q$2:Q$6)</f>
        <v>5.6887703946047505</v>
      </c>
      <c r="R7" s="2">
        <f>AVERAGE('[2]Csr, Winter'!R$2:R$6)</f>
        <v>5.2935417049574145</v>
      </c>
      <c r="S7" s="2">
        <f>AVERAGE('[2]Csr, Winter'!S$2:S$6)</f>
        <v>3.2774549317031814</v>
      </c>
      <c r="T7" s="2">
        <f>AVERAGE('[2]Csr, Winter'!T$2:T$6)</f>
        <v>4.2445038531807073</v>
      </c>
      <c r="U7" s="2">
        <f>AVERAGE('[2]Csr, Winter'!U$2:U$6)</f>
        <v>4.374845229553765</v>
      </c>
      <c r="V7" s="2">
        <f>AVERAGE('[2]Csr, Winter'!V$2:V$6)</f>
        <v>2.8170555538693156</v>
      </c>
      <c r="W7" s="2">
        <f>AVERAGE('[2]Csr, Winter'!W$2:W$6)</f>
        <v>2.785521349908092</v>
      </c>
      <c r="X7" s="2">
        <f>AVERAGE('[2]Csr, Winter'!X$2:X$6)</f>
        <v>5.7854752867525043</v>
      </c>
      <c r="Y7" s="2">
        <f>AVERAGE('[2]Csr, Winter'!Y$2:Y$6)</f>
        <v>11.808508243346225</v>
      </c>
    </row>
    <row r="8" spans="1:25" x14ac:dyDescent="0.25">
      <c r="A8">
        <v>16</v>
      </c>
      <c r="B8" s="2">
        <f>AVERAGE('[2]Csr, Winter'!B$2:B$6)</f>
        <v>18.085917111893817</v>
      </c>
      <c r="C8" s="2">
        <f>AVERAGE('[2]Csr, Winter'!C$2:C$6)</f>
        <v>17.326993936560367</v>
      </c>
      <c r="D8" s="2">
        <f>AVERAGE('[2]Csr, Winter'!D$2:D$6)</f>
        <v>16.35784273481876</v>
      </c>
      <c r="E8" s="2">
        <f>AVERAGE('[2]Csr, Winter'!E$2:E$6)</f>
        <v>17.326993936560367</v>
      </c>
      <c r="F8" s="2">
        <f>AVERAGE('[2]Csr, Winter'!F$2:F$6)</f>
        <v>17.156709235169764</v>
      </c>
      <c r="G8" s="2">
        <f>AVERAGE('[2]Csr, Winter'!G$2:G$6)</f>
        <v>18.23307673037953</v>
      </c>
      <c r="H8" s="2">
        <f>AVERAGE('[2]Csr, Winter'!H$2:H$6)</f>
        <v>19.027738670202364</v>
      </c>
      <c r="I8" s="2">
        <f>AVERAGE('[2]Csr, Winter'!I$2:I$6)</f>
        <v>8.9557139249875242</v>
      </c>
      <c r="J8" s="2">
        <f>AVERAGE('[2]Csr, Winter'!J$2:J$6)</f>
        <v>5.312462227334148</v>
      </c>
      <c r="K8" s="2">
        <f>AVERAGE('[2]Csr, Winter'!K$2:K$6)</f>
        <v>2.558475081387281</v>
      </c>
      <c r="L8" s="2">
        <f>AVERAGE('[2]Csr, Winter'!L$2:L$6)</f>
        <v>3.4624555949423597</v>
      </c>
      <c r="M8" s="2">
        <f>AVERAGE('[2]Csr, Winter'!M$2:M$6)</f>
        <v>3.3005800146080779</v>
      </c>
      <c r="N8" s="2">
        <f>AVERAGE('[2]Csr, Winter'!N$2:N$6)</f>
        <v>4.0784237123182621</v>
      </c>
      <c r="O8" s="2">
        <f>AVERAGE('[2]Csr, Winter'!O$2:O$6)</f>
        <v>4.6292211415076361</v>
      </c>
      <c r="P8" s="2">
        <f>AVERAGE('[2]Csr, Winter'!P$2:P$6)</f>
        <v>5.5058720116296538</v>
      </c>
      <c r="Q8" s="2">
        <f>AVERAGE('[2]Csr, Winter'!Q$2:Q$6)</f>
        <v>5.6887703946047505</v>
      </c>
      <c r="R8" s="2">
        <f>AVERAGE('[2]Csr, Winter'!R$2:R$6)</f>
        <v>5.2935417049574145</v>
      </c>
      <c r="S8" s="2">
        <f>AVERAGE('[2]Csr, Winter'!S$2:S$6)</f>
        <v>3.2774549317031814</v>
      </c>
      <c r="T8" s="2">
        <f>AVERAGE('[2]Csr, Winter'!T$2:T$6)</f>
        <v>4.2445038531807073</v>
      </c>
      <c r="U8" s="2">
        <f>AVERAGE('[2]Csr, Winter'!U$2:U$6)</f>
        <v>4.374845229553765</v>
      </c>
      <c r="V8" s="2">
        <f>AVERAGE('[2]Csr, Winter'!V$2:V$6)</f>
        <v>2.8170555538693156</v>
      </c>
      <c r="W8" s="2">
        <f>AVERAGE('[2]Csr, Winter'!W$2:W$6)</f>
        <v>2.785521349908092</v>
      </c>
      <c r="X8" s="2">
        <f>AVERAGE('[2]Csr, Winter'!X$2:X$6)</f>
        <v>5.7854752867525043</v>
      </c>
      <c r="Y8" s="2">
        <f>AVERAGE('[2]Csr, Winter'!Y$2:Y$6)</f>
        <v>11.808508243346225</v>
      </c>
    </row>
    <row r="9" spans="1:25" x14ac:dyDescent="0.25">
      <c r="A9">
        <v>21</v>
      </c>
      <c r="B9" s="2">
        <f>AVERAGE('[2]Csr, Winter'!B$2:B$6)</f>
        <v>18.085917111893817</v>
      </c>
      <c r="C9" s="2">
        <f>AVERAGE('[2]Csr, Winter'!C$2:C$6)</f>
        <v>17.326993936560367</v>
      </c>
      <c r="D9" s="2">
        <f>AVERAGE('[2]Csr, Winter'!D$2:D$6)</f>
        <v>16.35784273481876</v>
      </c>
      <c r="E9" s="2">
        <f>AVERAGE('[2]Csr, Winter'!E$2:E$6)</f>
        <v>17.326993936560367</v>
      </c>
      <c r="F9" s="2">
        <f>AVERAGE('[2]Csr, Winter'!F$2:F$6)</f>
        <v>17.156709235169764</v>
      </c>
      <c r="G9" s="2">
        <f>AVERAGE('[2]Csr, Winter'!G$2:G$6)</f>
        <v>18.23307673037953</v>
      </c>
      <c r="H9" s="2">
        <f>AVERAGE('[2]Csr, Winter'!H$2:H$6)</f>
        <v>19.027738670202364</v>
      </c>
      <c r="I9" s="2">
        <f>AVERAGE('[2]Csr, Winter'!I$2:I$6)</f>
        <v>8.9557139249875242</v>
      </c>
      <c r="J9" s="2">
        <f>AVERAGE('[2]Csr, Winter'!J$2:J$6)</f>
        <v>5.312462227334148</v>
      </c>
      <c r="K9" s="2">
        <f>AVERAGE('[2]Csr, Winter'!K$2:K$6)</f>
        <v>2.558475081387281</v>
      </c>
      <c r="L9" s="2">
        <f>AVERAGE('[2]Csr, Winter'!L$2:L$6)</f>
        <v>3.4624555949423597</v>
      </c>
      <c r="M9" s="2">
        <f>AVERAGE('[2]Csr, Winter'!M$2:M$6)</f>
        <v>3.3005800146080779</v>
      </c>
      <c r="N9" s="2">
        <f>AVERAGE('[2]Csr, Winter'!N$2:N$6)</f>
        <v>4.0784237123182621</v>
      </c>
      <c r="O9" s="2">
        <f>AVERAGE('[2]Csr, Winter'!O$2:O$6)</f>
        <v>4.6292211415076361</v>
      </c>
      <c r="P9" s="2">
        <f>AVERAGE('[2]Csr, Winter'!P$2:P$6)</f>
        <v>5.5058720116296538</v>
      </c>
      <c r="Q9" s="2">
        <f>AVERAGE('[2]Csr, Winter'!Q$2:Q$6)</f>
        <v>5.6887703946047505</v>
      </c>
      <c r="R9" s="2">
        <f>AVERAGE('[2]Csr, Winter'!R$2:R$6)</f>
        <v>5.2935417049574145</v>
      </c>
      <c r="S9" s="2">
        <f>AVERAGE('[2]Csr, Winter'!S$2:S$6)</f>
        <v>3.2774549317031814</v>
      </c>
      <c r="T9" s="2">
        <f>AVERAGE('[2]Csr, Winter'!T$2:T$6)</f>
        <v>4.2445038531807073</v>
      </c>
      <c r="U9" s="2">
        <f>AVERAGE('[2]Csr, Winter'!U$2:U$6)</f>
        <v>4.374845229553765</v>
      </c>
      <c r="V9" s="2">
        <f>AVERAGE('[2]Csr, Winter'!V$2:V$6)</f>
        <v>2.8170555538693156</v>
      </c>
      <c r="W9" s="2">
        <f>AVERAGE('[2]Csr, Winter'!W$2:W$6)</f>
        <v>2.785521349908092</v>
      </c>
      <c r="X9" s="2">
        <f>AVERAGE('[2]Csr, Winter'!X$2:X$6)</f>
        <v>5.7854752867525043</v>
      </c>
      <c r="Y9" s="2">
        <f>AVERAGE('[2]Csr, Winter'!Y$2:Y$6)</f>
        <v>11.808508243346225</v>
      </c>
    </row>
    <row r="10" spans="1:25" x14ac:dyDescent="0.25">
      <c r="A10">
        <v>23</v>
      </c>
      <c r="B10" s="2">
        <f>AVERAGE('[2]Csr, Winter'!B$2:B$6)</f>
        <v>18.085917111893817</v>
      </c>
      <c r="C10" s="2">
        <f>AVERAGE('[2]Csr, Winter'!C$2:C$6)</f>
        <v>17.326993936560367</v>
      </c>
      <c r="D10" s="2">
        <f>AVERAGE('[2]Csr, Winter'!D$2:D$6)</f>
        <v>16.35784273481876</v>
      </c>
      <c r="E10" s="2">
        <f>AVERAGE('[2]Csr, Winter'!E$2:E$6)</f>
        <v>17.326993936560367</v>
      </c>
      <c r="F10" s="2">
        <f>AVERAGE('[2]Csr, Winter'!F$2:F$6)</f>
        <v>17.156709235169764</v>
      </c>
      <c r="G10" s="2">
        <f>AVERAGE('[2]Csr, Winter'!G$2:G$6)</f>
        <v>18.23307673037953</v>
      </c>
      <c r="H10" s="2">
        <f>AVERAGE('[2]Csr, Winter'!H$2:H$6)</f>
        <v>19.027738670202364</v>
      </c>
      <c r="I10" s="2">
        <f>AVERAGE('[2]Csr, Winter'!I$2:I$6)</f>
        <v>8.9557139249875242</v>
      </c>
      <c r="J10" s="2">
        <f>AVERAGE('[2]Csr, Winter'!J$2:J$6)</f>
        <v>5.312462227334148</v>
      </c>
      <c r="K10" s="2">
        <f>AVERAGE('[2]Csr, Winter'!K$2:K$6)</f>
        <v>2.558475081387281</v>
      </c>
      <c r="L10" s="2">
        <f>AVERAGE('[2]Csr, Winter'!L$2:L$6)</f>
        <v>3.4624555949423597</v>
      </c>
      <c r="M10" s="2">
        <f>AVERAGE('[2]Csr, Winter'!M$2:M$6)</f>
        <v>3.3005800146080779</v>
      </c>
      <c r="N10" s="2">
        <f>AVERAGE('[2]Csr, Winter'!N$2:N$6)</f>
        <v>4.0784237123182621</v>
      </c>
      <c r="O10" s="2">
        <f>AVERAGE('[2]Csr, Winter'!O$2:O$6)</f>
        <v>4.6292211415076361</v>
      </c>
      <c r="P10" s="2">
        <f>AVERAGE('[2]Csr, Winter'!P$2:P$6)</f>
        <v>5.5058720116296538</v>
      </c>
      <c r="Q10" s="2">
        <f>AVERAGE('[2]Csr, Winter'!Q$2:Q$6)</f>
        <v>5.6887703946047505</v>
      </c>
      <c r="R10" s="2">
        <f>AVERAGE('[2]Csr, Winter'!R$2:R$6)</f>
        <v>5.2935417049574145</v>
      </c>
      <c r="S10" s="2">
        <f>AVERAGE('[2]Csr, Winter'!S$2:S$6)</f>
        <v>3.2774549317031814</v>
      </c>
      <c r="T10" s="2">
        <f>AVERAGE('[2]Csr, Winter'!T$2:T$6)</f>
        <v>4.2445038531807073</v>
      </c>
      <c r="U10" s="2">
        <f>AVERAGE('[2]Csr, Winter'!U$2:U$6)</f>
        <v>4.374845229553765</v>
      </c>
      <c r="V10" s="2">
        <f>AVERAGE('[2]Csr, Winter'!V$2:V$6)</f>
        <v>2.8170555538693156</v>
      </c>
      <c r="W10" s="2">
        <f>AVERAGE('[2]Csr, Winter'!W$2:W$6)</f>
        <v>2.785521349908092</v>
      </c>
      <c r="X10" s="2">
        <f>AVERAGE('[2]Csr, Winter'!X$2:X$6)</f>
        <v>5.7854752867525043</v>
      </c>
      <c r="Y10" s="2">
        <f>AVERAGE('[2]Csr, Winter'!Y$2:Y$6)</f>
        <v>11.808508243346225</v>
      </c>
    </row>
    <row r="11" spans="1:25" x14ac:dyDescent="0.25">
      <c r="A11">
        <v>24</v>
      </c>
      <c r="B11" s="2">
        <f>AVERAGE('[2]Csr, Winter'!B$2:B$6)</f>
        <v>18.085917111893817</v>
      </c>
      <c r="C11" s="2">
        <f>AVERAGE('[2]Csr, Winter'!C$2:C$6)</f>
        <v>17.326993936560367</v>
      </c>
      <c r="D11" s="2">
        <f>AVERAGE('[2]Csr, Winter'!D$2:D$6)</f>
        <v>16.35784273481876</v>
      </c>
      <c r="E11" s="2">
        <f>AVERAGE('[2]Csr, Winter'!E$2:E$6)</f>
        <v>17.326993936560367</v>
      </c>
      <c r="F11" s="2">
        <f>AVERAGE('[2]Csr, Winter'!F$2:F$6)</f>
        <v>17.156709235169764</v>
      </c>
      <c r="G11" s="2">
        <f>AVERAGE('[2]Csr, Winter'!G$2:G$6)</f>
        <v>18.23307673037953</v>
      </c>
      <c r="H11" s="2">
        <f>AVERAGE('[2]Csr, Winter'!H$2:H$6)</f>
        <v>19.027738670202364</v>
      </c>
      <c r="I11" s="2">
        <f>AVERAGE('[2]Csr, Winter'!I$2:I$6)</f>
        <v>8.9557139249875242</v>
      </c>
      <c r="J11" s="2">
        <f>AVERAGE('[2]Csr, Winter'!J$2:J$6)</f>
        <v>5.312462227334148</v>
      </c>
      <c r="K11" s="2">
        <f>AVERAGE('[2]Csr, Winter'!K$2:K$6)</f>
        <v>2.558475081387281</v>
      </c>
      <c r="L11" s="2">
        <f>AVERAGE('[2]Csr, Winter'!L$2:L$6)</f>
        <v>3.4624555949423597</v>
      </c>
      <c r="M11" s="2">
        <f>AVERAGE('[2]Csr, Winter'!M$2:M$6)</f>
        <v>3.3005800146080779</v>
      </c>
      <c r="N11" s="2">
        <f>AVERAGE('[2]Csr, Winter'!N$2:N$6)</f>
        <v>4.0784237123182621</v>
      </c>
      <c r="O11" s="2">
        <f>AVERAGE('[2]Csr, Winter'!O$2:O$6)</f>
        <v>4.6292211415076361</v>
      </c>
      <c r="P11" s="2">
        <f>AVERAGE('[2]Csr, Winter'!P$2:P$6)</f>
        <v>5.5058720116296538</v>
      </c>
      <c r="Q11" s="2">
        <f>AVERAGE('[2]Csr, Winter'!Q$2:Q$6)</f>
        <v>5.6887703946047505</v>
      </c>
      <c r="R11" s="2">
        <f>AVERAGE('[2]Csr, Winter'!R$2:R$6)</f>
        <v>5.2935417049574145</v>
      </c>
      <c r="S11" s="2">
        <f>AVERAGE('[2]Csr, Winter'!S$2:S$6)</f>
        <v>3.2774549317031814</v>
      </c>
      <c r="T11" s="2">
        <f>AVERAGE('[2]Csr, Winter'!T$2:T$6)</f>
        <v>4.2445038531807073</v>
      </c>
      <c r="U11" s="2">
        <f>AVERAGE('[2]Csr, Winter'!U$2:U$6)</f>
        <v>4.374845229553765</v>
      </c>
      <c r="V11" s="2">
        <f>AVERAGE('[2]Csr, Winter'!V$2:V$6)</f>
        <v>2.8170555538693156</v>
      </c>
      <c r="W11" s="2">
        <f>AVERAGE('[2]Csr, Winter'!W$2:W$6)</f>
        <v>2.785521349908092</v>
      </c>
      <c r="X11" s="2">
        <f>AVERAGE('[2]Csr, Winter'!X$2:X$6)</f>
        <v>5.7854752867525043</v>
      </c>
      <c r="Y11" s="2">
        <f>AVERAGE('[2]Csr, Winter'!Y$2:Y$6)</f>
        <v>11.808508243346225</v>
      </c>
    </row>
    <row r="12" spans="1:25" x14ac:dyDescent="0.25">
      <c r="A12">
        <v>15</v>
      </c>
      <c r="B12" s="2">
        <f>AVERAGE('[2]Csr, Winter'!B$2:B$6)</f>
        <v>18.085917111893817</v>
      </c>
      <c r="C12" s="2">
        <f>AVERAGE('[2]Csr, Winter'!C$2:C$6)</f>
        <v>17.326993936560367</v>
      </c>
      <c r="D12" s="2">
        <f>AVERAGE('[2]Csr, Winter'!D$2:D$6)</f>
        <v>16.35784273481876</v>
      </c>
      <c r="E12" s="2">
        <f>AVERAGE('[2]Csr, Winter'!E$2:E$6)</f>
        <v>17.326993936560367</v>
      </c>
      <c r="F12" s="2">
        <f>AVERAGE('[2]Csr, Winter'!F$2:F$6)</f>
        <v>17.156709235169764</v>
      </c>
      <c r="G12" s="2">
        <f>AVERAGE('[2]Csr, Winter'!G$2:G$6)</f>
        <v>18.23307673037953</v>
      </c>
      <c r="H12" s="2">
        <f>AVERAGE('[2]Csr, Winter'!H$2:H$6)</f>
        <v>19.027738670202364</v>
      </c>
      <c r="I12" s="2">
        <f>AVERAGE('[2]Csr, Winter'!I$2:I$6)</f>
        <v>8.9557139249875242</v>
      </c>
      <c r="J12" s="2">
        <f>AVERAGE('[2]Csr, Winter'!J$2:J$6)</f>
        <v>5.312462227334148</v>
      </c>
      <c r="K12" s="2">
        <f>AVERAGE('[2]Csr, Winter'!K$2:K$6)</f>
        <v>2.558475081387281</v>
      </c>
      <c r="L12" s="2">
        <f>AVERAGE('[2]Csr, Winter'!L$2:L$6)</f>
        <v>3.4624555949423597</v>
      </c>
      <c r="M12" s="2">
        <f>AVERAGE('[2]Csr, Winter'!M$2:M$6)</f>
        <v>3.3005800146080779</v>
      </c>
      <c r="N12" s="2">
        <f>AVERAGE('[2]Csr, Winter'!N$2:N$6)</f>
        <v>4.0784237123182621</v>
      </c>
      <c r="O12" s="2">
        <f>AVERAGE('[2]Csr, Winter'!O$2:O$6)</f>
        <v>4.6292211415076361</v>
      </c>
      <c r="P12" s="2">
        <f>AVERAGE('[2]Csr, Winter'!P$2:P$6)</f>
        <v>5.5058720116296538</v>
      </c>
      <c r="Q12" s="2">
        <f>AVERAGE('[2]Csr, Winter'!Q$2:Q$6)</f>
        <v>5.6887703946047505</v>
      </c>
      <c r="R12" s="2">
        <f>AVERAGE('[2]Csr, Winter'!R$2:R$6)</f>
        <v>5.2935417049574145</v>
      </c>
      <c r="S12" s="2">
        <f>AVERAGE('[2]Csr, Winter'!S$2:S$6)</f>
        <v>3.2774549317031814</v>
      </c>
      <c r="T12" s="2">
        <f>AVERAGE('[2]Csr, Winter'!T$2:T$6)</f>
        <v>4.2445038531807073</v>
      </c>
      <c r="U12" s="2">
        <f>AVERAGE('[2]Csr, Winter'!U$2:U$6)</f>
        <v>4.374845229553765</v>
      </c>
      <c r="V12" s="2">
        <f>AVERAGE('[2]Csr, Winter'!V$2:V$6)</f>
        <v>2.8170555538693156</v>
      </c>
      <c r="W12" s="2">
        <f>AVERAGE('[2]Csr, Winter'!W$2:W$6)</f>
        <v>2.785521349908092</v>
      </c>
      <c r="X12" s="2">
        <f>AVERAGE('[2]Csr, Winter'!X$2:X$6)</f>
        <v>5.7854752867525043</v>
      </c>
      <c r="Y12" s="2">
        <f>AVERAGE('[2]Csr, Winter'!Y$2:Y$6)</f>
        <v>11.808508243346225</v>
      </c>
    </row>
    <row r="13" spans="1:25" x14ac:dyDescent="0.25">
      <c r="A13">
        <v>17</v>
      </c>
      <c r="B13" s="2">
        <f>AVERAGE('[2]Csr, Winter'!B$2:B$6)</f>
        <v>18.085917111893817</v>
      </c>
      <c r="C13" s="2">
        <f>AVERAGE('[2]Csr, Winter'!C$2:C$6)</f>
        <v>17.326993936560367</v>
      </c>
      <c r="D13" s="2">
        <f>AVERAGE('[2]Csr, Winter'!D$2:D$6)</f>
        <v>16.35784273481876</v>
      </c>
      <c r="E13" s="2">
        <f>AVERAGE('[2]Csr, Winter'!E$2:E$6)</f>
        <v>17.326993936560367</v>
      </c>
      <c r="F13" s="2">
        <f>AVERAGE('[2]Csr, Winter'!F$2:F$6)</f>
        <v>17.156709235169764</v>
      </c>
      <c r="G13" s="2">
        <f>AVERAGE('[2]Csr, Winter'!G$2:G$6)</f>
        <v>18.23307673037953</v>
      </c>
      <c r="H13" s="2">
        <f>AVERAGE('[2]Csr, Winter'!H$2:H$6)</f>
        <v>19.027738670202364</v>
      </c>
      <c r="I13" s="2">
        <f>AVERAGE('[2]Csr, Winter'!I$2:I$6)</f>
        <v>8.9557139249875242</v>
      </c>
      <c r="J13" s="2">
        <f>AVERAGE('[2]Csr, Winter'!J$2:J$6)</f>
        <v>5.312462227334148</v>
      </c>
      <c r="K13" s="2">
        <f>AVERAGE('[2]Csr, Winter'!K$2:K$6)</f>
        <v>2.558475081387281</v>
      </c>
      <c r="L13" s="2">
        <f>AVERAGE('[2]Csr, Winter'!L$2:L$6)</f>
        <v>3.4624555949423597</v>
      </c>
      <c r="M13" s="2">
        <f>AVERAGE('[2]Csr, Winter'!M$2:M$6)</f>
        <v>3.3005800146080779</v>
      </c>
      <c r="N13" s="2">
        <f>AVERAGE('[2]Csr, Winter'!N$2:N$6)</f>
        <v>4.0784237123182621</v>
      </c>
      <c r="O13" s="2">
        <f>AVERAGE('[2]Csr, Winter'!O$2:O$6)</f>
        <v>4.6292211415076361</v>
      </c>
      <c r="P13" s="2">
        <f>AVERAGE('[2]Csr, Winter'!P$2:P$6)</f>
        <v>5.5058720116296538</v>
      </c>
      <c r="Q13" s="2">
        <f>AVERAGE('[2]Csr, Winter'!Q$2:Q$6)</f>
        <v>5.6887703946047505</v>
      </c>
      <c r="R13" s="2">
        <f>AVERAGE('[2]Csr, Winter'!R$2:R$6)</f>
        <v>5.2935417049574145</v>
      </c>
      <c r="S13" s="2">
        <f>AVERAGE('[2]Csr, Winter'!S$2:S$6)</f>
        <v>3.2774549317031814</v>
      </c>
      <c r="T13" s="2">
        <f>AVERAGE('[2]Csr, Winter'!T$2:T$6)</f>
        <v>4.2445038531807073</v>
      </c>
      <c r="U13" s="2">
        <f>AVERAGE('[2]Csr, Winter'!U$2:U$6)</f>
        <v>4.374845229553765</v>
      </c>
      <c r="V13" s="2">
        <f>AVERAGE('[2]Csr, Winter'!V$2:V$6)</f>
        <v>2.8170555538693156</v>
      </c>
      <c r="W13" s="2">
        <f>AVERAGE('[2]Csr, Winter'!W$2:W$6)</f>
        <v>2.785521349908092</v>
      </c>
      <c r="X13" s="2">
        <f>AVERAGE('[2]Csr, Winter'!X$2:X$6)</f>
        <v>5.7854752867525043</v>
      </c>
      <c r="Y13" s="2">
        <f>AVERAGE('[2]Csr, Winter'!Y$2:Y$6)</f>
        <v>11.808508243346225</v>
      </c>
    </row>
    <row r="14" spans="1:25" x14ac:dyDescent="0.25">
      <c r="A14">
        <v>19</v>
      </c>
      <c r="B14" s="2">
        <f>AVERAGE('[2]Csr, Winter'!B$2:B$6)</f>
        <v>18.085917111893817</v>
      </c>
      <c r="C14" s="2">
        <f>AVERAGE('[2]Csr, Winter'!C$2:C$6)</f>
        <v>17.326993936560367</v>
      </c>
      <c r="D14" s="2">
        <f>AVERAGE('[2]Csr, Winter'!D$2:D$6)</f>
        <v>16.35784273481876</v>
      </c>
      <c r="E14" s="2">
        <f>AVERAGE('[2]Csr, Winter'!E$2:E$6)</f>
        <v>17.326993936560367</v>
      </c>
      <c r="F14" s="2">
        <f>AVERAGE('[2]Csr, Winter'!F$2:F$6)</f>
        <v>17.156709235169764</v>
      </c>
      <c r="G14" s="2">
        <f>AVERAGE('[2]Csr, Winter'!G$2:G$6)</f>
        <v>18.23307673037953</v>
      </c>
      <c r="H14" s="2">
        <f>AVERAGE('[2]Csr, Winter'!H$2:H$6)</f>
        <v>19.027738670202364</v>
      </c>
      <c r="I14" s="2">
        <f>AVERAGE('[2]Csr, Winter'!I$2:I$6)</f>
        <v>8.9557139249875242</v>
      </c>
      <c r="J14" s="2">
        <f>AVERAGE('[2]Csr, Winter'!J$2:J$6)</f>
        <v>5.312462227334148</v>
      </c>
      <c r="K14" s="2">
        <f>AVERAGE('[2]Csr, Winter'!K$2:K$6)</f>
        <v>2.558475081387281</v>
      </c>
      <c r="L14" s="2">
        <f>AVERAGE('[2]Csr, Winter'!L$2:L$6)</f>
        <v>3.4624555949423597</v>
      </c>
      <c r="M14" s="2">
        <f>AVERAGE('[2]Csr, Winter'!M$2:M$6)</f>
        <v>3.3005800146080779</v>
      </c>
      <c r="N14" s="2">
        <f>AVERAGE('[2]Csr, Winter'!N$2:N$6)</f>
        <v>4.0784237123182621</v>
      </c>
      <c r="O14" s="2">
        <f>AVERAGE('[2]Csr, Winter'!O$2:O$6)</f>
        <v>4.6292211415076361</v>
      </c>
      <c r="P14" s="2">
        <f>AVERAGE('[2]Csr, Winter'!P$2:P$6)</f>
        <v>5.5058720116296538</v>
      </c>
      <c r="Q14" s="2">
        <f>AVERAGE('[2]Csr, Winter'!Q$2:Q$6)</f>
        <v>5.6887703946047505</v>
      </c>
      <c r="R14" s="2">
        <f>AVERAGE('[2]Csr, Winter'!R$2:R$6)</f>
        <v>5.2935417049574145</v>
      </c>
      <c r="S14" s="2">
        <f>AVERAGE('[2]Csr, Winter'!S$2:S$6)</f>
        <v>3.2774549317031814</v>
      </c>
      <c r="T14" s="2">
        <f>AVERAGE('[2]Csr, Winter'!T$2:T$6)</f>
        <v>4.2445038531807073</v>
      </c>
      <c r="U14" s="2">
        <f>AVERAGE('[2]Csr, Winter'!U$2:U$6)</f>
        <v>4.374845229553765</v>
      </c>
      <c r="V14" s="2">
        <f>AVERAGE('[2]Csr, Winter'!V$2:V$6)</f>
        <v>2.8170555538693156</v>
      </c>
      <c r="W14" s="2">
        <f>AVERAGE('[2]Csr, Winter'!W$2:W$6)</f>
        <v>2.785521349908092</v>
      </c>
      <c r="X14" s="2">
        <f>AVERAGE('[2]Csr, Winter'!X$2:X$6)</f>
        <v>5.7854752867525043</v>
      </c>
      <c r="Y14" s="2">
        <f>AVERAGE('[2]Csr, Winter'!Y$2:Y$6)</f>
        <v>11.808508243346225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6FA1E-7783-44C3-84AA-A4ABEFD56948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('[1]Pc, Summer, S1'!B2*Main!$B$4)+(_xlfn.IFNA(VLOOKUP($A2,'EV Distribution'!$A$2:$B$14,2,FALSE),0)*'EV Profiles'!B$2)</f>
        <v>1.3975231322451964</v>
      </c>
      <c r="C2" s="2">
        <f>('[1]Pc, Summer, S1'!C2*Main!$B$4)+(_xlfn.IFNA(VLOOKUP($A2,'EV Distribution'!$A$2:$B$14,2,FALSE),0)*'EV Profiles'!C$2)</f>
        <v>1.3258573274774172</v>
      </c>
      <c r="D2" s="2">
        <f>('[1]Pc, Summer, S1'!D2*Main!$B$4)+(_xlfn.IFNA(VLOOKUP($A2,'EV Distribution'!$A$2:$B$14,2,FALSE),0)*'EV Profiles'!D$2)</f>
        <v>1.0826354229080377</v>
      </c>
      <c r="E2" s="2">
        <f>('[1]Pc, Summer, S1'!E2*Main!$B$4)+(_xlfn.IFNA(VLOOKUP($A2,'EV Distribution'!$A$2:$B$14,2,FALSE),0)*'EV Profiles'!E$2)</f>
        <v>1.2241301577897534</v>
      </c>
      <c r="F2" s="2">
        <f>('[1]Pc, Summer, S1'!F2*Main!$B$4)+(_xlfn.IFNA(VLOOKUP($A2,'EV Distribution'!$A$2:$B$14,2,FALSE),0)*'EV Profiles'!F$2)</f>
        <v>1.2294513883902525</v>
      </c>
      <c r="G2" s="2">
        <f>('[1]Pc, Summer, S1'!G2*Main!$B$4)+(_xlfn.IFNA(VLOOKUP($A2,'EV Distribution'!$A$2:$B$14,2,FALSE),0)*'EV Profiles'!G$2)</f>
        <v>1.1946552968234421</v>
      </c>
      <c r="H2" s="2">
        <f>('[1]Pc, Summer, S1'!H2*Main!$B$4)+(_xlfn.IFNA(VLOOKUP($A2,'EV Distribution'!$A$2:$B$14,2,FALSE),0)*'EV Profiles'!H$2)</f>
        <v>1.3452483506081114</v>
      </c>
      <c r="I2" s="2">
        <f>('[1]Pc, Summer, S1'!I2*Main!$B$4)+(_xlfn.IFNA(VLOOKUP($A2,'EV Distribution'!$A$2:$B$14,2,FALSE),0)*'EV Profiles'!I$2)</f>
        <v>1.371044277849268</v>
      </c>
      <c r="J2" s="2">
        <f>('[1]Pc, Summer, S1'!J2*Main!$B$4)+(_xlfn.IFNA(VLOOKUP($A2,'EV Distribution'!$A$2:$B$14,2,FALSE),0)*'EV Profiles'!J$2)</f>
        <v>1.3930042477157769</v>
      </c>
      <c r="K2" s="2">
        <f>('[1]Pc, Summer, S1'!K2*Main!$B$4)+(_xlfn.IFNA(VLOOKUP($A2,'EV Distribution'!$A$2:$B$14,2,FALSE),0)*'EV Profiles'!K$2)</f>
        <v>1.3438428968889824</v>
      </c>
      <c r="L2" s="2">
        <f>('[1]Pc, Summer, S1'!L2*Main!$B$4)+(_xlfn.IFNA(VLOOKUP($A2,'EV Distribution'!$A$2:$B$14,2,FALSE),0)*'EV Profiles'!L$2)</f>
        <v>1.3223327260144777</v>
      </c>
      <c r="M2" s="2">
        <f>('[1]Pc, Summer, S1'!M2*Main!$B$4)+(_xlfn.IFNA(VLOOKUP($A2,'EV Distribution'!$A$2:$B$14,2,FALSE),0)*'EV Profiles'!M$2)</f>
        <v>1.4567534387109522</v>
      </c>
      <c r="N2" s="2">
        <f>('[1]Pc, Summer, S1'!N2*Main!$B$4)+(_xlfn.IFNA(VLOOKUP($A2,'EV Distribution'!$A$2:$B$14,2,FALSE),0)*'EV Profiles'!N$2)</f>
        <v>1.424586652552112</v>
      </c>
      <c r="O2" s="2">
        <f>('[1]Pc, Summer, S1'!O2*Main!$B$4)+(_xlfn.IFNA(VLOOKUP($A2,'EV Distribution'!$A$2:$B$14,2,FALSE),0)*'EV Profiles'!O$2)</f>
        <v>1.4673687171301875</v>
      </c>
      <c r="P2" s="2">
        <f>('[1]Pc, Summer, S1'!P2*Main!$B$4)+(_xlfn.IFNA(VLOOKUP($A2,'EV Distribution'!$A$2:$B$14,2,FALSE),0)*'EV Profiles'!P$2)</f>
        <v>1.4400460425514692</v>
      </c>
      <c r="Q2" s="2">
        <f>('[1]Pc, Summer, S1'!Q2*Main!$B$4)+(_xlfn.IFNA(VLOOKUP($A2,'EV Distribution'!$A$2:$B$14,2,FALSE),0)*'EV Profiles'!Q$2)</f>
        <v>1.4620530537759908</v>
      </c>
      <c r="R2" s="2">
        <f>('[1]Pc, Summer, S1'!R2*Main!$B$4)+(_xlfn.IFNA(VLOOKUP($A2,'EV Distribution'!$A$2:$B$14,2,FALSE),0)*'EV Profiles'!R$2)</f>
        <v>1.4214869489418462</v>
      </c>
      <c r="S2" s="2">
        <f>('[1]Pc, Summer, S1'!S2*Main!$B$4)+(_xlfn.IFNA(VLOOKUP($A2,'EV Distribution'!$A$2:$B$14,2,FALSE),0)*'EV Profiles'!S$2)</f>
        <v>1.2598549326836483</v>
      </c>
      <c r="T2" s="2">
        <f>('[1]Pc, Summer, S1'!T2*Main!$B$4)+(_xlfn.IFNA(VLOOKUP($A2,'EV Distribution'!$A$2:$B$14,2,FALSE),0)*'EV Profiles'!T$2)</f>
        <v>1.5393708695063526</v>
      </c>
      <c r="U2" s="2">
        <f>('[1]Pc, Summer, S1'!U2*Main!$B$4)+(_xlfn.IFNA(VLOOKUP($A2,'EV Distribution'!$A$2:$B$14,2,FALSE),0)*'EV Profiles'!U$2)</f>
        <v>1.5631135345436207</v>
      </c>
      <c r="V2" s="2">
        <f>('[1]Pc, Summer, S1'!V2*Main!$B$4)+(_xlfn.IFNA(VLOOKUP($A2,'EV Distribution'!$A$2:$B$14,2,FALSE),0)*'EV Profiles'!V$2)</f>
        <v>1.4210650986187678</v>
      </c>
      <c r="W2" s="2">
        <f>('[1]Pc, Summer, S1'!W2*Main!$B$4)+(_xlfn.IFNA(VLOOKUP($A2,'EV Distribution'!$A$2:$B$14,2,FALSE),0)*'EV Profiles'!W$2)</f>
        <v>1.4898078283607188</v>
      </c>
      <c r="X2" s="2">
        <f>('[1]Pc, Summer, S1'!X2*Main!$B$4)+(_xlfn.IFNA(VLOOKUP($A2,'EV Distribution'!$A$2:$B$14,2,FALSE),0)*'EV Profiles'!X$2)</f>
        <v>1.4832997986632215</v>
      </c>
      <c r="Y2" s="2">
        <f>('[1]Pc, Summer, S1'!Y2*Main!$B$4)+(_xlfn.IFNA(VLOOKUP($A2,'EV Distribution'!$A$2:$B$14,2,FALSE),0)*'EV Profiles'!Y$2)</f>
        <v>1.3327880102223051</v>
      </c>
    </row>
    <row r="3" spans="1:25" x14ac:dyDescent="0.25">
      <c r="A3">
        <v>5</v>
      </c>
      <c r="B3" s="2">
        <f>('[1]Pc, Summer, S1'!B3*Main!$B$4)+(_xlfn.IFNA(VLOOKUP($A3,'EV Distribution'!$A$2:$B$14,2,FALSE),0)*'EV Profiles'!B$2)</f>
        <v>-0.51781748663488414</v>
      </c>
      <c r="C3" s="2">
        <f>('[1]Pc, Summer, S1'!C3*Main!$B$4)+(_xlfn.IFNA(VLOOKUP($A3,'EV Distribution'!$A$2:$B$14,2,FALSE),0)*'EV Profiles'!C$2)</f>
        <v>-1.3388413000283443</v>
      </c>
      <c r="D3" s="2">
        <f>('[1]Pc, Summer, S1'!D3*Main!$B$4)+(_xlfn.IFNA(VLOOKUP($A3,'EV Distribution'!$A$2:$B$14,2,FALSE),0)*'EV Profiles'!D$2)</f>
        <v>-0.22846520448753155</v>
      </c>
      <c r="E3" s="2">
        <f>('[1]Pc, Summer, S1'!E3*Main!$B$4)+(_xlfn.IFNA(VLOOKUP($A3,'EV Distribution'!$A$2:$B$14,2,FALSE),0)*'EV Profiles'!E$2)</f>
        <v>-0.17870409202911325</v>
      </c>
      <c r="F3" s="2">
        <f>('[1]Pc, Summer, S1'!F3*Main!$B$4)+(_xlfn.IFNA(VLOOKUP($A3,'EV Distribution'!$A$2:$B$14,2,FALSE),0)*'EV Profiles'!F$2)</f>
        <v>-0.86050106349281996</v>
      </c>
      <c r="G3" s="2">
        <f>('[1]Pc, Summer, S1'!G3*Main!$B$4)+(_xlfn.IFNA(VLOOKUP($A3,'EV Distribution'!$A$2:$B$14,2,FALSE),0)*'EV Profiles'!G$2)</f>
        <v>-2.0926759530011689</v>
      </c>
      <c r="H3" s="2">
        <f>('[1]Pc, Summer, S1'!H3*Main!$B$4)+(_xlfn.IFNA(VLOOKUP($A3,'EV Distribution'!$A$2:$B$14,2,FALSE),0)*'EV Profiles'!H$2)</f>
        <v>-1.6163519589950628</v>
      </c>
      <c r="I3" s="2">
        <f>('[1]Pc, Summer, S1'!I3*Main!$B$4)+(_xlfn.IFNA(VLOOKUP($A3,'EV Distribution'!$A$2:$B$14,2,FALSE),0)*'EV Profiles'!I$2)</f>
        <v>-1.3758996215178845</v>
      </c>
      <c r="J3" s="2">
        <f>('[1]Pc, Summer, S1'!J3*Main!$B$4)+(_xlfn.IFNA(VLOOKUP($A3,'EV Distribution'!$A$2:$B$14,2,FALSE),0)*'EV Profiles'!J$2)</f>
        <v>-1.2191376334773778</v>
      </c>
      <c r="K3" s="2">
        <f>('[1]Pc, Summer, S1'!K3*Main!$B$4)+(_xlfn.IFNA(VLOOKUP($A3,'EV Distribution'!$A$2:$B$14,2,FALSE),0)*'EV Profiles'!K$2)</f>
        <v>-1.2142068642466086</v>
      </c>
      <c r="L3" s="2">
        <f>('[1]Pc, Summer, S1'!L3*Main!$B$4)+(_xlfn.IFNA(VLOOKUP($A3,'EV Distribution'!$A$2:$B$14,2,FALSE),0)*'EV Profiles'!L$2)</f>
        <v>-1.4048532238531339</v>
      </c>
      <c r="M3" s="2">
        <f>('[1]Pc, Summer, S1'!M3*Main!$B$4)+(_xlfn.IFNA(VLOOKUP($A3,'EV Distribution'!$A$2:$B$14,2,FALSE),0)*'EV Profiles'!M$2)</f>
        <v>-1.2186288910992822</v>
      </c>
      <c r="N3" s="2">
        <f>('[1]Pc, Summer, S1'!N3*Main!$B$4)+(_xlfn.IFNA(VLOOKUP($A3,'EV Distribution'!$A$2:$B$14,2,FALSE),0)*'EV Profiles'!N$2)</f>
        <v>-1.2117750449454361</v>
      </c>
      <c r="O3" s="2">
        <f>('[1]Pc, Summer, S1'!O3*Main!$B$4)+(_xlfn.IFNA(VLOOKUP($A3,'EV Distribution'!$A$2:$B$14,2,FALSE),0)*'EV Profiles'!O$2)</f>
        <v>-1.2912460973294688</v>
      </c>
      <c r="P3" s="2">
        <f>('[1]Pc, Summer, S1'!P3*Main!$B$4)+(_xlfn.IFNA(VLOOKUP($A3,'EV Distribution'!$A$2:$B$14,2,FALSE),0)*'EV Profiles'!P$2)</f>
        <v>-1.4301263735120711</v>
      </c>
      <c r="Q3" s="2">
        <f>('[1]Pc, Summer, S1'!Q3*Main!$B$4)+(_xlfn.IFNA(VLOOKUP($A3,'EV Distribution'!$A$2:$B$14,2,FALSE),0)*'EV Profiles'!Q$2)</f>
        <v>-1.606263826863632</v>
      </c>
      <c r="R3" s="2">
        <f>('[1]Pc, Summer, S1'!R3*Main!$B$4)+(_xlfn.IFNA(VLOOKUP($A3,'EV Distribution'!$A$2:$B$14,2,FALSE),0)*'EV Profiles'!R$2)</f>
        <v>-1.6830629477964145</v>
      </c>
      <c r="S3" s="2">
        <f>('[1]Pc, Summer, S1'!S3*Main!$B$4)+(_xlfn.IFNA(VLOOKUP($A3,'EV Distribution'!$A$2:$B$14,2,FALSE),0)*'EV Profiles'!S$2)</f>
        <v>-1.3994617615670975</v>
      </c>
      <c r="T3" s="2">
        <f>('[1]Pc, Summer, S1'!T3*Main!$B$4)+(_xlfn.IFNA(VLOOKUP($A3,'EV Distribution'!$A$2:$B$14,2,FALSE),0)*'EV Profiles'!T$2)</f>
        <v>-1.2554778720088227</v>
      </c>
      <c r="U3" s="2">
        <f>('[1]Pc, Summer, S1'!U3*Main!$B$4)+(_xlfn.IFNA(VLOOKUP($A3,'EV Distribution'!$A$2:$B$14,2,FALSE),0)*'EV Profiles'!U$2)</f>
        <v>-0.13816388334443205</v>
      </c>
      <c r="V3" s="2">
        <f>('[1]Pc, Summer, S1'!V3*Main!$B$4)+(_xlfn.IFNA(VLOOKUP($A3,'EV Distribution'!$A$2:$B$14,2,FALSE),0)*'EV Profiles'!V$2)</f>
        <v>0.31523823128125589</v>
      </c>
      <c r="W3" s="2">
        <f>('[1]Pc, Summer, S1'!W3*Main!$B$4)+(_xlfn.IFNA(VLOOKUP($A3,'EV Distribution'!$A$2:$B$14,2,FALSE),0)*'EV Profiles'!W$2)</f>
        <v>-0.41728439920150195</v>
      </c>
      <c r="X3" s="2">
        <f>('[1]Pc, Summer, S1'!X3*Main!$B$4)+(_xlfn.IFNA(VLOOKUP($A3,'EV Distribution'!$A$2:$B$14,2,FALSE),0)*'EV Profiles'!X$2)</f>
        <v>-1.1346703846568105</v>
      </c>
      <c r="Y3" s="2">
        <f>('[1]Pc, Summer, S1'!Y3*Main!$B$4)+(_xlfn.IFNA(VLOOKUP($A3,'EV Distribution'!$A$2:$B$14,2,FALSE),0)*'EV Profiles'!Y$2)</f>
        <v>-1.5978571617528323</v>
      </c>
    </row>
    <row r="4" spans="1:25" x14ac:dyDescent="0.25">
      <c r="A4">
        <v>8</v>
      </c>
      <c r="B4" s="2">
        <f>('[1]Pc, Summer, S1'!B4*Main!$B$4)+(_xlfn.IFNA(VLOOKUP($A4,'EV Distribution'!$A$2:$B$14,2,FALSE),0)*'EV Profiles'!B$2)</f>
        <v>-0.15058881664042914</v>
      </c>
      <c r="C4" s="2">
        <f>('[1]Pc, Summer, S1'!C4*Main!$B$4)+(_xlfn.IFNA(VLOOKUP($A4,'EV Distribution'!$A$2:$B$14,2,FALSE),0)*'EV Profiles'!C$2)</f>
        <v>-0.10559795335382099</v>
      </c>
      <c r="D4" s="2">
        <f>('[1]Pc, Summer, S1'!D4*Main!$B$4)+(_xlfn.IFNA(VLOOKUP($A4,'EV Distribution'!$A$2:$B$14,2,FALSE),0)*'EV Profiles'!D$2)</f>
        <v>-1.4278126390210795</v>
      </c>
      <c r="E4" s="2">
        <f>('[1]Pc, Summer, S1'!E4*Main!$B$4)+(_xlfn.IFNA(VLOOKUP($A4,'EV Distribution'!$A$2:$B$14,2,FALSE),0)*'EV Profiles'!E$2)</f>
        <v>5.0390602762129685E-2</v>
      </c>
      <c r="F4" s="2">
        <f>('[1]Pc, Summer, S1'!F4*Main!$B$4)+(_xlfn.IFNA(VLOOKUP($A4,'EV Distribution'!$A$2:$B$14,2,FALSE),0)*'EV Profiles'!F$2)</f>
        <v>4.6861387703313946E-2</v>
      </c>
      <c r="G4" s="2">
        <f>('[1]Pc, Summer, S1'!G4*Main!$B$4)+(_xlfn.IFNA(VLOOKUP($A4,'EV Distribution'!$A$2:$B$14,2,FALSE),0)*'EV Profiles'!G$2)</f>
        <v>0.14936498176492816</v>
      </c>
      <c r="H4" s="2">
        <f>('[1]Pc, Summer, S1'!H4*Main!$B$4)+(_xlfn.IFNA(VLOOKUP($A4,'EV Distribution'!$A$2:$B$14,2,FALSE),0)*'EV Profiles'!H$2)</f>
        <v>-0.38742278656778961</v>
      </c>
      <c r="I4" s="2">
        <f>('[1]Pc, Summer, S1'!I4*Main!$B$4)+(_xlfn.IFNA(VLOOKUP($A4,'EV Distribution'!$A$2:$B$14,2,FALSE),0)*'EV Profiles'!I$2)</f>
        <v>-0.94776463890772145</v>
      </c>
      <c r="J4" s="2">
        <f>('[1]Pc, Summer, S1'!J4*Main!$B$4)+(_xlfn.IFNA(VLOOKUP($A4,'EV Distribution'!$A$2:$B$14,2,FALSE),0)*'EV Profiles'!J$2)</f>
        <v>-1.0297898681046096</v>
      </c>
      <c r="K4" s="2">
        <f>('[1]Pc, Summer, S1'!K4*Main!$B$4)+(_xlfn.IFNA(VLOOKUP($A4,'EV Distribution'!$A$2:$B$14,2,FALSE),0)*'EV Profiles'!K$2)</f>
        <v>-0.66191983097660412</v>
      </c>
      <c r="L4" s="2">
        <f>('[1]Pc, Summer, S1'!L4*Main!$B$4)+(_xlfn.IFNA(VLOOKUP($A4,'EV Distribution'!$A$2:$B$14,2,FALSE),0)*'EV Profiles'!L$2)</f>
        <v>-0.69905385270884879</v>
      </c>
      <c r="M4" s="2">
        <f>('[1]Pc, Summer, S1'!M4*Main!$B$4)+(_xlfn.IFNA(VLOOKUP($A4,'EV Distribution'!$A$2:$B$14,2,FALSE),0)*'EV Profiles'!M$2)</f>
        <v>-0.74670964755820668</v>
      </c>
      <c r="N4" s="2">
        <f>('[1]Pc, Summer, S1'!N4*Main!$B$4)+(_xlfn.IFNA(VLOOKUP($A4,'EV Distribution'!$A$2:$B$14,2,FALSE),0)*'EV Profiles'!N$2)</f>
        <v>-0.55772951447281816</v>
      </c>
      <c r="O4" s="2">
        <f>('[1]Pc, Summer, S1'!O4*Main!$B$4)+(_xlfn.IFNA(VLOOKUP($A4,'EV Distribution'!$A$2:$B$14,2,FALSE),0)*'EV Profiles'!O$2)</f>
        <v>-0.61322864836700808</v>
      </c>
      <c r="P4" s="2">
        <f>('[1]Pc, Summer, S1'!P4*Main!$B$4)+(_xlfn.IFNA(VLOOKUP($A4,'EV Distribution'!$A$2:$B$14,2,FALSE),0)*'EV Profiles'!P$2)</f>
        <v>-1.2310192625980478</v>
      </c>
      <c r="Q4" s="2">
        <f>('[1]Pc, Summer, S1'!Q4*Main!$B$4)+(_xlfn.IFNA(VLOOKUP($A4,'EV Distribution'!$A$2:$B$14,2,FALSE),0)*'EV Profiles'!Q$2)</f>
        <v>-0.36364964306489633</v>
      </c>
      <c r="R4" s="2">
        <f>('[1]Pc, Summer, S1'!R4*Main!$B$4)+(_xlfn.IFNA(VLOOKUP($A4,'EV Distribution'!$A$2:$B$14,2,FALSE),0)*'EV Profiles'!R$2)</f>
        <v>-0.40944896009674997</v>
      </c>
      <c r="S4" s="2">
        <f>('[1]Pc, Summer, S1'!S4*Main!$B$4)+(_xlfn.IFNA(VLOOKUP($A4,'EV Distribution'!$A$2:$B$14,2,FALSE),0)*'EV Profiles'!S$2)</f>
        <v>-0.41721151399747219</v>
      </c>
      <c r="T4" s="2">
        <f>('[1]Pc, Summer, S1'!T4*Main!$B$4)+(_xlfn.IFNA(VLOOKUP($A4,'EV Distribution'!$A$2:$B$14,2,FALSE),0)*'EV Profiles'!T$2)</f>
        <v>-0.34498272825484355</v>
      </c>
      <c r="U4" s="2">
        <f>('[1]Pc, Summer, S1'!U4*Main!$B$4)+(_xlfn.IFNA(VLOOKUP($A4,'EV Distribution'!$A$2:$B$14,2,FALSE),0)*'EV Profiles'!U$2)</f>
        <v>-0.14442471367571552</v>
      </c>
      <c r="V4" s="2">
        <f>('[1]Pc, Summer, S1'!V4*Main!$B$4)+(_xlfn.IFNA(VLOOKUP($A4,'EV Distribution'!$A$2:$B$14,2,FALSE),0)*'EV Profiles'!V$2)</f>
        <v>-0.23152446560318352</v>
      </c>
      <c r="W4" s="2">
        <f>('[1]Pc, Summer, S1'!W4*Main!$B$4)+(_xlfn.IFNA(VLOOKUP($A4,'EV Distribution'!$A$2:$B$14,2,FALSE),0)*'EV Profiles'!W$2)</f>
        <v>-0.12727243092626853</v>
      </c>
      <c r="X4" s="2">
        <f>('[1]Pc, Summer, S1'!X4*Main!$B$4)+(_xlfn.IFNA(VLOOKUP($A4,'EV Distribution'!$A$2:$B$14,2,FALSE),0)*'EV Profiles'!X$2)</f>
        <v>0.18619549480688977</v>
      </c>
      <c r="Y4" s="2">
        <f>('[1]Pc, Summer, S1'!Y4*Main!$B$4)+(_xlfn.IFNA(VLOOKUP($A4,'EV Distribution'!$A$2:$B$14,2,FALSE),0)*'EV Profiles'!Y$2)</f>
        <v>0.51498381641680502</v>
      </c>
    </row>
    <row r="5" spans="1:25" x14ac:dyDescent="0.25">
      <c r="A5">
        <v>9</v>
      </c>
      <c r="B5" s="2">
        <f>('[1]Pc, Summer, S1'!B5*Main!$B$4)+(_xlfn.IFNA(VLOOKUP($A5,'EV Distribution'!$A$2:$B$14,2,FALSE),0)*'EV Profiles'!B$2)</f>
        <v>2.2185816460450547</v>
      </c>
      <c r="C5" s="2">
        <f>('[1]Pc, Summer, S1'!C5*Main!$B$4)+(_xlfn.IFNA(VLOOKUP($A5,'EV Distribution'!$A$2:$B$14,2,FALSE),0)*'EV Profiles'!C$2)</f>
        <v>2.0189150565651421</v>
      </c>
      <c r="D5" s="2">
        <f>('[1]Pc, Summer, S1'!D5*Main!$B$4)+(_xlfn.IFNA(VLOOKUP($A5,'EV Distribution'!$A$2:$B$14,2,FALSE),0)*'EV Profiles'!D$2)</f>
        <v>1.9039539414332565</v>
      </c>
      <c r="E5" s="2">
        <f>('[1]Pc, Summer, S1'!E5*Main!$B$4)+(_xlfn.IFNA(VLOOKUP($A5,'EV Distribution'!$A$2:$B$14,2,FALSE),0)*'EV Profiles'!E$2)</f>
        <v>1.8928989553929261</v>
      </c>
      <c r="F5" s="2">
        <f>('[1]Pc, Summer, S1'!F5*Main!$B$4)+(_xlfn.IFNA(VLOOKUP($A5,'EV Distribution'!$A$2:$B$14,2,FALSE),0)*'EV Profiles'!F$2)</f>
        <v>1.8779143400083107</v>
      </c>
      <c r="G5" s="2">
        <f>('[1]Pc, Summer, S1'!G5*Main!$B$4)+(_xlfn.IFNA(VLOOKUP($A5,'EV Distribution'!$A$2:$B$14,2,FALSE),0)*'EV Profiles'!G$2)</f>
        <v>1.8676374169313876</v>
      </c>
      <c r="H5" s="2">
        <f>('[1]Pc, Summer, S1'!H5*Main!$B$4)+(_xlfn.IFNA(VLOOKUP($A5,'EV Distribution'!$A$2:$B$14,2,FALSE),0)*'EV Profiles'!H$2)</f>
        <v>2.3148166384897584</v>
      </c>
      <c r="I5" s="2">
        <f>('[1]Pc, Summer, S1'!I5*Main!$B$4)+(_xlfn.IFNA(VLOOKUP($A5,'EV Distribution'!$A$2:$B$14,2,FALSE),0)*'EV Profiles'!I$2)</f>
        <v>2.911007306031336</v>
      </c>
      <c r="J5" s="2">
        <f>('[1]Pc, Summer, S1'!J5*Main!$B$4)+(_xlfn.IFNA(VLOOKUP($A5,'EV Distribution'!$A$2:$B$14,2,FALSE),0)*'EV Profiles'!J$2)</f>
        <v>3.6340336677151055</v>
      </c>
      <c r="K5" s="2">
        <f>('[1]Pc, Summer, S1'!K5*Main!$B$4)+(_xlfn.IFNA(VLOOKUP($A5,'EV Distribution'!$A$2:$B$14,2,FALSE),0)*'EV Profiles'!K$2)</f>
        <v>4.1398000966145254</v>
      </c>
      <c r="L5" s="2">
        <f>('[1]Pc, Summer, S1'!L5*Main!$B$4)+(_xlfn.IFNA(VLOOKUP($A5,'EV Distribution'!$A$2:$B$14,2,FALSE),0)*'EV Profiles'!L$2)</f>
        <v>4.0117088815789517</v>
      </c>
      <c r="M5" s="2">
        <f>('[1]Pc, Summer, S1'!M5*Main!$B$4)+(_xlfn.IFNA(VLOOKUP($A5,'EV Distribution'!$A$2:$B$14,2,FALSE),0)*'EV Profiles'!M$2)</f>
        <v>4.1356539427683714</v>
      </c>
      <c r="N5" s="2">
        <f>('[1]Pc, Summer, S1'!N5*Main!$B$4)+(_xlfn.IFNA(VLOOKUP($A5,'EV Distribution'!$A$2:$B$14,2,FALSE),0)*'EV Profiles'!N$2)</f>
        <v>4.1425077889222175</v>
      </c>
      <c r="O5" s="2">
        <f>('[1]Pc, Summer, S1'!O5*Main!$B$4)+(_xlfn.IFNA(VLOOKUP($A5,'EV Distribution'!$A$2:$B$14,2,FALSE),0)*'EV Profiles'!O$2)</f>
        <v>4.1580154812299099</v>
      </c>
      <c r="P5" s="2">
        <f>('[1]Pc, Summer, S1'!P5*Main!$B$4)+(_xlfn.IFNA(VLOOKUP($A5,'EV Distribution'!$A$2:$B$14,2,FALSE),0)*'EV Profiles'!P$2)</f>
        <v>4.1602847119991413</v>
      </c>
      <c r="Q5" s="2">
        <f>('[1]Pc, Summer, S1'!Q5*Main!$B$4)+(_xlfn.IFNA(VLOOKUP($A5,'EV Distribution'!$A$2:$B$14,2,FALSE),0)*'EV Profiles'!Q$2)</f>
        <v>3.8147935275351519</v>
      </c>
      <c r="R5" s="2">
        <f>('[1]Pc, Summer, S1'!R5*Main!$B$4)+(_xlfn.IFNA(VLOOKUP($A5,'EV Distribution'!$A$2:$B$14,2,FALSE),0)*'EV Profiles'!R$2)</f>
        <v>3.6647074259407626</v>
      </c>
      <c r="S5" s="2">
        <f>('[1]Pc, Summer, S1'!S5*Main!$B$4)+(_xlfn.IFNA(VLOOKUP($A5,'EV Distribution'!$A$2:$B$14,2,FALSE),0)*'EV Profiles'!S$2)</f>
        <v>3.6854074259407628</v>
      </c>
      <c r="T5" s="2">
        <f>('[1]Pc, Summer, S1'!T5*Main!$B$4)+(_xlfn.IFNA(VLOOKUP($A5,'EV Distribution'!$A$2:$B$14,2,FALSE),0)*'EV Profiles'!T$2)</f>
        <v>3.6686074259407628</v>
      </c>
      <c r="U5" s="2">
        <f>('[1]Pc, Summer, S1'!U5*Main!$B$4)+(_xlfn.IFNA(VLOOKUP($A5,'EV Distribution'!$A$2:$B$14,2,FALSE),0)*'EV Profiles'!U$2)</f>
        <v>3.6615228105561473</v>
      </c>
      <c r="V5" s="2">
        <f>('[1]Pc, Summer, S1'!V5*Main!$B$4)+(_xlfn.IFNA(VLOOKUP($A5,'EV Distribution'!$A$2:$B$14,2,FALSE),0)*'EV Profiles'!V$2)</f>
        <v>3.6702228105561474</v>
      </c>
      <c r="W5" s="2">
        <f>('[1]Pc, Summer, S1'!W5*Main!$B$4)+(_xlfn.IFNA(VLOOKUP($A5,'EV Distribution'!$A$2:$B$14,2,FALSE),0)*'EV Profiles'!W$2)</f>
        <v>3.6604920413253779</v>
      </c>
      <c r="X5" s="2">
        <f>('[1]Pc, Summer, S1'!X5*Main!$B$4)+(_xlfn.IFNA(VLOOKUP($A5,'EV Distribution'!$A$2:$B$14,2,FALSE),0)*'EV Profiles'!X$2)</f>
        <v>3.2457262257115977</v>
      </c>
      <c r="Y5" s="2">
        <f>('[1]Pc, Summer, S1'!Y5*Main!$B$4)+(_xlfn.IFNA(VLOOKUP($A5,'EV Distribution'!$A$2:$B$14,2,FALSE),0)*'EV Profiles'!Y$2)</f>
        <v>2.7561461185779872</v>
      </c>
    </row>
    <row r="6" spans="1:25" x14ac:dyDescent="0.25">
      <c r="A6">
        <v>2</v>
      </c>
      <c r="B6" s="2">
        <f>('[1]Pc, Summer, S1'!B6*Main!$B$4)+(_xlfn.IFNA(VLOOKUP($A6,'EV Distribution'!$A$2:$B$14,2,FALSE),0)*'EV Profiles'!B$2)</f>
        <v>2.5672411064987184</v>
      </c>
      <c r="C6" s="2">
        <f>('[1]Pc, Summer, S1'!C6*Main!$B$4)+(_xlfn.IFNA(VLOOKUP($A6,'EV Distribution'!$A$2:$B$14,2,FALSE),0)*'EV Profiles'!C$2)</f>
        <v>2.279702910986845</v>
      </c>
      <c r="D6" s="2">
        <f>('[1]Pc, Summer, S1'!D6*Main!$B$4)+(_xlfn.IFNA(VLOOKUP($A6,'EV Distribution'!$A$2:$B$14,2,FALSE),0)*'EV Profiles'!D$2)</f>
        <v>2.1037923156373566</v>
      </c>
      <c r="E6" s="2">
        <f>('[1]Pc, Summer, S1'!E6*Main!$B$4)+(_xlfn.IFNA(VLOOKUP($A6,'EV Distribution'!$A$2:$B$14,2,FALSE),0)*'EV Profiles'!E$2)</f>
        <v>2.0457644551100369</v>
      </c>
      <c r="F6" s="2">
        <f>('[1]Pc, Summer, S1'!F6*Main!$B$4)+(_xlfn.IFNA(VLOOKUP($A6,'EV Distribution'!$A$2:$B$14,2,FALSE),0)*'EV Profiles'!F$2)</f>
        <v>2.085486649977955</v>
      </c>
      <c r="G6" s="2">
        <f>('[1]Pc, Summer, S1'!G6*Main!$B$4)+(_xlfn.IFNA(VLOOKUP($A6,'EV Distribution'!$A$2:$B$14,2,FALSE),0)*'EV Profiles'!G$2)</f>
        <v>2.12157995933245</v>
      </c>
      <c r="H6" s="2">
        <f>('[1]Pc, Summer, S1'!H6*Main!$B$4)+(_xlfn.IFNA(VLOOKUP($A6,'EV Distribution'!$A$2:$B$14,2,FALSE),0)*'EV Profiles'!H$2)</f>
        <v>3.2648843956551099</v>
      </c>
      <c r="I6" s="2">
        <f>('[1]Pc, Summer, S1'!I6*Main!$B$4)+(_xlfn.IFNA(VLOOKUP($A6,'EV Distribution'!$A$2:$B$14,2,FALSE),0)*'EV Profiles'!I$2)</f>
        <v>3.8100407609184632</v>
      </c>
      <c r="J6" s="2">
        <f>('[1]Pc, Summer, S1'!J6*Main!$B$4)+(_xlfn.IFNA(VLOOKUP($A6,'EV Distribution'!$A$2:$B$14,2,FALSE),0)*'EV Profiles'!J$2)</f>
        <v>4.2094852765924298</v>
      </c>
      <c r="K6" s="2">
        <f>('[1]Pc, Summer, S1'!K6*Main!$B$4)+(_xlfn.IFNA(VLOOKUP($A6,'EV Distribution'!$A$2:$B$14,2,FALSE),0)*'EV Profiles'!K$2)</f>
        <v>4.343584941728575</v>
      </c>
      <c r="L6" s="2">
        <f>('[1]Pc, Summer, S1'!L6*Main!$B$4)+(_xlfn.IFNA(VLOOKUP($A6,'EV Distribution'!$A$2:$B$14,2,FALSE),0)*'EV Profiles'!L$2)</f>
        <v>3.6392262824641635</v>
      </c>
      <c r="M6" s="2">
        <f>('[1]Pc, Summer, S1'!M6*Main!$B$4)+(_xlfn.IFNA(VLOOKUP($A6,'EV Distribution'!$A$2:$B$14,2,FALSE),0)*'EV Profiles'!M$2)</f>
        <v>4.4755932537824599</v>
      </c>
      <c r="N6" s="2">
        <f>('[1]Pc, Summer, S1'!N6*Main!$B$4)+(_xlfn.IFNA(VLOOKUP($A6,'EV Distribution'!$A$2:$B$14,2,FALSE),0)*'EV Profiles'!N$2)</f>
        <v>4.6114208747548382</v>
      </c>
      <c r="O6" s="2">
        <f>('[1]Pc, Summer, S1'!O6*Main!$B$4)+(_xlfn.IFNA(VLOOKUP($A6,'EV Distribution'!$A$2:$B$14,2,FALSE),0)*'EV Profiles'!O$2)</f>
        <v>4.4803721490057091</v>
      </c>
      <c r="P6" s="2">
        <f>('[1]Pc, Summer, S1'!P6*Main!$B$4)+(_xlfn.IFNA(VLOOKUP($A6,'EV Distribution'!$A$2:$B$14,2,FALSE),0)*'EV Profiles'!P$2)</f>
        <v>4.1439182255831604</v>
      </c>
      <c r="Q6" s="2">
        <f>('[1]Pc, Summer, S1'!Q6*Main!$B$4)+(_xlfn.IFNA(VLOOKUP($A6,'EV Distribution'!$A$2:$B$14,2,FALSE),0)*'EV Profiles'!Q$2)</f>
        <v>3.9603165384743457</v>
      </c>
      <c r="R6" s="2">
        <f>('[1]Pc, Summer, S1'!R6*Main!$B$4)+(_xlfn.IFNA(VLOOKUP($A6,'EV Distribution'!$A$2:$B$14,2,FALSE),0)*'EV Profiles'!R$2)</f>
        <v>3.9408007077116136</v>
      </c>
      <c r="S6" s="2">
        <f>('[1]Pc, Summer, S1'!S6*Main!$B$4)+(_xlfn.IFNA(VLOOKUP($A6,'EV Distribution'!$A$2:$B$14,2,FALSE),0)*'EV Profiles'!S$2)</f>
        <v>3.8671460566407316</v>
      </c>
      <c r="T6" s="2">
        <f>('[1]Pc, Summer, S1'!T6*Main!$B$4)+(_xlfn.IFNA(VLOOKUP($A6,'EV Distribution'!$A$2:$B$14,2,FALSE),0)*'EV Profiles'!T$2)</f>
        <v>3.4955336995533712</v>
      </c>
      <c r="U6" s="2">
        <f>('[1]Pc, Summer, S1'!U6*Main!$B$4)+(_xlfn.IFNA(VLOOKUP($A6,'EV Distribution'!$A$2:$B$14,2,FALSE),0)*'EV Profiles'!U$2)</f>
        <v>3.7737542557808772</v>
      </c>
      <c r="V6" s="2">
        <f>('[1]Pc, Summer, S1'!V6*Main!$B$4)+(_xlfn.IFNA(VLOOKUP($A6,'EV Distribution'!$A$2:$B$14,2,FALSE),0)*'EV Profiles'!V$2)</f>
        <v>4.1031135170296622</v>
      </c>
      <c r="W6" s="2">
        <f>('[1]Pc, Summer, S1'!W6*Main!$B$4)+(_xlfn.IFNA(VLOOKUP($A6,'EV Distribution'!$A$2:$B$14,2,FALSE),0)*'EV Profiles'!W$2)</f>
        <v>3.7830833289904078</v>
      </c>
      <c r="X6" s="2">
        <f>('[1]Pc, Summer, S1'!X6*Main!$B$4)+(_xlfn.IFNA(VLOOKUP($A6,'EV Distribution'!$A$2:$B$14,2,FALSE),0)*'EV Profiles'!X$2)</f>
        <v>3.1058147385472252</v>
      </c>
      <c r="Y6" s="2">
        <f>('[1]Pc, Summer, S1'!Y6*Main!$B$4)+(_xlfn.IFNA(VLOOKUP($A6,'EV Distribution'!$A$2:$B$14,2,FALSE),0)*'EV Profiles'!Y$2)</f>
        <v>2.6203863908646317</v>
      </c>
    </row>
    <row r="7" spans="1:25" x14ac:dyDescent="0.25">
      <c r="A7">
        <v>12</v>
      </c>
      <c r="B7" s="2">
        <f>('[1]Pc, Summer, S1'!B7*Main!$B$4)+(_xlfn.IFNA(VLOOKUP($A7,'EV Distribution'!$A$2:$B$14,2,FALSE),0)*'EV Profiles'!B$2)</f>
        <v>0.57359104904167835</v>
      </c>
      <c r="C7" s="2">
        <f>('[1]Pc, Summer, S1'!C7*Main!$B$4)+(_xlfn.IFNA(VLOOKUP($A7,'EV Distribution'!$A$2:$B$14,2,FALSE),0)*'EV Profiles'!C$2)</f>
        <v>0.54190955142423025</v>
      </c>
      <c r="D7" s="2">
        <f>('[1]Pc, Summer, S1'!D7*Main!$B$4)+(_xlfn.IFNA(VLOOKUP($A7,'EV Distribution'!$A$2:$B$14,2,FALSE),0)*'EV Profiles'!D$2)</f>
        <v>0.55330426796240639</v>
      </c>
      <c r="E7" s="2">
        <f>('[1]Pc, Summer, S1'!E7*Main!$B$4)+(_xlfn.IFNA(VLOOKUP($A7,'EV Distribution'!$A$2:$B$14,2,FALSE),0)*'EV Profiles'!E$2)</f>
        <v>0.52753471296045273</v>
      </c>
      <c r="F7" s="2">
        <f>('[1]Pc, Summer, S1'!F7*Main!$B$4)+(_xlfn.IFNA(VLOOKUP($A7,'EV Distribution'!$A$2:$B$14,2,FALSE),0)*'EV Profiles'!F$2)</f>
        <v>0.54007774524494179</v>
      </c>
      <c r="G7" s="2">
        <f>('[1]Pc, Summer, S1'!G7*Main!$B$4)+(_xlfn.IFNA(VLOOKUP($A7,'EV Distribution'!$A$2:$B$14,2,FALSE),0)*'EV Profiles'!G$2)</f>
        <v>0.50189280592239194</v>
      </c>
      <c r="H7" s="2">
        <f>('[1]Pc, Summer, S1'!H7*Main!$B$4)+(_xlfn.IFNA(VLOOKUP($A7,'EV Distribution'!$A$2:$B$14,2,FALSE),0)*'EV Profiles'!H$2)</f>
        <v>0.50568686264844798</v>
      </c>
      <c r="I7" s="2">
        <f>('[1]Pc, Summer, S1'!I7*Main!$B$4)+(_xlfn.IFNA(VLOOKUP($A7,'EV Distribution'!$A$2:$B$14,2,FALSE),0)*'EV Profiles'!I$2)</f>
        <v>0.725850750478375</v>
      </c>
      <c r="J7" s="2">
        <f>('[1]Pc, Summer, S1'!J7*Main!$B$4)+(_xlfn.IFNA(VLOOKUP($A7,'EV Distribution'!$A$2:$B$14,2,FALSE),0)*'EV Profiles'!J$2)</f>
        <v>0.90580875683146123</v>
      </c>
      <c r="K7" s="2">
        <f>('[1]Pc, Summer, S1'!K7*Main!$B$4)+(_xlfn.IFNA(VLOOKUP($A7,'EV Distribution'!$A$2:$B$14,2,FALSE),0)*'EV Profiles'!K$2)</f>
        <v>0.92358933690202438</v>
      </c>
      <c r="L7" s="2">
        <f>('[1]Pc, Summer, S1'!L7*Main!$B$4)+(_xlfn.IFNA(VLOOKUP($A7,'EV Distribution'!$A$2:$B$14,2,FALSE),0)*'EV Profiles'!L$2)</f>
        <v>0.87119417207934668</v>
      </c>
      <c r="M7" s="2">
        <f>('[1]Pc, Summer, S1'!M7*Main!$B$4)+(_xlfn.IFNA(VLOOKUP($A7,'EV Distribution'!$A$2:$B$14,2,FALSE),0)*'EV Profiles'!M$2)</f>
        <v>0.80311193230806599</v>
      </c>
      <c r="N7" s="2">
        <f>('[1]Pc, Summer, S1'!N7*Main!$B$4)+(_xlfn.IFNA(VLOOKUP($A7,'EV Distribution'!$A$2:$B$14,2,FALSE),0)*'EV Profiles'!N$2)</f>
        <v>0.73958601383716338</v>
      </c>
      <c r="O7" s="2">
        <f>('[1]Pc, Summer, S1'!O7*Main!$B$4)+(_xlfn.IFNA(VLOOKUP($A7,'EV Distribution'!$A$2:$B$14,2,FALSE),0)*'EV Profiles'!O$2)</f>
        <v>0.74943880906819904</v>
      </c>
      <c r="P7" s="2">
        <f>('[1]Pc, Summer, S1'!P7*Main!$B$4)+(_xlfn.IFNA(VLOOKUP($A7,'EV Distribution'!$A$2:$B$14,2,FALSE),0)*'EV Profiles'!P$2)</f>
        <v>0.75652097767007198</v>
      </c>
      <c r="Q7" s="2">
        <f>('[1]Pc, Summer, S1'!Q7*Main!$B$4)+(_xlfn.IFNA(VLOOKUP($A7,'EV Distribution'!$A$2:$B$14,2,FALSE),0)*'EV Profiles'!Q$2)</f>
        <v>0.8676214525757987</v>
      </c>
      <c r="R7" s="2">
        <f>('[1]Pc, Summer, S1'!R7*Main!$B$4)+(_xlfn.IFNA(VLOOKUP($A7,'EV Distribution'!$A$2:$B$14,2,FALSE),0)*'EV Profiles'!R$2)</f>
        <v>0.84714303424653781</v>
      </c>
      <c r="S7" s="2">
        <f>('[1]Pc, Summer, S1'!S7*Main!$B$4)+(_xlfn.IFNA(VLOOKUP($A7,'EV Distribution'!$A$2:$B$14,2,FALSE),0)*'EV Profiles'!S$2)</f>
        <v>0.85718416286350829</v>
      </c>
      <c r="T7" s="2">
        <f>('[1]Pc, Summer, S1'!T7*Main!$B$4)+(_xlfn.IFNA(VLOOKUP($A7,'EV Distribution'!$A$2:$B$14,2,FALSE),0)*'EV Profiles'!T$2)</f>
        <v>0.79189786575383159</v>
      </c>
      <c r="U7" s="2">
        <f>('[1]Pc, Summer, S1'!U7*Main!$B$4)+(_xlfn.IFNA(VLOOKUP($A7,'EV Distribution'!$A$2:$B$14,2,FALSE),0)*'EV Profiles'!U$2)</f>
        <v>0.89832782243988651</v>
      </c>
      <c r="V7" s="2">
        <f>('[1]Pc, Summer, S1'!V7*Main!$B$4)+(_xlfn.IFNA(VLOOKUP($A7,'EV Distribution'!$A$2:$B$14,2,FALSE),0)*'EV Profiles'!V$2)</f>
        <v>1.1099196065674488</v>
      </c>
      <c r="W7" s="2">
        <f>('[1]Pc, Summer, S1'!W7*Main!$B$4)+(_xlfn.IFNA(VLOOKUP($A7,'EV Distribution'!$A$2:$B$14,2,FALSE),0)*'EV Profiles'!W$2)</f>
        <v>1.1579336594028098</v>
      </c>
      <c r="X7" s="2">
        <f>('[1]Pc, Summer, S1'!X7*Main!$B$4)+(_xlfn.IFNA(VLOOKUP($A7,'EV Distribution'!$A$2:$B$14,2,FALSE),0)*'EV Profiles'!X$2)</f>
        <v>1.0038513201835531</v>
      </c>
      <c r="Y7" s="2">
        <f>('[1]Pc, Summer, S1'!Y7*Main!$B$4)+(_xlfn.IFNA(VLOOKUP($A7,'EV Distribution'!$A$2:$B$14,2,FALSE),0)*'EV Profiles'!Y$2)</f>
        <v>0.68176315399683207</v>
      </c>
    </row>
    <row r="8" spans="1:25" x14ac:dyDescent="0.25">
      <c r="A8">
        <v>16</v>
      </c>
      <c r="B8" s="2">
        <f>('[1]Pc, Summer, S1'!B8*Main!$B$4)+(_xlfn.IFNA(VLOOKUP($A8,'EV Distribution'!$A$2:$B$14,2,FALSE),0)*'EV Profiles'!B$2)</f>
        <v>0.66340696030120494</v>
      </c>
      <c r="C8" s="2">
        <f>('[1]Pc, Summer, S1'!C8*Main!$B$4)+(_xlfn.IFNA(VLOOKUP($A8,'EV Distribution'!$A$2:$B$14,2,FALSE),0)*'EV Profiles'!C$2)</f>
        <v>0.57138993801847904</v>
      </c>
      <c r="D8" s="2">
        <f>('[1]Pc, Summer, S1'!D8*Main!$B$4)+(_xlfn.IFNA(VLOOKUP($A8,'EV Distribution'!$A$2:$B$14,2,FALSE),0)*'EV Profiles'!D$2)</f>
        <v>0.5611745534030943</v>
      </c>
      <c r="E8" s="2">
        <f>('[1]Pc, Summer, S1'!E8*Main!$B$4)+(_xlfn.IFNA(VLOOKUP($A8,'EV Distribution'!$A$2:$B$14,2,FALSE),0)*'EV Profiles'!E$2)</f>
        <v>0.55661301494155591</v>
      </c>
      <c r="F8" s="2">
        <f>('[1]Pc, Summer, S1'!F8*Main!$B$4)+(_xlfn.IFNA(VLOOKUP($A8,'EV Distribution'!$A$2:$B$14,2,FALSE),0)*'EV Profiles'!F$2)</f>
        <v>0.54162839955694053</v>
      </c>
      <c r="G8" s="2">
        <f>('[1]Pc, Summer, S1'!G8*Main!$B$4)+(_xlfn.IFNA(VLOOKUP($A8,'EV Distribution'!$A$2:$B$14,2,FALSE),0)*'EV Profiles'!G$2)</f>
        <v>0.53135147648001746</v>
      </c>
      <c r="H8" s="2">
        <f>('[1]Pc, Summer, S1'!H8*Main!$B$4)+(_xlfn.IFNA(VLOOKUP($A8,'EV Distribution'!$A$2:$B$14,2,FALSE),0)*'EV Profiles'!H$2)</f>
        <v>0.65808918486995083</v>
      </c>
      <c r="I8" s="2">
        <f>('[1]Pc, Summer, S1'!I8*Main!$B$4)+(_xlfn.IFNA(VLOOKUP($A8,'EV Distribution'!$A$2:$B$14,2,FALSE),0)*'EV Profiles'!I$2)</f>
        <v>0.93536574946176299</v>
      </c>
      <c r="J8" s="2">
        <f>('[1]Pc, Summer, S1'!J8*Main!$B$4)+(_xlfn.IFNA(VLOOKUP($A8,'EV Distribution'!$A$2:$B$14,2,FALSE),0)*'EV Profiles'!J$2)</f>
        <v>1.0481785639901273</v>
      </c>
      <c r="K8" s="2">
        <f>('[1]Pc, Summer, S1'!K8*Main!$B$4)+(_xlfn.IFNA(VLOOKUP($A8,'EV Distribution'!$A$2:$B$14,2,FALSE),0)*'EV Profiles'!K$2)</f>
        <v>1.0531093332208965</v>
      </c>
      <c r="L8" s="2">
        <f>('[1]Pc, Summer, S1'!L8*Main!$B$4)+(_xlfn.IFNA(VLOOKUP($A8,'EV Distribution'!$A$2:$B$14,2,FALSE),0)*'EV Profiles'!L$2)</f>
        <v>0.97250048204034012</v>
      </c>
      <c r="M8" s="2">
        <f>('[1]Pc, Summer, S1'!M8*Main!$B$4)+(_xlfn.IFNA(VLOOKUP($A8,'EV Distribution'!$A$2:$B$14,2,FALSE),0)*'EV Profiles'!M$2)</f>
        <v>0.97672056669904495</v>
      </c>
      <c r="N8" s="2">
        <f>('[1]Pc, Summer, S1'!N8*Main!$B$4)+(_xlfn.IFNA(VLOOKUP($A8,'EV Distribution'!$A$2:$B$14,2,FALSE),0)*'EV Profiles'!N$2)</f>
        <v>0.99604097531698921</v>
      </c>
      <c r="O8" s="2">
        <f>('[1]Pc, Summer, S1'!O8*Main!$B$4)+(_xlfn.IFNA(VLOOKUP($A8,'EV Distribution'!$A$2:$B$14,2,FALSE),0)*'EV Profiles'!O$2)</f>
        <v>1.0115486676246814</v>
      </c>
      <c r="P8" s="2">
        <f>('[1]Pc, Summer, S1'!P8*Main!$B$4)+(_xlfn.IFNA(VLOOKUP($A8,'EV Distribution'!$A$2:$B$14,2,FALSE),0)*'EV Profiles'!P$2)</f>
        <v>0.95943679930501968</v>
      </c>
      <c r="Q8" s="2">
        <f>('[1]Pc, Summer, S1'!Q8*Main!$B$4)+(_xlfn.IFNA(VLOOKUP($A8,'EV Distribution'!$A$2:$B$14,2,FALSE),0)*'EV Profiles'!Q$2)</f>
        <v>0.7951982941233583</v>
      </c>
      <c r="R8" s="2">
        <f>('[1]Pc, Summer, S1'!R8*Main!$B$4)+(_xlfn.IFNA(VLOOKUP($A8,'EV Distribution'!$A$2:$B$14,2,FALSE),0)*'EV Profiles'!R$2)</f>
        <v>0.77957521720028133</v>
      </c>
      <c r="S8" s="2">
        <f>('[1]Pc, Summer, S1'!S8*Main!$B$4)+(_xlfn.IFNA(VLOOKUP($A8,'EV Distribution'!$A$2:$B$14,2,FALSE),0)*'EV Profiles'!S$2)</f>
        <v>0.80027521720028127</v>
      </c>
      <c r="T8" s="2">
        <f>('[1]Pc, Summer, S1'!T8*Main!$B$4)+(_xlfn.IFNA(VLOOKUP($A8,'EV Distribution'!$A$2:$B$14,2,FALSE),0)*'EV Profiles'!T$2)</f>
        <v>0.78347521720028135</v>
      </c>
      <c r="U8" s="2">
        <f>('[1]Pc, Summer, S1'!U8*Main!$B$4)+(_xlfn.IFNA(VLOOKUP($A8,'EV Distribution'!$A$2:$B$14,2,FALSE),0)*'EV Profiles'!U$2)</f>
        <v>0.95769300171229177</v>
      </c>
      <c r="V8" s="2">
        <f>('[1]Pc, Summer, S1'!V8*Main!$B$4)+(_xlfn.IFNA(VLOOKUP($A8,'EV Distribution'!$A$2:$B$14,2,FALSE),0)*'EV Profiles'!V$2)</f>
        <v>1.0636486390503921</v>
      </c>
      <c r="W8" s="2">
        <f>('[1]Pc, Summer, S1'!W8*Main!$B$4)+(_xlfn.IFNA(VLOOKUP($A8,'EV Distribution'!$A$2:$B$14,2,FALSE),0)*'EV Profiles'!W$2)</f>
        <v>1.0539178698196228</v>
      </c>
      <c r="X8" s="2">
        <f>('[1]Pc, Summer, S1'!X8*Main!$B$4)+(_xlfn.IFNA(VLOOKUP($A8,'EV Distribution'!$A$2:$B$14,2,FALSE),0)*'EV Profiles'!X$2)</f>
        <v>0.93189277912630697</v>
      </c>
      <c r="Y8" s="2">
        <f>('[1]Pc, Summer, S1'!Y8*Main!$B$4)+(_xlfn.IFNA(VLOOKUP($A8,'EV Distribution'!$A$2:$B$14,2,FALSE),0)*'EV Profiles'!Y$2)</f>
        <v>0.85123912964559612</v>
      </c>
    </row>
    <row r="9" spans="1:25" x14ac:dyDescent="0.25">
      <c r="A9">
        <v>21</v>
      </c>
      <c r="B9" s="2">
        <f>('[1]Pc, Summer, S1'!B9*Main!$B$4)+(_xlfn.IFNA(VLOOKUP($A9,'EV Distribution'!$A$2:$B$14,2,FALSE),0)*'EV Profiles'!B$2)</f>
        <v>0.88981350949270155</v>
      </c>
      <c r="C9" s="2">
        <f>('[1]Pc, Summer, S1'!C9*Main!$B$4)+(_xlfn.IFNA(VLOOKUP($A9,'EV Distribution'!$A$2:$B$14,2,FALSE),0)*'EV Profiles'!C$2)</f>
        <v>0.81218478667954619</v>
      </c>
      <c r="D9" s="2">
        <f>('[1]Pc, Summer, S1'!D9*Main!$B$4)+(_xlfn.IFNA(VLOOKUP($A9,'EV Distribution'!$A$2:$B$14,2,FALSE),0)*'EV Profiles'!D$2)</f>
        <v>0.77504665914997928</v>
      </c>
      <c r="E9" s="2">
        <f>('[1]Pc, Summer, S1'!E9*Main!$B$4)+(_xlfn.IFNA(VLOOKUP($A9,'EV Distribution'!$A$2:$B$14,2,FALSE),0)*'EV Profiles'!E$2)</f>
        <v>0.77733096165178606</v>
      </c>
      <c r="F9" s="2">
        <f>('[1]Pc, Summer, S1'!F9*Main!$B$4)+(_xlfn.IFNA(VLOOKUP($A9,'EV Distribution'!$A$2:$B$14,2,FALSE),0)*'EV Profiles'!F$2)</f>
        <v>0.75686849806826062</v>
      </c>
      <c r="G9" s="2">
        <f>('[1]Pc, Summer, S1'!G9*Main!$B$4)+(_xlfn.IFNA(VLOOKUP($A9,'EV Distribution'!$A$2:$B$14,2,FALSE),0)*'EV Profiles'!G$2)</f>
        <v>0.75971523122394735</v>
      </c>
      <c r="H9" s="2">
        <f>('[1]Pc, Summer, S1'!H9*Main!$B$4)+(_xlfn.IFNA(VLOOKUP($A9,'EV Distribution'!$A$2:$B$14,2,FALSE),0)*'EV Profiles'!H$2)</f>
        <v>0.79686197593263608</v>
      </c>
      <c r="I9" s="2">
        <f>('[1]Pc, Summer, S1'!I9*Main!$B$4)+(_xlfn.IFNA(VLOOKUP($A9,'EV Distribution'!$A$2:$B$14,2,FALSE),0)*'EV Profiles'!I$2)</f>
        <v>0.79098640080854454</v>
      </c>
      <c r="J9" s="2">
        <f>('[1]Pc, Summer, S1'!J9*Main!$B$4)+(_xlfn.IFNA(VLOOKUP($A9,'EV Distribution'!$A$2:$B$14,2,FALSE),0)*'EV Profiles'!J$2)</f>
        <v>0.89549948719092909</v>
      </c>
      <c r="K9" s="2">
        <f>('[1]Pc, Summer, S1'!K9*Main!$B$4)+(_xlfn.IFNA(VLOOKUP($A9,'EV Distribution'!$A$2:$B$14,2,FALSE),0)*'EV Profiles'!K$2)</f>
        <v>0.99950298826673933</v>
      </c>
      <c r="L9" s="2">
        <f>('[1]Pc, Summer, S1'!L9*Main!$B$4)+(_xlfn.IFNA(VLOOKUP($A9,'EV Distribution'!$A$2:$B$14,2,FALSE),0)*'EV Profiles'!L$2)</f>
        <v>1.076262085267925</v>
      </c>
      <c r="M9" s="2">
        <f>('[1]Pc, Summer, S1'!M9*Main!$B$4)+(_xlfn.IFNA(VLOOKUP($A9,'EV Distribution'!$A$2:$B$14,2,FALSE),0)*'EV Profiles'!M$2)</f>
        <v>1.0561519515253575</v>
      </c>
      <c r="N9" s="2">
        <f>('[1]Pc, Summer, S1'!N9*Main!$B$4)+(_xlfn.IFNA(VLOOKUP($A9,'EV Distribution'!$A$2:$B$14,2,FALSE),0)*'EV Profiles'!N$2)</f>
        <v>1.0837740571315737</v>
      </c>
      <c r="O9" s="2">
        <f>('[1]Pc, Summer, S1'!O9*Main!$B$4)+(_xlfn.IFNA(VLOOKUP($A9,'EV Distribution'!$A$2:$B$14,2,FALSE),0)*'EV Profiles'!O$2)</f>
        <v>1.020380335817958</v>
      </c>
      <c r="P9" s="2">
        <f>('[1]Pc, Summer, S1'!P9*Main!$B$4)+(_xlfn.IFNA(VLOOKUP($A9,'EV Distribution'!$A$2:$B$14,2,FALSE),0)*'EV Profiles'!P$2)</f>
        <v>0.95073572118854055</v>
      </c>
      <c r="Q9" s="2">
        <f>('[1]Pc, Summer, S1'!Q9*Main!$B$4)+(_xlfn.IFNA(VLOOKUP($A9,'EV Distribution'!$A$2:$B$14,2,FALSE),0)*'EV Profiles'!Q$2)</f>
        <v>0.92854839395701361</v>
      </c>
      <c r="R9" s="2">
        <f>('[1]Pc, Summer, S1'!R9*Main!$B$4)+(_xlfn.IFNA(VLOOKUP($A9,'EV Distribution'!$A$2:$B$14,2,FALSE),0)*'EV Profiles'!R$2)</f>
        <v>0.88277264426125157</v>
      </c>
      <c r="S9" s="2">
        <f>('[1]Pc, Summer, S1'!S9*Main!$B$4)+(_xlfn.IFNA(VLOOKUP($A9,'EV Distribution'!$A$2:$B$14,2,FALSE),0)*'EV Profiles'!S$2)</f>
        <v>0.89547979104146314</v>
      </c>
      <c r="T9" s="2">
        <f>('[1]Pc, Summer, S1'!T9*Main!$B$4)+(_xlfn.IFNA(VLOOKUP($A9,'EV Distribution'!$A$2:$B$14,2,FALSE),0)*'EV Profiles'!T$2)</f>
        <v>0.88934024925260879</v>
      </c>
      <c r="U9" s="2">
        <f>('[1]Pc, Summer, S1'!U9*Main!$B$4)+(_xlfn.IFNA(VLOOKUP($A9,'EV Distribution'!$A$2:$B$14,2,FALSE),0)*'EV Profiles'!U$2)</f>
        <v>0.91047725436645144</v>
      </c>
      <c r="V9" s="2">
        <f>('[1]Pc, Summer, S1'!V9*Main!$B$4)+(_xlfn.IFNA(VLOOKUP($A9,'EV Distribution'!$A$2:$B$14,2,FALSE),0)*'EV Profiles'!V$2)</f>
        <v>1.0524957645663182</v>
      </c>
      <c r="W9" s="2">
        <f>('[1]Pc, Summer, S1'!W9*Main!$B$4)+(_xlfn.IFNA(VLOOKUP($A9,'EV Distribution'!$A$2:$B$14,2,FALSE),0)*'EV Profiles'!W$2)</f>
        <v>1.0760322296855696</v>
      </c>
      <c r="X9" s="2">
        <f>('[1]Pc, Summer, S1'!X9*Main!$B$4)+(_xlfn.IFNA(VLOOKUP($A9,'EV Distribution'!$A$2:$B$14,2,FALSE),0)*'EV Profiles'!X$2)</f>
        <v>1.0418117750005831</v>
      </c>
      <c r="Y9" s="2">
        <f>('[1]Pc, Summer, S1'!Y9*Main!$B$4)+(_xlfn.IFNA(VLOOKUP($A9,'EV Distribution'!$A$2:$B$14,2,FALSE),0)*'EV Profiles'!Y$2)</f>
        <v>0.88536084155032302</v>
      </c>
    </row>
    <row r="10" spans="1:25" x14ac:dyDescent="0.25">
      <c r="A10">
        <v>23</v>
      </c>
      <c r="B10" s="2">
        <f>('[1]Pc, Summer, S1'!B10*Main!$B$4)+(_xlfn.IFNA(VLOOKUP($A10,'EV Distribution'!$A$2:$B$14,2,FALSE),0)*'EV Profiles'!B$2)</f>
        <v>0.73076005599481564</v>
      </c>
      <c r="C10" s="2">
        <f>('[1]Pc, Summer, S1'!C10*Main!$B$4)+(_xlfn.IFNA(VLOOKUP($A10,'EV Distribution'!$A$2:$B$14,2,FALSE),0)*'EV Profiles'!C$2)</f>
        <v>0.66928782934363695</v>
      </c>
      <c r="D10" s="2">
        <f>('[1]Pc, Summer, S1'!D10*Main!$B$4)+(_xlfn.IFNA(VLOOKUP($A10,'EV Distribution'!$A$2:$B$14,2,FALSE),0)*'EV Profiles'!D$2)</f>
        <v>0.63753425039690659</v>
      </c>
      <c r="E10" s="2">
        <f>('[1]Pc, Summer, S1'!E10*Main!$B$4)+(_xlfn.IFNA(VLOOKUP($A10,'EV Distribution'!$A$2:$B$14,2,FALSE),0)*'EV Profiles'!E$2)</f>
        <v>0.63844935532033853</v>
      </c>
      <c r="F10" s="2">
        <f>('[1]Pc, Summer, S1'!F10*Main!$B$4)+(_xlfn.IFNA(VLOOKUP($A10,'EV Distribution'!$A$2:$B$14,2,FALSE),0)*'EV Profiles'!F$2)</f>
        <v>0.61908242023660665</v>
      </c>
      <c r="G10" s="2">
        <f>('[1]Pc, Summer, S1'!G10*Main!$B$4)+(_xlfn.IFNA(VLOOKUP($A10,'EV Distribution'!$A$2:$B$14,2,FALSE),0)*'EV Profiles'!G$2)</f>
        <v>0.61930448091718338</v>
      </c>
      <c r="H10" s="2">
        <f>('[1]Pc, Summer, S1'!H10*Main!$B$4)+(_xlfn.IFNA(VLOOKUP($A10,'EV Distribution'!$A$2:$B$14,2,FALSE),0)*'EV Profiles'!H$2)</f>
        <v>0.65159268117775049</v>
      </c>
      <c r="I10" s="2">
        <f>('[1]Pc, Summer, S1'!I10*Main!$B$4)+(_xlfn.IFNA(VLOOKUP($A10,'EV Distribution'!$A$2:$B$14,2,FALSE),0)*'EV Profiles'!I$2)</f>
        <v>0.63523836904748987</v>
      </c>
      <c r="J10" s="2">
        <f>('[1]Pc, Summer, S1'!J10*Main!$B$4)+(_xlfn.IFNA(VLOOKUP($A10,'EV Distribution'!$A$2:$B$14,2,FALSE),0)*'EV Profiles'!J$2)</f>
        <v>0.7185534006437424</v>
      </c>
      <c r="K10" s="2">
        <f>('[1]Pc, Summer, S1'!K10*Main!$B$4)+(_xlfn.IFNA(VLOOKUP($A10,'EV Distribution'!$A$2:$B$14,2,FALSE),0)*'EV Profiles'!K$2)</f>
        <v>0.8027423553505445</v>
      </c>
      <c r="L10" s="2">
        <f>('[1]Pc, Summer, S1'!L10*Main!$B$4)+(_xlfn.IFNA(VLOOKUP($A10,'EV Distribution'!$A$2:$B$14,2,FALSE),0)*'EV Profiles'!L$2)</f>
        <v>0.86285888722928816</v>
      </c>
      <c r="M10" s="2">
        <f>('[1]Pc, Summer, S1'!M10*Main!$B$4)+(_xlfn.IFNA(VLOOKUP($A10,'EV Distribution'!$A$2:$B$14,2,FALSE),0)*'EV Profiles'!M$2)</f>
        <v>0.84723230694249041</v>
      </c>
      <c r="N10" s="2">
        <f>('[1]Pc, Summer, S1'!N10*Main!$B$4)+(_xlfn.IFNA(VLOOKUP($A10,'EV Distribution'!$A$2:$B$14,2,FALSE),0)*'EV Profiles'!N$2)</f>
        <v>0.87070080179822085</v>
      </c>
      <c r="O10" s="2">
        <f>('[1]Pc, Summer, S1'!O10*Main!$B$4)+(_xlfn.IFNA(VLOOKUP($A10,'EV Distribution'!$A$2:$B$14,2,FALSE),0)*'EV Profiles'!O$2)</f>
        <v>0.82308735145458434</v>
      </c>
      <c r="P10" s="2">
        <f>('[1]Pc, Summer, S1'!P10*Main!$B$4)+(_xlfn.IFNA(VLOOKUP($A10,'EV Distribution'!$A$2:$B$14,2,FALSE),0)*'EV Profiles'!P$2)</f>
        <v>0.76782551178203784</v>
      </c>
      <c r="Q10" s="2">
        <f>('[1]Pc, Summer, S1'!Q10*Main!$B$4)+(_xlfn.IFNA(VLOOKUP($A10,'EV Distribution'!$A$2:$B$14,2,FALSE),0)*'EV Profiles'!Q$2)</f>
        <v>0.74995562061111054</v>
      </c>
      <c r="R10" s="2">
        <f>('[1]Pc, Summer, S1'!R10*Main!$B$4)+(_xlfn.IFNA(VLOOKUP($A10,'EV Distribution'!$A$2:$B$14,2,FALSE),0)*'EV Profiles'!R$2)</f>
        <v>0.71021043485559132</v>
      </c>
      <c r="S10" s="2">
        <f>('[1]Pc, Summer, S1'!S10*Main!$B$4)+(_xlfn.IFNA(VLOOKUP($A10,'EV Distribution'!$A$2:$B$14,2,FALSE),0)*'EV Profiles'!S$2)</f>
        <v>0.72451613464833708</v>
      </c>
      <c r="T10" s="2">
        <f>('[1]Pc, Summer, S1'!T10*Main!$B$4)+(_xlfn.IFNA(VLOOKUP($A10,'EV Distribution'!$A$2:$B$14,2,FALSE),0)*'EV Profiles'!T$2)</f>
        <v>0.71624448358583004</v>
      </c>
      <c r="U10" s="2">
        <f>('[1]Pc, Summer, S1'!U10*Main!$B$4)+(_xlfn.IFNA(VLOOKUP($A10,'EV Distribution'!$A$2:$B$14,2,FALSE),0)*'EV Profiles'!U$2)</f>
        <v>0.73173719986282815</v>
      </c>
      <c r="V10" s="2">
        <f>('[1]Pc, Summer, S1'!V10*Main!$B$4)+(_xlfn.IFNA(VLOOKUP($A10,'EV Distribution'!$A$2:$B$14,2,FALSE),0)*'EV Profiles'!V$2)</f>
        <v>0.84709203153128609</v>
      </c>
      <c r="W10" s="2">
        <f>('[1]Pc, Summer, S1'!W10*Main!$B$4)+(_xlfn.IFNA(VLOOKUP($A10,'EV Distribution'!$A$2:$B$14,2,FALSE),0)*'EV Profiles'!W$2)</f>
        <v>0.86397498513198068</v>
      </c>
      <c r="X10" s="2">
        <f>('[1]Pc, Summer, S1'!X10*Main!$B$4)+(_xlfn.IFNA(VLOOKUP($A10,'EV Distribution'!$A$2:$B$14,2,FALSE),0)*'EV Profiles'!X$2)</f>
        <v>0.84782327203145391</v>
      </c>
      <c r="Y10" s="2">
        <f>('[1]Pc, Summer, S1'!Y10*Main!$B$4)+(_xlfn.IFNA(VLOOKUP($A10,'EV Distribution'!$A$2:$B$14,2,FALSE),0)*'EV Profiles'!Y$2)</f>
        <v>0.72561635379366851</v>
      </c>
    </row>
    <row r="11" spans="1:25" x14ac:dyDescent="0.25">
      <c r="A11">
        <v>24</v>
      </c>
      <c r="B11" s="2">
        <f>('[1]Pc, Summer, S1'!B11*Main!$B$4)+(_xlfn.IFNA(VLOOKUP($A11,'EV Distribution'!$A$2:$B$14,2,FALSE),0)*'EV Profiles'!B$2)</f>
        <v>0.73076005599481564</v>
      </c>
      <c r="C11" s="2">
        <f>('[1]Pc, Summer, S1'!C11*Main!$B$4)+(_xlfn.IFNA(VLOOKUP($A11,'EV Distribution'!$A$2:$B$14,2,FALSE),0)*'EV Profiles'!C$2)</f>
        <v>0.66928782934363695</v>
      </c>
      <c r="D11" s="2">
        <f>('[1]Pc, Summer, S1'!D11*Main!$B$4)+(_xlfn.IFNA(VLOOKUP($A11,'EV Distribution'!$A$2:$B$14,2,FALSE),0)*'EV Profiles'!D$2)</f>
        <v>0.63753425039690659</v>
      </c>
      <c r="E11" s="2">
        <f>('[1]Pc, Summer, S1'!E11*Main!$B$4)+(_xlfn.IFNA(VLOOKUP($A11,'EV Distribution'!$A$2:$B$14,2,FALSE),0)*'EV Profiles'!E$2)</f>
        <v>0.63844935532033853</v>
      </c>
      <c r="F11" s="2">
        <f>('[1]Pc, Summer, S1'!F11*Main!$B$4)+(_xlfn.IFNA(VLOOKUP($A11,'EV Distribution'!$A$2:$B$14,2,FALSE),0)*'EV Profiles'!F$2)</f>
        <v>0.61908242023660665</v>
      </c>
      <c r="G11" s="2">
        <f>('[1]Pc, Summer, S1'!G11*Main!$B$4)+(_xlfn.IFNA(VLOOKUP($A11,'EV Distribution'!$A$2:$B$14,2,FALSE),0)*'EV Profiles'!G$2)</f>
        <v>0.61930448091718338</v>
      </c>
      <c r="H11" s="2">
        <f>('[1]Pc, Summer, S1'!H11*Main!$B$4)+(_xlfn.IFNA(VLOOKUP($A11,'EV Distribution'!$A$2:$B$14,2,FALSE),0)*'EV Profiles'!H$2)</f>
        <v>0.65159268117775049</v>
      </c>
      <c r="I11" s="2">
        <f>('[1]Pc, Summer, S1'!I11*Main!$B$4)+(_xlfn.IFNA(VLOOKUP($A11,'EV Distribution'!$A$2:$B$14,2,FALSE),0)*'EV Profiles'!I$2)</f>
        <v>0.63523836904748987</v>
      </c>
      <c r="J11" s="2">
        <f>('[1]Pc, Summer, S1'!J11*Main!$B$4)+(_xlfn.IFNA(VLOOKUP($A11,'EV Distribution'!$A$2:$B$14,2,FALSE),0)*'EV Profiles'!J$2)</f>
        <v>0.7185534006437424</v>
      </c>
      <c r="K11" s="2">
        <f>('[1]Pc, Summer, S1'!K11*Main!$B$4)+(_xlfn.IFNA(VLOOKUP($A11,'EV Distribution'!$A$2:$B$14,2,FALSE),0)*'EV Profiles'!K$2)</f>
        <v>0.8027423553505445</v>
      </c>
      <c r="L11" s="2">
        <f>('[1]Pc, Summer, S1'!L11*Main!$B$4)+(_xlfn.IFNA(VLOOKUP($A11,'EV Distribution'!$A$2:$B$14,2,FALSE),0)*'EV Profiles'!L$2)</f>
        <v>0.86285888722928816</v>
      </c>
      <c r="M11" s="2">
        <f>('[1]Pc, Summer, S1'!M11*Main!$B$4)+(_xlfn.IFNA(VLOOKUP($A11,'EV Distribution'!$A$2:$B$14,2,FALSE),0)*'EV Profiles'!M$2)</f>
        <v>0.84723230694249041</v>
      </c>
      <c r="N11" s="2">
        <f>('[1]Pc, Summer, S1'!N11*Main!$B$4)+(_xlfn.IFNA(VLOOKUP($A11,'EV Distribution'!$A$2:$B$14,2,FALSE),0)*'EV Profiles'!N$2)</f>
        <v>0.87070080179822085</v>
      </c>
      <c r="O11" s="2">
        <f>('[1]Pc, Summer, S1'!O11*Main!$B$4)+(_xlfn.IFNA(VLOOKUP($A11,'EV Distribution'!$A$2:$B$14,2,FALSE),0)*'EV Profiles'!O$2)</f>
        <v>0.82308735145458434</v>
      </c>
      <c r="P11" s="2">
        <f>('[1]Pc, Summer, S1'!P11*Main!$B$4)+(_xlfn.IFNA(VLOOKUP($A11,'EV Distribution'!$A$2:$B$14,2,FALSE),0)*'EV Profiles'!P$2)</f>
        <v>0.76782551178203784</v>
      </c>
      <c r="Q11" s="2">
        <f>('[1]Pc, Summer, S1'!Q11*Main!$B$4)+(_xlfn.IFNA(VLOOKUP($A11,'EV Distribution'!$A$2:$B$14,2,FALSE),0)*'EV Profiles'!Q$2)</f>
        <v>0.74995562061111054</v>
      </c>
      <c r="R11" s="2">
        <f>('[1]Pc, Summer, S1'!R11*Main!$B$4)+(_xlfn.IFNA(VLOOKUP($A11,'EV Distribution'!$A$2:$B$14,2,FALSE),0)*'EV Profiles'!R$2)</f>
        <v>0.71021043485559132</v>
      </c>
      <c r="S11" s="2">
        <f>('[1]Pc, Summer, S1'!S11*Main!$B$4)+(_xlfn.IFNA(VLOOKUP($A11,'EV Distribution'!$A$2:$B$14,2,FALSE),0)*'EV Profiles'!S$2)</f>
        <v>0.72451613464833708</v>
      </c>
      <c r="T11" s="2">
        <f>('[1]Pc, Summer, S1'!T11*Main!$B$4)+(_xlfn.IFNA(VLOOKUP($A11,'EV Distribution'!$A$2:$B$14,2,FALSE),0)*'EV Profiles'!T$2)</f>
        <v>0.71624448358583004</v>
      </c>
      <c r="U11" s="2">
        <f>('[1]Pc, Summer, S1'!U11*Main!$B$4)+(_xlfn.IFNA(VLOOKUP($A11,'EV Distribution'!$A$2:$B$14,2,FALSE),0)*'EV Profiles'!U$2)</f>
        <v>0.73173719986282815</v>
      </c>
      <c r="V11" s="2">
        <f>('[1]Pc, Summer, S1'!V11*Main!$B$4)+(_xlfn.IFNA(VLOOKUP($A11,'EV Distribution'!$A$2:$B$14,2,FALSE),0)*'EV Profiles'!V$2)</f>
        <v>0.84709203153128609</v>
      </c>
      <c r="W11" s="2">
        <f>('[1]Pc, Summer, S1'!W11*Main!$B$4)+(_xlfn.IFNA(VLOOKUP($A11,'EV Distribution'!$A$2:$B$14,2,FALSE),0)*'EV Profiles'!W$2)</f>
        <v>0.86397498513198068</v>
      </c>
      <c r="X11" s="2">
        <f>('[1]Pc, Summer, S1'!X11*Main!$B$4)+(_xlfn.IFNA(VLOOKUP($A11,'EV Distribution'!$A$2:$B$14,2,FALSE),0)*'EV Profiles'!X$2)</f>
        <v>0.84782327203145391</v>
      </c>
      <c r="Y11" s="2">
        <f>('[1]Pc, Summer, S1'!Y11*Main!$B$4)+(_xlfn.IFNA(VLOOKUP($A11,'EV Distribution'!$A$2:$B$14,2,FALSE),0)*'EV Profiles'!Y$2)</f>
        <v>0.72561635379366851</v>
      </c>
    </row>
    <row r="12" spans="1:25" x14ac:dyDescent="0.25">
      <c r="A12">
        <v>15</v>
      </c>
      <c r="B12" s="2">
        <f>('[1]Pc, Summer, S1'!B12*Main!$B$4)+(_xlfn.IFNA(VLOOKUP($A12,'EV Distribution'!$A$2:$B$14,2,FALSE),0)*'EV Profiles'!B$2)</f>
        <v>4.1196381965542148</v>
      </c>
      <c r="C12" s="2">
        <f>('[1]Pc, Summer, S1'!C12*Main!$B$4)+(_xlfn.IFNA(VLOOKUP($A12,'EV Distribution'!$A$2:$B$14,2,FALSE),0)*'EV Profiles'!C$2)</f>
        <v>3.6295209689821397</v>
      </c>
      <c r="D12" s="2">
        <f>('[1]Pc, Summer, S1'!D12*Main!$B$4)+(_xlfn.IFNA(VLOOKUP($A12,'EV Distribution'!$A$2:$B$14,2,FALSE),0)*'EV Profiles'!D$2)</f>
        <v>3.4502099772945138</v>
      </c>
      <c r="E12" s="2">
        <f>('[1]Pc, Summer, S1'!E12*Main!$B$4)+(_xlfn.IFNA(VLOOKUP($A12,'EV Distribution'!$A$2:$B$14,2,FALSE),0)*'EV Profiles'!E$2)</f>
        <v>3.1876090000937176</v>
      </c>
      <c r="F12" s="2">
        <f>('[1]Pc, Summer, S1'!F12*Main!$B$4)+(_xlfn.IFNA(VLOOKUP($A12,'EV Distribution'!$A$2:$B$14,2,FALSE),0)*'EV Profiles'!F$2)</f>
        <v>3.1933387213912372</v>
      </c>
      <c r="G12" s="2">
        <f>('[1]Pc, Summer, S1'!G12*Main!$B$4)+(_xlfn.IFNA(VLOOKUP($A12,'EV Distribution'!$A$2:$B$14,2,FALSE),0)*'EV Profiles'!G$2)</f>
        <v>3.2509499489400415</v>
      </c>
      <c r="H12" s="2">
        <f>('[1]Pc, Summer, S1'!H12*Main!$B$4)+(_xlfn.IFNA(VLOOKUP($A12,'EV Distribution'!$A$2:$B$14,2,FALSE),0)*'EV Profiles'!H$2)</f>
        <v>4.000789246128484</v>
      </c>
      <c r="I12" s="2">
        <f>('[1]Pc, Summer, S1'!I12*Main!$B$4)+(_xlfn.IFNA(VLOOKUP($A12,'EV Distribution'!$A$2:$B$14,2,FALSE),0)*'EV Profiles'!I$2)</f>
        <v>4.9199452181854273</v>
      </c>
      <c r="J12" s="2">
        <f>('[1]Pc, Summer, S1'!J12*Main!$B$4)+(_xlfn.IFNA(VLOOKUP($A12,'EV Distribution'!$A$2:$B$14,2,FALSE),0)*'EV Profiles'!J$2)</f>
        <v>5.5940950993572445</v>
      </c>
      <c r="K12" s="2">
        <f>('[1]Pc, Summer, S1'!K12*Main!$B$4)+(_xlfn.IFNA(VLOOKUP($A12,'EV Distribution'!$A$2:$B$14,2,FALSE),0)*'EV Profiles'!K$2)</f>
        <v>5.7084999354900132</v>
      </c>
      <c r="L12" s="2">
        <f>('[1]Pc, Summer, S1'!L12*Main!$B$4)+(_xlfn.IFNA(VLOOKUP($A12,'EV Distribution'!$A$2:$B$14,2,FALSE),0)*'EV Profiles'!L$2)</f>
        <v>5.7074684867081391</v>
      </c>
      <c r="M12" s="2">
        <f>('[1]Pc, Summer, S1'!M12*Main!$B$4)+(_xlfn.IFNA(VLOOKUP($A12,'EV Distribution'!$A$2:$B$14,2,FALSE),0)*'EV Profiles'!M$2)</f>
        <v>6.1500376727019956</v>
      </c>
      <c r="N12" s="2">
        <f>('[1]Pc, Summer, S1'!N12*Main!$B$4)+(_xlfn.IFNA(VLOOKUP($A12,'EV Distribution'!$A$2:$B$14,2,FALSE),0)*'EV Profiles'!N$2)</f>
        <v>6.201729227955771</v>
      </c>
      <c r="O12" s="2">
        <f>('[1]Pc, Summer, S1'!O12*Main!$B$4)+(_xlfn.IFNA(VLOOKUP($A12,'EV Distribution'!$A$2:$B$14,2,FALSE),0)*'EV Profiles'!O$2)</f>
        <v>6.2400394639747114</v>
      </c>
      <c r="P12" s="2">
        <f>('[1]Pc, Summer, S1'!P12*Main!$B$4)+(_xlfn.IFNA(VLOOKUP($A12,'EV Distribution'!$A$2:$B$14,2,FALSE),0)*'EV Profiles'!P$2)</f>
        <v>5.8765261834914835</v>
      </c>
      <c r="Q12" s="2">
        <f>('[1]Pc, Summer, S1'!Q12*Main!$B$4)+(_xlfn.IFNA(VLOOKUP($A12,'EV Distribution'!$A$2:$B$14,2,FALSE),0)*'EV Profiles'!Q$2)</f>
        <v>5.6090772333811589</v>
      </c>
      <c r="R12" s="2">
        <f>('[1]Pc, Summer, S1'!R12*Main!$B$4)+(_xlfn.IFNA(VLOOKUP($A12,'EV Distribution'!$A$2:$B$14,2,FALSE),0)*'EV Profiles'!R$2)</f>
        <v>5.5619011372588218</v>
      </c>
      <c r="S12" s="2">
        <f>('[1]Pc, Summer, S1'!S12*Main!$B$4)+(_xlfn.IFNA(VLOOKUP($A12,'EV Distribution'!$A$2:$B$14,2,FALSE),0)*'EV Profiles'!S$2)</f>
        <v>5.6405956202818546</v>
      </c>
      <c r="T12" s="2">
        <f>('[1]Pc, Summer, S1'!T12*Main!$B$4)+(_xlfn.IFNA(VLOOKUP($A12,'EV Distribution'!$A$2:$B$14,2,FALSE),0)*'EV Profiles'!T$2)</f>
        <v>5.7725742735721708</v>
      </c>
      <c r="U12" s="2">
        <f>('[1]Pc, Summer, S1'!U12*Main!$B$4)+(_xlfn.IFNA(VLOOKUP($A12,'EV Distribution'!$A$2:$B$14,2,FALSE),0)*'EV Profiles'!U$2)</f>
        <v>6.0324918253681803</v>
      </c>
      <c r="V12" s="2">
        <f>('[1]Pc, Summer, S1'!V12*Main!$B$4)+(_xlfn.IFNA(VLOOKUP($A12,'EV Distribution'!$A$2:$B$14,2,FALSE),0)*'EV Profiles'!V$2)</f>
        <v>6.197611820064906</v>
      </c>
      <c r="W12" s="2">
        <f>('[1]Pc, Summer, S1'!W12*Main!$B$4)+(_xlfn.IFNA(VLOOKUP($A12,'EV Distribution'!$A$2:$B$14,2,FALSE),0)*'EV Profiles'!W$2)</f>
        <v>6.269982362122569</v>
      </c>
      <c r="X12" s="2">
        <f>('[1]Pc, Summer, S1'!X12*Main!$B$4)+(_xlfn.IFNA(VLOOKUP($A12,'EV Distribution'!$A$2:$B$14,2,FALSE),0)*'EV Profiles'!X$2)</f>
        <v>5.7907923535029537</v>
      </c>
      <c r="Y12" s="2">
        <f>('[1]Pc, Summer, S1'!Y12*Main!$B$4)+(_xlfn.IFNA(VLOOKUP($A12,'EV Distribution'!$A$2:$B$14,2,FALSE),0)*'EV Profiles'!Y$2)</f>
        <v>4.9843370412342738</v>
      </c>
    </row>
    <row r="13" spans="1:25" x14ac:dyDescent="0.25">
      <c r="A13">
        <v>17</v>
      </c>
      <c r="B13" s="2">
        <f>('[1]Pc, Summer, S1'!B13*Main!$B$4)+(_xlfn.IFNA(VLOOKUP($A13,'EV Distribution'!$A$2:$B$14,2,FALSE),0)*'EV Profiles'!B$2)</f>
        <v>3.8972432957682419</v>
      </c>
      <c r="C13" s="2">
        <f>('[1]Pc, Summer, S1'!C13*Main!$B$4)+(_xlfn.IFNA(VLOOKUP($A13,'EV Distribution'!$A$2:$B$14,2,FALSE),0)*'EV Profiles'!C$2)</f>
        <v>3.5002030581623984</v>
      </c>
      <c r="D13" s="2">
        <f>('[1]Pc, Summer, S1'!D13*Main!$B$4)+(_xlfn.IFNA(VLOOKUP($A13,'EV Distribution'!$A$2:$B$14,2,FALSE),0)*'EV Profiles'!D$2)</f>
        <v>3.2766371053075538</v>
      </c>
      <c r="E13" s="2">
        <f>('[1]Pc, Summer, S1'!E13*Main!$B$4)+(_xlfn.IFNA(VLOOKUP($A13,'EV Distribution'!$A$2:$B$14,2,FALSE),0)*'EV Profiles'!E$2)</f>
        <v>3.2669619838568225</v>
      </c>
      <c r="F13" s="2">
        <f>('[1]Pc, Summer, S1'!F13*Main!$B$4)+(_xlfn.IFNA(VLOOKUP($A13,'EV Distribution'!$A$2:$B$14,2,FALSE),0)*'EV Profiles'!F$2)</f>
        <v>3.3208392144612735</v>
      </c>
      <c r="G13" s="2">
        <f>('[1]Pc, Summer, S1'!G13*Main!$B$4)+(_xlfn.IFNA(VLOOKUP($A13,'EV Distribution'!$A$2:$B$14,2,FALSE),0)*'EV Profiles'!G$2)</f>
        <v>3.3716040133326159</v>
      </c>
      <c r="H13" s="2">
        <f>('[1]Pc, Summer, S1'!H13*Main!$B$4)+(_xlfn.IFNA(VLOOKUP($A13,'EV Distribution'!$A$2:$B$14,2,FALSE),0)*'EV Profiles'!H$2)</f>
        <v>4.0431314623162198</v>
      </c>
      <c r="I13" s="2">
        <f>('[1]Pc, Summer, S1'!I13*Main!$B$4)+(_xlfn.IFNA(VLOOKUP($A13,'EV Distribution'!$A$2:$B$14,2,FALSE),0)*'EV Profiles'!I$2)</f>
        <v>4.9654848048695834</v>
      </c>
      <c r="J13" s="2">
        <f>('[1]Pc, Summer, S1'!J13*Main!$B$4)+(_xlfn.IFNA(VLOOKUP($A13,'EV Distribution'!$A$2:$B$14,2,FALSE),0)*'EV Profiles'!J$2)</f>
        <v>5.5654962545527891</v>
      </c>
      <c r="K13" s="2">
        <f>('[1]Pc, Summer, S1'!K13*Main!$B$4)+(_xlfn.IFNA(VLOOKUP($A13,'EV Distribution'!$A$2:$B$14,2,FALSE),0)*'EV Profiles'!K$2)</f>
        <v>5.8674297045519772</v>
      </c>
      <c r="L13" s="2">
        <f>('[1]Pc, Summer, S1'!L13*Main!$B$4)+(_xlfn.IFNA(VLOOKUP($A13,'EV Distribution'!$A$2:$B$14,2,FALSE),0)*'EV Profiles'!L$2)</f>
        <v>6.0070884641395006</v>
      </c>
      <c r="M13" s="2">
        <f>('[1]Pc, Summer, S1'!M13*Main!$B$4)+(_xlfn.IFNA(VLOOKUP($A13,'EV Distribution'!$A$2:$B$14,2,FALSE),0)*'EV Profiles'!M$2)</f>
        <v>6.5348457241213893</v>
      </c>
      <c r="N13" s="2">
        <f>('[1]Pc, Summer, S1'!N13*Main!$B$4)+(_xlfn.IFNA(VLOOKUP($A13,'EV Distribution'!$A$2:$B$14,2,FALSE),0)*'EV Profiles'!N$2)</f>
        <v>6.6174448415454314</v>
      </c>
      <c r="O13" s="2">
        <f>('[1]Pc, Summer, S1'!O13*Main!$B$4)+(_xlfn.IFNA(VLOOKUP($A13,'EV Distribution'!$A$2:$B$14,2,FALSE),0)*'EV Profiles'!O$2)</f>
        <v>6.7671264619502836</v>
      </c>
      <c r="P13" s="2">
        <f>('[1]Pc, Summer, S1'!P13*Main!$B$4)+(_xlfn.IFNA(VLOOKUP($A13,'EV Distribution'!$A$2:$B$14,2,FALSE),0)*'EV Profiles'!P$2)</f>
        <v>6.4295793021129981</v>
      </c>
      <c r="Q13" s="2">
        <f>('[1]Pc, Summer, S1'!Q13*Main!$B$4)+(_xlfn.IFNA(VLOOKUP($A13,'EV Distribution'!$A$2:$B$14,2,FALSE),0)*'EV Profiles'!Q$2)</f>
        <v>6.0982484721982999</v>
      </c>
      <c r="R13" s="2">
        <f>('[1]Pc, Summer, S1'!R13*Main!$B$4)+(_xlfn.IFNA(VLOOKUP($A13,'EV Distribution'!$A$2:$B$14,2,FALSE),0)*'EV Profiles'!R$2)</f>
        <v>5.6658126369719479</v>
      </c>
      <c r="S13" s="2">
        <f>('[1]Pc, Summer, S1'!S13*Main!$B$4)+(_xlfn.IFNA(VLOOKUP($A13,'EV Distribution'!$A$2:$B$14,2,FALSE),0)*'EV Profiles'!S$2)</f>
        <v>5.547627710055739</v>
      </c>
      <c r="T13" s="2">
        <f>('[1]Pc, Summer, S1'!T13*Main!$B$4)+(_xlfn.IFNA(VLOOKUP($A13,'EV Distribution'!$A$2:$B$14,2,FALSE),0)*'EV Profiles'!T$2)</f>
        <v>5.2957259305032274</v>
      </c>
      <c r="U13" s="2">
        <f>('[1]Pc, Summer, S1'!U13*Main!$B$4)+(_xlfn.IFNA(VLOOKUP($A13,'EV Distribution'!$A$2:$B$14,2,FALSE),0)*'EV Profiles'!U$2)</f>
        <v>5.2628329075559677</v>
      </c>
      <c r="V13" s="2">
        <f>('[1]Pc, Summer, S1'!V13*Main!$B$4)+(_xlfn.IFNA(VLOOKUP($A13,'EV Distribution'!$A$2:$B$14,2,FALSE),0)*'EV Profiles'!V$2)</f>
        <v>5.232494820134006</v>
      </c>
      <c r="W13" s="2">
        <f>('[1]Pc, Summer, S1'!W13*Main!$B$4)+(_xlfn.IFNA(VLOOKUP($A13,'EV Distribution'!$A$2:$B$14,2,FALSE),0)*'EV Profiles'!W$2)</f>
        <v>5.2584173751825718</v>
      </c>
      <c r="X13" s="2">
        <f>('[1]Pc, Summer, S1'!X13*Main!$B$4)+(_xlfn.IFNA(VLOOKUP($A13,'EV Distribution'!$A$2:$B$14,2,FALSE),0)*'EV Profiles'!X$2)</f>
        <v>4.9993518689435454</v>
      </c>
      <c r="Y13" s="2">
        <f>('[1]Pc, Summer, S1'!Y13*Main!$B$4)+(_xlfn.IFNA(VLOOKUP($A13,'EV Distribution'!$A$2:$B$14,2,FALSE),0)*'EV Profiles'!Y$2)</f>
        <v>4.3105362647470535</v>
      </c>
    </row>
    <row r="14" spans="1:25" x14ac:dyDescent="0.25">
      <c r="A14">
        <v>19</v>
      </c>
      <c r="B14" s="2">
        <f>('[1]Pc, Summer, S1'!B14*Main!$B$4)+(_xlfn.IFNA(VLOOKUP($A14,'EV Distribution'!$A$2:$B$14,2,FALSE),0)*'EV Profiles'!B$2)</f>
        <v>3.5893067815671555</v>
      </c>
      <c r="C14" s="2">
        <f>('[1]Pc, Summer, S1'!C14*Main!$B$4)+(_xlfn.IFNA(VLOOKUP($A14,'EV Distribution'!$A$2:$B$14,2,FALSE),0)*'EV Profiles'!C$2)</f>
        <v>4.479329046871757</v>
      </c>
      <c r="D14" s="2">
        <f>('[1]Pc, Summer, S1'!D14*Main!$B$4)+(_xlfn.IFNA(VLOOKUP($A14,'EV Distribution'!$A$2:$B$14,2,FALSE),0)*'EV Profiles'!D$2)</f>
        <v>2.426767728835534</v>
      </c>
      <c r="E14" s="2">
        <f>('[1]Pc, Summer, S1'!E14*Main!$B$4)+(_xlfn.IFNA(VLOOKUP($A14,'EV Distribution'!$A$2:$B$14,2,FALSE),0)*'EV Profiles'!E$2)</f>
        <v>3.9025944604295355</v>
      </c>
      <c r="F14" s="2">
        <f>('[1]Pc, Summer, S1'!F14*Main!$B$4)+(_xlfn.IFNA(VLOOKUP($A14,'EV Distribution'!$A$2:$B$14,2,FALSE),0)*'EV Profiles'!F$2)</f>
        <v>3.3544101794669601</v>
      </c>
      <c r="G14" s="2">
        <f>('[1]Pc, Summer, S1'!G14*Main!$B$4)+(_xlfn.IFNA(VLOOKUP($A14,'EV Distribution'!$A$2:$B$14,2,FALSE),0)*'EV Profiles'!G$2)</f>
        <v>3.1879189616342609</v>
      </c>
      <c r="H14" s="2">
        <f>('[1]Pc, Summer, S1'!H14*Main!$B$4)+(_xlfn.IFNA(VLOOKUP($A14,'EV Distribution'!$A$2:$B$14,2,FALSE),0)*'EV Profiles'!H$2)</f>
        <v>4.2731819565759395</v>
      </c>
      <c r="I14" s="2">
        <f>('[1]Pc, Summer, S1'!I14*Main!$B$4)+(_xlfn.IFNA(VLOOKUP($A14,'EV Distribution'!$A$2:$B$14,2,FALSE),0)*'EV Profiles'!I$2)</f>
        <v>4.1618704100906365</v>
      </c>
      <c r="J14" s="2">
        <f>('[1]Pc, Summer, S1'!J14*Main!$B$4)+(_xlfn.IFNA(VLOOKUP($A14,'EV Distribution'!$A$2:$B$14,2,FALSE),0)*'EV Profiles'!J$2)</f>
        <v>4.7423184142613239</v>
      </c>
      <c r="K14" s="2">
        <f>('[1]Pc, Summer, S1'!K14*Main!$B$4)+(_xlfn.IFNA(VLOOKUP($A14,'EV Distribution'!$A$2:$B$14,2,FALSE),0)*'EV Profiles'!K$2)</f>
        <v>4.8779909199173836</v>
      </c>
      <c r="L14" s="2">
        <f>('[1]Pc, Summer, S1'!L14*Main!$B$4)+(_xlfn.IFNA(VLOOKUP($A14,'EV Distribution'!$A$2:$B$14,2,FALSE),0)*'EV Profiles'!L$2)</f>
        <v>4.1853608892717657</v>
      </c>
      <c r="M14" s="2">
        <f>('[1]Pc, Summer, S1'!M14*Main!$B$4)+(_xlfn.IFNA(VLOOKUP($A14,'EV Distribution'!$A$2:$B$14,2,FALSE),0)*'EV Profiles'!M$2)</f>
        <v>4.3860235653522501</v>
      </c>
      <c r="N14" s="2">
        <f>('[1]Pc, Summer, S1'!N14*Main!$B$4)+(_xlfn.IFNA(VLOOKUP($A14,'EV Distribution'!$A$2:$B$14,2,FALSE),0)*'EV Profiles'!N$2)</f>
        <v>4.6016860075065562</v>
      </c>
      <c r="O14" s="2">
        <f>('[1]Pc, Summer, S1'!O14*Main!$B$4)+(_xlfn.IFNA(VLOOKUP($A14,'EV Distribution'!$A$2:$B$14,2,FALSE),0)*'EV Profiles'!O$2)</f>
        <v>4.5166818030252038</v>
      </c>
      <c r="P14" s="2">
        <f>('[1]Pc, Summer, S1'!P14*Main!$B$4)+(_xlfn.IFNA(VLOOKUP($A14,'EV Distribution'!$A$2:$B$14,2,FALSE),0)*'EV Profiles'!P$2)</f>
        <v>4.7132946630187611</v>
      </c>
      <c r="Q14" s="2">
        <f>('[1]Pc, Summer, S1'!Q14*Main!$B$4)+(_xlfn.IFNA(VLOOKUP($A14,'EV Distribution'!$A$2:$B$14,2,FALSE),0)*'EV Profiles'!Q$2)</f>
        <v>5.1099197619878973</v>
      </c>
      <c r="R14" s="2">
        <f>('[1]Pc, Summer, S1'!R14*Main!$B$4)+(_xlfn.IFNA(VLOOKUP($A14,'EV Distribution'!$A$2:$B$14,2,FALSE),0)*'EV Profiles'!R$2)</f>
        <v>5.2205659758311533</v>
      </c>
      <c r="S14" s="2">
        <f>('[1]Pc, Summer, S1'!S14*Main!$B$4)+(_xlfn.IFNA(VLOOKUP($A14,'EV Distribution'!$A$2:$B$14,2,FALSE),0)*'EV Profiles'!S$2)</f>
        <v>5.0808150263201597</v>
      </c>
      <c r="T14" s="2">
        <f>('[1]Pc, Summer, S1'!T14*Main!$B$4)+(_xlfn.IFNA(VLOOKUP($A14,'EV Distribution'!$A$2:$B$14,2,FALSE),0)*'EV Profiles'!T$2)</f>
        <v>4.483503492752523</v>
      </c>
      <c r="U14" s="2">
        <f>('[1]Pc, Summer, S1'!U14*Main!$B$4)+(_xlfn.IFNA(VLOOKUP($A14,'EV Distribution'!$A$2:$B$14,2,FALSE),0)*'EV Profiles'!U$2)</f>
        <v>4.9856458604276739</v>
      </c>
      <c r="V14" s="2">
        <f>('[1]Pc, Summer, S1'!V14*Main!$B$4)+(_xlfn.IFNA(VLOOKUP($A14,'EV Distribution'!$A$2:$B$14,2,FALSE),0)*'EV Profiles'!V$2)</f>
        <v>5.0467966124992785</v>
      </c>
      <c r="W14" s="2">
        <f>('[1]Pc, Summer, S1'!W14*Main!$B$4)+(_xlfn.IFNA(VLOOKUP($A14,'EV Distribution'!$A$2:$B$14,2,FALSE),0)*'EV Profiles'!W$2)</f>
        <v>4.7429296205629345</v>
      </c>
      <c r="X14" s="2">
        <f>('[1]Pc, Summer, S1'!X14*Main!$B$4)+(_xlfn.IFNA(VLOOKUP($A14,'EV Distribution'!$A$2:$B$14,2,FALSE),0)*'EV Profiles'!X$2)</f>
        <v>4.6680265368137981</v>
      </c>
      <c r="Y14" s="2">
        <f>('[1]Pc, Summer, S1'!Y14*Main!$B$4)+(_xlfn.IFNA(VLOOKUP($A14,'EV Distribution'!$A$2:$B$14,2,FALSE),0)*'EV Profiles'!Y$2)</f>
        <v>5.0867810187972502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5D6F7-B8C5-422F-915B-E508F77DB17A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('[1]Pc, Summer, S2'!B2*Main!$B$4)+(_xlfn.IFNA(VLOOKUP($A2,'EV Distribution'!$A$2:$B$14,2,FALSE),0)*'EV Profiles'!B$2)</f>
        <v>1.2690750089329088</v>
      </c>
      <c r="C2" s="2">
        <f>('[1]Pc, Summer, S2'!C2*Main!$B$4)+(_xlfn.IFNA(VLOOKUP($A2,'EV Distribution'!$A$2:$B$14,2,FALSE),0)*'EV Profiles'!C$2)</f>
        <v>1.2734335220980757</v>
      </c>
      <c r="D2" s="2">
        <f>('[1]Pc, Summer, S2'!D2*Main!$B$4)+(_xlfn.IFNA(VLOOKUP($A2,'EV Distribution'!$A$2:$B$14,2,FALSE),0)*'EV Profiles'!D$2)</f>
        <v>1.1451789601251785</v>
      </c>
      <c r="E2" s="2">
        <f>('[1]Pc, Summer, S2'!E2*Main!$B$4)+(_xlfn.IFNA(VLOOKUP($A2,'EV Distribution'!$A$2:$B$14,2,FALSE),0)*'EV Profiles'!E$2)</f>
        <v>1.1901754154656663</v>
      </c>
      <c r="F2" s="2">
        <f>('[1]Pc, Summer, S2'!F2*Main!$B$4)+(_xlfn.IFNA(VLOOKUP($A2,'EV Distribution'!$A$2:$B$14,2,FALSE),0)*'EV Profiles'!F$2)</f>
        <v>1.0638406321747622</v>
      </c>
      <c r="G2" s="2">
        <f>('[1]Pc, Summer, S2'!G2*Main!$B$4)+(_xlfn.IFNA(VLOOKUP($A2,'EV Distribution'!$A$2:$B$14,2,FALSE),0)*'EV Profiles'!G$2)</f>
        <v>1.2359181172638951</v>
      </c>
      <c r="H2" s="2">
        <f>('[1]Pc, Summer, S2'!H2*Main!$B$4)+(_xlfn.IFNA(VLOOKUP($A2,'EV Distribution'!$A$2:$B$14,2,FALSE),0)*'EV Profiles'!H$2)</f>
        <v>1.2564118355388594</v>
      </c>
      <c r="I2" s="2">
        <f>('[1]Pc, Summer, S2'!I2*Main!$B$4)+(_xlfn.IFNA(VLOOKUP($A2,'EV Distribution'!$A$2:$B$14,2,FALSE),0)*'EV Profiles'!I$2)</f>
        <v>1.3111089571119612</v>
      </c>
      <c r="J2" s="2">
        <f>('[1]Pc, Summer, S2'!J2*Main!$B$4)+(_xlfn.IFNA(VLOOKUP($A2,'EV Distribution'!$A$2:$B$14,2,FALSE),0)*'EV Profiles'!J$2)</f>
        <v>1.3896253029429089</v>
      </c>
      <c r="K2" s="2">
        <f>('[1]Pc, Summer, S2'!K2*Main!$B$4)+(_xlfn.IFNA(VLOOKUP($A2,'EV Distribution'!$A$2:$B$14,2,FALSE),0)*'EV Profiles'!K$2)</f>
        <v>1.4071591018557434</v>
      </c>
      <c r="L2" s="2">
        <f>('[1]Pc, Summer, S2'!L2*Main!$B$4)+(_xlfn.IFNA(VLOOKUP($A2,'EV Distribution'!$A$2:$B$14,2,FALSE),0)*'EV Profiles'!L$2)</f>
        <v>1.2843489389470029</v>
      </c>
      <c r="M2" s="2">
        <f>('[1]Pc, Summer, S2'!M2*Main!$B$4)+(_xlfn.IFNA(VLOOKUP($A2,'EV Distribution'!$A$2:$B$14,2,FALSE),0)*'EV Profiles'!M$2)</f>
        <v>1.4603475162363482</v>
      </c>
      <c r="N2" s="2">
        <f>('[1]Pc, Summer, S2'!N2*Main!$B$4)+(_xlfn.IFNA(VLOOKUP($A2,'EV Distribution'!$A$2:$B$14,2,FALSE),0)*'EV Profiles'!N$2)</f>
        <v>1.4698580946703868</v>
      </c>
      <c r="O2" s="2">
        <f>('[1]Pc, Summer, S2'!O2*Main!$B$4)+(_xlfn.IFNA(VLOOKUP($A2,'EV Distribution'!$A$2:$B$14,2,FALSE),0)*'EV Profiles'!O$2)</f>
        <v>1.4471644869159024</v>
      </c>
      <c r="P2" s="2">
        <f>('[1]Pc, Summer, S2'!P2*Main!$B$4)+(_xlfn.IFNA(VLOOKUP($A2,'EV Distribution'!$A$2:$B$14,2,FALSE),0)*'EV Profiles'!P$2)</f>
        <v>1.3339563273922126</v>
      </c>
      <c r="Q2" s="2">
        <f>('[1]Pc, Summer, S2'!Q2*Main!$B$4)+(_xlfn.IFNA(VLOOKUP($A2,'EV Distribution'!$A$2:$B$14,2,FALSE),0)*'EV Profiles'!Q$2)</f>
        <v>1.2049621856215711</v>
      </c>
      <c r="R2" s="2">
        <f>('[1]Pc, Summer, S2'!R2*Main!$B$4)+(_xlfn.IFNA(VLOOKUP($A2,'EV Distribution'!$A$2:$B$14,2,FALSE),0)*'EV Profiles'!R$2)</f>
        <v>1.3433604363838028</v>
      </c>
      <c r="S2" s="2">
        <f>('[1]Pc, Summer, S2'!S2*Main!$B$4)+(_xlfn.IFNA(VLOOKUP($A2,'EV Distribution'!$A$2:$B$14,2,FALSE),0)*'EV Profiles'!S$2)</f>
        <v>1.3191450314776068</v>
      </c>
      <c r="T2" s="2">
        <f>('[1]Pc, Summer, S2'!T2*Main!$B$4)+(_xlfn.IFNA(VLOOKUP($A2,'EV Distribution'!$A$2:$B$14,2,FALSE),0)*'EV Profiles'!T$2)</f>
        <v>1.458916832730754</v>
      </c>
      <c r="U2" s="2">
        <f>('[1]Pc, Summer, S2'!U2*Main!$B$4)+(_xlfn.IFNA(VLOOKUP($A2,'EV Distribution'!$A$2:$B$14,2,FALSE),0)*'EV Profiles'!U$2)</f>
        <v>1.4248938706221501</v>
      </c>
      <c r="V2" s="2">
        <f>('[1]Pc, Summer, S2'!V2*Main!$B$4)+(_xlfn.IFNA(VLOOKUP($A2,'EV Distribution'!$A$2:$B$14,2,FALSE),0)*'EV Profiles'!V$2)</f>
        <v>1.4762701728996943</v>
      </c>
      <c r="W2" s="2">
        <f>('[1]Pc, Summer, S2'!W2*Main!$B$4)+(_xlfn.IFNA(VLOOKUP($A2,'EV Distribution'!$A$2:$B$14,2,FALSE),0)*'EV Profiles'!W$2)</f>
        <v>1.1846901379932928</v>
      </c>
      <c r="X2" s="2">
        <f>('[1]Pc, Summer, S2'!X2*Main!$B$4)+(_xlfn.IFNA(VLOOKUP($A2,'EV Distribution'!$A$2:$B$14,2,FALSE),0)*'EV Profiles'!X$2)</f>
        <v>0.99160803031250333</v>
      </c>
      <c r="Y2" s="2">
        <f>('[1]Pc, Summer, S2'!Y2*Main!$B$4)+(_xlfn.IFNA(VLOOKUP($A2,'EV Distribution'!$A$2:$B$14,2,FALSE),0)*'EV Profiles'!Y$2)</f>
        <v>0.82009454237194435</v>
      </c>
    </row>
    <row r="3" spans="1:25" x14ac:dyDescent="0.25">
      <c r="A3">
        <v>5</v>
      </c>
      <c r="B3" s="2">
        <f>('[1]Pc, Summer, S2'!B3*Main!$B$4)+(_xlfn.IFNA(VLOOKUP($A3,'EV Distribution'!$A$2:$B$14,2,FALSE),0)*'EV Profiles'!B$2)</f>
        <v>-1.6797935615965769</v>
      </c>
      <c r="C3" s="2">
        <f>('[1]Pc, Summer, S2'!C3*Main!$B$4)+(_xlfn.IFNA(VLOOKUP($A3,'EV Distribution'!$A$2:$B$14,2,FALSE),0)*'EV Profiles'!C$2)</f>
        <v>-1.9092048033234468</v>
      </c>
      <c r="D3" s="2">
        <f>('[1]Pc, Summer, S2'!D3*Main!$B$4)+(_xlfn.IFNA(VLOOKUP($A3,'EV Distribution'!$A$2:$B$14,2,FALSE),0)*'EV Profiles'!D$2)</f>
        <v>-1.9222433020855469</v>
      </c>
      <c r="E3" s="2">
        <f>('[1]Pc, Summer, S2'!E3*Main!$B$4)+(_xlfn.IFNA(VLOOKUP($A3,'EV Distribution'!$A$2:$B$14,2,FALSE),0)*'EV Profiles'!E$2)</f>
        <v>-1.9268048405470855</v>
      </c>
      <c r="F3" s="2">
        <f>('[1]Pc, Summer, S2'!F3*Main!$B$4)+(_xlfn.IFNA(VLOOKUP($A3,'EV Distribution'!$A$2:$B$14,2,FALSE),0)*'EV Profiles'!F$2)</f>
        <v>-1.9417894559317008</v>
      </c>
      <c r="G3" s="2">
        <f>('[1]Pc, Summer, S2'!G3*Main!$B$4)+(_xlfn.IFNA(VLOOKUP($A3,'EV Distribution'!$A$2:$B$14,2,FALSE),0)*'EV Profiles'!G$2)</f>
        <v>-1.9237739977304791</v>
      </c>
      <c r="H3" s="2">
        <f>('[1]Pc, Summer, S2'!H3*Main!$B$4)+(_xlfn.IFNA(VLOOKUP($A3,'EV Distribution'!$A$2:$B$14,2,FALSE),0)*'EV Profiles'!H$2)</f>
        <v>-1.5547256084289121</v>
      </c>
      <c r="I3" s="2">
        <f>('[1]Pc, Summer, S2'!I3*Main!$B$4)+(_xlfn.IFNA(VLOOKUP($A3,'EV Distribution'!$A$2:$B$14,2,FALSE),0)*'EV Profiles'!I$2)</f>
        <v>-1.0889499670349856</v>
      </c>
      <c r="J3" s="2">
        <f>('[1]Pc, Summer, S2'!J3*Main!$B$4)+(_xlfn.IFNA(VLOOKUP($A3,'EV Distribution'!$A$2:$B$14,2,FALSE),0)*'EV Profiles'!J$2)</f>
        <v>-0.80701345269958702</v>
      </c>
      <c r="K3" s="2">
        <f>('[1]Pc, Summer, S2'!K3*Main!$B$4)+(_xlfn.IFNA(VLOOKUP($A3,'EV Distribution'!$A$2:$B$14,2,FALSE),0)*'EV Profiles'!K$2)</f>
        <v>-0.77230024120413687</v>
      </c>
      <c r="L3" s="2">
        <f>('[1]Pc, Summer, S2'!L3*Main!$B$4)+(_xlfn.IFNA(VLOOKUP($A3,'EV Distribution'!$A$2:$B$14,2,FALSE),0)*'EV Profiles'!L$2)</f>
        <v>-0.69551825273809442</v>
      </c>
      <c r="M3" s="2">
        <f>('[1]Pc, Summer, S2'!M3*Main!$B$4)+(_xlfn.IFNA(VLOOKUP($A3,'EV Distribution'!$A$2:$B$14,2,FALSE),0)*'EV Profiles'!M$2)</f>
        <v>-0.63595656780908438</v>
      </c>
      <c r="N3" s="2">
        <f>('[1]Pc, Summer, S2'!N3*Main!$B$4)+(_xlfn.IFNA(VLOOKUP($A3,'EV Distribution'!$A$2:$B$14,2,FALSE),0)*'EV Profiles'!N$2)</f>
        <v>-0.80346266038768388</v>
      </c>
      <c r="O3" s="2">
        <f>('[1]Pc, Summer, S2'!O3*Main!$B$4)+(_xlfn.IFNA(VLOOKUP($A3,'EV Distribution'!$A$2:$B$14,2,FALSE),0)*'EV Profiles'!O$2)</f>
        <v>-0.83689595021628516</v>
      </c>
      <c r="P3" s="2">
        <f>('[1]Pc, Summer, S2'!P3*Main!$B$4)+(_xlfn.IFNA(VLOOKUP($A3,'EV Distribution'!$A$2:$B$14,2,FALSE),0)*'EV Profiles'!P$2)</f>
        <v>-1.2583364792275602</v>
      </c>
      <c r="Q3" s="2">
        <f>('[1]Pc, Summer, S2'!Q3*Main!$B$4)+(_xlfn.IFNA(VLOOKUP($A3,'EV Distribution'!$A$2:$B$14,2,FALSE),0)*'EV Profiles'!Q$2)</f>
        <v>-1.4496339300700187</v>
      </c>
      <c r="R3" s="2">
        <f>('[1]Pc, Summer, S2'!R3*Main!$B$4)+(_xlfn.IFNA(VLOOKUP($A3,'EV Distribution'!$A$2:$B$14,2,FALSE),0)*'EV Profiles'!R$2)</f>
        <v>-1.7258582915683567</v>
      </c>
      <c r="S3" s="2">
        <f>('[1]Pc, Summer, S2'!S3*Main!$B$4)+(_xlfn.IFNA(VLOOKUP($A3,'EV Distribution'!$A$2:$B$14,2,FALSE),0)*'EV Profiles'!S$2)</f>
        <v>-1.5963822527231162</v>
      </c>
      <c r="T3" s="2">
        <f>('[1]Pc, Summer, S2'!T3*Main!$B$4)+(_xlfn.IFNA(VLOOKUP($A3,'EV Distribution'!$A$2:$B$14,2,FALSE),0)*'EV Profiles'!T$2)</f>
        <v>-1.4215640007878481</v>
      </c>
      <c r="U3" s="2">
        <f>('[1]Pc, Summer, S2'!U3*Main!$B$4)+(_xlfn.IFNA(VLOOKUP($A3,'EV Distribution'!$A$2:$B$14,2,FALSE),0)*'EV Profiles'!U$2)</f>
        <v>-1.3076635805749002</v>
      </c>
      <c r="V3" s="2">
        <f>('[1]Pc, Summer, S2'!V3*Main!$B$4)+(_xlfn.IFNA(VLOOKUP($A3,'EV Distribution'!$A$2:$B$14,2,FALSE),0)*'EV Profiles'!V$2)</f>
        <v>-1.5023947687190453</v>
      </c>
      <c r="W3" s="2">
        <f>('[1]Pc, Summer, S2'!W3*Main!$B$4)+(_xlfn.IFNA(VLOOKUP($A3,'EV Distribution'!$A$2:$B$14,2,FALSE),0)*'EV Profiles'!W$2)</f>
        <v>-1.3328030293705384</v>
      </c>
      <c r="X3" s="2">
        <f>('[1]Pc, Summer, S2'!X3*Main!$B$4)+(_xlfn.IFNA(VLOOKUP($A3,'EV Distribution'!$A$2:$B$14,2,FALSE),0)*'EV Profiles'!X$2)</f>
        <v>-1.4662432032012274</v>
      </c>
      <c r="Y3" s="2">
        <f>('[1]Pc, Summer, S2'!Y3*Main!$B$4)+(_xlfn.IFNA(VLOOKUP($A3,'EV Distribution'!$A$2:$B$14,2,FALSE),0)*'EV Profiles'!Y$2)</f>
        <v>-1.9004121540987855</v>
      </c>
    </row>
    <row r="4" spans="1:25" x14ac:dyDescent="0.25">
      <c r="A4">
        <v>8</v>
      </c>
      <c r="B4" s="2">
        <f>('[1]Pc, Summer, S2'!B4*Main!$B$4)+(_xlfn.IFNA(VLOOKUP($A4,'EV Distribution'!$A$2:$B$14,2,FALSE),0)*'EV Profiles'!B$2)</f>
        <v>0.78102924264982332</v>
      </c>
      <c r="C4" s="2">
        <f>('[1]Pc, Summer, S2'!C4*Main!$B$4)+(_xlfn.IFNA(VLOOKUP($A4,'EV Distribution'!$A$2:$B$14,2,FALSE),0)*'EV Profiles'!C$2)</f>
        <v>0.75805405380449575</v>
      </c>
      <c r="D4" s="2">
        <f>('[1]Pc, Summer, S2'!D4*Main!$B$4)+(_xlfn.IFNA(VLOOKUP($A4,'EV Distribution'!$A$2:$B$14,2,FALSE),0)*'EV Profiles'!D$2)</f>
        <v>0.74989155459979218</v>
      </c>
      <c r="E4" s="2">
        <f>('[1]Pc, Summer, S2'!E4*Main!$B$4)+(_xlfn.IFNA(VLOOKUP($A4,'EV Distribution'!$A$2:$B$14,2,FALSE),0)*'EV Profiles'!E$2)</f>
        <v>0.4345921625984861</v>
      </c>
      <c r="F4" s="2">
        <f>('[1]Pc, Summer, S2'!F4*Main!$B$4)+(_xlfn.IFNA(VLOOKUP($A4,'EV Distribution'!$A$2:$B$14,2,FALSE),0)*'EV Profiles'!F$2)</f>
        <v>0.28835038550796988</v>
      </c>
      <c r="G4" s="2">
        <f>('[1]Pc, Summer, S2'!G4*Main!$B$4)+(_xlfn.IFNA(VLOOKUP($A4,'EV Distribution'!$A$2:$B$14,2,FALSE),0)*'EV Profiles'!G$2)</f>
        <v>0.4082073849165373</v>
      </c>
      <c r="H4" s="2">
        <f>('[1]Pc, Summer, S2'!H4*Main!$B$4)+(_xlfn.IFNA(VLOOKUP($A4,'EV Distribution'!$A$2:$B$14,2,FALSE),0)*'EV Profiles'!H$2)</f>
        <v>0.26893154942775677</v>
      </c>
      <c r="I4" s="2">
        <f>('[1]Pc, Summer, S2'!I4*Main!$B$4)+(_xlfn.IFNA(VLOOKUP($A4,'EV Distribution'!$A$2:$B$14,2,FALSE),0)*'EV Profiles'!I$2)</f>
        <v>-0.24482346844293645</v>
      </c>
      <c r="J4" s="2">
        <f>('[1]Pc, Summer, S2'!J4*Main!$B$4)+(_xlfn.IFNA(VLOOKUP($A4,'EV Distribution'!$A$2:$B$14,2,FALSE),0)*'EV Profiles'!J$2)</f>
        <v>-0.38236414374593902</v>
      </c>
      <c r="K4" s="2">
        <f>('[1]Pc, Summer, S2'!K4*Main!$B$4)+(_xlfn.IFNA(VLOOKUP($A4,'EV Distribution'!$A$2:$B$14,2,FALSE),0)*'EV Profiles'!K$2)</f>
        <v>-0.29867703812364327</v>
      </c>
      <c r="L4" s="2">
        <f>('[1]Pc, Summer, S2'!L4*Main!$B$4)+(_xlfn.IFNA(VLOOKUP($A4,'EV Distribution'!$A$2:$B$14,2,FALSE),0)*'EV Profiles'!L$2)</f>
        <v>-0.34546664446978664</v>
      </c>
      <c r="M4" s="2">
        <f>('[1]Pc, Summer, S2'!M4*Main!$B$4)+(_xlfn.IFNA(VLOOKUP($A4,'EV Distribution'!$A$2:$B$14,2,FALSE),0)*'EV Profiles'!M$2)</f>
        <v>-0.51663452807698429</v>
      </c>
      <c r="N4" s="2">
        <f>('[1]Pc, Summer, S2'!N4*Main!$B$4)+(_xlfn.IFNA(VLOOKUP($A4,'EV Distribution'!$A$2:$B$14,2,FALSE),0)*'EV Profiles'!N$2)</f>
        <v>-0.54526591996501095</v>
      </c>
      <c r="O4" s="2">
        <f>('[1]Pc, Summer, S2'!O4*Main!$B$4)+(_xlfn.IFNA(VLOOKUP($A4,'EV Distribution'!$A$2:$B$14,2,FALSE),0)*'EV Profiles'!O$2)</f>
        <v>-0.2306084509052635</v>
      </c>
      <c r="P4" s="2">
        <f>('[1]Pc, Summer, S2'!P4*Main!$B$4)+(_xlfn.IFNA(VLOOKUP($A4,'EV Distribution'!$A$2:$B$14,2,FALSE),0)*'EV Profiles'!P$2)</f>
        <v>-0.79530711696305023</v>
      </c>
      <c r="Q4" s="2">
        <f>('[1]Pc, Summer, S2'!Q4*Main!$B$4)+(_xlfn.IFNA(VLOOKUP($A4,'EV Distribution'!$A$2:$B$14,2,FALSE),0)*'EV Profiles'!Q$2)</f>
        <v>-0.17540451753273784</v>
      </c>
      <c r="R4" s="2">
        <f>('[1]Pc, Summer, S2'!R4*Main!$B$4)+(_xlfn.IFNA(VLOOKUP($A4,'EV Distribution'!$A$2:$B$14,2,FALSE),0)*'EV Profiles'!R$2)</f>
        <v>-1.1814048073830335E-2</v>
      </c>
      <c r="S4" s="2">
        <f>('[1]Pc, Summer, S2'!S4*Main!$B$4)+(_xlfn.IFNA(VLOOKUP($A4,'EV Distribution'!$A$2:$B$14,2,FALSE),0)*'EV Profiles'!S$2)</f>
        <v>7.7491965960106712E-2</v>
      </c>
      <c r="T4" s="2">
        <f>('[1]Pc, Summer, S2'!T4*Main!$B$4)+(_xlfn.IFNA(VLOOKUP($A4,'EV Distribution'!$A$2:$B$14,2,FALSE),0)*'EV Profiles'!T$2)</f>
        <v>-3.6538928613667983E-2</v>
      </c>
      <c r="U4" s="2">
        <f>('[1]Pc, Summer, S2'!U4*Main!$B$4)+(_xlfn.IFNA(VLOOKUP($A4,'EV Distribution'!$A$2:$B$14,2,FALSE),0)*'EV Profiles'!U$2)</f>
        <v>-0.22457554873835378</v>
      </c>
      <c r="V4" s="2">
        <f>('[1]Pc, Summer, S2'!V4*Main!$B$4)+(_xlfn.IFNA(VLOOKUP($A4,'EV Distribution'!$A$2:$B$14,2,FALSE),0)*'EV Profiles'!V$2)</f>
        <v>-0.33423344346151518</v>
      </c>
      <c r="W4" s="2">
        <f>('[1]Pc, Summer, S2'!W4*Main!$B$4)+(_xlfn.IFNA(VLOOKUP($A4,'EV Distribution'!$A$2:$B$14,2,FALSE),0)*'EV Profiles'!W$2)</f>
        <v>-0.40464228653065581</v>
      </c>
      <c r="X4" s="2">
        <f>('[1]Pc, Summer, S2'!X4*Main!$B$4)+(_xlfn.IFNA(VLOOKUP($A4,'EV Distribution'!$A$2:$B$14,2,FALSE),0)*'EV Profiles'!X$2)</f>
        <v>-0.30840434176615628</v>
      </c>
      <c r="Y4" s="2">
        <f>('[1]Pc, Summer, S2'!Y4*Main!$B$4)+(_xlfn.IFNA(VLOOKUP($A4,'EV Distribution'!$A$2:$B$14,2,FALSE),0)*'EV Profiles'!Y$2)</f>
        <v>-3.7311944407836792E-2</v>
      </c>
    </row>
    <row r="5" spans="1:25" x14ac:dyDescent="0.25">
      <c r="A5">
        <v>9</v>
      </c>
      <c r="B5" s="2">
        <f>('[1]Pc, Summer, S2'!B5*Main!$B$4)+(_xlfn.IFNA(VLOOKUP($A5,'EV Distribution'!$A$2:$B$14,2,FALSE),0)*'EV Profiles'!B$2)</f>
        <v>2.3032023408245368</v>
      </c>
      <c r="C5" s="2">
        <f>('[1]Pc, Summer, S2'!C5*Main!$B$4)+(_xlfn.IFNA(VLOOKUP($A5,'EV Distribution'!$A$2:$B$14,2,FALSE),0)*'EV Profiles'!C$2)</f>
        <v>2.287853330361401</v>
      </c>
      <c r="D5" s="2">
        <f>('[1]Pc, Summer, S2'!D5*Main!$B$4)+(_xlfn.IFNA(VLOOKUP($A5,'EV Distribution'!$A$2:$B$14,2,FALSE),0)*'EV Profiles'!D$2)</f>
        <v>2.2776379457460161</v>
      </c>
      <c r="E5" s="2">
        <f>('[1]Pc, Summer, S2'!E5*Main!$B$4)+(_xlfn.IFNA(VLOOKUP($A5,'EV Distribution'!$A$2:$B$14,2,FALSE),0)*'EV Profiles'!E$2)</f>
        <v>2.2730764072844778</v>
      </c>
      <c r="F5" s="2">
        <f>('[1]Pc, Summer, S2'!F5*Main!$B$4)+(_xlfn.IFNA(VLOOKUP($A5,'EV Distribution'!$A$2:$B$14,2,FALSE),0)*'EV Profiles'!F$2)</f>
        <v>2.2580917918998624</v>
      </c>
      <c r="G5" s="2">
        <f>('[1]Pc, Summer, S2'!G5*Main!$B$4)+(_xlfn.IFNA(VLOOKUP($A5,'EV Distribution'!$A$2:$B$14,2,FALSE),0)*'EV Profiles'!G$2)</f>
        <v>1.8960690864552616</v>
      </c>
      <c r="H5" s="2">
        <f>('[1]Pc, Summer, S2'!H5*Main!$B$4)+(_xlfn.IFNA(VLOOKUP($A5,'EV Distribution'!$A$2:$B$14,2,FALSE),0)*'EV Profiles'!H$2)</f>
        <v>2.2399966937110745</v>
      </c>
      <c r="I5" s="2">
        <f>('[1]Pc, Summer, S2'!I5*Main!$B$4)+(_xlfn.IFNA(VLOOKUP($A5,'EV Distribution'!$A$2:$B$14,2,FALSE),0)*'EV Profiles'!I$2)</f>
        <v>2.9805985933967172</v>
      </c>
      <c r="J5" s="2">
        <f>('[1]Pc, Summer, S2'!J5*Main!$B$4)+(_xlfn.IFNA(VLOOKUP($A5,'EV Distribution'!$A$2:$B$14,2,FALSE),0)*'EV Profiles'!J$2)</f>
        <v>3.4106316012468301</v>
      </c>
      <c r="K5" s="2">
        <f>('[1]Pc, Summer, S2'!K5*Main!$B$4)+(_xlfn.IFNA(VLOOKUP($A5,'EV Distribution'!$A$2:$B$14,2,FALSE),0)*'EV Profiles'!K$2)</f>
        <v>3.5695339187771977</v>
      </c>
      <c r="L5" s="2">
        <f>('[1]Pc, Summer, S2'!L5*Main!$B$4)+(_xlfn.IFNA(VLOOKUP($A5,'EV Distribution'!$A$2:$B$14,2,FALSE),0)*'EV Profiles'!L$2)</f>
        <v>3.5630800726233516</v>
      </c>
      <c r="M5" s="2">
        <f>('[1]Pc, Summer, S2'!M5*Main!$B$4)+(_xlfn.IFNA(VLOOKUP($A5,'EV Distribution'!$A$2:$B$14,2,FALSE),0)*'EV Profiles'!M$2)</f>
        <v>4.049934487061452</v>
      </c>
      <c r="N5" s="2">
        <f>('[1]Pc, Summer, S2'!N5*Main!$B$4)+(_xlfn.IFNA(VLOOKUP($A5,'EV Distribution'!$A$2:$B$14,2,FALSE),0)*'EV Profiles'!N$2)</f>
        <v>4.06812539730364</v>
      </c>
      <c r="O5" s="2">
        <f>('[1]Pc, Summer, S2'!O5*Main!$B$4)+(_xlfn.IFNA(VLOOKUP($A5,'EV Distribution'!$A$2:$B$14,2,FALSE),0)*'EV Profiles'!O$2)</f>
        <v>3.6238402396034362</v>
      </c>
      <c r="P5" s="2">
        <f>('[1]Pc, Summer, S2'!P5*Main!$B$4)+(_xlfn.IFNA(VLOOKUP($A5,'EV Distribution'!$A$2:$B$14,2,FALSE),0)*'EV Profiles'!P$2)</f>
        <v>3.2380123944403052</v>
      </c>
      <c r="Q5" s="2">
        <f>('[1]Pc, Summer, S2'!Q5*Main!$B$4)+(_xlfn.IFNA(VLOOKUP($A5,'EV Distribution'!$A$2:$B$14,2,FALSE),0)*'EV Profiles'!Q$2)</f>
        <v>3.1265934319386668</v>
      </c>
      <c r="R5" s="2">
        <f>('[1]Pc, Summer, S2'!R5*Main!$B$4)+(_xlfn.IFNA(VLOOKUP($A5,'EV Distribution'!$A$2:$B$14,2,FALSE),0)*'EV Profiles'!R$2)</f>
        <v>3.1109703550155898</v>
      </c>
      <c r="S5" s="2">
        <f>('[1]Pc, Summer, S2'!S5*Main!$B$4)+(_xlfn.IFNA(VLOOKUP($A5,'EV Distribution'!$A$2:$B$14,2,FALSE),0)*'EV Profiles'!S$2)</f>
        <v>3.13167035501559</v>
      </c>
      <c r="T5" s="2">
        <f>('[1]Pc, Summer, S2'!T5*Main!$B$4)+(_xlfn.IFNA(VLOOKUP($A5,'EV Distribution'!$A$2:$B$14,2,FALSE),0)*'EV Profiles'!T$2)</f>
        <v>3.1148703550155901</v>
      </c>
      <c r="U5" s="2">
        <f>('[1]Pc, Summer, S2'!U5*Main!$B$4)+(_xlfn.IFNA(VLOOKUP($A5,'EV Distribution'!$A$2:$B$14,2,FALSE),0)*'EV Profiles'!U$2)</f>
        <v>3.1077857396309745</v>
      </c>
      <c r="V5" s="2">
        <f>('[1]Pc, Summer, S2'!V5*Main!$B$4)+(_xlfn.IFNA(VLOOKUP($A5,'EV Distribution'!$A$2:$B$14,2,FALSE),0)*'EV Profiles'!V$2)</f>
        <v>3.1164857396309746</v>
      </c>
      <c r="W5" s="2">
        <f>('[1]Pc, Summer, S2'!W5*Main!$B$4)+(_xlfn.IFNA(VLOOKUP($A5,'EV Distribution'!$A$2:$B$14,2,FALSE),0)*'EV Profiles'!W$2)</f>
        <v>3.1067549704002051</v>
      </c>
      <c r="X5" s="2">
        <f>('[1]Pc, Summer, S2'!X5*Main!$B$4)+(_xlfn.IFNA(VLOOKUP($A5,'EV Distribution'!$A$2:$B$14,2,FALSE),0)*'EV Profiles'!X$2)</f>
        <v>3.1628780473232823</v>
      </c>
      <c r="Y5" s="2">
        <f>('[1]Pc, Summer, S2'!Y5*Main!$B$4)+(_xlfn.IFNA(VLOOKUP($A5,'EV Distribution'!$A$2:$B$14,2,FALSE),0)*'EV Profiles'!Y$2)</f>
        <v>2.7513104362090166</v>
      </c>
    </row>
    <row r="6" spans="1:25" x14ac:dyDescent="0.25">
      <c r="A6">
        <v>2</v>
      </c>
      <c r="B6" s="2">
        <f>('[1]Pc, Summer, S2'!B6*Main!$B$4)+(_xlfn.IFNA(VLOOKUP($A6,'EV Distribution'!$A$2:$B$14,2,FALSE),0)*'EV Profiles'!B$2)</f>
        <v>2.3090803929514174</v>
      </c>
      <c r="C6" s="2">
        <f>('[1]Pc, Summer, S2'!C6*Main!$B$4)+(_xlfn.IFNA(VLOOKUP($A6,'EV Distribution'!$A$2:$B$14,2,FALSE),0)*'EV Profiles'!C$2)</f>
        <v>2.114804758138217</v>
      </c>
      <c r="D6" s="2">
        <f>('[1]Pc, Summer, S2'!D6*Main!$B$4)+(_xlfn.IFNA(VLOOKUP($A6,'EV Distribution'!$A$2:$B$14,2,FALSE),0)*'EV Profiles'!D$2)</f>
        <v>2.0409149274160541</v>
      </c>
      <c r="E6" s="2">
        <f>('[1]Pc, Summer, S2'!E6*Main!$B$4)+(_xlfn.IFNA(VLOOKUP($A6,'EV Distribution'!$A$2:$B$14,2,FALSE),0)*'EV Profiles'!E$2)</f>
        <v>1.9731285147615363</v>
      </c>
      <c r="F6" s="2">
        <f>('[1]Pc, Summer, S2'!F6*Main!$B$4)+(_xlfn.IFNA(VLOOKUP($A6,'EV Distribution'!$A$2:$B$14,2,FALSE),0)*'EV Profiles'!F$2)</f>
        <v>1.9130734554866602</v>
      </c>
      <c r="G6" s="2">
        <f>('[1]Pc, Summer, S2'!G6*Main!$B$4)+(_xlfn.IFNA(VLOOKUP($A6,'EV Distribution'!$A$2:$B$14,2,FALSE),0)*'EV Profiles'!G$2)</f>
        <v>1.7540500858530326</v>
      </c>
      <c r="H6" s="2">
        <f>('[1]Pc, Summer, S2'!H6*Main!$B$4)+(_xlfn.IFNA(VLOOKUP($A6,'EV Distribution'!$A$2:$B$14,2,FALSE),0)*'EV Profiles'!H$2)</f>
        <v>2.8392776416334575</v>
      </c>
      <c r="I6" s="2">
        <f>('[1]Pc, Summer, S2'!I6*Main!$B$4)+(_xlfn.IFNA(VLOOKUP($A6,'EV Distribution'!$A$2:$B$14,2,FALSE),0)*'EV Profiles'!I$2)</f>
        <v>3.1540550098313935</v>
      </c>
      <c r="J6" s="2">
        <f>('[1]Pc, Summer, S2'!J6*Main!$B$4)+(_xlfn.IFNA(VLOOKUP($A6,'EV Distribution'!$A$2:$B$14,2,FALSE),0)*'EV Profiles'!J$2)</f>
        <v>3.6212981966567739</v>
      </c>
      <c r="K6" s="2">
        <f>('[1]Pc, Summer, S2'!K6*Main!$B$4)+(_xlfn.IFNA(VLOOKUP($A6,'EV Distribution'!$A$2:$B$14,2,FALSE),0)*'EV Profiles'!K$2)</f>
        <v>3.8088431143076065</v>
      </c>
      <c r="L6" s="2">
        <f>('[1]Pc, Summer, S2'!L6*Main!$B$4)+(_xlfn.IFNA(VLOOKUP($A6,'EV Distribution'!$A$2:$B$14,2,FALSE),0)*'EV Profiles'!L$2)</f>
        <v>3.7411516904760056</v>
      </c>
      <c r="M6" s="2">
        <f>('[1]Pc, Summer, S2'!M6*Main!$B$4)+(_xlfn.IFNA(VLOOKUP($A6,'EV Distribution'!$A$2:$B$14,2,FALSE),0)*'EV Profiles'!M$2)</f>
        <v>4.1835024819039859</v>
      </c>
      <c r="N6" s="2">
        <f>('[1]Pc, Summer, S2'!N6*Main!$B$4)+(_xlfn.IFNA(VLOOKUP($A6,'EV Distribution'!$A$2:$B$14,2,FALSE),0)*'EV Profiles'!N$2)</f>
        <v>4.1460560247464882</v>
      </c>
      <c r="O6" s="2">
        <f>('[1]Pc, Summer, S2'!O6*Main!$B$4)+(_xlfn.IFNA(VLOOKUP($A6,'EV Distribution'!$A$2:$B$14,2,FALSE),0)*'EV Profiles'!O$2)</f>
        <v>3.6653503407586174</v>
      </c>
      <c r="P6" s="2">
        <f>('[1]Pc, Summer, S2'!P6*Main!$B$4)+(_xlfn.IFNA(VLOOKUP($A6,'EV Distribution'!$A$2:$B$14,2,FALSE),0)*'EV Profiles'!P$2)</f>
        <v>2.8633493465657409</v>
      </c>
      <c r="Q6" s="2">
        <f>('[1]Pc, Summer, S2'!Q6*Main!$B$4)+(_xlfn.IFNA(VLOOKUP($A6,'EV Distribution'!$A$2:$B$14,2,FALSE),0)*'EV Profiles'!Q$2)</f>
        <v>2.7316012645999552</v>
      </c>
      <c r="R6" s="2">
        <f>('[1]Pc, Summer, S2'!R6*Main!$B$4)+(_xlfn.IFNA(VLOOKUP($A6,'EV Distribution'!$A$2:$B$14,2,FALSE),0)*'EV Profiles'!R$2)</f>
        <v>2.6558042843937755</v>
      </c>
      <c r="S6" s="2">
        <f>('[1]Pc, Summer, S2'!S6*Main!$B$4)+(_xlfn.IFNA(VLOOKUP($A6,'EV Distribution'!$A$2:$B$14,2,FALSE),0)*'EV Profiles'!S$2)</f>
        <v>2.6930149958540683</v>
      </c>
      <c r="T6" s="2">
        <f>('[1]Pc, Summer, S2'!T6*Main!$B$4)+(_xlfn.IFNA(VLOOKUP($A6,'EV Distribution'!$A$2:$B$14,2,FALSE),0)*'EV Profiles'!T$2)</f>
        <v>2.7521294994042531</v>
      </c>
      <c r="U6" s="2">
        <f>('[1]Pc, Summer, S2'!U6*Main!$B$4)+(_xlfn.IFNA(VLOOKUP($A6,'EV Distribution'!$A$2:$B$14,2,FALSE),0)*'EV Profiles'!U$2)</f>
        <v>2.8625306403788766</v>
      </c>
      <c r="V6" s="2">
        <f>('[1]Pc, Summer, S2'!V6*Main!$B$4)+(_xlfn.IFNA(VLOOKUP($A6,'EV Distribution'!$A$2:$B$14,2,FALSE),0)*'EV Profiles'!V$2)</f>
        <v>2.9296876544119872</v>
      </c>
      <c r="W6" s="2">
        <f>('[1]Pc, Summer, S2'!W6*Main!$B$4)+(_xlfn.IFNA(VLOOKUP($A6,'EV Distribution'!$A$2:$B$14,2,FALSE),0)*'EV Profiles'!W$2)</f>
        <v>3.1299191933790547</v>
      </c>
      <c r="X6" s="2">
        <f>('[1]Pc, Summer, S2'!X6*Main!$B$4)+(_xlfn.IFNA(VLOOKUP($A6,'EV Distribution'!$A$2:$B$14,2,FALSE),0)*'EV Profiles'!X$2)</f>
        <v>2.9925108032160876</v>
      </c>
      <c r="Y6" s="2">
        <f>('[1]Pc, Summer, S2'!Y6*Main!$B$4)+(_xlfn.IFNA(VLOOKUP($A6,'EV Distribution'!$A$2:$B$14,2,FALSE),0)*'EV Profiles'!Y$2)</f>
        <v>2.4867378498023638</v>
      </c>
    </row>
    <row r="7" spans="1:25" x14ac:dyDescent="0.25">
      <c r="A7">
        <v>12</v>
      </c>
      <c r="B7" s="2">
        <f>('[1]Pc, Summer, S2'!B7*Main!$B$4)+(_xlfn.IFNA(VLOOKUP($A7,'EV Distribution'!$A$2:$B$14,2,FALSE),0)*'EV Profiles'!B$2)</f>
        <v>0.59469559851179576</v>
      </c>
      <c r="C7" s="2">
        <f>('[1]Pc, Summer, S2'!C7*Main!$B$4)+(_xlfn.IFNA(VLOOKUP($A7,'EV Distribution'!$A$2:$B$14,2,FALSE),0)*'EV Profiles'!C$2)</f>
        <v>0.64875923970817961</v>
      </c>
      <c r="D7" s="2">
        <f>('[1]Pc, Summer, S2'!D7*Main!$B$4)+(_xlfn.IFNA(VLOOKUP($A7,'EV Distribution'!$A$2:$B$14,2,FALSE),0)*'EV Profiles'!D$2)</f>
        <v>0.62340336971058197</v>
      </c>
      <c r="E7" s="2">
        <f>('[1]Pc, Summer, S2'!E7*Main!$B$4)+(_xlfn.IFNA(VLOOKUP($A7,'EV Distribution'!$A$2:$B$14,2,FALSE),0)*'EV Profiles'!E$2)</f>
        <v>0.71351002780134576</v>
      </c>
      <c r="F7" s="2">
        <f>('[1]Pc, Summer, S2'!F7*Main!$B$4)+(_xlfn.IFNA(VLOOKUP($A7,'EV Distribution'!$A$2:$B$14,2,FALSE),0)*'EV Profiles'!F$2)</f>
        <v>0.69740872620872429</v>
      </c>
      <c r="G7" s="2">
        <f>('[1]Pc, Summer, S2'!G7*Main!$B$4)+(_xlfn.IFNA(VLOOKUP($A7,'EV Distribution'!$A$2:$B$14,2,FALSE),0)*'EV Profiles'!G$2)</f>
        <v>0.65250204175863369</v>
      </c>
      <c r="H7" s="2">
        <f>('[1]Pc, Summer, S2'!H7*Main!$B$4)+(_xlfn.IFNA(VLOOKUP($A7,'EV Distribution'!$A$2:$B$14,2,FALSE),0)*'EV Profiles'!H$2)</f>
        <v>0.61135195435817213</v>
      </c>
      <c r="I7" s="2">
        <f>('[1]Pc, Summer, S2'!I7*Main!$B$4)+(_xlfn.IFNA(VLOOKUP($A7,'EV Distribution'!$A$2:$B$14,2,FALSE),0)*'EV Profiles'!I$2)</f>
        <v>0.61901396251929386</v>
      </c>
      <c r="J7" s="2">
        <f>('[1]Pc, Summer, S2'!J7*Main!$B$4)+(_xlfn.IFNA(VLOOKUP($A7,'EV Distribution'!$A$2:$B$14,2,FALSE),0)*'EV Profiles'!J$2)</f>
        <v>0.73967146753855084</v>
      </c>
      <c r="K7" s="2">
        <f>('[1]Pc, Summer, S2'!K7*Main!$B$4)+(_xlfn.IFNA(VLOOKUP($A7,'EV Distribution'!$A$2:$B$14,2,FALSE),0)*'EV Profiles'!K$2)</f>
        <v>0.83820426114197244</v>
      </c>
      <c r="L7" s="2">
        <f>('[1]Pc, Summer, S2'!L7*Main!$B$4)+(_xlfn.IFNA(VLOOKUP($A7,'EV Distribution'!$A$2:$B$14,2,FALSE),0)*'EV Profiles'!L$2)</f>
        <v>0.8720815910103108</v>
      </c>
      <c r="M7" s="2">
        <f>('[1]Pc, Summer, S2'!M7*Main!$B$4)+(_xlfn.IFNA(VLOOKUP($A7,'EV Distribution'!$A$2:$B$14,2,FALSE),0)*'EV Profiles'!M$2)</f>
        <v>0.7554215176556307</v>
      </c>
      <c r="N7" s="2">
        <f>('[1]Pc, Summer, S2'!N7*Main!$B$4)+(_xlfn.IFNA(VLOOKUP($A7,'EV Distribution'!$A$2:$B$14,2,FALSE),0)*'EV Profiles'!N$2)</f>
        <v>0.70181462665157213</v>
      </c>
      <c r="O7" s="2">
        <f>('[1]Pc, Summer, S2'!O7*Main!$B$4)+(_xlfn.IFNA(VLOOKUP($A7,'EV Distribution'!$A$2:$B$14,2,FALSE),0)*'EV Profiles'!O$2)</f>
        <v>0.714794619313459</v>
      </c>
      <c r="P7" s="2">
        <f>('[1]Pc, Summer, S2'!P7*Main!$B$4)+(_xlfn.IFNA(VLOOKUP($A7,'EV Distribution'!$A$2:$B$14,2,FALSE),0)*'EV Profiles'!P$2)</f>
        <v>0.73771627108259918</v>
      </c>
      <c r="Q7" s="2">
        <f>('[1]Pc, Summer, S2'!Q7*Main!$B$4)+(_xlfn.IFNA(VLOOKUP($A7,'EV Distribution'!$A$2:$B$14,2,FALSE),0)*'EV Profiles'!Q$2)</f>
        <v>0.55427808604113482</v>
      </c>
      <c r="R7" s="2">
        <f>('[1]Pc, Summer, S2'!R7*Main!$B$4)+(_xlfn.IFNA(VLOOKUP($A7,'EV Distribution'!$A$2:$B$14,2,FALSE),0)*'EV Profiles'!R$2)</f>
        <v>0.6548793546679802</v>
      </c>
      <c r="S7" s="2">
        <f>('[1]Pc, Summer, S2'!S7*Main!$B$4)+(_xlfn.IFNA(VLOOKUP($A7,'EV Distribution'!$A$2:$B$14,2,FALSE),0)*'EV Profiles'!S$2)</f>
        <v>0.62006302699069038</v>
      </c>
      <c r="T7" s="2">
        <f>('[1]Pc, Summer, S2'!T7*Main!$B$4)+(_xlfn.IFNA(VLOOKUP($A7,'EV Distribution'!$A$2:$B$14,2,FALSE),0)*'EV Profiles'!T$2)</f>
        <v>0.60871287061192558</v>
      </c>
      <c r="U7" s="2">
        <f>('[1]Pc, Summer, S2'!U7*Main!$B$4)+(_xlfn.IFNA(VLOOKUP($A7,'EV Distribution'!$A$2:$B$14,2,FALSE),0)*'EV Profiles'!U$2)</f>
        <v>0.78670307449813559</v>
      </c>
      <c r="V7" s="2">
        <f>('[1]Pc, Summer, S2'!V7*Main!$B$4)+(_xlfn.IFNA(VLOOKUP($A7,'EV Distribution'!$A$2:$B$14,2,FALSE),0)*'EV Profiles'!V$2)</f>
        <v>0.84730519544152205</v>
      </c>
      <c r="W7" s="2">
        <f>('[1]Pc, Summer, S2'!W7*Main!$B$4)+(_xlfn.IFNA(VLOOKUP($A7,'EV Distribution'!$A$2:$B$14,2,FALSE),0)*'EV Profiles'!W$2)</f>
        <v>0.95372113472581921</v>
      </c>
      <c r="X7" s="2">
        <f>('[1]Pc, Summer, S2'!X7*Main!$B$4)+(_xlfn.IFNA(VLOOKUP($A7,'EV Distribution'!$A$2:$B$14,2,FALSE),0)*'EV Profiles'!X$2)</f>
        <v>0.92134378089745061</v>
      </c>
      <c r="Y7" s="2">
        <f>('[1]Pc, Summer, S2'!Y7*Main!$B$4)+(_xlfn.IFNA(VLOOKUP($A7,'EV Distribution'!$A$2:$B$14,2,FALSE),0)*'EV Profiles'!Y$2)</f>
        <v>0.64626566211561975</v>
      </c>
    </row>
    <row r="8" spans="1:25" x14ac:dyDescent="0.25">
      <c r="A8">
        <v>16</v>
      </c>
      <c r="B8" s="2">
        <f>('[1]Pc, Summer, S2'!B8*Main!$B$4)+(_xlfn.IFNA(VLOOKUP($A8,'EV Distribution'!$A$2:$B$14,2,FALSE),0)*'EV Profiles'!B$2)</f>
        <v>0.59518645734231401</v>
      </c>
      <c r="C8" s="2">
        <f>('[1]Pc, Summer, S2'!C8*Main!$B$4)+(_xlfn.IFNA(VLOOKUP($A8,'EV Distribution'!$A$2:$B$14,2,FALSE),0)*'EV Profiles'!C$2)</f>
        <v>0.56901851155638394</v>
      </c>
      <c r="D8" s="2">
        <f>('[1]Pc, Summer, S2'!D8*Main!$B$4)+(_xlfn.IFNA(VLOOKUP($A8,'EV Distribution'!$A$2:$B$14,2,FALSE),0)*'EV Profiles'!D$2)</f>
        <v>0.55880312694099943</v>
      </c>
      <c r="E8" s="2">
        <f>('[1]Pc, Summer, S2'!E8*Main!$B$4)+(_xlfn.IFNA(VLOOKUP($A8,'EV Distribution'!$A$2:$B$14,2,FALSE),0)*'EV Profiles'!E$2)</f>
        <v>0.55424158847946092</v>
      </c>
      <c r="F8" s="2">
        <f>('[1]Pc, Summer, S2'!F8*Main!$B$4)+(_xlfn.IFNA(VLOOKUP($A8,'EV Distribution'!$A$2:$B$14,2,FALSE),0)*'EV Profiles'!F$2)</f>
        <v>0.53925697309484555</v>
      </c>
      <c r="G8" s="2">
        <f>('[1]Pc, Summer, S2'!G8*Main!$B$4)+(_xlfn.IFNA(VLOOKUP($A8,'EV Distribution'!$A$2:$B$14,2,FALSE),0)*'EV Profiles'!G$2)</f>
        <v>0.52898005001792248</v>
      </c>
      <c r="H8" s="2">
        <f>('[1]Pc, Summer, S2'!H8*Main!$B$4)+(_xlfn.IFNA(VLOOKUP($A8,'EV Distribution'!$A$2:$B$14,2,FALSE),0)*'EV Profiles'!H$2)</f>
        <v>0.66561950707966022</v>
      </c>
      <c r="I8" s="2">
        <f>('[1]Pc, Summer, S2'!I8*Main!$B$4)+(_xlfn.IFNA(VLOOKUP($A8,'EV Distribution'!$A$2:$B$14,2,FALSE),0)*'EV Profiles'!I$2)</f>
        <v>0.77217649295113622</v>
      </c>
      <c r="J8" s="2">
        <f>('[1]Pc, Summer, S2'!J8*Main!$B$4)+(_xlfn.IFNA(VLOOKUP($A8,'EV Distribution'!$A$2:$B$14,2,FALSE),0)*'EV Profiles'!J$2)</f>
        <v>0.80796502336218479</v>
      </c>
      <c r="K8" s="2">
        <f>('[1]Pc, Summer, S2'!K8*Main!$B$4)+(_xlfn.IFNA(VLOOKUP($A8,'EV Distribution'!$A$2:$B$14,2,FALSE),0)*'EV Profiles'!K$2)</f>
        <v>0.84829728137315441</v>
      </c>
      <c r="L8" s="2">
        <f>('[1]Pc, Summer, S2'!L8*Main!$B$4)+(_xlfn.IFNA(VLOOKUP($A8,'EV Distribution'!$A$2:$B$14,2,FALSE),0)*'EV Profiles'!L$2)</f>
        <v>0.83081418639974514</v>
      </c>
      <c r="M8" s="2">
        <f>('[1]Pc, Summer, S2'!M8*Main!$B$4)+(_xlfn.IFNA(VLOOKUP($A8,'EV Distribution'!$A$2:$B$14,2,FALSE),0)*'EV Profiles'!M$2)</f>
        <v>0.83312187870743748</v>
      </c>
      <c r="N8" s="2">
        <f>('[1]Pc, Summer, S2'!N8*Main!$B$4)+(_xlfn.IFNA(VLOOKUP($A8,'EV Distribution'!$A$2:$B$14,2,FALSE),0)*'EV Profiles'!N$2)</f>
        <v>0.83997572486128369</v>
      </c>
      <c r="O8" s="2">
        <f>('[1]Pc, Summer, S2'!O8*Main!$B$4)+(_xlfn.IFNA(VLOOKUP($A8,'EV Distribution'!$A$2:$B$14,2,FALSE),0)*'EV Profiles'!O$2)</f>
        <v>0.85548341716897591</v>
      </c>
      <c r="P8" s="2">
        <f>('[1]Pc, Summer, S2'!P8*Main!$B$4)+(_xlfn.IFNA(VLOOKUP($A8,'EV Distribution'!$A$2:$B$14,2,FALSE),0)*'EV Profiles'!P$2)</f>
        <v>0.85775264793820671</v>
      </c>
      <c r="Q8" s="2">
        <f>('[1]Pc, Summer, S2'!Q8*Main!$B$4)+(_xlfn.IFNA(VLOOKUP($A8,'EV Distribution'!$A$2:$B$14,2,FALSE),0)*'EV Profiles'!Q$2)</f>
        <v>0.85715264793820678</v>
      </c>
      <c r="R8" s="2">
        <f>('[1]Pc, Summer, S2'!R8*Main!$B$4)+(_xlfn.IFNA(VLOOKUP($A8,'EV Distribution'!$A$2:$B$14,2,FALSE),0)*'EV Profiles'!R$2)</f>
        <v>0.84152957101512982</v>
      </c>
      <c r="S8" s="2">
        <f>('[1]Pc, Summer, S2'!S8*Main!$B$4)+(_xlfn.IFNA(VLOOKUP($A8,'EV Distribution'!$A$2:$B$14,2,FALSE),0)*'EV Profiles'!S$2)</f>
        <v>0.86222957101512976</v>
      </c>
      <c r="T8" s="2">
        <f>('[1]Pc, Summer, S2'!T8*Main!$B$4)+(_xlfn.IFNA(VLOOKUP($A8,'EV Distribution'!$A$2:$B$14,2,FALSE),0)*'EV Profiles'!T$2)</f>
        <v>0.84542957101512983</v>
      </c>
      <c r="U8" s="2">
        <f>('[1]Pc, Summer, S2'!U8*Main!$B$4)+(_xlfn.IFNA(VLOOKUP($A8,'EV Distribution'!$A$2:$B$14,2,FALSE),0)*'EV Profiles'!U$2)</f>
        <v>0.83834495563051448</v>
      </c>
      <c r="V8" s="2">
        <f>('[1]Pc, Summer, S2'!V8*Main!$B$4)+(_xlfn.IFNA(VLOOKUP($A8,'EV Distribution'!$A$2:$B$14,2,FALSE),0)*'EV Profiles'!V$2)</f>
        <v>0.91315391930984779</v>
      </c>
      <c r="W8" s="2">
        <f>('[1]Pc, Summer, S2'!W8*Main!$B$4)+(_xlfn.IFNA(VLOOKUP($A8,'EV Distribution'!$A$2:$B$14,2,FALSE),0)*'EV Profiles'!W$2)</f>
        <v>0.95928449532875315</v>
      </c>
      <c r="X8" s="2">
        <f>('[1]Pc, Summer, S2'!X8*Main!$B$4)+(_xlfn.IFNA(VLOOKUP($A8,'EV Distribution'!$A$2:$B$14,2,FALSE),0)*'EV Profiles'!X$2)</f>
        <v>0.86083582091024491</v>
      </c>
      <c r="Y8" s="2">
        <f>('[1]Pc, Summer, S2'!Y8*Main!$B$4)+(_xlfn.IFNA(VLOOKUP($A8,'EV Distribution'!$A$2:$B$14,2,FALSE),0)*'EV Profiles'!Y$2)</f>
        <v>0.65966198831281209</v>
      </c>
    </row>
    <row r="9" spans="1:25" x14ac:dyDescent="0.25">
      <c r="A9">
        <v>21</v>
      </c>
      <c r="B9" s="2">
        <f>('[1]Pc, Summer, S2'!B9*Main!$B$4)+(_xlfn.IFNA(VLOOKUP($A9,'EV Distribution'!$A$2:$B$14,2,FALSE),0)*'EV Profiles'!B$2)</f>
        <v>0.83071814977141123</v>
      </c>
      <c r="C9" s="2">
        <f>('[1]Pc, Summer, S2'!C9*Main!$B$4)+(_xlfn.IFNA(VLOOKUP($A9,'EV Distribution'!$A$2:$B$14,2,FALSE),0)*'EV Profiles'!C$2)</f>
        <v>0.78940783791809377</v>
      </c>
      <c r="D9" s="2">
        <f>('[1]Pc, Summer, S2'!D9*Main!$B$4)+(_xlfn.IFNA(VLOOKUP($A9,'EV Distribution'!$A$2:$B$14,2,FALSE),0)*'EV Profiles'!D$2)</f>
        <v>0.7736852781693605</v>
      </c>
      <c r="E9" s="2">
        <f>('[1]Pc, Summer, S2'!E9*Main!$B$4)+(_xlfn.IFNA(VLOOKUP($A9,'EV Distribution'!$A$2:$B$14,2,FALSE),0)*'EV Profiles'!E$2)</f>
        <v>0.73420629227438305</v>
      </c>
      <c r="F9" s="2">
        <f>('[1]Pc, Summer, S2'!F9*Main!$B$4)+(_xlfn.IFNA(VLOOKUP($A9,'EV Distribution'!$A$2:$B$14,2,FALSE),0)*'EV Profiles'!F$2)</f>
        <v>0.73226220096052796</v>
      </c>
      <c r="G9" s="2">
        <f>('[1]Pc, Summer, S2'!G9*Main!$B$4)+(_xlfn.IFNA(VLOOKUP($A9,'EV Distribution'!$A$2:$B$14,2,FALSE),0)*'EV Profiles'!G$2)</f>
        <v>0.7446580249321133</v>
      </c>
      <c r="H9" s="2">
        <f>('[1]Pc, Summer, S2'!H9*Main!$B$4)+(_xlfn.IFNA(VLOOKUP($A9,'EV Distribution'!$A$2:$B$14,2,FALSE),0)*'EV Profiles'!H$2)</f>
        <v>0.76029684258648145</v>
      </c>
      <c r="I9" s="2">
        <f>('[1]Pc, Summer, S2'!I9*Main!$B$4)+(_xlfn.IFNA(VLOOKUP($A9,'EV Distribution'!$A$2:$B$14,2,FALSE),0)*'EV Profiles'!I$2)</f>
        <v>0.76798147774110781</v>
      </c>
      <c r="J9" s="2">
        <f>('[1]Pc, Summer, S2'!J9*Main!$B$4)+(_xlfn.IFNA(VLOOKUP($A9,'EV Distribution'!$A$2:$B$14,2,FALSE),0)*'EV Profiles'!J$2)</f>
        <v>0.87785716158405869</v>
      </c>
      <c r="K9" s="2">
        <f>('[1]Pc, Summer, S2'!K9*Main!$B$4)+(_xlfn.IFNA(VLOOKUP($A9,'EV Distribution'!$A$2:$B$14,2,FALSE),0)*'EV Profiles'!K$2)</f>
        <v>0.92896424697334212</v>
      </c>
      <c r="L9" s="2">
        <f>('[1]Pc, Summer, S2'!L9*Main!$B$4)+(_xlfn.IFNA(VLOOKUP($A9,'EV Distribution'!$A$2:$B$14,2,FALSE),0)*'EV Profiles'!L$2)</f>
        <v>0.99540423012253565</v>
      </c>
      <c r="M9" s="2">
        <f>('[1]Pc, Summer, S2'!M9*Main!$B$4)+(_xlfn.IFNA(VLOOKUP($A9,'EV Distribution'!$A$2:$B$14,2,FALSE),0)*'EV Profiles'!M$2)</f>
        <v>1.0499361107097305</v>
      </c>
      <c r="N9" s="2">
        <f>('[1]Pc, Summer, S2'!N9*Main!$B$4)+(_xlfn.IFNA(VLOOKUP($A9,'EV Distribution'!$A$2:$B$14,2,FALSE),0)*'EV Profiles'!N$2)</f>
        <v>1.0594924133020718</v>
      </c>
      <c r="O9" s="2">
        <f>('[1]Pc, Summer, S2'!O9*Main!$B$4)+(_xlfn.IFNA(VLOOKUP($A9,'EV Distribution'!$A$2:$B$14,2,FALSE),0)*'EV Profiles'!O$2)</f>
        <v>1.05264072772844</v>
      </c>
      <c r="P9" s="2">
        <f>('[1]Pc, Summer, S2'!P9*Main!$B$4)+(_xlfn.IFNA(VLOOKUP($A9,'EV Distribution'!$A$2:$B$14,2,FALSE),0)*'EV Profiles'!P$2)</f>
        <v>0.95705323654640873</v>
      </c>
      <c r="Q9" s="2">
        <f>('[1]Pc, Summer, S2'!Q9*Main!$B$4)+(_xlfn.IFNA(VLOOKUP($A9,'EV Distribution'!$A$2:$B$14,2,FALSE),0)*'EV Profiles'!Q$2)</f>
        <v>1.0424377513200946</v>
      </c>
      <c r="R9" s="2">
        <f>('[1]Pc, Summer, S2'!R9*Main!$B$4)+(_xlfn.IFNA(VLOOKUP($A9,'EV Distribution'!$A$2:$B$14,2,FALSE),0)*'EV Profiles'!R$2)</f>
        <v>0.98680774025318208</v>
      </c>
      <c r="S9" s="2">
        <f>('[1]Pc, Summer, S2'!S9*Main!$B$4)+(_xlfn.IFNA(VLOOKUP($A9,'EV Distribution'!$A$2:$B$14,2,FALSE),0)*'EV Profiles'!S$2)</f>
        <v>0.96929515607995909</v>
      </c>
      <c r="T9" s="2">
        <f>('[1]Pc, Summer, S2'!T9*Main!$B$4)+(_xlfn.IFNA(VLOOKUP($A9,'EV Distribution'!$A$2:$B$14,2,FALSE),0)*'EV Profiles'!T$2)</f>
        <v>0.91641288865233184</v>
      </c>
      <c r="U9" s="2">
        <f>('[1]Pc, Summer, S2'!U9*Main!$B$4)+(_xlfn.IFNA(VLOOKUP($A9,'EV Distribution'!$A$2:$B$14,2,FALSE),0)*'EV Profiles'!U$2)</f>
        <v>0.9058533841652483</v>
      </c>
      <c r="V9" s="2">
        <f>('[1]Pc, Summer, S2'!V9*Main!$B$4)+(_xlfn.IFNA(VLOOKUP($A9,'EV Distribution'!$A$2:$B$14,2,FALSE),0)*'EV Profiles'!V$2)</f>
        <v>1.0063400477876052</v>
      </c>
      <c r="W9" s="2">
        <f>('[1]Pc, Summer, S2'!W9*Main!$B$4)+(_xlfn.IFNA(VLOOKUP($A9,'EV Distribution'!$A$2:$B$14,2,FALSE),0)*'EV Profiles'!W$2)</f>
        <v>1.0887792787120059</v>
      </c>
      <c r="X9" s="2">
        <f>('[1]Pc, Summer, S2'!X9*Main!$B$4)+(_xlfn.IFNA(VLOOKUP($A9,'EV Distribution'!$A$2:$B$14,2,FALSE),0)*'EV Profiles'!X$2)</f>
        <v>1.1176312745637547</v>
      </c>
      <c r="Y9" s="2">
        <f>('[1]Pc, Summer, S2'!Y9*Main!$B$4)+(_xlfn.IFNA(VLOOKUP($A9,'EV Distribution'!$A$2:$B$14,2,FALSE),0)*'EV Profiles'!Y$2)</f>
        <v>0.95241958062843413</v>
      </c>
    </row>
    <row r="10" spans="1:25" x14ac:dyDescent="0.25">
      <c r="A10">
        <v>23</v>
      </c>
      <c r="B10" s="2">
        <f>('[1]Pc, Summer, S2'!B10*Main!$B$4)+(_xlfn.IFNA(VLOOKUP($A10,'EV Distribution'!$A$2:$B$14,2,FALSE),0)*'EV Profiles'!B$2)</f>
        <v>0.68348374470921847</v>
      </c>
      <c r="C10" s="2">
        <f>('[1]Pc, Summer, S2'!C10*Main!$B$4)+(_xlfn.IFNA(VLOOKUP($A10,'EV Distribution'!$A$2:$B$14,2,FALSE),0)*'EV Profiles'!C$2)</f>
        <v>0.65106625270305141</v>
      </c>
      <c r="D10" s="2">
        <f>('[1]Pc, Summer, S2'!D10*Main!$B$4)+(_xlfn.IFNA(VLOOKUP($A10,'EV Distribution'!$A$2:$B$14,2,FALSE),0)*'EV Profiles'!D$2)</f>
        <v>0.6364450985952822</v>
      </c>
      <c r="E10" s="2">
        <f>('[1]Pc, Summer, S2'!E10*Main!$B$4)+(_xlfn.IFNA(VLOOKUP($A10,'EV Distribution'!$A$2:$B$14,2,FALSE),0)*'EV Profiles'!E$2)</f>
        <v>0.60394965508126286</v>
      </c>
      <c r="F10" s="2">
        <f>('[1]Pc, Summer, S2'!F10*Main!$B$4)+(_xlfn.IFNA(VLOOKUP($A10,'EV Distribution'!$A$2:$B$14,2,FALSE),0)*'EV Profiles'!F$2)</f>
        <v>0.59939746483039691</v>
      </c>
      <c r="G10" s="2">
        <f>('[1]Pc, Summer, S2'!G10*Main!$B$4)+(_xlfn.IFNA(VLOOKUP($A10,'EV Distribution'!$A$2:$B$14,2,FALSE),0)*'EV Profiles'!G$2)</f>
        <v>0.60725872176085716</v>
      </c>
      <c r="H10" s="2">
        <f>('[1]Pc, Summer, S2'!H10*Main!$B$4)+(_xlfn.IFNA(VLOOKUP($A10,'EV Distribution'!$A$2:$B$14,2,FALSE),0)*'EV Profiles'!H$2)</f>
        <v>0.62234056274654448</v>
      </c>
      <c r="I10" s="2">
        <f>('[1]Pc, Summer, S2'!I10*Main!$B$4)+(_xlfn.IFNA(VLOOKUP($A10,'EV Distribution'!$A$2:$B$14,2,FALSE),0)*'EV Profiles'!I$2)</f>
        <v>0.6168343953306934</v>
      </c>
      <c r="J10" s="2">
        <f>('[1]Pc, Summer, S2'!J10*Main!$B$4)+(_xlfn.IFNA(VLOOKUP($A10,'EV Distribution'!$A$2:$B$14,2,FALSE),0)*'EV Profiles'!J$2)</f>
        <v>0.70443959305251658</v>
      </c>
      <c r="K10" s="2">
        <f>('[1]Pc, Summer, S2'!K10*Main!$B$4)+(_xlfn.IFNA(VLOOKUP($A10,'EV Distribution'!$A$2:$B$14,2,FALSE),0)*'EV Profiles'!K$2)</f>
        <v>0.7463113975786736</v>
      </c>
      <c r="L10" s="2">
        <f>('[1]Pc, Summer, S2'!L10*Main!$B$4)+(_xlfn.IFNA(VLOOKUP($A10,'EV Distribution'!$A$2:$B$14,2,FALSE),0)*'EV Profiles'!L$2)</f>
        <v>0.79817263249868275</v>
      </c>
      <c r="M10" s="2">
        <f>('[1]Pc, Summer, S2'!M10*Main!$B$4)+(_xlfn.IFNA(VLOOKUP($A10,'EV Distribution'!$A$2:$B$14,2,FALSE),0)*'EV Profiles'!M$2)</f>
        <v>0.84225965779855338</v>
      </c>
      <c r="N10" s="2">
        <f>('[1]Pc, Summer, S2'!N10*Main!$B$4)+(_xlfn.IFNA(VLOOKUP($A10,'EV Distribution'!$A$2:$B$14,2,FALSE),0)*'EV Profiles'!N$2)</f>
        <v>0.85127546910319596</v>
      </c>
      <c r="O10" s="2">
        <f>('[1]Pc, Summer, S2'!O10*Main!$B$4)+(_xlfn.IFNA(VLOOKUP($A10,'EV Distribution'!$A$2:$B$14,2,FALSE),0)*'EV Profiles'!O$2)</f>
        <v>0.8488956708601112</v>
      </c>
      <c r="P10" s="2">
        <f>('[1]Pc, Summer, S2'!P10*Main!$B$4)+(_xlfn.IFNA(VLOOKUP($A10,'EV Distribution'!$A$2:$B$14,2,FALSE),0)*'EV Profiles'!P$2)</f>
        <v>0.77287947117406186</v>
      </c>
      <c r="Q10" s="2">
        <f>('[1]Pc, Summer, S2'!Q10*Main!$B$4)+(_xlfn.IFNA(VLOOKUP($A10,'EV Distribution'!$A$2:$B$14,2,FALSE),0)*'EV Profiles'!Q$2)</f>
        <v>0.84106711825585767</v>
      </c>
      <c r="R10" s="2">
        <f>('[1]Pc, Summer, S2'!R10*Main!$B$4)+(_xlfn.IFNA(VLOOKUP($A10,'EV Distribution'!$A$2:$B$14,2,FALSE),0)*'EV Profiles'!R$2)</f>
        <v>0.79343848226342983</v>
      </c>
      <c r="S10" s="2">
        <f>('[1]Pc, Summer, S2'!S10*Main!$B$4)+(_xlfn.IFNA(VLOOKUP($A10,'EV Distribution'!$A$2:$B$14,2,FALSE),0)*'EV Profiles'!S$2)</f>
        <v>0.78356841492485152</v>
      </c>
      <c r="T10" s="2">
        <f>('[1]Pc, Summer, S2'!T10*Main!$B$4)+(_xlfn.IFNA(VLOOKUP($A10,'EV Distribution'!$A$2:$B$14,2,FALSE),0)*'EV Profiles'!T$2)</f>
        <v>0.7379026303684556</v>
      </c>
      <c r="U10" s="2">
        <f>('[1]Pc, Summer, S2'!U10*Main!$B$4)+(_xlfn.IFNA(VLOOKUP($A10,'EV Distribution'!$A$2:$B$14,2,FALSE),0)*'EV Profiles'!U$2)</f>
        <v>0.72803806843901842</v>
      </c>
      <c r="V10" s="2">
        <f>('[1]Pc, Summer, S2'!V10*Main!$B$4)+(_xlfn.IFNA(VLOOKUP($A10,'EV Distribution'!$A$2:$B$14,2,FALSE),0)*'EV Profiles'!V$2)</f>
        <v>0.81016745223117459</v>
      </c>
      <c r="W10" s="2">
        <f>('[1]Pc, Summer, S2'!W10*Main!$B$4)+(_xlfn.IFNA(VLOOKUP($A10,'EV Distribution'!$A$2:$B$14,2,FALSE),0)*'EV Profiles'!W$2)</f>
        <v>0.87417261847598848</v>
      </c>
      <c r="X10" s="2">
        <f>('[1]Pc, Summer, S2'!X10*Main!$B$4)+(_xlfn.IFNA(VLOOKUP($A10,'EV Distribution'!$A$2:$B$14,2,FALSE),0)*'EV Profiles'!X$2)</f>
        <v>0.90847883641914406</v>
      </c>
      <c r="Y10" s="2">
        <f>('[1]Pc, Summer, S2'!Y10*Main!$B$4)+(_xlfn.IFNA(VLOOKUP($A10,'EV Distribution'!$A$2:$B$14,2,FALSE),0)*'EV Profiles'!Y$2)</f>
        <v>0.77926333917901613</v>
      </c>
    </row>
    <row r="11" spans="1:25" x14ac:dyDescent="0.25">
      <c r="A11">
        <v>24</v>
      </c>
      <c r="B11" s="2">
        <f>('[1]Pc, Summer, S2'!B11*Main!$B$4)+(_xlfn.IFNA(VLOOKUP($A11,'EV Distribution'!$A$2:$B$14,2,FALSE),0)*'EV Profiles'!B$2)</f>
        <v>0.68348374470921847</v>
      </c>
      <c r="C11" s="2">
        <f>('[1]Pc, Summer, S2'!C11*Main!$B$4)+(_xlfn.IFNA(VLOOKUP($A11,'EV Distribution'!$A$2:$B$14,2,FALSE),0)*'EV Profiles'!C$2)</f>
        <v>0.65106625270305141</v>
      </c>
      <c r="D11" s="2">
        <f>('[1]Pc, Summer, S2'!D11*Main!$B$4)+(_xlfn.IFNA(VLOOKUP($A11,'EV Distribution'!$A$2:$B$14,2,FALSE),0)*'EV Profiles'!D$2)</f>
        <v>0.6364450985952822</v>
      </c>
      <c r="E11" s="2">
        <f>('[1]Pc, Summer, S2'!E11*Main!$B$4)+(_xlfn.IFNA(VLOOKUP($A11,'EV Distribution'!$A$2:$B$14,2,FALSE),0)*'EV Profiles'!E$2)</f>
        <v>0.60394965508126286</v>
      </c>
      <c r="F11" s="2">
        <f>('[1]Pc, Summer, S2'!F11*Main!$B$4)+(_xlfn.IFNA(VLOOKUP($A11,'EV Distribution'!$A$2:$B$14,2,FALSE),0)*'EV Profiles'!F$2)</f>
        <v>0.59939746483039691</v>
      </c>
      <c r="G11" s="2">
        <f>('[1]Pc, Summer, S2'!G11*Main!$B$4)+(_xlfn.IFNA(VLOOKUP($A11,'EV Distribution'!$A$2:$B$14,2,FALSE),0)*'EV Profiles'!G$2)</f>
        <v>0.60725872176085716</v>
      </c>
      <c r="H11" s="2">
        <f>('[1]Pc, Summer, S2'!H11*Main!$B$4)+(_xlfn.IFNA(VLOOKUP($A11,'EV Distribution'!$A$2:$B$14,2,FALSE),0)*'EV Profiles'!H$2)</f>
        <v>0.62234056274654448</v>
      </c>
      <c r="I11" s="2">
        <f>('[1]Pc, Summer, S2'!I11*Main!$B$4)+(_xlfn.IFNA(VLOOKUP($A11,'EV Distribution'!$A$2:$B$14,2,FALSE),0)*'EV Profiles'!I$2)</f>
        <v>0.6168343953306934</v>
      </c>
      <c r="J11" s="2">
        <f>('[1]Pc, Summer, S2'!J11*Main!$B$4)+(_xlfn.IFNA(VLOOKUP($A11,'EV Distribution'!$A$2:$B$14,2,FALSE),0)*'EV Profiles'!J$2)</f>
        <v>0.70443959305251658</v>
      </c>
      <c r="K11" s="2">
        <f>('[1]Pc, Summer, S2'!K11*Main!$B$4)+(_xlfn.IFNA(VLOOKUP($A11,'EV Distribution'!$A$2:$B$14,2,FALSE),0)*'EV Profiles'!K$2)</f>
        <v>0.7463113975786736</v>
      </c>
      <c r="L11" s="2">
        <f>('[1]Pc, Summer, S2'!L11*Main!$B$4)+(_xlfn.IFNA(VLOOKUP($A11,'EV Distribution'!$A$2:$B$14,2,FALSE),0)*'EV Profiles'!L$2)</f>
        <v>0.79817263249868275</v>
      </c>
      <c r="M11" s="2">
        <f>('[1]Pc, Summer, S2'!M11*Main!$B$4)+(_xlfn.IFNA(VLOOKUP($A11,'EV Distribution'!$A$2:$B$14,2,FALSE),0)*'EV Profiles'!M$2)</f>
        <v>0.84225965779855338</v>
      </c>
      <c r="N11" s="2">
        <f>('[1]Pc, Summer, S2'!N11*Main!$B$4)+(_xlfn.IFNA(VLOOKUP($A11,'EV Distribution'!$A$2:$B$14,2,FALSE),0)*'EV Profiles'!N$2)</f>
        <v>0.85127546910319596</v>
      </c>
      <c r="O11" s="2">
        <f>('[1]Pc, Summer, S2'!O11*Main!$B$4)+(_xlfn.IFNA(VLOOKUP($A11,'EV Distribution'!$A$2:$B$14,2,FALSE),0)*'EV Profiles'!O$2)</f>
        <v>0.8488956708601112</v>
      </c>
      <c r="P11" s="2">
        <f>('[1]Pc, Summer, S2'!P11*Main!$B$4)+(_xlfn.IFNA(VLOOKUP($A11,'EV Distribution'!$A$2:$B$14,2,FALSE),0)*'EV Profiles'!P$2)</f>
        <v>0.77287947117406186</v>
      </c>
      <c r="Q11" s="2">
        <f>('[1]Pc, Summer, S2'!Q11*Main!$B$4)+(_xlfn.IFNA(VLOOKUP($A11,'EV Distribution'!$A$2:$B$14,2,FALSE),0)*'EV Profiles'!Q$2)</f>
        <v>0.84106711825585767</v>
      </c>
      <c r="R11" s="2">
        <f>('[1]Pc, Summer, S2'!R11*Main!$B$4)+(_xlfn.IFNA(VLOOKUP($A11,'EV Distribution'!$A$2:$B$14,2,FALSE),0)*'EV Profiles'!R$2)</f>
        <v>0.79343848226342983</v>
      </c>
      <c r="S11" s="2">
        <f>('[1]Pc, Summer, S2'!S11*Main!$B$4)+(_xlfn.IFNA(VLOOKUP($A11,'EV Distribution'!$A$2:$B$14,2,FALSE),0)*'EV Profiles'!S$2)</f>
        <v>0.78356841492485152</v>
      </c>
      <c r="T11" s="2">
        <f>('[1]Pc, Summer, S2'!T11*Main!$B$4)+(_xlfn.IFNA(VLOOKUP($A11,'EV Distribution'!$A$2:$B$14,2,FALSE),0)*'EV Profiles'!T$2)</f>
        <v>0.7379026303684556</v>
      </c>
      <c r="U11" s="2">
        <f>('[1]Pc, Summer, S2'!U11*Main!$B$4)+(_xlfn.IFNA(VLOOKUP($A11,'EV Distribution'!$A$2:$B$14,2,FALSE),0)*'EV Profiles'!U$2)</f>
        <v>0.72803806843901842</v>
      </c>
      <c r="V11" s="2">
        <f>('[1]Pc, Summer, S2'!V11*Main!$B$4)+(_xlfn.IFNA(VLOOKUP($A11,'EV Distribution'!$A$2:$B$14,2,FALSE),0)*'EV Profiles'!V$2)</f>
        <v>0.81016745223117459</v>
      </c>
      <c r="W11" s="2">
        <f>('[1]Pc, Summer, S2'!W11*Main!$B$4)+(_xlfn.IFNA(VLOOKUP($A11,'EV Distribution'!$A$2:$B$14,2,FALSE),0)*'EV Profiles'!W$2)</f>
        <v>0.87417261847598848</v>
      </c>
      <c r="X11" s="2">
        <f>('[1]Pc, Summer, S2'!X11*Main!$B$4)+(_xlfn.IFNA(VLOOKUP($A11,'EV Distribution'!$A$2:$B$14,2,FALSE),0)*'EV Profiles'!X$2)</f>
        <v>0.90847883641914406</v>
      </c>
      <c r="Y11" s="2">
        <f>('[1]Pc, Summer, S2'!Y11*Main!$B$4)+(_xlfn.IFNA(VLOOKUP($A11,'EV Distribution'!$A$2:$B$14,2,FALSE),0)*'EV Profiles'!Y$2)</f>
        <v>0.77926333917901613</v>
      </c>
    </row>
    <row r="12" spans="1:25" x14ac:dyDescent="0.25">
      <c r="A12">
        <v>15</v>
      </c>
      <c r="B12" s="2">
        <f>('[1]Pc, Summer, S2'!B12*Main!$B$4)+(_xlfn.IFNA(VLOOKUP($A12,'EV Distribution'!$A$2:$B$14,2,FALSE),0)*'EV Profiles'!B$2)</f>
        <v>4.1328222697980515</v>
      </c>
      <c r="C12" s="2">
        <f>('[1]Pc, Summer, S2'!C12*Main!$B$4)+(_xlfn.IFNA(VLOOKUP($A12,'EV Distribution'!$A$2:$B$14,2,FALSE),0)*'EV Profiles'!C$2)</f>
        <v>3.8118081132675052</v>
      </c>
      <c r="D12" s="2">
        <f>('[1]Pc, Summer, S2'!D12*Main!$B$4)+(_xlfn.IFNA(VLOOKUP($A12,'EV Distribution'!$A$2:$B$14,2,FALSE),0)*'EV Profiles'!D$2)</f>
        <v>3.6030429176495424</v>
      </c>
      <c r="E12" s="2">
        <f>('[1]Pc, Summer, S2'!E12*Main!$B$4)+(_xlfn.IFNA(VLOOKUP($A12,'EV Distribution'!$A$2:$B$14,2,FALSE),0)*'EV Profiles'!E$2)</f>
        <v>3.7134000590555987</v>
      </c>
      <c r="F12" s="2">
        <f>('[1]Pc, Summer, S2'!F12*Main!$B$4)+(_xlfn.IFNA(VLOOKUP($A12,'EV Distribution'!$A$2:$B$14,2,FALSE),0)*'EV Profiles'!F$2)</f>
        <v>3.7260828791428162</v>
      </c>
      <c r="G12" s="2">
        <f>('[1]Pc, Summer, S2'!G12*Main!$B$4)+(_xlfn.IFNA(VLOOKUP($A12,'EV Distribution'!$A$2:$B$14,2,FALSE),0)*'EV Profiles'!G$2)</f>
        <v>3.6664666800725088</v>
      </c>
      <c r="H12" s="2">
        <f>('[1]Pc, Summer, S2'!H12*Main!$B$4)+(_xlfn.IFNA(VLOOKUP($A12,'EV Distribution'!$A$2:$B$14,2,FALSE),0)*'EV Profiles'!H$2)</f>
        <v>4.3158025435551917</v>
      </c>
      <c r="I12" s="2">
        <f>('[1]Pc, Summer, S2'!I12*Main!$B$4)+(_xlfn.IFNA(VLOOKUP($A12,'EV Distribution'!$A$2:$B$14,2,FALSE),0)*'EV Profiles'!I$2)</f>
        <v>4.8875403073735741</v>
      </c>
      <c r="J12" s="2">
        <f>('[1]Pc, Summer, S2'!J12*Main!$B$4)+(_xlfn.IFNA(VLOOKUP($A12,'EV Distribution'!$A$2:$B$14,2,FALSE),0)*'EV Profiles'!J$2)</f>
        <v>5.5324534388383446</v>
      </c>
      <c r="K12" s="2">
        <f>('[1]Pc, Summer, S2'!K12*Main!$B$4)+(_xlfn.IFNA(VLOOKUP($A12,'EV Distribution'!$A$2:$B$14,2,FALSE),0)*'EV Profiles'!K$2)</f>
        <v>5.6390115568665182</v>
      </c>
      <c r="L12" s="2">
        <f>('[1]Pc, Summer, S2'!L12*Main!$B$4)+(_xlfn.IFNA(VLOOKUP($A12,'EV Distribution'!$A$2:$B$14,2,FALSE),0)*'EV Profiles'!L$2)</f>
        <v>5.6305962736185968</v>
      </c>
      <c r="M12" s="2">
        <f>('[1]Pc, Summer, S2'!M12*Main!$B$4)+(_xlfn.IFNA(VLOOKUP($A12,'EV Distribution'!$A$2:$B$14,2,FALSE),0)*'EV Profiles'!M$2)</f>
        <v>5.5437012168050277</v>
      </c>
      <c r="N12" s="2">
        <f>('[1]Pc, Summer, S2'!N12*Main!$B$4)+(_xlfn.IFNA(VLOOKUP($A12,'EV Distribution'!$A$2:$B$14,2,FALSE),0)*'EV Profiles'!N$2)</f>
        <v>5.6730695657745187</v>
      </c>
      <c r="O12" s="2">
        <f>('[1]Pc, Summer, S2'!O12*Main!$B$4)+(_xlfn.IFNA(VLOOKUP($A12,'EV Distribution'!$A$2:$B$14,2,FALSE),0)*'EV Profiles'!O$2)</f>
        <v>5.4361739683392782</v>
      </c>
      <c r="P12" s="2">
        <f>('[1]Pc, Summer, S2'!P12*Main!$B$4)+(_xlfn.IFNA(VLOOKUP($A12,'EV Distribution'!$A$2:$B$14,2,FALSE),0)*'EV Profiles'!P$2)</f>
        <v>5.8615605430590785</v>
      </c>
      <c r="Q12" s="2">
        <f>('[1]Pc, Summer, S2'!Q12*Main!$B$4)+(_xlfn.IFNA(VLOOKUP($A12,'EV Distribution'!$A$2:$B$14,2,FALSE),0)*'EV Profiles'!Q$2)</f>
        <v>5.8508855656512875</v>
      </c>
      <c r="R12" s="2">
        <f>('[1]Pc, Summer, S2'!R12*Main!$B$4)+(_xlfn.IFNA(VLOOKUP($A12,'EV Distribution'!$A$2:$B$14,2,FALSE),0)*'EV Profiles'!R$2)</f>
        <v>5.5628271102358626</v>
      </c>
      <c r="S12" s="2">
        <f>('[1]Pc, Summer, S2'!S12*Main!$B$4)+(_xlfn.IFNA(VLOOKUP($A12,'EV Distribution'!$A$2:$B$14,2,FALSE),0)*'EV Profiles'!S$2)</f>
        <v>5.3280050273739503</v>
      </c>
      <c r="T12" s="2">
        <f>('[1]Pc, Summer, S2'!T12*Main!$B$4)+(_xlfn.IFNA(VLOOKUP($A12,'EV Distribution'!$A$2:$B$14,2,FALSE),0)*'EV Profiles'!T$2)</f>
        <v>5.2519388191588474</v>
      </c>
      <c r="U12" s="2">
        <f>('[1]Pc, Summer, S2'!U12*Main!$B$4)+(_xlfn.IFNA(VLOOKUP($A12,'EV Distribution'!$A$2:$B$14,2,FALSE),0)*'EV Profiles'!U$2)</f>
        <v>5.4904165011952868</v>
      </c>
      <c r="V12" s="2">
        <f>('[1]Pc, Summer, S2'!V12*Main!$B$4)+(_xlfn.IFNA(VLOOKUP($A12,'EV Distribution'!$A$2:$B$14,2,FALSE),0)*'EV Profiles'!V$2)</f>
        <v>5.7661497878384065</v>
      </c>
      <c r="W12" s="2">
        <f>('[1]Pc, Summer, S2'!W12*Main!$B$4)+(_xlfn.IFNA(VLOOKUP($A12,'EV Distribution'!$A$2:$B$14,2,FALSE),0)*'EV Profiles'!W$2)</f>
        <v>5.9441026126867076</v>
      </c>
      <c r="X12" s="2">
        <f>('[1]Pc, Summer, S2'!X12*Main!$B$4)+(_xlfn.IFNA(VLOOKUP($A12,'EV Distribution'!$A$2:$B$14,2,FALSE),0)*'EV Profiles'!X$2)</f>
        <v>5.5784011404023799</v>
      </c>
      <c r="Y12" s="2">
        <f>('[1]Pc, Summer, S2'!Y12*Main!$B$4)+(_xlfn.IFNA(VLOOKUP($A12,'EV Distribution'!$A$2:$B$14,2,FALSE),0)*'EV Profiles'!Y$2)</f>
        <v>4.8704395734163786</v>
      </c>
    </row>
    <row r="13" spans="1:25" x14ac:dyDescent="0.25">
      <c r="A13">
        <v>17</v>
      </c>
      <c r="B13" s="2">
        <f>('[1]Pc, Summer, S2'!B13*Main!$B$4)+(_xlfn.IFNA(VLOOKUP($A13,'EV Distribution'!$A$2:$B$14,2,FALSE),0)*'EV Profiles'!B$2)</f>
        <v>3.7088312594268555</v>
      </c>
      <c r="C13" s="2">
        <f>('[1]Pc, Summer, S2'!C13*Main!$B$4)+(_xlfn.IFNA(VLOOKUP($A13,'EV Distribution'!$A$2:$B$14,2,FALSE),0)*'EV Profiles'!C$2)</f>
        <v>3.442860614566472</v>
      </c>
      <c r="D13" s="2">
        <f>('[1]Pc, Summer, S2'!D13*Main!$B$4)+(_xlfn.IFNA(VLOOKUP($A13,'EV Distribution'!$A$2:$B$14,2,FALSE),0)*'EV Profiles'!D$2)</f>
        <v>3.2598262482477098</v>
      </c>
      <c r="E13" s="2">
        <f>('[1]Pc, Summer, S2'!E13*Main!$B$4)+(_xlfn.IFNA(VLOOKUP($A13,'EV Distribution'!$A$2:$B$14,2,FALSE),0)*'EV Profiles'!E$2)</f>
        <v>3.1841071642989842</v>
      </c>
      <c r="F13" s="2">
        <f>('[1]Pc, Summer, S2'!F13*Main!$B$4)+(_xlfn.IFNA(VLOOKUP($A13,'EV Distribution'!$A$2:$B$14,2,FALSE),0)*'EV Profiles'!F$2)</f>
        <v>3.1758961304270295</v>
      </c>
      <c r="G13" s="2">
        <f>('[1]Pc, Summer, S2'!G13*Main!$B$4)+(_xlfn.IFNA(VLOOKUP($A13,'EV Distribution'!$A$2:$B$14,2,FALSE),0)*'EV Profiles'!G$2)</f>
        <v>3.2744293923855441</v>
      </c>
      <c r="H13" s="2">
        <f>('[1]Pc, Summer, S2'!H13*Main!$B$4)+(_xlfn.IFNA(VLOOKUP($A13,'EV Distribution'!$A$2:$B$14,2,FALSE),0)*'EV Profiles'!H$2)</f>
        <v>3.5290908949382844</v>
      </c>
      <c r="I13" s="2">
        <f>('[1]Pc, Summer, S2'!I13*Main!$B$4)+(_xlfn.IFNA(VLOOKUP($A13,'EV Distribution'!$A$2:$B$14,2,FALSE),0)*'EV Profiles'!I$2)</f>
        <v>3.9710587076238335</v>
      </c>
      <c r="J13" s="2">
        <f>('[1]Pc, Summer, S2'!J13*Main!$B$4)+(_xlfn.IFNA(VLOOKUP($A13,'EV Distribution'!$A$2:$B$14,2,FALSE),0)*'EV Profiles'!J$2)</f>
        <v>4.5676508659600392</v>
      </c>
      <c r="K13" s="2">
        <f>('[1]Pc, Summer, S2'!K13*Main!$B$4)+(_xlfn.IFNA(VLOOKUP($A13,'EV Distribution'!$A$2:$B$14,2,FALSE),0)*'EV Profiles'!K$2)</f>
        <v>4.9168774946399818</v>
      </c>
      <c r="L13" s="2">
        <f>('[1]Pc, Summer, S2'!L13*Main!$B$4)+(_xlfn.IFNA(VLOOKUP($A13,'EV Distribution'!$A$2:$B$14,2,FALSE),0)*'EV Profiles'!L$2)</f>
        <v>5.1549312047671165</v>
      </c>
      <c r="M13" s="2">
        <f>('[1]Pc, Summer, S2'!M13*Main!$B$4)+(_xlfn.IFNA(VLOOKUP($A13,'EV Distribution'!$A$2:$B$14,2,FALSE),0)*'EV Profiles'!M$2)</f>
        <v>5.3560485658742181</v>
      </c>
      <c r="N13" s="2">
        <f>('[1]Pc, Summer, S2'!N13*Main!$B$4)+(_xlfn.IFNA(VLOOKUP($A13,'EV Distribution'!$A$2:$B$14,2,FALSE),0)*'EV Profiles'!N$2)</f>
        <v>5.378108603848557</v>
      </c>
      <c r="O13" s="2">
        <f>('[1]Pc, Summer, S2'!O13*Main!$B$4)+(_xlfn.IFNA(VLOOKUP($A13,'EV Distribution'!$A$2:$B$14,2,FALSE),0)*'EV Profiles'!O$2)</f>
        <v>5.1899812887563295</v>
      </c>
      <c r="P13" s="2">
        <f>('[1]Pc, Summer, S2'!P13*Main!$B$4)+(_xlfn.IFNA(VLOOKUP($A13,'EV Distribution'!$A$2:$B$14,2,FALSE),0)*'EV Profiles'!P$2)</f>
        <v>4.8538847542883286</v>
      </c>
      <c r="Q13" s="2">
        <f>('[1]Pc, Summer, S2'!Q13*Main!$B$4)+(_xlfn.IFNA(VLOOKUP($A13,'EV Distribution'!$A$2:$B$14,2,FALSE),0)*'EV Profiles'!Q$2)</f>
        <v>4.488657071890068</v>
      </c>
      <c r="R13" s="2">
        <f>('[1]Pc, Summer, S2'!R13*Main!$B$4)+(_xlfn.IFNA(VLOOKUP($A13,'EV Distribution'!$A$2:$B$14,2,FALSE),0)*'EV Profiles'!R$2)</f>
        <v>4.3440173170179177</v>
      </c>
      <c r="S13" s="2">
        <f>('[1]Pc, Summer, S2'!S13*Main!$B$4)+(_xlfn.IFNA(VLOOKUP($A13,'EV Distribution'!$A$2:$B$14,2,FALSE),0)*'EV Profiles'!S$2)</f>
        <v>4.3589530169583819</v>
      </c>
      <c r="T13" s="2">
        <f>('[1]Pc, Summer, S2'!T13*Main!$B$4)+(_xlfn.IFNA(VLOOKUP($A13,'EV Distribution'!$A$2:$B$14,2,FALSE),0)*'EV Profiles'!T$2)</f>
        <v>4.2990726906111068</v>
      </c>
      <c r="U13" s="2">
        <f>('[1]Pc, Summer, S2'!U13*Main!$B$4)+(_xlfn.IFNA(VLOOKUP($A13,'EV Distribution'!$A$2:$B$14,2,FALSE),0)*'EV Profiles'!U$2)</f>
        <v>4.3180978038169213</v>
      </c>
      <c r="V13" s="2">
        <f>('[1]Pc, Summer, S2'!V13*Main!$B$4)+(_xlfn.IFNA(VLOOKUP($A13,'EV Distribution'!$A$2:$B$14,2,FALSE),0)*'EV Profiles'!V$2)</f>
        <v>4.6081920906088776</v>
      </c>
      <c r="W13" s="2">
        <f>('[1]Pc, Summer, S2'!W13*Main!$B$4)+(_xlfn.IFNA(VLOOKUP($A13,'EV Distribution'!$A$2:$B$14,2,FALSE),0)*'EV Profiles'!W$2)</f>
        <v>4.9272399706960721</v>
      </c>
      <c r="X13" s="2">
        <f>('[1]Pc, Summer, S2'!X13*Main!$B$4)+(_xlfn.IFNA(VLOOKUP($A13,'EV Distribution'!$A$2:$B$14,2,FALSE),0)*'EV Profiles'!X$2)</f>
        <v>4.8291919116054176</v>
      </c>
      <c r="Y13" s="2">
        <f>('[1]Pc, Summer, S2'!Y13*Main!$B$4)+(_xlfn.IFNA(VLOOKUP($A13,'EV Distribution'!$A$2:$B$14,2,FALSE),0)*'EV Profiles'!Y$2)</f>
        <v>4.2401166824908776</v>
      </c>
    </row>
    <row r="14" spans="1:25" x14ac:dyDescent="0.25">
      <c r="A14">
        <v>19</v>
      </c>
      <c r="B14" s="2">
        <f>('[1]Pc, Summer, S2'!B14*Main!$B$4)+(_xlfn.IFNA(VLOOKUP($A14,'EV Distribution'!$A$2:$B$14,2,FALSE),0)*'EV Profiles'!B$2)</f>
        <v>5.6825551048326579</v>
      </c>
      <c r="C14" s="2">
        <f>('[1]Pc, Summer, S2'!C14*Main!$B$4)+(_xlfn.IFNA(VLOOKUP($A14,'EV Distribution'!$A$2:$B$14,2,FALSE),0)*'EV Profiles'!C$2)</f>
        <v>5.1513273041621384</v>
      </c>
      <c r="D14" s="2">
        <f>('[1]Pc, Summer, S2'!D14*Main!$B$4)+(_xlfn.IFNA(VLOOKUP($A14,'EV Distribution'!$A$2:$B$14,2,FALSE),0)*'EV Profiles'!D$2)</f>
        <v>4.4703789813645676</v>
      </c>
      <c r="E14" s="2">
        <f>('[1]Pc, Summer, S2'!E14*Main!$B$4)+(_xlfn.IFNA(VLOOKUP($A14,'EV Distribution'!$A$2:$B$14,2,FALSE),0)*'EV Profiles'!E$2)</f>
        <v>4.4132042172637798</v>
      </c>
      <c r="F14" s="2">
        <f>('[1]Pc, Summer, S2'!F14*Main!$B$4)+(_xlfn.IFNA(VLOOKUP($A14,'EV Distribution'!$A$2:$B$14,2,FALSE),0)*'EV Profiles'!F$2)</f>
        <v>4.6776702593147892</v>
      </c>
      <c r="G14" s="2">
        <f>('[1]Pc, Summer, S2'!G14*Main!$B$4)+(_xlfn.IFNA(VLOOKUP($A14,'EV Distribution'!$A$2:$B$14,2,FALSE),0)*'EV Profiles'!G$2)</f>
        <v>4.9044812956487798</v>
      </c>
      <c r="H14" s="2">
        <f>('[1]Pc, Summer, S2'!H14*Main!$B$4)+(_xlfn.IFNA(VLOOKUP($A14,'EV Distribution'!$A$2:$B$14,2,FALSE),0)*'EV Profiles'!H$2)</f>
        <v>4.9374836567186184</v>
      </c>
      <c r="I14" s="2">
        <f>('[1]Pc, Summer, S2'!I14*Main!$B$4)+(_xlfn.IFNA(VLOOKUP($A14,'EV Distribution'!$A$2:$B$14,2,FALSE),0)*'EV Profiles'!I$2)</f>
        <v>4.6536314699357497</v>
      </c>
      <c r="J14" s="2">
        <f>('[1]Pc, Summer, S2'!J14*Main!$B$4)+(_xlfn.IFNA(VLOOKUP($A14,'EV Distribution'!$A$2:$B$14,2,FALSE),0)*'EV Profiles'!J$2)</f>
        <v>4.5474767854799572</v>
      </c>
      <c r="K14" s="2">
        <f>('[1]Pc, Summer, S2'!K14*Main!$B$4)+(_xlfn.IFNA(VLOOKUP($A14,'EV Distribution'!$A$2:$B$14,2,FALSE),0)*'EV Profiles'!K$2)</f>
        <v>4.4631045415611048</v>
      </c>
      <c r="L14" s="2">
        <f>('[1]Pc, Summer, S2'!L14*Main!$B$4)+(_xlfn.IFNA(VLOOKUP($A14,'EV Distribution'!$A$2:$B$14,2,FALSE),0)*'EV Profiles'!L$2)</f>
        <v>4.4391042259728719</v>
      </c>
      <c r="M14" s="2">
        <f>('[1]Pc, Summer, S2'!M14*Main!$B$4)+(_xlfn.IFNA(VLOOKUP($A14,'EV Distribution'!$A$2:$B$14,2,FALSE),0)*'EV Profiles'!M$2)</f>
        <v>4.3343992862576748</v>
      </c>
      <c r="N14" s="2">
        <f>('[1]Pc, Summer, S2'!N14*Main!$B$4)+(_xlfn.IFNA(VLOOKUP($A14,'EV Distribution'!$A$2:$B$14,2,FALSE),0)*'EV Profiles'!N$2)</f>
        <v>4.5414054928826291</v>
      </c>
      <c r="O14" s="2">
        <f>('[1]Pc, Summer, S2'!O14*Main!$B$4)+(_xlfn.IFNA(VLOOKUP($A14,'EV Distribution'!$A$2:$B$14,2,FALSE),0)*'EV Profiles'!O$2)</f>
        <v>4.5060400341229787</v>
      </c>
      <c r="P14" s="2">
        <f>('[1]Pc, Summer, S2'!P14*Main!$B$4)+(_xlfn.IFNA(VLOOKUP($A14,'EV Distribution'!$A$2:$B$14,2,FALSE),0)*'EV Profiles'!P$2)</f>
        <v>4.420156555198087</v>
      </c>
      <c r="Q14" s="2">
        <f>('[1]Pc, Summer, S2'!Q14*Main!$B$4)+(_xlfn.IFNA(VLOOKUP($A14,'EV Distribution'!$A$2:$B$14,2,FALSE),0)*'EV Profiles'!Q$2)</f>
        <v>4.0402026377129818</v>
      </c>
      <c r="R14" s="2">
        <f>('[1]Pc, Summer, S2'!R14*Main!$B$4)+(_xlfn.IFNA(VLOOKUP($A14,'EV Distribution'!$A$2:$B$14,2,FALSE),0)*'EV Profiles'!R$2)</f>
        <v>3.3751954260648609</v>
      </c>
      <c r="S14" s="2">
        <f>('[1]Pc, Summer, S2'!S14*Main!$B$4)+(_xlfn.IFNA(VLOOKUP($A14,'EV Distribution'!$A$2:$B$14,2,FALSE),0)*'EV Profiles'!S$2)</f>
        <v>3.6394359575377293</v>
      </c>
      <c r="T14" s="2">
        <f>('[1]Pc, Summer, S2'!T14*Main!$B$4)+(_xlfn.IFNA(VLOOKUP($A14,'EV Distribution'!$A$2:$B$14,2,FALSE),0)*'EV Profiles'!T$2)</f>
        <v>4.005253392743124</v>
      </c>
      <c r="U14" s="2">
        <f>('[1]Pc, Summer, S2'!U14*Main!$B$4)+(_xlfn.IFNA(VLOOKUP($A14,'EV Distribution'!$A$2:$B$14,2,FALSE),0)*'EV Profiles'!U$2)</f>
        <v>4.2722249832284263</v>
      </c>
      <c r="V14" s="2">
        <f>('[1]Pc, Summer, S2'!V14*Main!$B$4)+(_xlfn.IFNA(VLOOKUP($A14,'EV Distribution'!$A$2:$B$14,2,FALSE),0)*'EV Profiles'!V$2)</f>
        <v>4.6035825606321286</v>
      </c>
      <c r="W14" s="2">
        <f>('[1]Pc, Summer, S2'!W14*Main!$B$4)+(_xlfn.IFNA(VLOOKUP($A14,'EV Distribution'!$A$2:$B$14,2,FALSE),0)*'EV Profiles'!W$2)</f>
        <v>3.8044775039773824</v>
      </c>
      <c r="X14" s="2">
        <f>('[1]Pc, Summer, S2'!X14*Main!$B$4)+(_xlfn.IFNA(VLOOKUP($A14,'EV Distribution'!$A$2:$B$14,2,FALSE),0)*'EV Profiles'!X$2)</f>
        <v>4.0946655445934654</v>
      </c>
      <c r="Y14" s="2">
        <f>('[1]Pc, Summer, S2'!Y14*Main!$B$4)+(_xlfn.IFNA(VLOOKUP($A14,'EV Distribution'!$A$2:$B$14,2,FALSE),0)*'EV Profiles'!Y$2)</f>
        <v>4.2649785764680939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10298-8975-45F1-A544-358C1B637692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('[1]Pc, Summer, S3'!B2*Main!$B$4)+(_xlfn.IFNA(VLOOKUP($A2,'EV Distribution'!$A$2:$B$14,2,FALSE),0)*'EV Profiles'!B$2)</f>
        <v>0.80203044259246625</v>
      </c>
      <c r="C2" s="2">
        <f>('[1]Pc, Summer, S3'!C2*Main!$B$4)+(_xlfn.IFNA(VLOOKUP($A2,'EV Distribution'!$A$2:$B$14,2,FALSE),0)*'EV Profiles'!C$2)</f>
        <v>0.73712487822689121</v>
      </c>
      <c r="D2" s="2">
        <f>('[1]Pc, Summer, S3'!D2*Main!$B$4)+(_xlfn.IFNA(VLOOKUP($A2,'EV Distribution'!$A$2:$B$14,2,FALSE),0)*'EV Profiles'!D$2)</f>
        <v>0.69447878214991787</v>
      </c>
      <c r="E2" s="2">
        <f>('[1]Pc, Summer, S3'!E2*Main!$B$4)+(_xlfn.IFNA(VLOOKUP($A2,'EV Distribution'!$A$2:$B$14,2,FALSE),0)*'EV Profiles'!E$2)</f>
        <v>0.79338525432881646</v>
      </c>
      <c r="F2" s="2">
        <f>('[1]Pc, Summer, S3'!F2*Main!$B$4)+(_xlfn.IFNA(VLOOKUP($A2,'EV Distribution'!$A$2:$B$14,2,FALSE),0)*'EV Profiles'!F$2)</f>
        <v>0.64296435969513677</v>
      </c>
      <c r="G2" s="2">
        <f>('[1]Pc, Summer, S3'!G2*Main!$B$4)+(_xlfn.IFNA(VLOOKUP($A2,'EV Distribution'!$A$2:$B$14,2,FALSE),0)*'EV Profiles'!G$2)</f>
        <v>0.60468197737198826</v>
      </c>
      <c r="H2" s="2">
        <f>('[1]Pc, Summer, S3'!H2*Main!$B$4)+(_xlfn.IFNA(VLOOKUP($A2,'EV Distribution'!$A$2:$B$14,2,FALSE),0)*'EV Profiles'!H$2)</f>
        <v>0.68662996351964589</v>
      </c>
      <c r="I2" s="2">
        <f>('[1]Pc, Summer, S3'!I2*Main!$B$4)+(_xlfn.IFNA(VLOOKUP($A2,'EV Distribution'!$A$2:$B$14,2,FALSE),0)*'EV Profiles'!I$2)</f>
        <v>0.75552170337506097</v>
      </c>
      <c r="J2" s="2">
        <f>('[1]Pc, Summer, S3'!J2*Main!$B$4)+(_xlfn.IFNA(VLOOKUP($A2,'EV Distribution'!$A$2:$B$14,2,FALSE),0)*'EV Profiles'!J$2)</f>
        <v>0.93302494540426162</v>
      </c>
      <c r="K2" s="2">
        <f>('[1]Pc, Summer, S3'!K2*Main!$B$4)+(_xlfn.IFNA(VLOOKUP($A2,'EV Distribution'!$A$2:$B$14,2,FALSE),0)*'EV Profiles'!K$2)</f>
        <v>0.93554370651315699</v>
      </c>
      <c r="L2" s="2">
        <f>('[1]Pc, Summer, S3'!L2*Main!$B$4)+(_xlfn.IFNA(VLOOKUP($A2,'EV Distribution'!$A$2:$B$14,2,FALSE),0)*'EV Profiles'!L$2)</f>
        <v>1.0041929951852711</v>
      </c>
      <c r="M2" s="2">
        <f>('[1]Pc, Summer, S3'!M2*Main!$B$4)+(_xlfn.IFNA(VLOOKUP($A2,'EV Distribution'!$A$2:$B$14,2,FALSE),0)*'EV Profiles'!M$2)</f>
        <v>1.0528142348977969</v>
      </c>
      <c r="N2" s="2">
        <f>('[1]Pc, Summer, S3'!N2*Main!$B$4)+(_xlfn.IFNA(VLOOKUP($A2,'EV Distribution'!$A$2:$B$14,2,FALSE),0)*'EV Profiles'!N$2)</f>
        <v>1.0078423335577609</v>
      </c>
      <c r="O2" s="2">
        <f>('[1]Pc, Summer, S3'!O2*Main!$B$4)+(_xlfn.IFNA(VLOOKUP($A2,'EV Distribution'!$A$2:$B$14,2,FALSE),0)*'EV Profiles'!O$2)</f>
        <v>0.9267709062474313</v>
      </c>
      <c r="P2" s="2">
        <f>('[1]Pc, Summer, S3'!P2*Main!$B$4)+(_xlfn.IFNA(VLOOKUP($A2,'EV Distribution'!$A$2:$B$14,2,FALSE),0)*'EV Profiles'!P$2)</f>
        <v>0.92616633252735547</v>
      </c>
      <c r="Q2" s="2">
        <f>('[1]Pc, Summer, S3'!Q2*Main!$B$4)+(_xlfn.IFNA(VLOOKUP($A2,'EV Distribution'!$A$2:$B$14,2,FALSE),0)*'EV Profiles'!Q$2)</f>
        <v>0.8144999423824606</v>
      </c>
      <c r="R2" s="2">
        <f>('[1]Pc, Summer, S3'!R2*Main!$B$4)+(_xlfn.IFNA(VLOOKUP($A2,'EV Distribution'!$A$2:$B$14,2,FALSE),0)*'EV Profiles'!R$2)</f>
        <v>0.79864424821187485</v>
      </c>
      <c r="S2" s="2">
        <f>('[1]Pc, Summer, S3'!S2*Main!$B$4)+(_xlfn.IFNA(VLOOKUP($A2,'EV Distribution'!$A$2:$B$14,2,FALSE),0)*'EV Profiles'!S$2)</f>
        <v>0.84134376873935979</v>
      </c>
      <c r="T2" s="2">
        <f>('[1]Pc, Summer, S3'!T2*Main!$B$4)+(_xlfn.IFNA(VLOOKUP($A2,'EV Distribution'!$A$2:$B$14,2,FALSE),0)*'EV Profiles'!T$2)</f>
        <v>0.87230241700077893</v>
      </c>
      <c r="U2" s="2">
        <f>('[1]Pc, Summer, S3'!U2*Main!$B$4)+(_xlfn.IFNA(VLOOKUP($A2,'EV Distribution'!$A$2:$B$14,2,FALSE),0)*'EV Profiles'!U$2)</f>
        <v>0.87994098058960057</v>
      </c>
      <c r="V2" s="2">
        <f>('[1]Pc, Summer, S3'!V2*Main!$B$4)+(_xlfn.IFNA(VLOOKUP($A2,'EV Distribution'!$A$2:$B$14,2,FALSE),0)*'EV Profiles'!V$2)</f>
        <v>0.95691428966190395</v>
      </c>
      <c r="W2" s="2">
        <f>('[1]Pc, Summer, S3'!W2*Main!$B$4)+(_xlfn.IFNA(VLOOKUP($A2,'EV Distribution'!$A$2:$B$14,2,FALSE),0)*'EV Profiles'!W$2)</f>
        <v>1.0445246407875528</v>
      </c>
      <c r="X2" s="2">
        <f>('[1]Pc, Summer, S3'!X2*Main!$B$4)+(_xlfn.IFNA(VLOOKUP($A2,'EV Distribution'!$A$2:$B$14,2,FALSE),0)*'EV Profiles'!X$2)</f>
        <v>0.95421721740337551</v>
      </c>
      <c r="Y2" s="2">
        <f>('[1]Pc, Summer, S3'!Y2*Main!$B$4)+(_xlfn.IFNA(VLOOKUP($A2,'EV Distribution'!$A$2:$B$14,2,FALSE),0)*'EV Profiles'!Y$2)</f>
        <v>0.9356421645018469</v>
      </c>
    </row>
    <row r="3" spans="1:25" x14ac:dyDescent="0.25">
      <c r="A3">
        <v>5</v>
      </c>
      <c r="B3" s="2">
        <f>('[1]Pc, Summer, S3'!B3*Main!$B$4)+(_xlfn.IFNA(VLOOKUP($A3,'EV Distribution'!$A$2:$B$14,2,FALSE),0)*'EV Profiles'!B$2)</f>
        <v>-2.1389044575288128</v>
      </c>
      <c r="C3" s="2">
        <f>('[1]Pc, Summer, S3'!C3*Main!$B$4)+(_xlfn.IFNA(VLOOKUP($A3,'EV Distribution'!$A$2:$B$14,2,FALSE),0)*'EV Profiles'!C$2)</f>
        <v>-2.2227536934848255</v>
      </c>
      <c r="D3" s="2">
        <f>('[1]Pc, Summer, S3'!D3*Main!$B$4)+(_xlfn.IFNA(VLOOKUP($A3,'EV Distribution'!$A$2:$B$14,2,FALSE),0)*'EV Profiles'!D$2)</f>
        <v>-2.4041932093899909</v>
      </c>
      <c r="E3" s="2">
        <f>('[1]Pc, Summer, S3'!E3*Main!$B$4)+(_xlfn.IFNA(VLOOKUP($A3,'EV Distribution'!$A$2:$B$14,2,FALSE),0)*'EV Profiles'!E$2)</f>
        <v>-2.4087547478515297</v>
      </c>
      <c r="F3" s="2">
        <f>('[1]Pc, Summer, S3'!F3*Main!$B$4)+(_xlfn.IFNA(VLOOKUP($A3,'EV Distribution'!$A$2:$B$14,2,FALSE),0)*'EV Profiles'!F$2)</f>
        <v>-2.423739363236145</v>
      </c>
      <c r="G3" s="2">
        <f>('[1]Pc, Summer, S3'!G3*Main!$B$4)+(_xlfn.IFNA(VLOOKUP($A3,'EV Distribution'!$A$2:$B$14,2,FALSE),0)*'EV Profiles'!G$2)</f>
        <v>-2.4340162863130681</v>
      </c>
      <c r="H3" s="2">
        <f>('[1]Pc, Summer, S3'!H3*Main!$B$4)+(_xlfn.IFNA(VLOOKUP($A3,'EV Distribution'!$A$2:$B$14,2,FALSE),0)*'EV Profiles'!H$2)</f>
        <v>-2.1970745407021131</v>
      </c>
      <c r="I3" s="2">
        <f>('[1]Pc, Summer, S3'!I3*Main!$B$4)+(_xlfn.IFNA(VLOOKUP($A3,'EV Distribution'!$A$2:$B$14,2,FALSE),0)*'EV Profiles'!I$2)</f>
        <v>-1.8187822907801641</v>
      </c>
      <c r="J3" s="2">
        <f>('[1]Pc, Summer, S3'!J3*Main!$B$4)+(_xlfn.IFNA(VLOOKUP($A3,'EV Distribution'!$A$2:$B$14,2,FALSE),0)*'EV Profiles'!J$2)</f>
        <v>-1.535980308636071</v>
      </c>
      <c r="K3" s="2">
        <f>('[1]Pc, Summer, S3'!K3*Main!$B$4)+(_xlfn.IFNA(VLOOKUP($A3,'EV Distribution'!$A$2:$B$14,2,FALSE),0)*'EV Profiles'!K$2)</f>
        <v>-1.3253601185379962</v>
      </c>
      <c r="L3" s="2">
        <f>('[1]Pc, Summer, S3'!L3*Main!$B$4)+(_xlfn.IFNA(VLOOKUP($A3,'EV Distribution'!$A$2:$B$14,2,FALSE),0)*'EV Profiles'!L$2)</f>
        <v>-1.0667165201930022</v>
      </c>
      <c r="M3" s="2">
        <f>('[1]Pc, Summer, S3'!M3*Main!$B$4)+(_xlfn.IFNA(VLOOKUP($A3,'EV Distribution'!$A$2:$B$14,2,FALSE),0)*'EV Profiles'!M$2)</f>
        <v>-1.223926781235567</v>
      </c>
      <c r="N3" s="2">
        <f>('[1]Pc, Summer, S3'!N3*Main!$B$4)+(_xlfn.IFNA(VLOOKUP($A3,'EV Distribution'!$A$2:$B$14,2,FALSE),0)*'EV Profiles'!N$2)</f>
        <v>-1.377582509075886</v>
      </c>
      <c r="O3" s="2">
        <f>('[1]Pc, Summer, S3'!O3*Main!$B$4)+(_xlfn.IFNA(VLOOKUP($A3,'EV Distribution'!$A$2:$B$14,2,FALSE),0)*'EV Profiles'!O$2)</f>
        <v>-1.6903425662042495</v>
      </c>
      <c r="P3" s="2">
        <f>('[1]Pc, Summer, S3'!P3*Main!$B$4)+(_xlfn.IFNA(VLOOKUP($A3,'EV Distribution'!$A$2:$B$14,2,FALSE),0)*'EV Profiles'!P$2)</f>
        <v>-1.943326509702697</v>
      </c>
      <c r="Q3" s="2">
        <f>('[1]Pc, Summer, S3'!Q3*Main!$B$4)+(_xlfn.IFNA(VLOOKUP($A3,'EV Distribution'!$A$2:$B$14,2,FALSE),0)*'EV Profiles'!Q$2)</f>
        <v>-1.999678305040963</v>
      </c>
      <c r="R3" s="2">
        <f>('[1]Pc, Summer, S3'!R3*Main!$B$4)+(_xlfn.IFNA(VLOOKUP($A3,'EV Distribution'!$A$2:$B$14,2,FALSE),0)*'EV Profiles'!R$2)</f>
        <v>-2.01530138196404</v>
      </c>
      <c r="S3" s="2">
        <f>('[1]Pc, Summer, S3'!S3*Main!$B$4)+(_xlfn.IFNA(VLOOKUP($A3,'EV Distribution'!$A$2:$B$14,2,FALSE),0)*'EV Profiles'!S$2)</f>
        <v>-1.9946013819640398</v>
      </c>
      <c r="T3" s="2">
        <f>('[1]Pc, Summer, S3'!T3*Main!$B$4)+(_xlfn.IFNA(VLOOKUP($A3,'EV Distribution'!$A$2:$B$14,2,FALSE),0)*'EV Profiles'!T$2)</f>
        <v>-1.7205910334465679</v>
      </c>
      <c r="U3" s="2">
        <f>('[1]Pc, Summer, S3'!U3*Main!$B$4)+(_xlfn.IFNA(VLOOKUP($A3,'EV Distribution'!$A$2:$B$14,2,FALSE),0)*'EV Profiles'!U$2)</f>
        <v>-1.547154791167344</v>
      </c>
      <c r="V3" s="2">
        <f>('[1]Pc, Summer, S3'!V3*Main!$B$4)+(_xlfn.IFNA(VLOOKUP($A3,'EV Distribution'!$A$2:$B$14,2,FALSE),0)*'EV Profiles'!V$2)</f>
        <v>-1.5384547911673438</v>
      </c>
      <c r="W3" s="2">
        <f>('[1]Pc, Summer, S3'!W3*Main!$B$4)+(_xlfn.IFNA(VLOOKUP($A3,'EV Distribution'!$A$2:$B$14,2,FALSE),0)*'EV Profiles'!W$2)</f>
        <v>-1.5481855603981132</v>
      </c>
      <c r="X3" s="2">
        <f>('[1]Pc, Summer, S3'!X3*Main!$B$4)+(_xlfn.IFNA(VLOOKUP($A3,'EV Distribution'!$A$2:$B$14,2,FALSE),0)*'EV Profiles'!X$2)</f>
        <v>-1.6006583879434162</v>
      </c>
      <c r="Y3" s="2">
        <f>('[1]Pc, Summer, S3'!Y3*Main!$B$4)+(_xlfn.IFNA(VLOOKUP($A3,'EV Distribution'!$A$2:$B$14,2,FALSE),0)*'EV Profiles'!Y$2)</f>
        <v>-2.0073230234223147</v>
      </c>
    </row>
    <row r="4" spans="1:25" x14ac:dyDescent="0.25">
      <c r="A4">
        <v>8</v>
      </c>
      <c r="B4" s="2">
        <f>('[1]Pc, Summer, S3'!B4*Main!$B$4)+(_xlfn.IFNA(VLOOKUP($A4,'EV Distribution'!$A$2:$B$14,2,FALSE),0)*'EV Profiles'!B$2)</f>
        <v>7.1132710695990309E-2</v>
      </c>
      <c r="C4" s="2">
        <f>('[1]Pc, Summer, S3'!C4*Main!$B$4)+(_xlfn.IFNA(VLOOKUP($A4,'EV Distribution'!$A$2:$B$14,2,FALSE),0)*'EV Profiles'!C$2)</f>
        <v>-1.5062450838576842</v>
      </c>
      <c r="D4" s="2">
        <f>('[1]Pc, Summer, S3'!D4*Main!$B$4)+(_xlfn.IFNA(VLOOKUP($A4,'EV Distribution'!$A$2:$B$14,2,FALSE),0)*'EV Profiles'!D$2)</f>
        <v>0.23019797083037383</v>
      </c>
      <c r="E4" s="2">
        <f>('[1]Pc, Summer, S3'!E4*Main!$B$4)+(_xlfn.IFNA(VLOOKUP($A4,'EV Distribution'!$A$2:$B$14,2,FALSE),0)*'EV Profiles'!E$2)</f>
        <v>0.32134570570799126</v>
      </c>
      <c r="F4" s="2">
        <f>('[1]Pc, Summer, S3'!F4*Main!$B$4)+(_xlfn.IFNA(VLOOKUP($A4,'EV Distribution'!$A$2:$B$14,2,FALSE),0)*'EV Profiles'!F$2)</f>
        <v>0.3009741908840714</v>
      </c>
      <c r="G4" s="2">
        <f>('[1]Pc, Summer, S3'!G4*Main!$B$4)+(_xlfn.IFNA(VLOOKUP($A4,'EV Distribution'!$A$2:$B$14,2,FALSE),0)*'EV Profiles'!G$2)</f>
        <v>0.52392544414036979</v>
      </c>
      <c r="H4" s="2">
        <f>('[1]Pc, Summer, S3'!H4*Main!$B$4)+(_xlfn.IFNA(VLOOKUP($A4,'EV Distribution'!$A$2:$B$14,2,FALSE),0)*'EV Profiles'!H$2)</f>
        <v>0.85843584362813885</v>
      </c>
      <c r="I4" s="2">
        <f>('[1]Pc, Summer, S3'!I4*Main!$B$4)+(_xlfn.IFNA(VLOOKUP($A4,'EV Distribution'!$A$2:$B$14,2,FALSE),0)*'EV Profiles'!I$2)</f>
        <v>0.57373614370284942</v>
      </c>
      <c r="J4" s="2">
        <f>('[1]Pc, Summer, S3'!J4*Main!$B$4)+(_xlfn.IFNA(VLOOKUP($A4,'EV Distribution'!$A$2:$B$14,2,FALSE),0)*'EV Profiles'!J$2)</f>
        <v>0.35372166390406029</v>
      </c>
      <c r="K4" s="2">
        <f>('[1]Pc, Summer, S3'!K4*Main!$B$4)+(_xlfn.IFNA(VLOOKUP($A4,'EV Distribution'!$A$2:$B$14,2,FALSE),0)*'EV Profiles'!K$2)</f>
        <v>0.22030197343662059</v>
      </c>
      <c r="L4" s="2">
        <f>('[1]Pc, Summer, S3'!L4*Main!$B$4)+(_xlfn.IFNA(VLOOKUP($A4,'EV Distribution'!$A$2:$B$14,2,FALSE),0)*'EV Profiles'!L$2)</f>
        <v>0.21384812728277444</v>
      </c>
      <c r="M4" s="2">
        <f>('[1]Pc, Summer, S3'!M4*Main!$B$4)+(_xlfn.IFNA(VLOOKUP($A4,'EV Distribution'!$A$2:$B$14,2,FALSE),0)*'EV Profiles'!M$2)</f>
        <v>0.18218562038510239</v>
      </c>
      <c r="N4" s="2">
        <f>('[1]Pc, Summer, S3'!N4*Main!$B$4)+(_xlfn.IFNA(VLOOKUP($A4,'EV Distribution'!$A$2:$B$14,2,FALSE),0)*'EV Profiles'!N$2)</f>
        <v>0.24256517711625336</v>
      </c>
      <c r="O4" s="2">
        <f>('[1]Pc, Summer, S3'!O4*Main!$B$4)+(_xlfn.IFNA(VLOOKUP($A4,'EV Distribution'!$A$2:$B$14,2,FALSE),0)*'EV Profiles'!O$2)</f>
        <v>-0.27091071139289163</v>
      </c>
      <c r="P4" s="2">
        <f>('[1]Pc, Summer, S3'!P4*Main!$B$4)+(_xlfn.IFNA(VLOOKUP($A4,'EV Distribution'!$A$2:$B$14,2,FALSE),0)*'EV Profiles'!P$2)</f>
        <v>0.61068295196416555</v>
      </c>
      <c r="Q4" s="2">
        <f>('[1]Pc, Summer, S3'!Q4*Main!$B$4)+(_xlfn.IFNA(VLOOKUP($A4,'EV Distribution'!$A$2:$B$14,2,FALSE),0)*'EV Profiles'!Q$2)</f>
        <v>0.35600100377455063</v>
      </c>
      <c r="R4" s="2">
        <f>('[1]Pc, Summer, S3'!R4*Main!$B$4)+(_xlfn.IFNA(VLOOKUP($A4,'EV Distribution'!$A$2:$B$14,2,FALSE),0)*'EV Profiles'!R$2)</f>
        <v>0.31811273015739894</v>
      </c>
      <c r="S4" s="2">
        <f>('[1]Pc, Summer, S3'!S4*Main!$B$4)+(_xlfn.IFNA(VLOOKUP($A4,'EV Distribution'!$A$2:$B$14,2,FALSE),0)*'EV Profiles'!S$2)</f>
        <v>0.23529276558901896</v>
      </c>
      <c r="T4" s="2">
        <f>('[1]Pc, Summer, S3'!T4*Main!$B$4)+(_xlfn.IFNA(VLOOKUP($A4,'EV Distribution'!$A$2:$B$14,2,FALSE),0)*'EV Profiles'!T$2)</f>
        <v>5.3166756863215307E-2</v>
      </c>
      <c r="U4" s="2">
        <f>('[1]Pc, Summer, S3'!U4*Main!$B$4)+(_xlfn.IFNA(VLOOKUP($A4,'EV Distribution'!$A$2:$B$14,2,FALSE),0)*'EV Profiles'!U$2)</f>
        <v>-0.14450343798168769</v>
      </c>
      <c r="V4" s="2">
        <f>('[1]Pc, Summer, S3'!V4*Main!$B$4)+(_xlfn.IFNA(VLOOKUP($A4,'EV Distribution'!$A$2:$B$14,2,FALSE),0)*'EV Profiles'!V$2)</f>
        <v>-0.28249632325647656</v>
      </c>
      <c r="W4" s="2">
        <f>('[1]Pc, Summer, S3'!W4*Main!$B$4)+(_xlfn.IFNA(VLOOKUP($A4,'EV Distribution'!$A$2:$B$14,2,FALSE),0)*'EV Profiles'!W$2)</f>
        <v>-0.54065890408455197</v>
      </c>
      <c r="X4" s="2">
        <f>('[1]Pc, Summer, S3'!X4*Main!$B$4)+(_xlfn.IFNA(VLOOKUP($A4,'EV Distribution'!$A$2:$B$14,2,FALSE),0)*'EV Profiles'!X$2)</f>
        <v>-0.45764361599567094</v>
      </c>
      <c r="Y4" s="2">
        <f>('[1]Pc, Summer, S3'!Y4*Main!$B$4)+(_xlfn.IFNA(VLOOKUP($A4,'EV Distribution'!$A$2:$B$14,2,FALSE),0)*'EV Profiles'!Y$2)</f>
        <v>-1.0992576367565428</v>
      </c>
    </row>
    <row r="5" spans="1:25" x14ac:dyDescent="0.25">
      <c r="A5">
        <v>9</v>
      </c>
      <c r="B5" s="2">
        <f>('[1]Pc, Summer, S3'!B5*Main!$B$4)+(_xlfn.IFNA(VLOOKUP($A5,'EV Distribution'!$A$2:$B$14,2,FALSE),0)*'EV Profiles'!B$2)</f>
        <v>2.3731265976229046</v>
      </c>
      <c r="C5" s="2">
        <f>('[1]Pc, Summer, S3'!C5*Main!$B$4)+(_xlfn.IFNA(VLOOKUP($A5,'EV Distribution'!$A$2:$B$14,2,FALSE),0)*'EV Profiles'!C$2)</f>
        <v>2.1969413616593751</v>
      </c>
      <c r="D5" s="2">
        <f>('[1]Pc, Summer, S3'!D5*Main!$B$4)+(_xlfn.IFNA(VLOOKUP($A5,'EV Distribution'!$A$2:$B$14,2,FALSE),0)*'EV Profiles'!D$2)</f>
        <v>2.1867259770439906</v>
      </c>
      <c r="E5" s="2">
        <f>('[1]Pc, Summer, S3'!E5*Main!$B$4)+(_xlfn.IFNA(VLOOKUP($A5,'EV Distribution'!$A$2:$B$14,2,FALSE),0)*'EV Profiles'!E$2)</f>
        <v>2.1821644385824519</v>
      </c>
      <c r="F5" s="2">
        <f>('[1]Pc, Summer, S3'!F5*Main!$B$4)+(_xlfn.IFNA(VLOOKUP($A5,'EV Distribution'!$A$2:$B$14,2,FALSE),0)*'EV Profiles'!F$2)</f>
        <v>1.9966843986417242</v>
      </c>
      <c r="G5" s="2">
        <f>('[1]Pc, Summer, S3'!G5*Main!$B$4)+(_xlfn.IFNA(VLOOKUP($A5,'EV Distribution'!$A$2:$B$14,2,FALSE),0)*'EV Profiles'!G$2)</f>
        <v>1.6610191139021633</v>
      </c>
      <c r="H5" s="2">
        <f>('[1]Pc, Summer, S3'!H5*Main!$B$4)+(_xlfn.IFNA(VLOOKUP($A5,'EV Distribution'!$A$2:$B$14,2,FALSE),0)*'EV Profiles'!H$2)</f>
        <v>1.8044318586195025</v>
      </c>
      <c r="I5" s="2">
        <f>('[1]Pc, Summer, S3'!I5*Main!$B$4)+(_xlfn.IFNA(VLOOKUP($A5,'EV Distribution'!$A$2:$B$14,2,FALSE),0)*'EV Profiles'!I$2)</f>
        <v>2.1114875155055288</v>
      </c>
      <c r="J5" s="2">
        <f>('[1]Pc, Summer, S3'!J5*Main!$B$4)+(_xlfn.IFNA(VLOOKUP($A5,'EV Distribution'!$A$2:$B$14,2,FALSE),0)*'EV Profiles'!J$2)</f>
        <v>2.5199019885045013</v>
      </c>
      <c r="K5" s="2">
        <f>('[1]Pc, Summer, S3'!K5*Main!$B$4)+(_xlfn.IFNA(VLOOKUP($A5,'EV Distribution'!$A$2:$B$14,2,FALSE),0)*'EV Profiles'!K$2)</f>
        <v>2.8336832849311162</v>
      </c>
      <c r="L5" s="2">
        <f>('[1]Pc, Summer, S3'!L5*Main!$B$4)+(_xlfn.IFNA(VLOOKUP($A5,'EV Distribution'!$A$2:$B$14,2,FALSE),0)*'EV Profiles'!L$2)</f>
        <v>3.0671962864046018</v>
      </c>
      <c r="M5" s="2">
        <f>('[1]Pc, Summer, S3'!M5*Main!$B$4)+(_xlfn.IFNA(VLOOKUP($A5,'EV Distribution'!$A$2:$B$14,2,FALSE),0)*'EV Profiles'!M$2)</f>
        <v>3.4907994676715766</v>
      </c>
      <c r="N5" s="2">
        <f>('[1]Pc, Summer, S3'!N5*Main!$B$4)+(_xlfn.IFNA(VLOOKUP($A5,'EV Distribution'!$A$2:$B$14,2,FALSE),0)*'EV Profiles'!N$2)</f>
        <v>3.5436059753767117</v>
      </c>
      <c r="O5" s="2">
        <f>('[1]Pc, Summer, S3'!O5*Main!$B$4)+(_xlfn.IFNA(VLOOKUP($A5,'EV Distribution'!$A$2:$B$14,2,FALSE),0)*'EV Profiles'!O$2)</f>
        <v>3.091865517173833</v>
      </c>
      <c r="P5" s="2">
        <f>('[1]Pc, Summer, S3'!P5*Main!$B$4)+(_xlfn.IFNA(VLOOKUP($A5,'EV Distribution'!$A$2:$B$14,2,FALSE),0)*'EV Profiles'!P$2)</f>
        <v>2.6830575210932963</v>
      </c>
      <c r="Q5" s="2">
        <f>('[1]Pc, Summer, S3'!Q5*Main!$B$4)+(_xlfn.IFNA(VLOOKUP($A5,'EV Distribution'!$A$2:$B$14,2,FALSE),0)*'EV Profiles'!Q$2)</f>
        <v>2.6141803037221152</v>
      </c>
      <c r="R5" s="2">
        <f>('[1]Pc, Summer, S3'!R5*Main!$B$4)+(_xlfn.IFNA(VLOOKUP($A5,'EV Distribution'!$A$2:$B$14,2,FALSE),0)*'EV Profiles'!R$2)</f>
        <v>2.5985572267990382</v>
      </c>
      <c r="S5" s="2">
        <f>('[1]Pc, Summer, S3'!S5*Main!$B$4)+(_xlfn.IFNA(VLOOKUP($A5,'EV Distribution'!$A$2:$B$14,2,FALSE),0)*'EV Profiles'!S$2)</f>
        <v>2.6192572267990384</v>
      </c>
      <c r="T5" s="2">
        <f>('[1]Pc, Summer, S3'!T5*Main!$B$4)+(_xlfn.IFNA(VLOOKUP($A5,'EV Distribution'!$A$2:$B$14,2,FALSE),0)*'EV Profiles'!T$2)</f>
        <v>2.6024572267990385</v>
      </c>
      <c r="U5" s="2">
        <f>('[1]Pc, Summer, S3'!U5*Main!$B$4)+(_xlfn.IFNA(VLOOKUP($A5,'EV Distribution'!$A$2:$B$14,2,FALSE),0)*'EV Profiles'!U$2)</f>
        <v>2.5953726114144229</v>
      </c>
      <c r="V5" s="2">
        <f>('[1]Pc, Summer, S3'!V5*Main!$B$4)+(_xlfn.IFNA(VLOOKUP($A5,'EV Distribution'!$A$2:$B$14,2,FALSE),0)*'EV Profiles'!V$2)</f>
        <v>2.6793734532693425</v>
      </c>
      <c r="W5" s="2">
        <f>('[1]Pc, Summer, S3'!W5*Main!$B$4)+(_xlfn.IFNA(VLOOKUP($A5,'EV Distribution'!$A$2:$B$14,2,FALSE),0)*'EV Profiles'!W$2)</f>
        <v>3.0902256284024037</v>
      </c>
      <c r="X5" s="2">
        <f>('[1]Pc, Summer, S3'!X5*Main!$B$4)+(_xlfn.IFNA(VLOOKUP($A5,'EV Distribution'!$A$2:$B$14,2,FALSE),0)*'EV Profiles'!X$2)</f>
        <v>3.1463487053254808</v>
      </c>
      <c r="Y5" s="2">
        <f>('[1]Pc, Summer, S3'!Y5*Main!$B$4)+(_xlfn.IFNA(VLOOKUP($A5,'EV Distribution'!$A$2:$B$14,2,FALSE),0)*'EV Profiles'!Y$2)</f>
        <v>2.7779099951302606</v>
      </c>
    </row>
    <row r="6" spans="1:25" x14ac:dyDescent="0.25">
      <c r="A6">
        <v>2</v>
      </c>
      <c r="B6" s="2">
        <f>('[1]Pc, Summer, S3'!B6*Main!$B$4)+(_xlfn.IFNA(VLOOKUP($A6,'EV Distribution'!$A$2:$B$14,2,FALSE),0)*'EV Profiles'!B$2)</f>
        <v>2.1153814567277345</v>
      </c>
      <c r="C6" s="2">
        <f>('[1]Pc, Summer, S3'!C6*Main!$B$4)+(_xlfn.IFNA(VLOOKUP($A6,'EV Distribution'!$A$2:$B$14,2,FALSE),0)*'EV Profiles'!C$2)</f>
        <v>1.8906630240679916</v>
      </c>
      <c r="D6" s="2">
        <f>('[1]Pc, Summer, S3'!D6*Main!$B$4)+(_xlfn.IFNA(VLOOKUP($A6,'EV Distribution'!$A$2:$B$14,2,FALSE),0)*'EV Profiles'!D$2)</f>
        <v>1.8062025966231727</v>
      </c>
      <c r="E6" s="2">
        <f>('[1]Pc, Summer, S3'!E6*Main!$B$4)+(_xlfn.IFNA(VLOOKUP($A6,'EV Distribution'!$A$2:$B$14,2,FALSE),0)*'EV Profiles'!E$2)</f>
        <v>1.7148475549058977</v>
      </c>
      <c r="F6" s="2">
        <f>('[1]Pc, Summer, S3'!F6*Main!$B$4)+(_xlfn.IFNA(VLOOKUP($A6,'EV Distribution'!$A$2:$B$14,2,FALSE),0)*'EV Profiles'!F$2)</f>
        <v>1.6875773048481024</v>
      </c>
      <c r="G6" s="2">
        <f>('[1]Pc, Summer, S3'!G6*Main!$B$4)+(_xlfn.IFNA(VLOOKUP($A6,'EV Distribution'!$A$2:$B$14,2,FALSE),0)*'EV Profiles'!G$2)</f>
        <v>1.609008853561249</v>
      </c>
      <c r="H6" s="2">
        <f>('[1]Pc, Summer, S3'!H6*Main!$B$4)+(_xlfn.IFNA(VLOOKUP($A6,'EV Distribution'!$A$2:$B$14,2,FALSE),0)*'EV Profiles'!H$2)</f>
        <v>1.7873060749500636</v>
      </c>
      <c r="I6" s="2">
        <f>('[1]Pc, Summer, S3'!I6*Main!$B$4)+(_xlfn.IFNA(VLOOKUP($A6,'EV Distribution'!$A$2:$B$14,2,FALSE),0)*'EV Profiles'!I$2)</f>
        <v>2.1737411627344598</v>
      </c>
      <c r="J6" s="2">
        <f>('[1]Pc, Summer, S3'!J6*Main!$B$4)+(_xlfn.IFNA(VLOOKUP($A6,'EV Distribution'!$A$2:$B$14,2,FALSE),0)*'EV Profiles'!J$2)</f>
        <v>2.6749365940989298</v>
      </c>
      <c r="K6" s="2">
        <f>('[1]Pc, Summer, S3'!K6*Main!$B$4)+(_xlfn.IFNA(VLOOKUP($A6,'EV Distribution'!$A$2:$B$14,2,FALSE),0)*'EV Profiles'!K$2)</f>
        <v>3.0065873676386357</v>
      </c>
      <c r="L6" s="2">
        <f>('[1]Pc, Summer, S3'!L6*Main!$B$4)+(_xlfn.IFNA(VLOOKUP($A6,'EV Distribution'!$A$2:$B$14,2,FALSE),0)*'EV Profiles'!L$2)</f>
        <v>3.1556457035706922</v>
      </c>
      <c r="M6" s="2">
        <f>('[1]Pc, Summer, S3'!M6*Main!$B$4)+(_xlfn.IFNA(VLOOKUP($A6,'EV Distribution'!$A$2:$B$14,2,FALSE),0)*'EV Profiles'!M$2)</f>
        <v>3.2724823625149968</v>
      </c>
      <c r="N6" s="2">
        <f>('[1]Pc, Summer, S3'!N6*Main!$B$4)+(_xlfn.IFNA(VLOOKUP($A6,'EV Distribution'!$A$2:$B$14,2,FALSE),0)*'EV Profiles'!N$2)</f>
        <v>3.0996320973133988</v>
      </c>
      <c r="O6" s="2">
        <f>('[1]Pc, Summer, S3'!O6*Main!$B$4)+(_xlfn.IFNA(VLOOKUP($A6,'EV Distribution'!$A$2:$B$14,2,FALSE),0)*'EV Profiles'!O$2)</f>
        <v>2.7067802997768617</v>
      </c>
      <c r="P6" s="2">
        <f>('[1]Pc, Summer, S3'!P6*Main!$B$4)+(_xlfn.IFNA(VLOOKUP($A6,'EV Distribution'!$A$2:$B$14,2,FALSE),0)*'EV Profiles'!P$2)</f>
        <v>2.5066967096495243</v>
      </c>
      <c r="Q6" s="2">
        <f>('[1]Pc, Summer, S3'!Q6*Main!$B$4)+(_xlfn.IFNA(VLOOKUP($A6,'EV Distribution'!$A$2:$B$14,2,FALSE),0)*'EV Profiles'!Q$2)</f>
        <v>2.3589448490350646</v>
      </c>
      <c r="R6" s="2">
        <f>('[1]Pc, Summer, S3'!R6*Main!$B$4)+(_xlfn.IFNA(VLOOKUP($A6,'EV Distribution'!$A$2:$B$14,2,FALSE),0)*'EV Profiles'!R$2)</f>
        <v>2.2888124338027658</v>
      </c>
      <c r="S6" s="2">
        <f>('[1]Pc, Summer, S3'!S6*Main!$B$4)+(_xlfn.IFNA(VLOOKUP($A6,'EV Distribution'!$A$2:$B$14,2,FALSE),0)*'EV Profiles'!S$2)</f>
        <v>2.3740517893898274</v>
      </c>
      <c r="T6" s="2">
        <f>('[1]Pc, Summer, S3'!T6*Main!$B$4)+(_xlfn.IFNA(VLOOKUP($A6,'EV Distribution'!$A$2:$B$14,2,FALSE),0)*'EV Profiles'!T$2)</f>
        <v>2.5254046148612836</v>
      </c>
      <c r="U6" s="2">
        <f>('[1]Pc, Summer, S3'!U6*Main!$B$4)+(_xlfn.IFNA(VLOOKUP($A6,'EV Distribution'!$A$2:$B$14,2,FALSE),0)*'EV Profiles'!U$2)</f>
        <v>2.5935710325601713</v>
      </c>
      <c r="V6" s="2">
        <f>('[1]Pc, Summer, S3'!V6*Main!$B$4)+(_xlfn.IFNA(VLOOKUP($A6,'EV Distribution'!$A$2:$B$14,2,FALSE),0)*'EV Profiles'!V$2)</f>
        <v>2.8919472103746569</v>
      </c>
      <c r="W6" s="2">
        <f>('[1]Pc, Summer, S3'!W6*Main!$B$4)+(_xlfn.IFNA(VLOOKUP($A6,'EV Distribution'!$A$2:$B$14,2,FALSE),0)*'EV Profiles'!W$2)</f>
        <v>3.1295089983110951</v>
      </c>
      <c r="X6" s="2">
        <f>('[1]Pc, Summer, S3'!X6*Main!$B$4)+(_xlfn.IFNA(VLOOKUP($A6,'EV Distribution'!$A$2:$B$14,2,FALSE),0)*'EV Profiles'!X$2)</f>
        <v>2.9464060412513184</v>
      </c>
      <c r="Y6" s="2">
        <f>('[1]Pc, Summer, S3'!Y6*Main!$B$4)+(_xlfn.IFNA(VLOOKUP($A6,'EV Distribution'!$A$2:$B$14,2,FALSE),0)*'EV Profiles'!Y$2)</f>
        <v>2.3685455729173728</v>
      </c>
    </row>
    <row r="7" spans="1:25" x14ac:dyDescent="0.25">
      <c r="A7">
        <v>12</v>
      </c>
      <c r="B7" s="2">
        <f>('[1]Pc, Summer, S3'!B7*Main!$B$4)+(_xlfn.IFNA(VLOOKUP($A7,'EV Distribution'!$A$2:$B$14,2,FALSE),0)*'EV Profiles'!B$2)</f>
        <v>0.58918386859404048</v>
      </c>
      <c r="C7" s="2">
        <f>('[1]Pc, Summer, S3'!C7*Main!$B$4)+(_xlfn.IFNA(VLOOKUP($A7,'EV Distribution'!$A$2:$B$14,2,FALSE),0)*'EV Profiles'!C$2)</f>
        <v>0.60044981516201423</v>
      </c>
      <c r="D7" s="2">
        <f>('[1]Pc, Summer, S3'!D7*Main!$B$4)+(_xlfn.IFNA(VLOOKUP($A7,'EV Distribution'!$A$2:$B$14,2,FALSE),0)*'EV Profiles'!D$2)</f>
        <v>0.6662738527323826</v>
      </c>
      <c r="E7" s="2">
        <f>('[1]Pc, Summer, S3'!E7*Main!$B$4)+(_xlfn.IFNA(VLOOKUP($A7,'EV Distribution'!$A$2:$B$14,2,FALSE),0)*'EV Profiles'!E$2)</f>
        <v>0.61757330909891062</v>
      </c>
      <c r="F7" s="2">
        <f>('[1]Pc, Summer, S3'!F7*Main!$B$4)+(_xlfn.IFNA(VLOOKUP($A7,'EV Distribution'!$A$2:$B$14,2,FALSE),0)*'EV Profiles'!F$2)</f>
        <v>0.64987426149723504</v>
      </c>
      <c r="G7" s="2">
        <f>('[1]Pc, Summer, S3'!G7*Main!$B$4)+(_xlfn.IFNA(VLOOKUP($A7,'EV Distribution'!$A$2:$B$14,2,FALSE),0)*'EV Profiles'!G$2)</f>
        <v>0.58293814187110415</v>
      </c>
      <c r="H7" s="2">
        <f>('[1]Pc, Summer, S3'!H7*Main!$B$4)+(_xlfn.IFNA(VLOOKUP($A7,'EV Distribution'!$A$2:$B$14,2,FALSE),0)*'EV Profiles'!H$2)</f>
        <v>0.54406265503196183</v>
      </c>
      <c r="I7" s="2">
        <f>('[1]Pc, Summer, S3'!I7*Main!$B$4)+(_xlfn.IFNA(VLOOKUP($A7,'EV Distribution'!$A$2:$B$14,2,FALSE),0)*'EV Profiles'!I$2)</f>
        <v>0.44770164472625745</v>
      </c>
      <c r="J7" s="2">
        <f>('[1]Pc, Summer, S3'!J7*Main!$B$4)+(_xlfn.IFNA(VLOOKUP($A7,'EV Distribution'!$A$2:$B$14,2,FALSE),0)*'EV Profiles'!J$2)</f>
        <v>0.60028859983671368</v>
      </c>
      <c r="K7" s="2">
        <f>('[1]Pc, Summer, S3'!K7*Main!$B$4)+(_xlfn.IFNA(VLOOKUP($A7,'EV Distribution'!$A$2:$B$14,2,FALSE),0)*'EV Profiles'!K$2)</f>
        <v>0.73258192563426006</v>
      </c>
      <c r="L7" s="2">
        <f>('[1]Pc, Summer, S3'!L7*Main!$B$4)+(_xlfn.IFNA(VLOOKUP($A7,'EV Distribution'!$A$2:$B$14,2,FALSE),0)*'EV Profiles'!L$2)</f>
        <v>0.79531222789124378</v>
      </c>
      <c r="M7" s="2">
        <f>('[1]Pc, Summer, S3'!M7*Main!$B$4)+(_xlfn.IFNA(VLOOKUP($A7,'EV Distribution'!$A$2:$B$14,2,FALSE),0)*'EV Profiles'!M$2)</f>
        <v>0.75850146287147513</v>
      </c>
      <c r="N7" s="2">
        <f>('[1]Pc, Summer, S3'!N7*Main!$B$4)+(_xlfn.IFNA(VLOOKUP($A7,'EV Distribution'!$A$2:$B$14,2,FALSE),0)*'EV Profiles'!N$2)</f>
        <v>0.71590745284882107</v>
      </c>
      <c r="O7" s="2">
        <f>('[1]Pc, Summer, S3'!O7*Main!$B$4)+(_xlfn.IFNA(VLOOKUP($A7,'EV Distribution'!$A$2:$B$14,2,FALSE),0)*'EV Profiles'!O$2)</f>
        <v>0.57807732898927555</v>
      </c>
      <c r="P7" s="2">
        <f>('[1]Pc, Summer, S3'!P7*Main!$B$4)+(_xlfn.IFNA(VLOOKUP($A7,'EV Distribution'!$A$2:$B$14,2,FALSE),0)*'EV Profiles'!P$2)</f>
        <v>0.54479687886370454</v>
      </c>
      <c r="Q7" s="2">
        <f>('[1]Pc, Summer, S3'!Q7*Main!$B$4)+(_xlfn.IFNA(VLOOKUP($A7,'EV Distribution'!$A$2:$B$14,2,FALSE),0)*'EV Profiles'!Q$2)</f>
        <v>0.50641226811048101</v>
      </c>
      <c r="R7" s="2">
        <f>('[1]Pc, Summer, S3'!R7*Main!$B$4)+(_xlfn.IFNA(VLOOKUP($A7,'EV Distribution'!$A$2:$B$14,2,FALSE),0)*'EV Profiles'!R$2)</f>
        <v>0.50707710022594199</v>
      </c>
      <c r="S7" s="2">
        <f>('[1]Pc, Summer, S3'!S7*Main!$B$4)+(_xlfn.IFNA(VLOOKUP($A7,'EV Distribution'!$A$2:$B$14,2,FALSE),0)*'EV Profiles'!S$2)</f>
        <v>0.53759151457996013</v>
      </c>
      <c r="T7" s="2">
        <f>('[1]Pc, Summer, S3'!T7*Main!$B$4)+(_xlfn.IFNA(VLOOKUP($A7,'EV Distribution'!$A$2:$B$14,2,FALSE),0)*'EV Profiles'!T$2)</f>
        <v>0.59179551975408073</v>
      </c>
      <c r="U7" s="2">
        <f>('[1]Pc, Summer, S3'!U7*Main!$B$4)+(_xlfn.IFNA(VLOOKUP($A7,'EV Distribution'!$A$2:$B$14,2,FALSE),0)*'EV Profiles'!U$2)</f>
        <v>0.69349649356910659</v>
      </c>
      <c r="V7" s="2">
        <f>('[1]Pc, Summer, S3'!V7*Main!$B$4)+(_xlfn.IFNA(VLOOKUP($A7,'EV Distribution'!$A$2:$B$14,2,FALSE),0)*'EV Profiles'!V$2)</f>
        <v>0.84541836865459952</v>
      </c>
      <c r="W7" s="2">
        <f>('[1]Pc, Summer, S3'!W7*Main!$B$4)+(_xlfn.IFNA(VLOOKUP($A7,'EV Distribution'!$A$2:$B$14,2,FALSE),0)*'EV Profiles'!W$2)</f>
        <v>1.0212431688423615</v>
      </c>
      <c r="X7" s="2">
        <f>('[1]Pc, Summer, S3'!X7*Main!$B$4)+(_xlfn.IFNA(VLOOKUP($A7,'EV Distribution'!$A$2:$B$14,2,FALSE),0)*'EV Profiles'!X$2)</f>
        <v>0.95176756619230785</v>
      </c>
      <c r="Y7" s="2">
        <f>('[1]Pc, Summer, S3'!Y7*Main!$B$4)+(_xlfn.IFNA(VLOOKUP($A7,'EV Distribution'!$A$2:$B$14,2,FALSE),0)*'EV Profiles'!Y$2)</f>
        <v>0.65164230594358274</v>
      </c>
    </row>
    <row r="8" spans="1:25" x14ac:dyDescent="0.25">
      <c r="A8">
        <v>16</v>
      </c>
      <c r="B8" s="2">
        <f>('[1]Pc, Summer, S3'!B8*Main!$B$4)+(_xlfn.IFNA(VLOOKUP($A8,'EV Distribution'!$A$2:$B$14,2,FALSE),0)*'EV Profiles'!B$2)</f>
        <v>0.66995788632063968</v>
      </c>
      <c r="C8" s="2">
        <f>('[1]Pc, Summer, S3'!C8*Main!$B$4)+(_xlfn.IFNA(VLOOKUP($A8,'EV Distribution'!$A$2:$B$14,2,FALSE),0)*'EV Profiles'!C$2)</f>
        <v>0.67311173247448586</v>
      </c>
      <c r="D8" s="2">
        <f>('[1]Pc, Summer, S3'!D8*Main!$B$4)+(_xlfn.IFNA(VLOOKUP($A8,'EV Distribution'!$A$2:$B$14,2,FALSE),0)*'EV Profiles'!D$2)</f>
        <v>0.66289634785910123</v>
      </c>
      <c r="E8" s="2">
        <f>('[1]Pc, Summer, S3'!E8*Main!$B$4)+(_xlfn.IFNA(VLOOKUP($A8,'EV Distribution'!$A$2:$B$14,2,FALSE),0)*'EV Profiles'!E$2)</f>
        <v>0.65833480939756273</v>
      </c>
      <c r="F8" s="2">
        <f>('[1]Pc, Summer, S3'!F8*Main!$B$4)+(_xlfn.IFNA(VLOOKUP($A8,'EV Distribution'!$A$2:$B$14,2,FALSE),0)*'EV Profiles'!F$2)</f>
        <v>0.64335019401294735</v>
      </c>
      <c r="G8" s="2">
        <f>('[1]Pc, Summer, S3'!G8*Main!$B$4)+(_xlfn.IFNA(VLOOKUP($A8,'EV Distribution'!$A$2:$B$14,2,FALSE),0)*'EV Profiles'!G$2)</f>
        <v>0.63307327093602428</v>
      </c>
      <c r="H8" s="2">
        <f>('[1]Pc, Summer, S3'!H8*Main!$B$4)+(_xlfn.IFNA(VLOOKUP($A8,'EV Distribution'!$A$2:$B$14,2,FALSE),0)*'EV Profiles'!H$2)</f>
        <v>0.6459271170898705</v>
      </c>
      <c r="I8" s="2">
        <f>('[1]Pc, Summer, S3'!I8*Main!$B$4)+(_xlfn.IFNA(VLOOKUP($A8,'EV Distribution'!$A$2:$B$14,2,FALSE),0)*'EV Profiles'!I$2)</f>
        <v>0.60030643446106691</v>
      </c>
      <c r="J8" s="2">
        <f>('[1]Pc, Summer, S3'!J8*Main!$B$4)+(_xlfn.IFNA(VLOOKUP($A8,'EV Distribution'!$A$2:$B$14,2,FALSE),0)*'EV Profiles'!J$2)</f>
        <v>0.85549578547473693</v>
      </c>
      <c r="K8" s="2">
        <f>('[1]Pc, Summer, S3'!K8*Main!$B$4)+(_xlfn.IFNA(VLOOKUP($A8,'EV Distribution'!$A$2:$B$14,2,FALSE),0)*'EV Profiles'!K$2)</f>
        <v>0.86042655470550622</v>
      </c>
      <c r="L8" s="2">
        <f>('[1]Pc, Summer, S3'!L8*Main!$B$4)+(_xlfn.IFNA(VLOOKUP($A8,'EV Distribution'!$A$2:$B$14,2,FALSE),0)*'EV Profiles'!L$2)</f>
        <v>0.85397270855165996</v>
      </c>
      <c r="M8" s="2">
        <f>('[1]Pc, Summer, S3'!M8*Main!$B$4)+(_xlfn.IFNA(VLOOKUP($A8,'EV Distribution'!$A$2:$B$14,2,FALSE),0)*'EV Profiles'!M$2)</f>
        <v>0.85628040085935231</v>
      </c>
      <c r="N8" s="2">
        <f>('[1]Pc, Summer, S3'!N8*Main!$B$4)+(_xlfn.IFNA(VLOOKUP($A8,'EV Distribution'!$A$2:$B$14,2,FALSE),0)*'EV Profiles'!N$2)</f>
        <v>0.86313424701319852</v>
      </c>
      <c r="O8" s="2">
        <f>('[1]Pc, Summer, S3'!O8*Main!$B$4)+(_xlfn.IFNA(VLOOKUP($A8,'EV Distribution'!$A$2:$B$14,2,FALSE),0)*'EV Profiles'!O$2)</f>
        <v>0.87864193932089074</v>
      </c>
      <c r="P8" s="2">
        <f>('[1]Pc, Summer, S3'!P8*Main!$B$4)+(_xlfn.IFNA(VLOOKUP($A8,'EV Distribution'!$A$2:$B$14,2,FALSE),0)*'EV Profiles'!P$2)</f>
        <v>0.70443496097947633</v>
      </c>
      <c r="Q8" s="2">
        <f>('[1]Pc, Summer, S3'!Q8*Main!$B$4)+(_xlfn.IFNA(VLOOKUP($A8,'EV Distribution'!$A$2:$B$14,2,FALSE),0)*'EV Profiles'!Q$2)</f>
        <v>0.60560642169209422</v>
      </c>
      <c r="R8" s="2">
        <f>('[1]Pc, Summer, S3'!R8*Main!$B$4)+(_xlfn.IFNA(VLOOKUP($A8,'EV Distribution'!$A$2:$B$14,2,FALSE),0)*'EV Profiles'!R$2)</f>
        <v>0.58998334476901726</v>
      </c>
      <c r="S8" s="2">
        <f>('[1]Pc, Summer, S3'!S8*Main!$B$4)+(_xlfn.IFNA(VLOOKUP($A8,'EV Distribution'!$A$2:$B$14,2,FALSE),0)*'EV Profiles'!S$2)</f>
        <v>0.6106833447690172</v>
      </c>
      <c r="T8" s="2">
        <f>('[1]Pc, Summer, S3'!T8*Main!$B$4)+(_xlfn.IFNA(VLOOKUP($A8,'EV Distribution'!$A$2:$B$14,2,FALSE),0)*'EV Profiles'!T$2)</f>
        <v>0.69599564587006468</v>
      </c>
      <c r="U8" s="2">
        <f>('[1]Pc, Summer, S3'!U8*Main!$B$4)+(_xlfn.IFNA(VLOOKUP($A8,'EV Distribution'!$A$2:$B$14,2,FALSE),0)*'EV Profiles'!U$2)</f>
        <v>0.87698668865197082</v>
      </c>
      <c r="V8" s="2">
        <f>('[1]Pc, Summer, S3'!V8*Main!$B$4)+(_xlfn.IFNA(VLOOKUP($A8,'EV Distribution'!$A$2:$B$14,2,FALSE),0)*'EV Profiles'!V$2)</f>
        <v>0.88568668865197087</v>
      </c>
      <c r="W8" s="2">
        <f>('[1]Pc, Summer, S3'!W8*Main!$B$4)+(_xlfn.IFNA(VLOOKUP($A8,'EV Distribution'!$A$2:$B$14,2,FALSE),0)*'EV Profiles'!W$2)</f>
        <v>0.87595591942120166</v>
      </c>
      <c r="X8" s="2">
        <f>('[1]Pc, Summer, S3'!X8*Main!$B$4)+(_xlfn.IFNA(VLOOKUP($A8,'EV Distribution'!$A$2:$B$14,2,FALSE),0)*'EV Profiles'!X$2)</f>
        <v>0.93204105939802628</v>
      </c>
      <c r="Y8" s="2">
        <f>('[1]Pc, Summer, S3'!Y8*Main!$B$4)+(_xlfn.IFNA(VLOOKUP($A8,'EV Distribution'!$A$2:$B$14,2,FALSE),0)*'EV Profiles'!Y$2)</f>
        <v>0.63092955608956336</v>
      </c>
    </row>
    <row r="9" spans="1:25" x14ac:dyDescent="0.25">
      <c r="A9">
        <v>21</v>
      </c>
      <c r="B9" s="2">
        <f>('[1]Pc, Summer, S3'!B9*Main!$B$4)+(_xlfn.IFNA(VLOOKUP($A9,'EV Distribution'!$A$2:$B$14,2,FALSE),0)*'EV Profiles'!B$2)</f>
        <v>0.86939535133982859</v>
      </c>
      <c r="C9" s="2">
        <f>('[1]Pc, Summer, S3'!C9*Main!$B$4)+(_xlfn.IFNA(VLOOKUP($A9,'EV Distribution'!$A$2:$B$14,2,FALSE),0)*'EV Profiles'!C$2)</f>
        <v>0.79501753977915279</v>
      </c>
      <c r="D9" s="2">
        <f>('[1]Pc, Summer, S3'!D9*Main!$B$4)+(_xlfn.IFNA(VLOOKUP($A9,'EV Distribution'!$A$2:$B$14,2,FALSE),0)*'EV Profiles'!D$2)</f>
        <v>0.78819840811738195</v>
      </c>
      <c r="E9" s="2">
        <f>('[1]Pc, Summer, S3'!E9*Main!$B$4)+(_xlfn.IFNA(VLOOKUP($A9,'EV Distribution'!$A$2:$B$14,2,FALSE),0)*'EV Profiles'!E$2)</f>
        <v>0.77259721829640959</v>
      </c>
      <c r="F9" s="2">
        <f>('[1]Pc, Summer, S3'!F9*Main!$B$4)+(_xlfn.IFNA(VLOOKUP($A9,'EV Distribution'!$A$2:$B$14,2,FALSE),0)*'EV Profiles'!F$2)</f>
        <v>0.74753956496059037</v>
      </c>
      <c r="G9" s="2">
        <f>('[1]Pc, Summer, S3'!G9*Main!$B$4)+(_xlfn.IFNA(VLOOKUP($A9,'EV Distribution'!$A$2:$B$14,2,FALSE),0)*'EV Profiles'!G$2)</f>
        <v>0.70123935156768091</v>
      </c>
      <c r="H9" s="2">
        <f>('[1]Pc, Summer, S3'!H9*Main!$B$4)+(_xlfn.IFNA(VLOOKUP($A9,'EV Distribution'!$A$2:$B$14,2,FALSE),0)*'EV Profiles'!H$2)</f>
        <v>0.70757915076293432</v>
      </c>
      <c r="I9" s="2">
        <f>('[1]Pc, Summer, S3'!I9*Main!$B$4)+(_xlfn.IFNA(VLOOKUP($A9,'EV Distribution'!$A$2:$B$14,2,FALSE),0)*'EV Profiles'!I$2)</f>
        <v>0.71467839327132254</v>
      </c>
      <c r="J9" s="2">
        <f>('[1]Pc, Summer, S3'!J9*Main!$B$4)+(_xlfn.IFNA(VLOOKUP($A9,'EV Distribution'!$A$2:$B$14,2,FALSE),0)*'EV Profiles'!J$2)</f>
        <v>0.88233836418336042</v>
      </c>
      <c r="K9" s="2">
        <f>('[1]Pc, Summer, S3'!K9*Main!$B$4)+(_xlfn.IFNA(VLOOKUP($A9,'EV Distribution'!$A$2:$B$14,2,FALSE),0)*'EV Profiles'!K$2)</f>
        <v>0.98342656815320384</v>
      </c>
      <c r="L9" s="2">
        <f>('[1]Pc, Summer, S3'!L9*Main!$B$4)+(_xlfn.IFNA(VLOOKUP($A9,'EV Distribution'!$A$2:$B$14,2,FALSE),0)*'EV Profiles'!L$2)</f>
        <v>1.0171560879211168</v>
      </c>
      <c r="M9" s="2">
        <f>('[1]Pc, Summer, S3'!M9*Main!$B$4)+(_xlfn.IFNA(VLOOKUP($A9,'EV Distribution'!$A$2:$B$14,2,FALSE),0)*'EV Profiles'!M$2)</f>
        <v>1.1363224750109153</v>
      </c>
      <c r="N9" s="2">
        <f>('[1]Pc, Summer, S3'!N9*Main!$B$4)+(_xlfn.IFNA(VLOOKUP($A9,'EV Distribution'!$A$2:$B$14,2,FALSE),0)*'EV Profiles'!N$2)</f>
        <v>1.0828066209235798</v>
      </c>
      <c r="O9" s="2">
        <f>('[1]Pc, Summer, S3'!O9*Main!$B$4)+(_xlfn.IFNA(VLOOKUP($A9,'EV Distribution'!$A$2:$B$14,2,FALSE),0)*'EV Profiles'!O$2)</f>
        <v>1.0416765094759231</v>
      </c>
      <c r="P9" s="2">
        <f>('[1]Pc, Summer, S3'!P9*Main!$B$4)+(_xlfn.IFNA(VLOOKUP($A9,'EV Distribution'!$A$2:$B$14,2,FALSE),0)*'EV Profiles'!P$2)</f>
        <v>0.94950155092854627</v>
      </c>
      <c r="Q9" s="2">
        <f>('[1]Pc, Summer, S3'!Q9*Main!$B$4)+(_xlfn.IFNA(VLOOKUP($A9,'EV Distribution'!$A$2:$B$14,2,FALSE),0)*'EV Profiles'!Q$2)</f>
        <v>0.90601840266752443</v>
      </c>
      <c r="R9" s="2">
        <f>('[1]Pc, Summer, S3'!R9*Main!$B$4)+(_xlfn.IFNA(VLOOKUP($A9,'EV Distribution'!$A$2:$B$14,2,FALSE),0)*'EV Profiles'!R$2)</f>
        <v>0.91034431171771946</v>
      </c>
      <c r="S9" s="2">
        <f>('[1]Pc, Summer, S3'!S9*Main!$B$4)+(_xlfn.IFNA(VLOOKUP($A9,'EV Distribution'!$A$2:$B$14,2,FALSE),0)*'EV Profiles'!S$2)</f>
        <v>0.87882432559415358</v>
      </c>
      <c r="T9" s="2">
        <f>('[1]Pc, Summer, S3'!T9*Main!$B$4)+(_xlfn.IFNA(VLOOKUP($A9,'EV Distribution'!$A$2:$B$14,2,FALSE),0)*'EV Profiles'!T$2)</f>
        <v>0.90083208785366253</v>
      </c>
      <c r="U9" s="2">
        <f>('[1]Pc, Summer, S3'!U9*Main!$B$4)+(_xlfn.IFNA(VLOOKUP($A9,'EV Distribution'!$A$2:$B$14,2,FALSE),0)*'EV Profiles'!U$2)</f>
        <v>0.89597120637354011</v>
      </c>
      <c r="V9" s="2">
        <f>('[1]Pc, Summer, S3'!V9*Main!$B$4)+(_xlfn.IFNA(VLOOKUP($A9,'EV Distribution'!$A$2:$B$14,2,FALSE),0)*'EV Profiles'!V$2)</f>
        <v>1.0163547257269909</v>
      </c>
      <c r="W9" s="2">
        <f>('[1]Pc, Summer, S3'!W9*Main!$B$4)+(_xlfn.IFNA(VLOOKUP($A9,'EV Distribution'!$A$2:$B$14,2,FALSE),0)*'EV Profiles'!W$2)</f>
        <v>1.0999189883998592</v>
      </c>
      <c r="X9" s="2">
        <f>('[1]Pc, Summer, S3'!X9*Main!$B$4)+(_xlfn.IFNA(VLOOKUP($A9,'EV Distribution'!$A$2:$B$14,2,FALSE),0)*'EV Profiles'!X$2)</f>
        <v>1.1236274572281533</v>
      </c>
      <c r="Y9" s="2">
        <f>('[1]Pc, Summer, S3'!Y9*Main!$B$4)+(_xlfn.IFNA(VLOOKUP($A9,'EV Distribution'!$A$2:$B$14,2,FALSE),0)*'EV Profiles'!Y$2)</f>
        <v>0.93475124867188664</v>
      </c>
    </row>
    <row r="10" spans="1:25" x14ac:dyDescent="0.25">
      <c r="A10">
        <v>23</v>
      </c>
      <c r="B10" s="2">
        <f>('[1]Pc, Summer, S3'!B10*Main!$B$4)+(_xlfn.IFNA(VLOOKUP($A10,'EV Distribution'!$A$2:$B$14,2,FALSE),0)*'EV Profiles'!B$2)</f>
        <v>0.71442554122679947</v>
      </c>
      <c r="C10" s="2">
        <f>('[1]Pc, Summer, S3'!C10*Main!$B$4)+(_xlfn.IFNA(VLOOKUP($A10,'EV Distribution'!$A$2:$B$14,2,FALSE),0)*'EV Profiles'!C$2)</f>
        <v>0.65555400831475763</v>
      </c>
      <c r="D10" s="2">
        <f>('[1]Pc, Summer, S3'!D10*Main!$B$4)+(_xlfn.IFNA(VLOOKUP($A10,'EV Distribution'!$A$2:$B$14,2,FALSE),0)*'EV Profiles'!D$2)</f>
        <v>0.64805562606226397</v>
      </c>
      <c r="E10" s="2">
        <f>('[1]Pc, Summer, S3'!E10*Main!$B$4)+(_xlfn.IFNA(VLOOKUP($A10,'EV Distribution'!$A$2:$B$14,2,FALSE),0)*'EV Profiles'!E$2)</f>
        <v>0.63466236063603731</v>
      </c>
      <c r="F10" s="2">
        <f>('[1]Pc, Summer, S3'!F10*Main!$B$4)+(_xlfn.IFNA(VLOOKUP($A10,'EV Distribution'!$A$2:$B$14,2,FALSE),0)*'EV Profiles'!F$2)</f>
        <v>0.61161930313617641</v>
      </c>
      <c r="G10" s="2">
        <f>('[1]Pc, Summer, S3'!G10*Main!$B$4)+(_xlfn.IFNA(VLOOKUP($A10,'EV Distribution'!$A$2:$B$14,2,FALSE),0)*'EV Profiles'!G$2)</f>
        <v>0.57252375956074653</v>
      </c>
      <c r="H10" s="2">
        <f>('[1]Pc, Summer, S3'!H10*Main!$B$4)+(_xlfn.IFNA(VLOOKUP($A10,'EV Distribution'!$A$2:$B$14,2,FALSE),0)*'EV Profiles'!H$2)</f>
        <v>0.5801663740248596</v>
      </c>
      <c r="I10" s="2">
        <f>('[1]Pc, Summer, S3'!I10*Main!$B$4)+(_xlfn.IFNA(VLOOKUP($A10,'EV Distribution'!$A$2:$B$14,2,FALSE),0)*'EV Profiles'!I$2)</f>
        <v>0.57419200415770055</v>
      </c>
      <c r="J10" s="2">
        <f>('[1]Pc, Summer, S3'!J10*Main!$B$4)+(_xlfn.IFNA(VLOOKUP($A10,'EV Distribution'!$A$2:$B$14,2,FALSE),0)*'EV Profiles'!J$2)</f>
        <v>0.70802453162339329</v>
      </c>
      <c r="K10" s="2">
        <f>('[1]Pc, Summer, S3'!K10*Main!$B$4)+(_xlfn.IFNA(VLOOKUP($A10,'EV Distribution'!$A$2:$B$14,2,FALSE),0)*'EV Profiles'!K$2)</f>
        <v>0.78988123101399843</v>
      </c>
      <c r="L10" s="2">
        <f>('[1]Pc, Summer, S3'!L10*Main!$B$4)+(_xlfn.IFNA(VLOOKUP($A10,'EV Distribution'!$A$2:$B$14,2,FALSE),0)*'EV Profiles'!L$2)</f>
        <v>0.81557408347470051</v>
      </c>
      <c r="M10" s="2">
        <f>('[1]Pc, Summer, S3'!M10*Main!$B$4)+(_xlfn.IFNA(VLOOKUP($A10,'EV Distribution'!$A$2:$B$14,2,FALSE),0)*'EV Profiles'!M$2)</f>
        <v>0.91136875511664273</v>
      </c>
      <c r="N10" s="2">
        <f>('[1]Pc, Summer, S3'!N10*Main!$B$4)+(_xlfn.IFNA(VLOOKUP($A10,'EV Distribution'!$A$2:$B$14,2,FALSE),0)*'EV Profiles'!N$2)</f>
        <v>0.86992678230613185</v>
      </c>
      <c r="O10" s="2">
        <f>('[1]Pc, Summer, S3'!O10*Main!$B$4)+(_xlfn.IFNA(VLOOKUP($A10,'EV Distribution'!$A$2:$B$14,2,FALSE),0)*'EV Profiles'!O$2)</f>
        <v>0.84012430213523881</v>
      </c>
      <c r="P10" s="2">
        <f>('[1]Pc, Summer, S3'!P10*Main!$B$4)+(_xlfn.IFNA(VLOOKUP($A10,'EV Distribution'!$A$2:$B$14,2,FALSE),0)*'EV Profiles'!P$2)</f>
        <v>0.7668381520654779</v>
      </c>
      <c r="Q10" s="2">
        <f>('[1]Pc, Summer, S3'!Q10*Main!$B$4)+(_xlfn.IFNA(VLOOKUP($A10,'EV Distribution'!$A$2:$B$14,2,FALSE),0)*'EV Profiles'!Q$2)</f>
        <v>0.73193163345666024</v>
      </c>
      <c r="R10" s="2">
        <f>('[1]Pc, Summer, S3'!R10*Main!$B$4)+(_xlfn.IFNA(VLOOKUP($A10,'EV Distribution'!$A$2:$B$14,2,FALSE),0)*'EV Profiles'!R$2)</f>
        <v>0.73226781583789491</v>
      </c>
      <c r="S10" s="2">
        <f>('[1]Pc, Summer, S3'!S10*Main!$B$4)+(_xlfn.IFNA(VLOOKUP($A10,'EV Distribution'!$A$2:$B$14,2,FALSE),0)*'EV Profiles'!S$2)</f>
        <v>0.71119177404477163</v>
      </c>
      <c r="T10" s="2">
        <f>('[1]Pc, Summer, S3'!T10*Main!$B$4)+(_xlfn.IFNA(VLOOKUP($A10,'EV Distribution'!$A$2:$B$14,2,FALSE),0)*'EV Profiles'!T$2)</f>
        <v>0.72543797797523768</v>
      </c>
      <c r="U10" s="2">
        <f>('[1]Pc, Summer, S3'!U10*Main!$B$4)+(_xlfn.IFNA(VLOOKUP($A10,'EV Distribution'!$A$2:$B$14,2,FALSE),0)*'EV Profiles'!U$2)</f>
        <v>0.72013234383707547</v>
      </c>
      <c r="V10" s="2">
        <f>('[1]Pc, Summer, S3'!V10*Main!$B$4)+(_xlfn.IFNA(VLOOKUP($A10,'EV Distribution'!$A$2:$B$14,2,FALSE),0)*'EV Profiles'!V$2)</f>
        <v>0.81817914168841255</v>
      </c>
      <c r="W10" s="2">
        <f>('[1]Pc, Summer, S3'!W10*Main!$B$4)+(_xlfn.IFNA(VLOOKUP($A10,'EV Distribution'!$A$2:$B$14,2,FALSE),0)*'EV Profiles'!W$2)</f>
        <v>0.88308442148911803</v>
      </c>
      <c r="X10" s="2">
        <f>('[1]Pc, Summer, S3'!X10*Main!$B$4)+(_xlfn.IFNA(VLOOKUP($A10,'EV Distribution'!$A$2:$B$14,2,FALSE),0)*'EV Profiles'!X$2)</f>
        <v>0.91327584719921562</v>
      </c>
      <c r="Y10" s="2">
        <f>('[1]Pc, Summer, S3'!Y10*Main!$B$4)+(_xlfn.IFNA(VLOOKUP($A10,'EV Distribution'!$A$2:$B$14,2,FALSE),0)*'EV Profiles'!Y$2)</f>
        <v>0.76512869712234277</v>
      </c>
    </row>
    <row r="11" spans="1:25" x14ac:dyDescent="0.25">
      <c r="A11">
        <v>24</v>
      </c>
      <c r="B11" s="2">
        <f>('[1]Pc, Summer, S3'!B11*Main!$B$4)+(_xlfn.IFNA(VLOOKUP($A11,'EV Distribution'!$A$2:$B$14,2,FALSE),0)*'EV Profiles'!B$2)</f>
        <v>0.71442554122679947</v>
      </c>
      <c r="C11" s="2">
        <f>('[1]Pc, Summer, S3'!C11*Main!$B$4)+(_xlfn.IFNA(VLOOKUP($A11,'EV Distribution'!$A$2:$B$14,2,FALSE),0)*'EV Profiles'!C$2)</f>
        <v>0.65555400831475763</v>
      </c>
      <c r="D11" s="2">
        <f>('[1]Pc, Summer, S3'!D11*Main!$B$4)+(_xlfn.IFNA(VLOOKUP($A11,'EV Distribution'!$A$2:$B$14,2,FALSE),0)*'EV Profiles'!D$2)</f>
        <v>0.64805562606226397</v>
      </c>
      <c r="E11" s="2">
        <f>('[1]Pc, Summer, S3'!E11*Main!$B$4)+(_xlfn.IFNA(VLOOKUP($A11,'EV Distribution'!$A$2:$B$14,2,FALSE),0)*'EV Profiles'!E$2)</f>
        <v>0.63466236063603731</v>
      </c>
      <c r="F11" s="2">
        <f>('[1]Pc, Summer, S3'!F11*Main!$B$4)+(_xlfn.IFNA(VLOOKUP($A11,'EV Distribution'!$A$2:$B$14,2,FALSE),0)*'EV Profiles'!F$2)</f>
        <v>0.61161930313617641</v>
      </c>
      <c r="G11" s="2">
        <f>('[1]Pc, Summer, S3'!G11*Main!$B$4)+(_xlfn.IFNA(VLOOKUP($A11,'EV Distribution'!$A$2:$B$14,2,FALSE),0)*'EV Profiles'!G$2)</f>
        <v>0.57252375956074653</v>
      </c>
      <c r="H11" s="2">
        <f>('[1]Pc, Summer, S3'!H11*Main!$B$4)+(_xlfn.IFNA(VLOOKUP($A11,'EV Distribution'!$A$2:$B$14,2,FALSE),0)*'EV Profiles'!H$2)</f>
        <v>0.5801663740248596</v>
      </c>
      <c r="I11" s="2">
        <f>('[1]Pc, Summer, S3'!I11*Main!$B$4)+(_xlfn.IFNA(VLOOKUP($A11,'EV Distribution'!$A$2:$B$14,2,FALSE),0)*'EV Profiles'!I$2)</f>
        <v>0.57419200415770055</v>
      </c>
      <c r="J11" s="2">
        <f>('[1]Pc, Summer, S3'!J11*Main!$B$4)+(_xlfn.IFNA(VLOOKUP($A11,'EV Distribution'!$A$2:$B$14,2,FALSE),0)*'EV Profiles'!J$2)</f>
        <v>0.70802453162339329</v>
      </c>
      <c r="K11" s="2">
        <f>('[1]Pc, Summer, S3'!K11*Main!$B$4)+(_xlfn.IFNA(VLOOKUP($A11,'EV Distribution'!$A$2:$B$14,2,FALSE),0)*'EV Profiles'!K$2)</f>
        <v>0.78988123101399843</v>
      </c>
      <c r="L11" s="2">
        <f>('[1]Pc, Summer, S3'!L11*Main!$B$4)+(_xlfn.IFNA(VLOOKUP($A11,'EV Distribution'!$A$2:$B$14,2,FALSE),0)*'EV Profiles'!L$2)</f>
        <v>0.81557408347470051</v>
      </c>
      <c r="M11" s="2">
        <f>('[1]Pc, Summer, S3'!M11*Main!$B$4)+(_xlfn.IFNA(VLOOKUP($A11,'EV Distribution'!$A$2:$B$14,2,FALSE),0)*'EV Profiles'!M$2)</f>
        <v>0.91136875511664273</v>
      </c>
      <c r="N11" s="2">
        <f>('[1]Pc, Summer, S3'!N11*Main!$B$4)+(_xlfn.IFNA(VLOOKUP($A11,'EV Distribution'!$A$2:$B$14,2,FALSE),0)*'EV Profiles'!N$2)</f>
        <v>0.86992678230613185</v>
      </c>
      <c r="O11" s="2">
        <f>('[1]Pc, Summer, S3'!O11*Main!$B$4)+(_xlfn.IFNA(VLOOKUP($A11,'EV Distribution'!$A$2:$B$14,2,FALSE),0)*'EV Profiles'!O$2)</f>
        <v>0.84012430213523881</v>
      </c>
      <c r="P11" s="2">
        <f>('[1]Pc, Summer, S3'!P11*Main!$B$4)+(_xlfn.IFNA(VLOOKUP($A11,'EV Distribution'!$A$2:$B$14,2,FALSE),0)*'EV Profiles'!P$2)</f>
        <v>0.7668381520654779</v>
      </c>
      <c r="Q11" s="2">
        <f>('[1]Pc, Summer, S3'!Q11*Main!$B$4)+(_xlfn.IFNA(VLOOKUP($A11,'EV Distribution'!$A$2:$B$14,2,FALSE),0)*'EV Profiles'!Q$2)</f>
        <v>0.73193163345666024</v>
      </c>
      <c r="R11" s="2">
        <f>('[1]Pc, Summer, S3'!R11*Main!$B$4)+(_xlfn.IFNA(VLOOKUP($A11,'EV Distribution'!$A$2:$B$14,2,FALSE),0)*'EV Profiles'!R$2)</f>
        <v>0.73226781583789491</v>
      </c>
      <c r="S11" s="2">
        <f>('[1]Pc, Summer, S3'!S11*Main!$B$4)+(_xlfn.IFNA(VLOOKUP($A11,'EV Distribution'!$A$2:$B$14,2,FALSE),0)*'EV Profiles'!S$2)</f>
        <v>0.71119177404477163</v>
      </c>
      <c r="T11" s="2">
        <f>('[1]Pc, Summer, S3'!T11*Main!$B$4)+(_xlfn.IFNA(VLOOKUP($A11,'EV Distribution'!$A$2:$B$14,2,FALSE),0)*'EV Profiles'!T$2)</f>
        <v>0.72543797797523768</v>
      </c>
      <c r="U11" s="2">
        <f>('[1]Pc, Summer, S3'!U11*Main!$B$4)+(_xlfn.IFNA(VLOOKUP($A11,'EV Distribution'!$A$2:$B$14,2,FALSE),0)*'EV Profiles'!U$2)</f>
        <v>0.72013234383707547</v>
      </c>
      <c r="V11" s="2">
        <f>('[1]Pc, Summer, S3'!V11*Main!$B$4)+(_xlfn.IFNA(VLOOKUP($A11,'EV Distribution'!$A$2:$B$14,2,FALSE),0)*'EV Profiles'!V$2)</f>
        <v>0.81817914168841255</v>
      </c>
      <c r="W11" s="2">
        <f>('[1]Pc, Summer, S3'!W11*Main!$B$4)+(_xlfn.IFNA(VLOOKUP($A11,'EV Distribution'!$A$2:$B$14,2,FALSE),0)*'EV Profiles'!W$2)</f>
        <v>0.88308442148911803</v>
      </c>
      <c r="X11" s="2">
        <f>('[1]Pc, Summer, S3'!X11*Main!$B$4)+(_xlfn.IFNA(VLOOKUP($A11,'EV Distribution'!$A$2:$B$14,2,FALSE),0)*'EV Profiles'!X$2)</f>
        <v>0.91327584719921562</v>
      </c>
      <c r="Y11" s="2">
        <f>('[1]Pc, Summer, S3'!Y11*Main!$B$4)+(_xlfn.IFNA(VLOOKUP($A11,'EV Distribution'!$A$2:$B$14,2,FALSE),0)*'EV Profiles'!Y$2)</f>
        <v>0.76512869712234277</v>
      </c>
    </row>
    <row r="12" spans="1:25" x14ac:dyDescent="0.25">
      <c r="A12">
        <v>15</v>
      </c>
      <c r="B12" s="2">
        <f>('[1]Pc, Summer, S3'!B12*Main!$B$4)+(_xlfn.IFNA(VLOOKUP($A12,'EV Distribution'!$A$2:$B$14,2,FALSE),0)*'EV Profiles'!B$2)</f>
        <v>4.457727589227928</v>
      </c>
      <c r="C12" s="2">
        <f>('[1]Pc, Summer, S3'!C12*Main!$B$4)+(_xlfn.IFNA(VLOOKUP($A12,'EV Distribution'!$A$2:$B$14,2,FALSE),0)*'EV Profiles'!C$2)</f>
        <v>3.945672815582006</v>
      </c>
      <c r="D12" s="2">
        <f>('[1]Pc, Summer, S3'!D12*Main!$B$4)+(_xlfn.IFNA(VLOOKUP($A12,'EV Distribution'!$A$2:$B$14,2,FALSE),0)*'EV Profiles'!D$2)</f>
        <v>3.667595702504177</v>
      </c>
      <c r="E12" s="2">
        <f>('[1]Pc, Summer, S3'!E12*Main!$B$4)+(_xlfn.IFNA(VLOOKUP($A12,'EV Distribution'!$A$2:$B$14,2,FALSE),0)*'EV Profiles'!E$2)</f>
        <v>3.6386954531723759</v>
      </c>
      <c r="F12" s="2">
        <f>('[1]Pc, Summer, S3'!F12*Main!$B$4)+(_xlfn.IFNA(VLOOKUP($A12,'EV Distribution'!$A$2:$B$14,2,FALSE),0)*'EV Profiles'!F$2)</f>
        <v>3.4146470563176994</v>
      </c>
      <c r="G12" s="2">
        <f>('[1]Pc, Summer, S3'!G12*Main!$B$4)+(_xlfn.IFNA(VLOOKUP($A12,'EV Distribution'!$A$2:$B$14,2,FALSE),0)*'EV Profiles'!G$2)</f>
        <v>3.0517366968564876</v>
      </c>
      <c r="H12" s="2">
        <f>('[1]Pc, Summer, S3'!H12*Main!$B$4)+(_xlfn.IFNA(VLOOKUP($A12,'EV Distribution'!$A$2:$B$14,2,FALSE),0)*'EV Profiles'!H$2)</f>
        <v>3.506088822284315</v>
      </c>
      <c r="I12" s="2">
        <f>('[1]Pc, Summer, S3'!I12*Main!$B$4)+(_xlfn.IFNA(VLOOKUP($A12,'EV Distribution'!$A$2:$B$14,2,FALSE),0)*'EV Profiles'!I$2)</f>
        <v>3.9317643180754485</v>
      </c>
      <c r="J12" s="2">
        <f>('[1]Pc, Summer, S3'!J12*Main!$B$4)+(_xlfn.IFNA(VLOOKUP($A12,'EV Distribution'!$A$2:$B$14,2,FALSE),0)*'EV Profiles'!J$2)</f>
        <v>4.3715414790568925</v>
      </c>
      <c r="K12" s="2">
        <f>('[1]Pc, Summer, S3'!K12*Main!$B$4)+(_xlfn.IFNA(VLOOKUP($A12,'EV Distribution'!$A$2:$B$14,2,FALSE),0)*'EV Profiles'!K$2)</f>
        <v>4.656173771494128</v>
      </c>
      <c r="L12" s="2">
        <f>('[1]Pc, Summer, S3'!L12*Main!$B$4)+(_xlfn.IFNA(VLOOKUP($A12,'EV Distribution'!$A$2:$B$14,2,FALSE),0)*'EV Profiles'!L$2)</f>
        <v>5.2253274841585524</v>
      </c>
      <c r="M12" s="2">
        <f>('[1]Pc, Summer, S3'!M12*Main!$B$4)+(_xlfn.IFNA(VLOOKUP($A12,'EV Distribution'!$A$2:$B$14,2,FALSE),0)*'EV Profiles'!M$2)</f>
        <v>5.6810446577494638</v>
      </c>
      <c r="N12" s="2">
        <f>('[1]Pc, Summer, S3'!N12*Main!$B$4)+(_xlfn.IFNA(VLOOKUP($A12,'EV Distribution'!$A$2:$B$14,2,FALSE),0)*'EV Profiles'!N$2)</f>
        <v>5.5794559634337606</v>
      </c>
      <c r="O12" s="2">
        <f>('[1]Pc, Summer, S3'!O12*Main!$B$4)+(_xlfn.IFNA(VLOOKUP($A12,'EV Distribution'!$A$2:$B$14,2,FALSE),0)*'EV Profiles'!O$2)</f>
        <v>5.0137222987833274</v>
      </c>
      <c r="P12" s="2">
        <f>('[1]Pc, Summer, S3'!P12*Main!$B$4)+(_xlfn.IFNA(VLOOKUP($A12,'EV Distribution'!$A$2:$B$14,2,FALSE),0)*'EV Profiles'!P$2)</f>
        <v>5.185892187422267</v>
      </c>
      <c r="Q12" s="2">
        <f>('[1]Pc, Summer, S3'!Q12*Main!$B$4)+(_xlfn.IFNA(VLOOKUP($A12,'EV Distribution'!$A$2:$B$14,2,FALSE),0)*'EV Profiles'!Q$2)</f>
        <v>4.6558364370838312</v>
      </c>
      <c r="R12" s="2">
        <f>('[1]Pc, Summer, S3'!R12*Main!$B$4)+(_xlfn.IFNA(VLOOKUP($A12,'EV Distribution'!$A$2:$B$14,2,FALSE),0)*'EV Profiles'!R$2)</f>
        <v>4.7216339809588774</v>
      </c>
      <c r="S12" s="2">
        <f>('[1]Pc, Summer, S3'!S12*Main!$B$4)+(_xlfn.IFNA(VLOOKUP($A12,'EV Distribution'!$A$2:$B$14,2,FALSE),0)*'EV Profiles'!S$2)</f>
        <v>4.5391655304107381</v>
      </c>
      <c r="T12" s="2">
        <f>('[1]Pc, Summer, S3'!T12*Main!$B$4)+(_xlfn.IFNA(VLOOKUP($A12,'EV Distribution'!$A$2:$B$14,2,FALSE),0)*'EV Profiles'!T$2)</f>
        <v>4.816712595555785</v>
      </c>
      <c r="U12" s="2">
        <f>('[1]Pc, Summer, S3'!U12*Main!$B$4)+(_xlfn.IFNA(VLOOKUP($A12,'EV Distribution'!$A$2:$B$14,2,FALSE),0)*'EV Profiles'!U$2)</f>
        <v>4.9913139810719622</v>
      </c>
      <c r="V12" s="2">
        <f>('[1]Pc, Summer, S3'!V12*Main!$B$4)+(_xlfn.IFNA(VLOOKUP($A12,'EV Distribution'!$A$2:$B$14,2,FALSE),0)*'EV Profiles'!V$2)</f>
        <v>5.4768456624456867</v>
      </c>
      <c r="W12" s="2">
        <f>('[1]Pc, Summer, S3'!W12*Main!$B$4)+(_xlfn.IFNA(VLOOKUP($A12,'EV Distribution'!$A$2:$B$14,2,FALSE),0)*'EV Profiles'!W$2)</f>
        <v>5.7617416221225417</v>
      </c>
      <c r="X12" s="2">
        <f>('[1]Pc, Summer, S3'!X12*Main!$B$4)+(_xlfn.IFNA(VLOOKUP($A12,'EV Distribution'!$A$2:$B$14,2,FALSE),0)*'EV Profiles'!X$2)</f>
        <v>5.5933507362393913</v>
      </c>
      <c r="Y12" s="2">
        <f>('[1]Pc, Summer, S3'!Y12*Main!$B$4)+(_xlfn.IFNA(VLOOKUP($A12,'EV Distribution'!$A$2:$B$14,2,FALSE),0)*'EV Profiles'!Y$2)</f>
        <v>5.107231383683736</v>
      </c>
    </row>
    <row r="13" spans="1:25" x14ac:dyDescent="0.25">
      <c r="A13">
        <v>17</v>
      </c>
      <c r="B13" s="2">
        <f>('[1]Pc, Summer, S3'!B13*Main!$B$4)+(_xlfn.IFNA(VLOOKUP($A13,'EV Distribution'!$A$2:$B$14,2,FALSE),0)*'EV Profiles'!B$2)</f>
        <v>3.787674606893404</v>
      </c>
      <c r="C13" s="2">
        <f>('[1]Pc, Summer, S3'!C13*Main!$B$4)+(_xlfn.IFNA(VLOOKUP($A13,'EV Distribution'!$A$2:$B$14,2,FALSE),0)*'EV Profiles'!C$2)</f>
        <v>3.3887743422643726</v>
      </c>
      <c r="D13" s="2">
        <f>('[1]Pc, Summer, S3'!D13*Main!$B$4)+(_xlfn.IFNA(VLOOKUP($A13,'EV Distribution'!$A$2:$B$14,2,FALSE),0)*'EV Profiles'!D$2)</f>
        <v>3.124752941237305</v>
      </c>
      <c r="E13" s="2">
        <f>('[1]Pc, Summer, S3'!E13*Main!$B$4)+(_xlfn.IFNA(VLOOKUP($A13,'EV Distribution'!$A$2:$B$14,2,FALSE),0)*'EV Profiles'!E$2)</f>
        <v>3.0334316636960508</v>
      </c>
      <c r="F13" s="2">
        <f>('[1]Pc, Summer, S3'!F13*Main!$B$4)+(_xlfn.IFNA(VLOOKUP($A13,'EV Distribution'!$A$2:$B$14,2,FALSE),0)*'EV Profiles'!F$2)</f>
        <v>3.0184470483114354</v>
      </c>
      <c r="G13" s="2">
        <f>('[1]Pc, Summer, S3'!G13*Main!$B$4)+(_xlfn.IFNA(VLOOKUP($A13,'EV Distribution'!$A$2:$B$14,2,FALSE),0)*'EV Profiles'!G$2)</f>
        <v>2.8306643291480009</v>
      </c>
      <c r="H13" s="2">
        <f>('[1]Pc, Summer, S3'!H13*Main!$B$4)+(_xlfn.IFNA(VLOOKUP($A13,'EV Distribution'!$A$2:$B$14,2,FALSE),0)*'EV Profiles'!H$2)</f>
        <v>3.0434369487971535</v>
      </c>
      <c r="I13" s="2">
        <f>('[1]Pc, Summer, S3'!I13*Main!$B$4)+(_xlfn.IFNA(VLOOKUP($A13,'EV Distribution'!$A$2:$B$14,2,FALSE),0)*'EV Profiles'!I$2)</f>
        <v>3.2263597145035527</v>
      </c>
      <c r="J13" s="2">
        <f>('[1]Pc, Summer, S3'!J13*Main!$B$4)+(_xlfn.IFNA(VLOOKUP($A13,'EV Distribution'!$A$2:$B$14,2,FALSE),0)*'EV Profiles'!J$2)</f>
        <v>3.7873480634747807</v>
      </c>
      <c r="K13" s="2">
        <f>('[1]Pc, Summer, S3'!K13*Main!$B$4)+(_xlfn.IFNA(VLOOKUP($A13,'EV Distribution'!$A$2:$B$14,2,FALSE),0)*'EV Profiles'!K$2)</f>
        <v>4.2622066657325819</v>
      </c>
      <c r="L13" s="2">
        <f>('[1]Pc, Summer, S3'!L13*Main!$B$4)+(_xlfn.IFNA(VLOOKUP($A13,'EV Distribution'!$A$2:$B$14,2,FALSE),0)*'EV Profiles'!L$2)</f>
        <v>4.6449860938277885</v>
      </c>
      <c r="M13" s="2">
        <f>('[1]Pc, Summer, S3'!M13*Main!$B$4)+(_xlfn.IFNA(VLOOKUP($A13,'EV Distribution'!$A$2:$B$14,2,FALSE),0)*'EV Profiles'!M$2)</f>
        <v>5.0772692248887346</v>
      </c>
      <c r="N13" s="2">
        <f>('[1]Pc, Summer, S3'!N13*Main!$B$4)+(_xlfn.IFNA(VLOOKUP($A13,'EV Distribution'!$A$2:$B$14,2,FALSE),0)*'EV Profiles'!N$2)</f>
        <v>5.0891537569555716</v>
      </c>
      <c r="O13" s="2">
        <f>('[1]Pc, Summer, S3'!O13*Main!$B$4)+(_xlfn.IFNA(VLOOKUP($A13,'EV Distribution'!$A$2:$B$14,2,FALSE),0)*'EV Profiles'!O$2)</f>
        <v>4.6182984554256796</v>
      </c>
      <c r="P13" s="2">
        <f>('[1]Pc, Summer, S3'!P13*Main!$B$4)+(_xlfn.IFNA(VLOOKUP($A13,'EV Distribution'!$A$2:$B$14,2,FALSE),0)*'EV Profiles'!P$2)</f>
        <v>4.2272379270075451</v>
      </c>
      <c r="Q13" s="2">
        <f>('[1]Pc, Summer, S3'!Q13*Main!$B$4)+(_xlfn.IFNA(VLOOKUP($A13,'EV Distribution'!$A$2:$B$14,2,FALSE),0)*'EV Profiles'!Q$2)</f>
        <v>4.0087932264582111</v>
      </c>
      <c r="R13" s="2">
        <f>('[1]Pc, Summer, S3'!R13*Main!$B$4)+(_xlfn.IFNA(VLOOKUP($A13,'EV Distribution'!$A$2:$B$14,2,FALSE),0)*'EV Profiles'!R$2)</f>
        <v>3.8399855210524914</v>
      </c>
      <c r="S13" s="2">
        <f>('[1]Pc, Summer, S3'!S13*Main!$B$4)+(_xlfn.IFNA(VLOOKUP($A13,'EV Distribution'!$A$2:$B$14,2,FALSE),0)*'EV Profiles'!S$2)</f>
        <v>3.926374504223817</v>
      </c>
      <c r="T13" s="2">
        <f>('[1]Pc, Summer, S3'!T13*Main!$B$4)+(_xlfn.IFNA(VLOOKUP($A13,'EV Distribution'!$A$2:$B$14,2,FALSE),0)*'EV Profiles'!T$2)</f>
        <v>3.8670353744211812</v>
      </c>
      <c r="U13" s="2">
        <f>('[1]Pc, Summer, S3'!U13*Main!$B$4)+(_xlfn.IFNA(VLOOKUP($A13,'EV Distribution'!$A$2:$B$14,2,FALSE),0)*'EV Profiles'!U$2)</f>
        <v>3.9932753520775428</v>
      </c>
      <c r="V13" s="2">
        <f>('[1]Pc, Summer, S3'!V13*Main!$B$4)+(_xlfn.IFNA(VLOOKUP($A13,'EV Distribution'!$A$2:$B$14,2,FALSE),0)*'EV Profiles'!V$2)</f>
        <v>4.3023985877783133</v>
      </c>
      <c r="W13" s="2">
        <f>('[1]Pc, Summer, S3'!W13*Main!$B$4)+(_xlfn.IFNA(VLOOKUP($A13,'EV Distribution'!$A$2:$B$14,2,FALSE),0)*'EV Profiles'!W$2)</f>
        <v>4.7949294783639775</v>
      </c>
      <c r="X13" s="2">
        <f>('[1]Pc, Summer, S3'!X13*Main!$B$4)+(_xlfn.IFNA(VLOOKUP($A13,'EV Distribution'!$A$2:$B$14,2,FALSE),0)*'EV Profiles'!X$2)</f>
        <v>4.757680826691149</v>
      </c>
      <c r="Y13" s="2">
        <f>('[1]Pc, Summer, S3'!Y13*Main!$B$4)+(_xlfn.IFNA(VLOOKUP($A13,'EV Distribution'!$A$2:$B$14,2,FALSE),0)*'EV Profiles'!Y$2)</f>
        <v>4.1330252380049002</v>
      </c>
    </row>
    <row r="14" spans="1:25" x14ac:dyDescent="0.25">
      <c r="A14">
        <v>19</v>
      </c>
      <c r="B14" s="2">
        <f>('[1]Pc, Summer, S3'!B14*Main!$B$4)+(_xlfn.IFNA(VLOOKUP($A14,'EV Distribution'!$A$2:$B$14,2,FALSE),0)*'EV Profiles'!B$2)</f>
        <v>4.2699211922841087</v>
      </c>
      <c r="C14" s="2">
        <f>('[1]Pc, Summer, S3'!C14*Main!$B$4)+(_xlfn.IFNA(VLOOKUP($A14,'EV Distribution'!$A$2:$B$14,2,FALSE),0)*'EV Profiles'!C$2)</f>
        <v>4.4243169191354417</v>
      </c>
      <c r="D14" s="2">
        <f>('[1]Pc, Summer, S3'!D14*Main!$B$4)+(_xlfn.IFNA(VLOOKUP($A14,'EV Distribution'!$A$2:$B$14,2,FALSE),0)*'EV Profiles'!D$2)</f>
        <v>4.5286642947183964</v>
      </c>
      <c r="E14" s="2">
        <f>('[1]Pc, Summer, S3'!E14*Main!$B$4)+(_xlfn.IFNA(VLOOKUP($A14,'EV Distribution'!$A$2:$B$14,2,FALSE),0)*'EV Profiles'!E$2)</f>
        <v>4.5429700250120861</v>
      </c>
      <c r="F14" s="2">
        <f>('[1]Pc, Summer, S3'!F14*Main!$B$4)+(_xlfn.IFNA(VLOOKUP($A14,'EV Distribution'!$A$2:$B$14,2,FALSE),0)*'EV Profiles'!F$2)</f>
        <v>4.578871431633976</v>
      </c>
      <c r="G14" s="2">
        <f>('[1]Pc, Summer, S3'!G14*Main!$B$4)+(_xlfn.IFNA(VLOOKUP($A14,'EV Distribution'!$A$2:$B$14,2,FALSE),0)*'EV Profiles'!G$2)</f>
        <v>4.5045339930468167</v>
      </c>
      <c r="H14" s="2">
        <f>('[1]Pc, Summer, S3'!H14*Main!$B$4)+(_xlfn.IFNA(VLOOKUP($A14,'EV Distribution'!$A$2:$B$14,2,FALSE),0)*'EV Profiles'!H$2)</f>
        <v>4.6374402018802527</v>
      </c>
      <c r="I14" s="2">
        <f>('[1]Pc, Summer, S3'!I14*Main!$B$4)+(_xlfn.IFNA(VLOOKUP($A14,'EV Distribution'!$A$2:$B$14,2,FALSE),0)*'EV Profiles'!I$2)</f>
        <v>4.2837578513291472</v>
      </c>
      <c r="J14" s="2">
        <f>('[1]Pc, Summer, S3'!J14*Main!$B$4)+(_xlfn.IFNA(VLOOKUP($A14,'EV Distribution'!$A$2:$B$14,2,FALSE),0)*'EV Profiles'!J$2)</f>
        <v>4.3406650657348278</v>
      </c>
      <c r="K14" s="2">
        <f>('[1]Pc, Summer, S3'!K14*Main!$B$4)+(_xlfn.IFNA(VLOOKUP($A14,'EV Distribution'!$A$2:$B$14,2,FALSE),0)*'EV Profiles'!K$2)</f>
        <v>4.3824943491446193</v>
      </c>
      <c r="L14" s="2">
        <f>('[1]Pc, Summer, S3'!L14*Main!$B$4)+(_xlfn.IFNA(VLOOKUP($A14,'EV Distribution'!$A$2:$B$14,2,FALSE),0)*'EV Profiles'!L$2)</f>
        <v>4.6514911487603907</v>
      </c>
      <c r="M14" s="2">
        <f>('[1]Pc, Summer, S3'!M14*Main!$B$4)+(_xlfn.IFNA(VLOOKUP($A14,'EV Distribution'!$A$2:$B$14,2,FALSE),0)*'EV Profiles'!M$2)</f>
        <v>4.5960727964679915</v>
      </c>
      <c r="N14" s="2">
        <f>('[1]Pc, Summer, S3'!N14*Main!$B$4)+(_xlfn.IFNA(VLOOKUP($A14,'EV Distribution'!$A$2:$B$14,2,FALSE),0)*'EV Profiles'!N$2)</f>
        <v>4.8408190651161007</v>
      </c>
      <c r="O14" s="2">
        <f>('[1]Pc, Summer, S3'!O14*Main!$B$4)+(_xlfn.IFNA(VLOOKUP($A14,'EV Distribution'!$A$2:$B$14,2,FALSE),0)*'EV Profiles'!O$2)</f>
        <v>4.7956157128234569</v>
      </c>
      <c r="P14" s="2">
        <f>('[1]Pc, Summer, S3'!P14*Main!$B$4)+(_xlfn.IFNA(VLOOKUP($A14,'EV Distribution'!$A$2:$B$14,2,FALSE),0)*'EV Profiles'!P$2)</f>
        <v>4.6966756358467059</v>
      </c>
      <c r="Q14" s="2">
        <f>('[1]Pc, Summer, S3'!Q14*Main!$B$4)+(_xlfn.IFNA(VLOOKUP($A14,'EV Distribution'!$A$2:$B$14,2,FALSE),0)*'EV Profiles'!Q$2)</f>
        <v>4.4329876740710059</v>
      </c>
      <c r="R14" s="2">
        <f>('[1]Pc, Summer, S3'!R14*Main!$B$4)+(_xlfn.IFNA(VLOOKUP($A14,'EV Distribution'!$A$2:$B$14,2,FALSE),0)*'EV Profiles'!R$2)</f>
        <v>4.4465855079595222</v>
      </c>
      <c r="S14" s="2">
        <f>('[1]Pc, Summer, S3'!S14*Main!$B$4)+(_xlfn.IFNA(VLOOKUP($A14,'EV Distribution'!$A$2:$B$14,2,FALSE),0)*'EV Profiles'!S$2)</f>
        <v>4.7187594159835378</v>
      </c>
      <c r="T14" s="2">
        <f>('[1]Pc, Summer, S3'!T14*Main!$B$4)+(_xlfn.IFNA(VLOOKUP($A14,'EV Distribution'!$A$2:$B$14,2,FALSE),0)*'EV Profiles'!T$2)</f>
        <v>4.9423513866174007</v>
      </c>
      <c r="U14" s="2">
        <f>('[1]Pc, Summer, S3'!U14*Main!$B$4)+(_xlfn.IFNA(VLOOKUP($A14,'EV Distribution'!$A$2:$B$14,2,FALSE),0)*'EV Profiles'!U$2)</f>
        <v>4.4790584190101788</v>
      </c>
      <c r="V14" s="2">
        <f>('[1]Pc, Summer, S3'!V14*Main!$B$4)+(_xlfn.IFNA(VLOOKUP($A14,'EV Distribution'!$A$2:$B$14,2,FALSE),0)*'EV Profiles'!V$2)</f>
        <v>4.209989623063171</v>
      </c>
      <c r="W14" s="2">
        <f>('[1]Pc, Summer, S3'!W14*Main!$B$4)+(_xlfn.IFNA(VLOOKUP($A14,'EV Distribution'!$A$2:$B$14,2,FALSE),0)*'EV Profiles'!W$2)</f>
        <v>4.1136261197733708</v>
      </c>
      <c r="X14" s="2">
        <f>('[1]Pc, Summer, S3'!X14*Main!$B$4)+(_xlfn.IFNA(VLOOKUP($A14,'EV Distribution'!$A$2:$B$14,2,FALSE),0)*'EV Profiles'!X$2)</f>
        <v>1.1740237076752562</v>
      </c>
      <c r="Y14" s="2">
        <f>('[1]Pc, Summer, S3'!Y14*Main!$B$4)+(_xlfn.IFNA(VLOOKUP($A14,'EV Distribution'!$A$2:$B$14,2,FALSE),0)*'EV Profiles'!Y$2)</f>
        <v>2.1043344306926746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D0CDC-C6EF-468A-A104-701A07F6FD50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('[1]Qc, Summer, S1'!B2*Main!$B$4)</f>
        <v>0.39089309645828335</v>
      </c>
      <c r="C2" s="2">
        <f>('[1]Qc, Summer, S1'!C2*Main!$B$4)</f>
        <v>0.36844723644464272</v>
      </c>
      <c r="D2" s="2">
        <f>('[1]Qc, Summer, S1'!D2*Main!$B$4)</f>
        <v>0.29854525401130899</v>
      </c>
      <c r="E2" s="2">
        <f>('[1]Qc, Summer, S1'!E2*Main!$B$4)</f>
        <v>0.34236213307571467</v>
      </c>
      <c r="F2" s="2">
        <f>('[1]Qc, Summer, S1'!F2*Main!$B$4)</f>
        <v>0.34845384866983148</v>
      </c>
      <c r="G2" s="2">
        <f>('[1]Qc, Summer, S1'!G2*Main!$B$4)</f>
        <v>0.34109813632428282</v>
      </c>
      <c r="H2" s="2">
        <f>('[1]Qc, Summer, S1'!H2*Main!$B$4)</f>
        <v>0.38241990449067093</v>
      </c>
      <c r="I2" s="2">
        <f>('[1]Qc, Summer, S1'!I2*Main!$B$4)</f>
        <v>0.40763945189378714</v>
      </c>
      <c r="J2" s="2">
        <f>('[1]Qc, Summer, S1'!J2*Main!$B$4)</f>
        <v>0.41467048157539921</v>
      </c>
      <c r="K2" s="2">
        <f>('[1]Qc, Summer, S1'!K2*Main!$B$4)</f>
        <v>0.39844290139097122</v>
      </c>
      <c r="L2" s="2">
        <f>('[1]Qc, Summer, S1'!L2*Main!$B$4)</f>
        <v>0.39392596577335598</v>
      </c>
      <c r="M2" s="2">
        <f>('[1]Qc, Summer, S1'!M2*Main!$B$4)</f>
        <v>0.43355987776713184</v>
      </c>
      <c r="N2" s="2">
        <f>('[1]Qc, Summer, S1'!N2*Main!$B$4)</f>
        <v>0.42185369982760829</v>
      </c>
      <c r="O2" s="2">
        <f>('[1]Qc, Summer, S1'!O2*Main!$B$4)</f>
        <v>0.43003600269301151</v>
      </c>
      <c r="P2" s="2">
        <f>('[1]Qc, Summer, S1'!P2*Main!$B$4)</f>
        <v>0.42115843402719721</v>
      </c>
      <c r="Q2" s="2">
        <f>('[1]Qc, Summer, S1'!Q2*Main!$B$4)</f>
        <v>0.42794053739455384</v>
      </c>
      <c r="R2" s="2">
        <f>('[1]Qc, Summer, S1'!R2*Main!$B$4)</f>
        <v>0.4204576437140865</v>
      </c>
      <c r="S2" s="2">
        <f>('[1]Qc, Summer, S1'!S2*Main!$B$4)</f>
        <v>0.36575803295948583</v>
      </c>
      <c r="T2" s="2">
        <f>('[1]Qc, Summer, S1'!T2*Main!$B$4)</f>
        <v>0.45465279049773255</v>
      </c>
      <c r="U2" s="2">
        <f>('[1]Qc, Summer, S1'!U2*Main!$B$4)</f>
        <v>0.46390100107143284</v>
      </c>
      <c r="V2" s="2">
        <f>('[1]Qc, Summer, S1'!V2*Main!$B$4)</f>
        <v>0.41867645853969454</v>
      </c>
      <c r="W2" s="2">
        <f>('[1]Qc, Summer, S1'!W2*Main!$B$4)</f>
        <v>0.44221849353865766</v>
      </c>
      <c r="X2" s="2">
        <f>('[1]Qc, Summer, S1'!X2*Main!$B$4)</f>
        <v>0.42342915567534434</v>
      </c>
      <c r="Y2" s="2">
        <f>('[1]Qc, Summer, S1'!Y2*Main!$B$4)</f>
        <v>0.37384486166658243</v>
      </c>
    </row>
    <row r="3" spans="1:25" x14ac:dyDescent="0.25">
      <c r="A3">
        <v>5</v>
      </c>
      <c r="B3" s="2">
        <f>('[1]Qc, Summer, S1'!B3*Main!$B$4)</f>
        <v>-0.18370911859144665</v>
      </c>
      <c r="C3" s="2">
        <f>('[1]Qc, Summer, S1'!C3*Main!$B$4)</f>
        <v>-0.43096235768422692</v>
      </c>
      <c r="D3" s="2">
        <f>('[1]Qc, Summer, S1'!D3*Main!$B$4)</f>
        <v>-9.4784945961644107E-2</v>
      </c>
      <c r="E3" s="2">
        <f>('[1]Qc, Summer, S1'!E3*Main!$B$4)</f>
        <v>-7.8488162439939405E-2</v>
      </c>
      <c r="F3" s="2">
        <f>('[1]Qc, Summer, S1'!F3*Main!$B$4)</f>
        <v>-0.27853185457081386</v>
      </c>
      <c r="G3" s="2">
        <f>('[1]Qc, Summer, S1'!G3*Main!$B$4)</f>
        <v>-0.64510125625452408</v>
      </c>
      <c r="H3" s="2">
        <f>('[1]Qc, Summer, S1'!H3*Main!$B$4)</f>
        <v>-0.50606020308313426</v>
      </c>
      <c r="I3" s="2">
        <f>('[1]Qc, Summer, S1'!I3*Main!$B$4)</f>
        <v>-0.41644376199491739</v>
      </c>
      <c r="J3" s="2">
        <f>('[1]Qc, Summer, S1'!J3*Main!$B$4)</f>
        <v>-0.36897209453682955</v>
      </c>
      <c r="K3" s="2">
        <f>('[1]Qc, Summer, S1'!K3*Main!$B$4)</f>
        <v>-0.36897209453682955</v>
      </c>
      <c r="L3" s="2">
        <f>('[1]Qc, Summer, S1'!L3*Main!$B$4)</f>
        <v>-0.42422982800263925</v>
      </c>
      <c r="M3" s="2">
        <f>('[1]Qc, Summer, S1'!M3*Main!$B$4)</f>
        <v>-0.36905484468450317</v>
      </c>
      <c r="N3" s="2">
        <f>('[1]Qc, Summer, S1'!N3*Main!$B$4)</f>
        <v>-0.36905484468450317</v>
      </c>
      <c r="O3" s="2">
        <f>('[1]Qc, Summer, S1'!O3*Main!$B$4)</f>
        <v>-0.39754845927630889</v>
      </c>
      <c r="P3" s="2">
        <f>('[1]Qc, Summer, S1'!P3*Main!$B$4)</f>
        <v>-0.43989332017757055</v>
      </c>
      <c r="Q3" s="2">
        <f>('[1]Qc, Summer, S1'!Q3*Main!$B$4)</f>
        <v>-0.49255450328876832</v>
      </c>
      <c r="R3" s="2">
        <f>('[1]Qc, Summer, S1'!R3*Main!$B$4)</f>
        <v>-0.51090728710597422</v>
      </c>
      <c r="S3" s="2">
        <f>('[1]Qc, Summer, S1'!S3*Main!$B$4)</f>
        <v>-0.43203702233286723</v>
      </c>
      <c r="T3" s="2">
        <f>('[1]Qc, Summer, S1'!T3*Main!$B$4)</f>
        <v>-0.38380182607967883</v>
      </c>
      <c r="U3" s="2">
        <f>('[1]Qc, Summer, S1'!U3*Main!$B$4)</f>
        <v>-4.64822507421183E-2</v>
      </c>
      <c r="V3" s="2">
        <f>('[1]Qc, Summer, S1'!V3*Main!$B$4)</f>
        <v>8.692835425988224E-2</v>
      </c>
      <c r="W3" s="2">
        <f>('[1]Qc, Summer, S1'!W3*Main!$B$4)</f>
        <v>-0.12990918060714962</v>
      </c>
      <c r="X3" s="2">
        <f>('[1]Qc, Summer, S1'!X3*Main!$B$4)</f>
        <v>-0.36196186993495938</v>
      </c>
      <c r="Y3" s="2">
        <f>('[1]Qc, Summer, S1'!Y3*Main!$B$4)</f>
        <v>-0.50534865760168224</v>
      </c>
    </row>
    <row r="4" spans="1:25" x14ac:dyDescent="0.25">
      <c r="A4">
        <v>8</v>
      </c>
      <c r="B4" s="2">
        <f>('[1]Qc, Summer, S1'!B4*Main!$B$4)</f>
        <v>-7.3540491145974898E-2</v>
      </c>
      <c r="C4" s="2">
        <f>('[1]Qc, Summer, S1'!C4*Main!$B$4)</f>
        <v>-6.0989386006146298E-2</v>
      </c>
      <c r="D4" s="2">
        <f>('[1]Qc, Summer, S1'!D4*Main!$B$4)</f>
        <v>-0.45458917044456731</v>
      </c>
      <c r="E4" s="2">
        <f>('[1]Qc, Summer, S1'!E4*Main!$B$4)</f>
        <v>-9.7597569411370984E-3</v>
      </c>
      <c r="F4" s="2">
        <f>('[1]Qc, Summer, S1'!F4*Main!$B$4)</f>
        <v>-6.3231574133912997E-3</v>
      </c>
      <c r="G4" s="2">
        <f>('[1]Qc, Summer, S1'!G4*Main!$B$4)</f>
        <v>2.75110153595934E-2</v>
      </c>
      <c r="H4" s="2">
        <f>('[1]Qc, Summer, S1'!H4*Main!$B$4)</f>
        <v>-0.13738143666209934</v>
      </c>
      <c r="I4" s="2">
        <f>('[1]Qc, Summer, S1'!I4*Main!$B$4)</f>
        <v>-0.28800324958044488</v>
      </c>
      <c r="J4" s="2">
        <f>('[1]Qc, Summer, S1'!J4*Main!$B$4)</f>
        <v>-0.31216773260072278</v>
      </c>
      <c r="K4" s="2">
        <f>('[1]Qc, Summer, S1'!K4*Main!$B$4)</f>
        <v>-0.20328593460012831</v>
      </c>
      <c r="L4" s="2">
        <f>('[1]Qc, Summer, S1'!L4*Main!$B$4)</f>
        <v>-0.21249000784364194</v>
      </c>
      <c r="M4" s="2">
        <f>('[1]Qc, Summer, S1'!M4*Main!$B$4)</f>
        <v>-0.22747903929790411</v>
      </c>
      <c r="N4" s="2">
        <f>('[1]Qc, Summer, S1'!N4*Main!$B$4)</f>
        <v>-0.17284116791129434</v>
      </c>
      <c r="O4" s="2">
        <f>('[1]Qc, Summer, S1'!O4*Main!$B$4)</f>
        <v>-0.19414321871042953</v>
      </c>
      <c r="P4" s="2">
        <f>('[1]Qc, Summer, S1'!P4*Main!$B$4)</f>
        <v>-0.38016117221051071</v>
      </c>
      <c r="Q4" s="2">
        <f>('[1]Qc, Summer, S1'!Q4*Main!$B$4)</f>
        <v>-0.11977025990342997</v>
      </c>
      <c r="R4" s="2">
        <f>('[1]Qc, Summer, S1'!R4*Main!$B$4)</f>
        <v>-0.12882317307605118</v>
      </c>
      <c r="S4" s="2">
        <f>('[1]Qc, Summer, S1'!S4*Main!$B$4)</f>
        <v>-0.13736192455341495</v>
      </c>
      <c r="T4" s="2">
        <f>('[1]Qc, Summer, S1'!T4*Main!$B$4)</f>
        <v>-0.11065325650634995</v>
      </c>
      <c r="U4" s="2">
        <f>('[1]Qc, Summer, S1'!U4*Main!$B$4)</f>
        <v>-4.83605262886386E-2</v>
      </c>
      <c r="V4" s="2">
        <f>('[1]Qc, Summer, S1'!V4*Main!$B$4)</f>
        <v>-7.7100422481173145E-2</v>
      </c>
      <c r="W4" s="2">
        <f>('[1]Qc, Summer, S1'!W4*Main!$B$4)</f>
        <v>-4.2905569554585549E-2</v>
      </c>
      <c r="X4" s="2">
        <f>('[1]Qc, Summer, S1'!X4*Main!$B$4)</f>
        <v>3.4297908597003546E-2</v>
      </c>
      <c r="Y4" s="2">
        <f>('[1]Qc, Summer, S1'!Y4*Main!$B$4)</f>
        <v>0.12850357413922661</v>
      </c>
    </row>
    <row r="5" spans="1:25" x14ac:dyDescent="0.25">
      <c r="A5">
        <v>9</v>
      </c>
      <c r="B5" s="2">
        <f>('[1]Qc, Summer, S1'!B5*Main!$B$4)</f>
        <v>0.39670702897499999</v>
      </c>
      <c r="C5" s="2">
        <f>('[1]Qc, Summer, S1'!C5*Main!$B$4)</f>
        <v>0.39670702897499999</v>
      </c>
      <c r="D5" s="2">
        <f>('[1]Qc, Summer, S1'!D5*Main!$B$4)</f>
        <v>9.0730717668342994E-2</v>
      </c>
      <c r="E5" s="2">
        <f>('[1]Qc, Summer, S1'!E5*Main!$B$4)</f>
        <v>4.9588378621874998E-2</v>
      </c>
      <c r="F5" s="2">
        <f>('[1]Qc, Summer, S1'!F5*Main!$B$4)</f>
        <v>4.9588378621874998E-2</v>
      </c>
      <c r="G5" s="2">
        <f>('[1]Qc, Summer, S1'!G5*Main!$B$4)</f>
        <v>4.9588378621874998E-2</v>
      </c>
      <c r="H5" s="2">
        <f>('[1]Qc, Summer, S1'!H5*Main!$B$4)</f>
        <v>9.8451047852078422E-2</v>
      </c>
      <c r="I5" s="2">
        <f>('[1]Qc, Summer, S1'!I5*Main!$B$4)</f>
        <v>0.52894270529999998</v>
      </c>
      <c r="J5" s="2">
        <f>('[1]Qc, Summer, S1'!J5*Main!$B$4)</f>
        <v>0.65289719585941153</v>
      </c>
      <c r="K5" s="2">
        <f>('[1]Qc, Summer, S1'!K5*Main!$B$4)</f>
        <v>0.71076676024687502</v>
      </c>
      <c r="L5" s="2">
        <f>('[1]Qc, Summer, S1'!L5*Main!$B$4)</f>
        <v>0.71076676024687502</v>
      </c>
      <c r="M5" s="2">
        <f>('[1]Qc, Summer, S1'!M5*Main!$B$4)</f>
        <v>0.71076676024687502</v>
      </c>
      <c r="N5" s="2">
        <f>('[1]Qc, Summer, S1'!N5*Main!$B$4)</f>
        <v>0.71076676024687502</v>
      </c>
      <c r="O5" s="2">
        <f>('[1]Qc, Summer, S1'!O5*Main!$B$4)</f>
        <v>0.71076676024687502</v>
      </c>
      <c r="P5" s="2">
        <f>('[1]Qc, Summer, S1'!P5*Main!$B$4)</f>
        <v>0.71076676024687502</v>
      </c>
      <c r="Q5" s="2">
        <f>('[1]Qc, Summer, S1'!Q5*Main!$B$4)</f>
        <v>0.71076676024687502</v>
      </c>
      <c r="R5" s="2">
        <f>('[1]Qc, Summer, S1'!R5*Main!$B$4)</f>
        <v>0.71076676024687502</v>
      </c>
      <c r="S5" s="2">
        <f>('[1]Qc, Summer, S1'!S5*Main!$B$4)</f>
        <v>0.71076676024687502</v>
      </c>
      <c r="T5" s="2">
        <f>('[1]Qc, Summer, S1'!T5*Main!$B$4)</f>
        <v>0.71076676024687502</v>
      </c>
      <c r="U5" s="2">
        <f>('[1]Qc, Summer, S1'!U5*Main!$B$4)</f>
        <v>0.71076676024687502</v>
      </c>
      <c r="V5" s="2">
        <f>('[1]Qc, Summer, S1'!V5*Main!$B$4)</f>
        <v>0.71076676024687502</v>
      </c>
      <c r="W5" s="2">
        <f>('[1]Qc, Summer, S1'!W5*Main!$B$4)</f>
        <v>0.71076676024687502</v>
      </c>
      <c r="X5" s="2">
        <f>('[1]Qc, Summer, S1'!X5*Main!$B$4)</f>
        <v>0.71076676024687502</v>
      </c>
      <c r="Y5" s="2">
        <f>('[1]Qc, Summer, S1'!Y5*Main!$B$4)</f>
        <v>0.71076676024687502</v>
      </c>
    </row>
    <row r="6" spans="1:25" x14ac:dyDescent="0.25">
      <c r="A6">
        <v>2</v>
      </c>
      <c r="B6" s="2">
        <f>('[1]Qc, Summer, S1'!B6*Main!$B$4)</f>
        <v>0.74180849755005163</v>
      </c>
      <c r="C6" s="2">
        <f>('[1]Qc, Summer, S1'!C6*Main!$B$4)</f>
        <v>0.65460089092747709</v>
      </c>
      <c r="D6" s="2">
        <f>('[1]Qc, Summer, S1'!D6*Main!$B$4)</f>
        <v>0.60489229538296962</v>
      </c>
      <c r="E6" s="2">
        <f>('[1]Qc, Summer, S1'!E6*Main!$B$4)</f>
        <v>0.58885237231609977</v>
      </c>
      <c r="F6" s="2">
        <f>('[1]Qc, Summer, S1'!F6*Main!$B$4)</f>
        <v>0.60526443596185386</v>
      </c>
      <c r="G6" s="2">
        <f>('[1]Qc, Summer, S1'!G6*Main!$B$4)</f>
        <v>0.61917551156842054</v>
      </c>
      <c r="H6" s="2">
        <f>('[1]Qc, Summer, S1'!H6*Main!$B$4)</f>
        <v>0.95831071212762931</v>
      </c>
      <c r="I6" s="2">
        <f>('[1]Qc, Summer, S1'!I6*Main!$B$4)</f>
        <v>1.1393383850602634</v>
      </c>
      <c r="J6" s="2">
        <f>('[1]Qc, Summer, S1'!J6*Main!$B$4)</f>
        <v>1.2596148137469596</v>
      </c>
      <c r="K6" s="2">
        <f>('[1]Qc, Summer, S1'!K6*Main!$B$4)</f>
        <v>1.2983654795800021</v>
      </c>
      <c r="L6" s="2">
        <f>('[1]Qc, Summer, S1'!L6*Main!$B$4)</f>
        <v>1.0889940297696914</v>
      </c>
      <c r="M6" s="2">
        <f>('[1]Qc, Summer, S1'!M6*Main!$B$4)</f>
        <v>1.3392117870257372</v>
      </c>
      <c r="N6" s="2">
        <f>('[1]Qc, Summer, S1'!N6*Main!$B$4)</f>
        <v>1.3779039753041378</v>
      </c>
      <c r="O6" s="2">
        <f>('[1]Qc, Summer, S1'!O6*Main!$B$4)</f>
        <v>1.3339370234399561</v>
      </c>
      <c r="P6" s="2">
        <f>('[1]Qc, Summer, S1'!P6*Main!$B$4)</f>
        <v>1.2323200771824223</v>
      </c>
      <c r="Q6" s="2">
        <f>('[1]Qc, Summer, S1'!Q6*Main!$B$4)</f>
        <v>1.1774195857426311</v>
      </c>
      <c r="R6" s="2">
        <f>('[1]Qc, Summer, S1'!R6*Main!$B$4)</f>
        <v>1.1762517390207403</v>
      </c>
      <c r="S6" s="2">
        <f>('[1]Qc, Summer, S1'!S6*Main!$B$4)</f>
        <v>1.147945340760905</v>
      </c>
      <c r="T6" s="2">
        <f>('[1]Qc, Summer, S1'!T6*Main!$B$4)</f>
        <v>1.0415016453889794</v>
      </c>
      <c r="U6" s="2">
        <f>('[1]Qc, Summer, S1'!U6*Main!$B$4)</f>
        <v>1.1270931851183335</v>
      </c>
      <c r="V6" s="2">
        <f>('[1]Qc, Summer, S1'!V6*Main!$B$4)</f>
        <v>1.2232909664315395</v>
      </c>
      <c r="W6" s="2">
        <f>('[1]Qc, Summer, S1'!W6*Main!$B$4)</f>
        <v>1.1302011642975585</v>
      </c>
      <c r="X6" s="2">
        <f>('[1]Qc, Summer, S1'!X6*Main!$B$4)</f>
        <v>0.91018365527196876</v>
      </c>
      <c r="Y6" s="2">
        <f>('[1]Qc, Summer, S1'!Y6*Main!$B$4)</f>
        <v>0.76012437292070989</v>
      </c>
    </row>
    <row r="7" spans="1:25" x14ac:dyDescent="0.25">
      <c r="A7">
        <v>12</v>
      </c>
      <c r="B7" s="2">
        <f>('[1]Qc, Summer, S1'!B7*Main!$B$4)</f>
        <v>0.28742696650302052</v>
      </c>
      <c r="C7" s="2">
        <f>('[1]Qc, Summer, S1'!C7*Main!$B$4)</f>
        <v>0.26652573673167934</v>
      </c>
      <c r="D7" s="2">
        <f>('[1]Qc, Summer, S1'!D7*Main!$B$4)</f>
        <v>0.27949173865240406</v>
      </c>
      <c r="E7" s="2">
        <f>('[1]Qc, Summer, S1'!E7*Main!$B$4)</f>
        <v>0.26676696399100203</v>
      </c>
      <c r="F7" s="2">
        <f>('[1]Qc, Summer, S1'!F7*Main!$B$4)</f>
        <v>0.28328358197817055</v>
      </c>
      <c r="G7" s="2">
        <f>('[1]Qc, Summer, S1'!G7*Main!$B$4)</f>
        <v>0.26653878398507674</v>
      </c>
      <c r="H7" s="2">
        <f>('[1]Qc, Summer, S1'!H7*Main!$B$4)</f>
        <v>0.2611029279598262</v>
      </c>
      <c r="I7" s="2">
        <f>('[1]Qc, Summer, S1'!I7*Main!$B$4)</f>
        <v>0.42816281087360325</v>
      </c>
      <c r="J7" s="2">
        <f>('[1]Qc, Summer, S1'!J7*Main!$B$4)</f>
        <v>0.53702371563733831</v>
      </c>
      <c r="K7" s="2">
        <f>('[1]Qc, Summer, S1'!K7*Main!$B$4)</f>
        <v>0.5447336138954969</v>
      </c>
      <c r="L7" s="2">
        <f>('[1]Qc, Summer, S1'!L7*Main!$B$4)</f>
        <v>0.51716882269419806</v>
      </c>
      <c r="M7" s="2">
        <f>('[1]Qc, Summer, S1'!M7*Main!$B$4)</f>
        <v>0.47493486344681424</v>
      </c>
      <c r="N7" s="2">
        <f>('[1]Qc, Summer, S1'!N7*Main!$B$4)</f>
        <v>0.43270698704054128</v>
      </c>
      <c r="O7" s="2">
        <f>('[1]Qc, Summer, S1'!O7*Main!$B$4)</f>
        <v>0.42931405467168871</v>
      </c>
      <c r="P7" s="2">
        <f>('[1]Qc, Summer, S1'!P7*Main!$B$4)</f>
        <v>0.432201817371274</v>
      </c>
      <c r="Q7" s="2">
        <f>('[1]Qc, Summer, S1'!Q7*Main!$B$4)</f>
        <v>0.4992220905604276</v>
      </c>
      <c r="R7" s="2">
        <f>('[1]Qc, Summer, S1'!R7*Main!$B$4)</f>
        <v>0.49630890922528192</v>
      </c>
      <c r="S7" s="2">
        <f>('[1]Qc, Summer, S1'!S7*Main!$B$4)</f>
        <v>0.4899135511326172</v>
      </c>
      <c r="T7" s="2">
        <f>('[1]Qc, Summer, S1'!T7*Main!$B$4)</f>
        <v>0.4608218198839405</v>
      </c>
      <c r="U7" s="2">
        <f>('[1]Qc, Summer, S1'!U7*Main!$B$4)</f>
        <v>0.52893053961777814</v>
      </c>
      <c r="V7" s="2">
        <f>('[1]Qc, Summer, S1'!V7*Main!$B$4)</f>
        <v>0.6506655865857508</v>
      </c>
      <c r="W7" s="2">
        <f>('[1]Qc, Summer, S1'!W7*Main!$B$4)</f>
        <v>0.68531247982542898</v>
      </c>
      <c r="X7" s="2">
        <f>('[1]Qc, Summer, S1'!X7*Main!$B$4)</f>
        <v>0.55918926540287572</v>
      </c>
      <c r="Y7" s="2">
        <f>('[1]Qc, Summer, S1'!Y7*Main!$B$4)</f>
        <v>0.35707482135216345</v>
      </c>
    </row>
    <row r="8" spans="1:25" x14ac:dyDescent="0.25">
      <c r="A8">
        <v>16</v>
      </c>
      <c r="B8" s="2">
        <f>('[1]Qc, Summer, S1'!B8*Main!$B$4)</f>
        <v>0.17065822136652126</v>
      </c>
      <c r="C8" s="2">
        <f>('[1]Qc, Summer, S1'!C8*Main!$B$4)</f>
        <v>0.14210692263413199</v>
      </c>
      <c r="D8" s="2">
        <f>('[1]Qc, Summer, S1'!D8*Main!$B$4)</f>
        <v>0.14210692263413199</v>
      </c>
      <c r="E8" s="2">
        <f>('[1]Qc, Summer, S1'!E8*Main!$B$4)</f>
        <v>0.14210692263413199</v>
      </c>
      <c r="F8" s="2">
        <f>('[1]Qc, Summer, S1'!F8*Main!$B$4)</f>
        <v>0.14210692263413199</v>
      </c>
      <c r="G8" s="2">
        <f>('[1]Qc, Summer, S1'!G8*Main!$B$4)</f>
        <v>0.14210692263413199</v>
      </c>
      <c r="H8" s="2">
        <f>('[1]Qc, Summer, S1'!H8*Main!$B$4)</f>
        <v>0.17627209599781107</v>
      </c>
      <c r="I8" s="2">
        <f>('[1]Qc, Summer, S1'!I8*Main!$B$4)</f>
        <v>0.2769358875003945</v>
      </c>
      <c r="J8" s="2">
        <f>('[1]Qc, Summer, S1'!J8*Main!$B$4)</f>
        <v>0.31122283522911598</v>
      </c>
      <c r="K8" s="2">
        <f>('[1]Qc, Summer, S1'!K8*Main!$B$4)</f>
        <v>0.31122283522911598</v>
      </c>
      <c r="L8" s="2">
        <f>('[1]Qc, Summer, S1'!L8*Main!$B$4)</f>
        <v>0.28897629845825595</v>
      </c>
      <c r="M8" s="2">
        <f>('[1]Qc, Summer, S1'!M8*Main!$B$4)</f>
        <v>0.28955005436497722</v>
      </c>
      <c r="N8" s="2">
        <f>('[1]Qc, Summer, S1'!N8*Main!$B$4)</f>
        <v>0.29329003191991837</v>
      </c>
      <c r="O8" s="2">
        <f>('[1]Qc, Summer, S1'!O8*Main!$B$4)</f>
        <v>0.29329003191991837</v>
      </c>
      <c r="P8" s="2">
        <f>('[1]Qc, Summer, S1'!P8*Main!$B$4)</f>
        <v>0.27697570513182124</v>
      </c>
      <c r="Q8" s="2">
        <f>('[1]Qc, Summer, S1'!Q8*Main!$B$4)</f>
        <v>0.2278841506387522</v>
      </c>
      <c r="R8" s="2">
        <f>('[1]Qc, Summer, S1'!R8*Main!$B$4)</f>
        <v>0.2278841506387522</v>
      </c>
      <c r="S8" s="2">
        <f>('[1]Qc, Summer, S1'!S8*Main!$B$4)</f>
        <v>0.2278841506387522</v>
      </c>
      <c r="T8" s="2">
        <f>('[1]Qc, Summer, S1'!T8*Main!$B$4)</f>
        <v>0.2278841506387522</v>
      </c>
      <c r="U8" s="2">
        <f>('[1]Qc, Summer, S1'!U8*Main!$B$4)</f>
        <v>0.28227480008204592</v>
      </c>
      <c r="V8" s="2">
        <f>('[1]Qc, Summer, S1'!V8*Main!$B$4)</f>
        <v>0.31145145602062896</v>
      </c>
      <c r="W8" s="2">
        <f>('[1]Qc, Summer, S1'!W8*Main!$B$4)</f>
        <v>0.31145145602062896</v>
      </c>
      <c r="X8" s="2">
        <f>('[1]Qc, Summer, S1'!X8*Main!$B$4)</f>
        <v>0.25800705569141114</v>
      </c>
      <c r="Y8" s="2">
        <f>('[1]Qc, Summer, S1'!Y8*Main!$B$4)</f>
        <v>0.22938023569498739</v>
      </c>
    </row>
    <row r="9" spans="1:25" x14ac:dyDescent="0.25">
      <c r="A9">
        <v>21</v>
      </c>
      <c r="B9" s="2">
        <f>('[1]Qc, Summer, S1'!B9*Main!$B$4)</f>
        <v>0.79526735564654771</v>
      </c>
      <c r="C9" s="2">
        <f>('[1]Qc, Summer, S1'!C9*Main!$B$4)</f>
        <v>0.71448478667954618</v>
      </c>
      <c r="D9" s="2">
        <f>('[1]Qc, Summer, S1'!D9*Main!$B$4)</f>
        <v>0.68756204376536389</v>
      </c>
      <c r="E9" s="2">
        <f>('[1]Qc, Summer, S1'!E9*Main!$B$4)</f>
        <v>0.69440788472870918</v>
      </c>
      <c r="F9" s="2">
        <f>('[1]Qc, Summer, S1'!F9*Main!$B$4)</f>
        <v>0.68893003652979912</v>
      </c>
      <c r="G9" s="2">
        <f>('[1]Qc, Summer, S1'!G9*Main!$B$4)</f>
        <v>0.70205369276240892</v>
      </c>
      <c r="H9" s="2">
        <f>('[1]Qc, Summer, S1'!H9*Main!$B$4)</f>
        <v>0.72634659131725143</v>
      </c>
      <c r="I9" s="2">
        <f>('[1]Qc, Summer, S1'!I9*Main!$B$4)</f>
        <v>0.77874024696239075</v>
      </c>
      <c r="J9" s="2">
        <f>('[1]Qc, Summer, S1'!J9*Main!$B$4)</f>
        <v>0.88473025642169834</v>
      </c>
      <c r="K9" s="2">
        <f>('[1]Qc, Summer, S1'!K9*Main!$B$4)</f>
        <v>0.98380298826673929</v>
      </c>
      <c r="L9" s="2">
        <f>('[1]Qc, Summer, S1'!L9*Main!$B$4)</f>
        <v>1.0670159314217711</v>
      </c>
      <c r="M9" s="2">
        <f>('[1]Qc, Summer, S1'!M9*Main!$B$4)</f>
        <v>1.0445981053715112</v>
      </c>
      <c r="N9" s="2">
        <f>('[1]Qc, Summer, S1'!N9*Main!$B$4)</f>
        <v>1.0653663648238814</v>
      </c>
      <c r="O9" s="2">
        <f>('[1]Qc, Summer, S1'!O9*Main!$B$4)</f>
        <v>0.98646495120257327</v>
      </c>
      <c r="P9" s="2">
        <f>('[1]Qc, Summer, S1'!P9*Main!$B$4)</f>
        <v>0.91455110580392518</v>
      </c>
      <c r="Q9" s="2">
        <f>('[1]Qc, Summer, S1'!Q9*Main!$B$4)</f>
        <v>0.89296377857239817</v>
      </c>
      <c r="R9" s="2">
        <f>('[1]Qc, Summer, S1'!R9*Main!$B$4)</f>
        <v>0.8628111057997131</v>
      </c>
      <c r="S9" s="2">
        <f>('[1]Qc, Summer, S1'!S9*Main!$B$4)</f>
        <v>0.85481825257992472</v>
      </c>
      <c r="T9" s="2">
        <f>('[1]Qc, Summer, S1'!T9*Main!$B$4)</f>
        <v>0.8654787107910703</v>
      </c>
      <c r="U9" s="2">
        <f>('[1]Qc, Summer, S1'!U9*Main!$B$4)</f>
        <v>0.89370033128952842</v>
      </c>
      <c r="V9" s="2">
        <f>('[1]Qc, Summer, S1'!V9*Main!$B$4)</f>
        <v>1.027018841489395</v>
      </c>
      <c r="W9" s="2">
        <f>('[1]Qc, Summer, S1'!W9*Main!$B$4)</f>
        <v>1.0602860758394157</v>
      </c>
      <c r="X9" s="2">
        <f>('[1]Qc, Summer, S1'!X9*Main!$B$4)</f>
        <v>0.96994254423135229</v>
      </c>
      <c r="Y9" s="2">
        <f>('[1]Qc, Summer, S1'!Y9*Main!$B$4)</f>
        <v>0.79872238001186147</v>
      </c>
    </row>
    <row r="10" spans="1:25" x14ac:dyDescent="0.25">
      <c r="A10">
        <v>23</v>
      </c>
      <c r="B10" s="2">
        <f>('[1]Qc, Summer, S1'!B10*Main!$B$4)</f>
        <v>-0.19292667987394541</v>
      </c>
      <c r="C10" s="2">
        <f>('[1]Qc, Summer, S1'!C10*Main!$B$4)</f>
        <v>-0.18531763335826396</v>
      </c>
      <c r="D10" s="2">
        <f>('[1]Qc, Summer, S1'!D10*Main!$B$4)</f>
        <v>-0.17957487302111599</v>
      </c>
      <c r="E10" s="2">
        <f>('[1]Qc, Summer, S1'!E10*Main!$B$4)</f>
        <v>-0.1814073068665103</v>
      </c>
      <c r="F10" s="2">
        <f>('[1]Qc, Summer, S1'!F10*Main!$B$4)</f>
        <v>-0.16947347786376679</v>
      </c>
      <c r="G10" s="2">
        <f>('[1]Qc, Summer, S1'!G10*Main!$B$4)</f>
        <v>-0.17072692514679857</v>
      </c>
      <c r="H10" s="2">
        <f>('[1]Qc, Summer, S1'!H10*Main!$B$4)</f>
        <v>-0.24018289133674101</v>
      </c>
      <c r="I10" s="2">
        <f>('[1]Qc, Summer, S1'!I10*Main!$B$4)</f>
        <v>-0.18967206602252865</v>
      </c>
      <c r="J10" s="2">
        <f>('[1]Qc, Summer, S1'!J10*Main!$B$4)</f>
        <v>-0.15384322092215183</v>
      </c>
      <c r="K10" s="2">
        <f>('[1]Qc, Summer, S1'!K10*Main!$B$4)</f>
        <v>-9.1765829156909257E-2</v>
      </c>
      <c r="L10" s="2">
        <f>('[1]Qc, Summer, S1'!L10*Main!$B$4)</f>
        <v>-0.11726004475260546</v>
      </c>
      <c r="M10" s="2">
        <f>('[1]Qc, Summer, S1'!M10*Main!$B$4)</f>
        <v>-0.118966854705491</v>
      </c>
      <c r="N10" s="2">
        <f>('[1]Qc, Summer, S1'!N10*Main!$B$4)</f>
        <v>-0.118966854705491</v>
      </c>
      <c r="O10" s="2">
        <f>('[1]Qc, Summer, S1'!O10*Main!$B$4)</f>
        <v>-0.11058602201136514</v>
      </c>
      <c r="P10" s="2">
        <f>('[1]Qc, Summer, S1'!P10*Main!$B$4)</f>
        <v>-0.17990713719716195</v>
      </c>
      <c r="Q10" s="2">
        <f>('[1]Qc, Summer, S1'!Q10*Main!$B$4)</f>
        <v>-0.16952913439064668</v>
      </c>
      <c r="R10" s="2">
        <f>('[1]Qc, Summer, S1'!R10*Main!$B$4)</f>
        <v>-0.17332279963017586</v>
      </c>
      <c r="S10" s="2">
        <f>('[1]Qc, Summer, S1'!S10*Main!$B$4)</f>
        <v>-0.17452417544244139</v>
      </c>
      <c r="T10" s="2">
        <f>('[1]Qc, Summer, S1'!T10*Main!$B$4)</f>
        <v>-0.17704696767536976</v>
      </c>
      <c r="U10" s="2">
        <f>('[1]Qc, Summer, S1'!U10*Main!$B$4)</f>
        <v>-0.19648505376673359</v>
      </c>
      <c r="V10" s="2">
        <f>('[1]Qc, Summer, S1'!V10*Main!$B$4)</f>
        <v>-0.1799554179118735</v>
      </c>
      <c r="W10" s="2">
        <f>('[1]Qc, Summer, S1'!W10*Main!$B$4)</f>
        <v>-0.14151606424660604</v>
      </c>
      <c r="X10" s="2">
        <f>('[1]Qc, Summer, S1'!X10*Main!$B$4)</f>
        <v>-0.15283840609631691</v>
      </c>
      <c r="Y10" s="2">
        <f>('[1]Qc, Summer, S1'!Y10*Main!$B$4)</f>
        <v>-0.15432150267056641</v>
      </c>
    </row>
    <row r="11" spans="1:25" x14ac:dyDescent="0.25">
      <c r="A11">
        <v>24</v>
      </c>
      <c r="B11" s="2">
        <f>('[1]Qc, Summer, S1'!B11*Main!$B$4)</f>
        <v>-0.19292667987394541</v>
      </c>
      <c r="C11" s="2">
        <f>('[1]Qc, Summer, S1'!C11*Main!$B$4)</f>
        <v>-0.18531763335826396</v>
      </c>
      <c r="D11" s="2">
        <f>('[1]Qc, Summer, S1'!D11*Main!$B$4)</f>
        <v>-0.17957487302111599</v>
      </c>
      <c r="E11" s="2">
        <f>('[1]Qc, Summer, S1'!E11*Main!$B$4)</f>
        <v>-0.1814073068665103</v>
      </c>
      <c r="F11" s="2">
        <f>('[1]Qc, Summer, S1'!F11*Main!$B$4)</f>
        <v>-0.16947347786376679</v>
      </c>
      <c r="G11" s="2">
        <f>('[1]Qc, Summer, S1'!G11*Main!$B$4)</f>
        <v>-0.17072692514679857</v>
      </c>
      <c r="H11" s="2">
        <f>('[1]Qc, Summer, S1'!H11*Main!$B$4)</f>
        <v>-0.24018289133674101</v>
      </c>
      <c r="I11" s="2">
        <f>('[1]Qc, Summer, S1'!I11*Main!$B$4)</f>
        <v>-0.18967206602252865</v>
      </c>
      <c r="J11" s="2">
        <f>('[1]Qc, Summer, S1'!J11*Main!$B$4)</f>
        <v>-0.15384322092215183</v>
      </c>
      <c r="K11" s="2">
        <f>('[1]Qc, Summer, S1'!K11*Main!$B$4)</f>
        <v>-9.1765829156909257E-2</v>
      </c>
      <c r="L11" s="2">
        <f>('[1]Qc, Summer, S1'!L11*Main!$B$4)</f>
        <v>-0.11726004475260546</v>
      </c>
      <c r="M11" s="2">
        <f>('[1]Qc, Summer, S1'!M11*Main!$B$4)</f>
        <v>-0.118966854705491</v>
      </c>
      <c r="N11" s="2">
        <f>('[1]Qc, Summer, S1'!N11*Main!$B$4)</f>
        <v>-0.118966854705491</v>
      </c>
      <c r="O11" s="2">
        <f>('[1]Qc, Summer, S1'!O11*Main!$B$4)</f>
        <v>-0.11058602201136514</v>
      </c>
      <c r="P11" s="2">
        <f>('[1]Qc, Summer, S1'!P11*Main!$B$4)</f>
        <v>-0.17990713719716195</v>
      </c>
      <c r="Q11" s="2">
        <f>('[1]Qc, Summer, S1'!Q11*Main!$B$4)</f>
        <v>-0.16952913439064668</v>
      </c>
      <c r="R11" s="2">
        <f>('[1]Qc, Summer, S1'!R11*Main!$B$4)</f>
        <v>-0.17332279963017586</v>
      </c>
      <c r="S11" s="2">
        <f>('[1]Qc, Summer, S1'!S11*Main!$B$4)</f>
        <v>-0.17452417544244139</v>
      </c>
      <c r="T11" s="2">
        <f>('[1]Qc, Summer, S1'!T11*Main!$B$4)</f>
        <v>-0.17704696767536976</v>
      </c>
      <c r="U11" s="2">
        <f>('[1]Qc, Summer, S1'!U11*Main!$B$4)</f>
        <v>-0.19648505376673359</v>
      </c>
      <c r="V11" s="2">
        <f>('[1]Qc, Summer, S1'!V11*Main!$B$4)</f>
        <v>-0.1799554179118735</v>
      </c>
      <c r="W11" s="2">
        <f>('[1]Qc, Summer, S1'!W11*Main!$B$4)</f>
        <v>-0.14151606424660604</v>
      </c>
      <c r="X11" s="2">
        <f>('[1]Qc, Summer, S1'!X11*Main!$B$4)</f>
        <v>-0.15283840609631691</v>
      </c>
      <c r="Y11" s="2">
        <f>('[1]Qc, Summer, S1'!Y11*Main!$B$4)</f>
        <v>-0.15432150267056641</v>
      </c>
    </row>
    <row r="12" spans="1:25" x14ac:dyDescent="0.25">
      <c r="A12">
        <v>15</v>
      </c>
      <c r="B12" s="2">
        <f>('[1]Qc, Summer, S1'!B12*Main!$B$4)</f>
        <v>1.3502150001099171</v>
      </c>
      <c r="C12" s="2">
        <f>('[1]Qc, Summer, S1'!C12*Main!$B$4)</f>
        <v>1.150478182905234</v>
      </c>
      <c r="D12" s="2">
        <f>('[1]Qc, Summer, S1'!D12*Main!$B$4)</f>
        <v>1.142023739017954</v>
      </c>
      <c r="E12" s="2">
        <f>('[1]Qc, Summer, S1'!E12*Main!$B$4)</f>
        <v>1.0350804278751666</v>
      </c>
      <c r="F12" s="2">
        <f>('[1]Qc, Summer, S1'!F12*Main!$B$4)</f>
        <v>1.1685842443361232</v>
      </c>
      <c r="G12" s="2">
        <f>('[1]Qc, Summer, S1'!G12*Main!$B$4)</f>
        <v>1.0655237840501195</v>
      </c>
      <c r="H12" s="2">
        <f>('[1]Qc, Summer, S1'!H12*Main!$B$4)</f>
        <v>1.1430032821367579</v>
      </c>
      <c r="I12" s="2">
        <f>('[1]Qc, Summer, S1'!I12*Main!$B$4)</f>
        <v>1.5737720467908449</v>
      </c>
      <c r="J12" s="2">
        <f>('[1]Qc, Summer, S1'!J12*Main!$B$4)</f>
        <v>1.851512132903236</v>
      </c>
      <c r="K12" s="2">
        <f>('[1]Qc, Summer, S1'!K12*Main!$B$4)</f>
        <v>1.911488005914616</v>
      </c>
      <c r="L12" s="2">
        <f>('[1]Qc, Summer, S1'!L12*Main!$B$4)</f>
        <v>1.9878600742905912</v>
      </c>
      <c r="M12" s="2">
        <f>('[1]Qc, Summer, S1'!M12*Main!$B$4)</f>
        <v>2.0136348352200373</v>
      </c>
      <c r="N12" s="2">
        <f>('[1]Qc, Summer, S1'!N12*Main!$B$4)</f>
        <v>2.0041128086392268</v>
      </c>
      <c r="O12" s="2">
        <f>('[1]Qc, Summer, S1'!O12*Main!$B$4)</f>
        <v>2.026039011830616</v>
      </c>
      <c r="P12" s="2">
        <f>('[1]Qc, Summer, S1'!P12*Main!$B$4)</f>
        <v>1.8434782572380815</v>
      </c>
      <c r="Q12" s="2">
        <f>('[1]Qc, Summer, S1'!Q12*Main!$B$4)</f>
        <v>1.7192029335421999</v>
      </c>
      <c r="R12" s="2">
        <f>('[1]Qc, Summer, S1'!R12*Main!$B$4)</f>
        <v>1.6254864224595558</v>
      </c>
      <c r="S12" s="2">
        <f>('[1]Qc, Summer, S1'!S12*Main!$B$4)</f>
        <v>1.6413864989522855</v>
      </c>
      <c r="T12" s="2">
        <f>('[1]Qc, Summer, S1'!T12*Main!$B$4)</f>
        <v>1.6550043933715866</v>
      </c>
      <c r="U12" s="2">
        <f>('[1]Qc, Summer, S1'!U12*Main!$B$4)</f>
        <v>1.6399876218110021</v>
      </c>
      <c r="V12" s="2">
        <f>('[1]Qc, Summer, S1'!V12*Main!$B$4)</f>
        <v>1.6480560550662369</v>
      </c>
      <c r="W12" s="2">
        <f>('[1]Qc, Summer, S1'!W12*Main!$B$4)</f>
        <v>1.7803656070557432</v>
      </c>
      <c r="X12" s="2">
        <f>('[1]Qc, Summer, S1'!X12*Main!$B$4)</f>
        <v>1.5620338678176509</v>
      </c>
      <c r="Y12" s="2">
        <f>('[1]Qc, Summer, S1'!Y12*Main!$B$4)</f>
        <v>1.4969746497083971</v>
      </c>
    </row>
    <row r="13" spans="1:25" x14ac:dyDescent="0.25">
      <c r="A13">
        <v>17</v>
      </c>
      <c r="B13" s="2">
        <f>('[1]Qc, Summer, S1'!B13*Main!$B$4)</f>
        <v>0.71593217962118794</v>
      </c>
      <c r="C13" s="2">
        <f>('[1]Qc, Summer, S1'!C13*Main!$B$4)</f>
        <v>0.71593217962118794</v>
      </c>
      <c r="D13" s="2">
        <f>('[1]Qc, Summer, S1'!D13*Main!$B$4)</f>
        <v>0.71593217962118794</v>
      </c>
      <c r="E13" s="2">
        <f>('[1]Qc, Summer, S1'!E13*Main!$B$4)</f>
        <v>0.71593217962118794</v>
      </c>
      <c r="F13" s="2">
        <f>('[1]Qc, Summer, S1'!F13*Main!$B$4)</f>
        <v>0.71593217962118794</v>
      </c>
      <c r="G13" s="2">
        <f>('[1]Qc, Summer, S1'!G13*Main!$B$4)</f>
        <v>0.57653091646748889</v>
      </c>
      <c r="H13" s="2">
        <f>('[1]Qc, Summer, S1'!H13*Main!$B$4)</f>
        <v>0.55276916454588532</v>
      </c>
      <c r="I13" s="2">
        <f>('[1]Qc, Summer, S1'!I13*Main!$B$4)</f>
        <v>0.91299860019245793</v>
      </c>
      <c r="J13" s="2">
        <f>('[1]Qc, Summer, S1'!J13*Main!$B$4)</f>
        <v>1.0423074308290921</v>
      </c>
      <c r="K13" s="2">
        <f>('[1]Qc, Summer, S1'!K13*Main!$B$4)</f>
        <v>1.1893727211541181</v>
      </c>
      <c r="L13" s="2">
        <f>('[1]Qc, Summer, S1'!L13*Main!$B$4)</f>
        <v>1.2141836309316842</v>
      </c>
      <c r="M13" s="2">
        <f>('[1]Qc, Summer, S1'!M13*Main!$B$4)</f>
        <v>1.3493528235002779</v>
      </c>
      <c r="N13" s="2">
        <f>('[1]Qc, Summer, S1'!N13*Main!$B$4)</f>
        <v>1.3417256753897926</v>
      </c>
      <c r="O13" s="2">
        <f>('[1]Qc, Summer, S1'!O13*Main!$B$4)</f>
        <v>1.3980834921398029</v>
      </c>
      <c r="P13" s="2">
        <f>('[1]Qc, Summer, S1'!P13*Main!$B$4)</f>
        <v>1.33599760790557</v>
      </c>
      <c r="Q13" s="2">
        <f>('[1]Qc, Summer, S1'!Q13*Main!$B$4)</f>
        <v>1.3240837024113925</v>
      </c>
      <c r="R13" s="2">
        <f>('[1]Qc, Summer, S1'!R13*Main!$B$4)</f>
        <v>1.0299635830726235</v>
      </c>
      <c r="S13" s="2">
        <f>('[1]Qc, Summer, S1'!S13*Main!$B$4)</f>
        <v>0.91035438622295739</v>
      </c>
      <c r="T13" s="2">
        <f>('[1]Qc, Summer, S1'!T13*Main!$B$4)</f>
        <v>0.90104293761026799</v>
      </c>
      <c r="U13" s="2">
        <f>('[1]Qc, Summer, S1'!U13*Main!$B$4)</f>
        <v>0.86603580500257449</v>
      </c>
      <c r="V13" s="2">
        <f>('[1]Qc, Summer, S1'!V13*Main!$B$4)</f>
        <v>0.85694983291087223</v>
      </c>
      <c r="W13" s="2">
        <f>('[1]Qc, Summer, S1'!W13*Main!$B$4)</f>
        <v>0.86323026350795762</v>
      </c>
      <c r="X13" s="2">
        <f>('[1]Qc, Summer, S1'!X13*Main!$B$4)</f>
        <v>0.8305545046452858</v>
      </c>
      <c r="Y13" s="2">
        <f>('[1]Qc, Summer, S1'!Y13*Main!$B$4)</f>
        <v>0.82012551763912078</v>
      </c>
    </row>
    <row r="14" spans="1:25" x14ac:dyDescent="0.25">
      <c r="A14">
        <v>19</v>
      </c>
      <c r="B14" s="2">
        <f>('[1]Qc, Summer, S1'!B14*Main!$B$4)</f>
        <v>1.0484281501148829</v>
      </c>
      <c r="C14" s="2">
        <f>('[1]Qc, Summer, S1'!C14*Main!$B$4)</f>
        <v>1.3144887111229566</v>
      </c>
      <c r="D14" s="2">
        <f>('[1]Qc, Summer, S1'!D14*Main!$B$4)</f>
        <v>0.70178493109670492</v>
      </c>
      <c r="E14" s="2">
        <f>('[1]Qc, Summer, S1'!E14*Main!$B$4)</f>
        <v>1.1459014179905083</v>
      </c>
      <c r="F14" s="2">
        <f>('[1]Qc, Summer, S1'!F14*Main!$B$4)</f>
        <v>0.98594153300997311</v>
      </c>
      <c r="G14" s="2">
        <f>('[1]Qc, Summer, S1'!G14*Main!$B$4)</f>
        <v>0.93907720932039307</v>
      </c>
      <c r="H14" s="2">
        <f>('[1]Qc, Summer, S1'!H14*Main!$B$4)</f>
        <v>1.260799998035302</v>
      </c>
      <c r="I14" s="2">
        <f>('[1]Qc, Summer, S1'!I14*Main!$B$4)</f>
        <v>1.2448872563033508</v>
      </c>
      <c r="J14" s="2">
        <f>('[1]Qc, Summer, S1'!J14*Main!$B$4)</f>
        <v>1.4194647374162042</v>
      </c>
      <c r="K14" s="2">
        <f>('[1]Qc, Summer, S1'!K14*Main!$B$4)</f>
        <v>1.4586873082994916</v>
      </c>
      <c r="L14" s="2">
        <f>('[1]Qc, Summer, S1'!L14*Main!$B$4)</f>
        <v>1.2528344147505424</v>
      </c>
      <c r="M14" s="2">
        <f>('[1]Qc, Summer, S1'!M14*Main!$B$4)</f>
        <v>1.3123409098823799</v>
      </c>
      <c r="N14" s="2">
        <f>('[1]Qc, Summer, S1'!N14*Main!$B$4)</f>
        <v>1.3749835063139415</v>
      </c>
      <c r="O14" s="2">
        <f>('[1]Qc, Summer, S1'!O14*Main!$B$4)</f>
        <v>1.3448299225843752</v>
      </c>
      <c r="P14" s="2">
        <f>('[1]Qc, Summer, S1'!P14*Main!$B$4)</f>
        <v>1.4031330142902438</v>
      </c>
      <c r="Q14" s="2">
        <f>('[1]Qc, Summer, S1'!Q14*Main!$B$4)</f>
        <v>1.5223005439809842</v>
      </c>
      <c r="R14" s="2">
        <f>('[1]Qc, Summer, S1'!R14*Main!$B$4)</f>
        <v>1.5601813341494548</v>
      </c>
      <c r="S14" s="2">
        <f>('[1]Qc, Summer, S1'!S14*Main!$B$4)</f>
        <v>1.5120460492961567</v>
      </c>
      <c r="T14" s="2">
        <f>('[1]Qc, Summer, S1'!T14*Main!$B$4)</f>
        <v>1.3378925451473072</v>
      </c>
      <c r="U14" s="2">
        <f>('[1]Qc, Summer, S1'!U14*Main!$B$4)</f>
        <v>1.4906606606352311</v>
      </c>
      <c r="V14" s="2">
        <f>('[1]Qc, Summer, S1'!V14*Main!$B$4)</f>
        <v>1.5063959127038482</v>
      </c>
      <c r="W14" s="2">
        <f>('[1]Qc, Summer, S1'!W14*Main!$B$4)</f>
        <v>1.4181550752778813</v>
      </c>
      <c r="X14" s="2">
        <f>('[1]Qc, Summer, S1'!X14*Main!$B$4)</f>
        <v>1.3788471976905112</v>
      </c>
      <c r="Y14" s="2">
        <f>('[1]Qc, Summer, S1'!Y14*Main!$B$4)</f>
        <v>1.5000427524847837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CA2C4-F4B5-477B-850B-E29CD4F9B29C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('[1]Qc, Summer, S2'!B2*Main!$B$4)</f>
        <v>0.35235865064888533</v>
      </c>
      <c r="C2" s="2">
        <f>('[1]Qc, Summer, S2'!C2*Main!$B$4)</f>
        <v>0.35272006544513446</v>
      </c>
      <c r="D2" s="2">
        <f>('[1]Qc, Summer, S2'!D2*Main!$B$4)</f>
        <v>0.31730832105359247</v>
      </c>
      <c r="E2" s="2">
        <f>('[1]Qc, Summer, S2'!E2*Main!$B$4)</f>
        <v>0.3321756956856356</v>
      </c>
      <c r="F2" s="2">
        <f>('[1]Qc, Summer, S2'!F2*Main!$B$4)</f>
        <v>0.29877067176088429</v>
      </c>
      <c r="G2" s="2">
        <f>('[1]Qc, Summer, S2'!G2*Main!$B$4)</f>
        <v>0.35347695307071292</v>
      </c>
      <c r="H2" s="2">
        <f>('[1]Qc, Summer, S2'!H2*Main!$B$4)</f>
        <v>0.35576892058418952</v>
      </c>
      <c r="I2" s="2">
        <f>('[1]Qc, Summer, S2'!I2*Main!$B$4)</f>
        <v>0.38965883804117168</v>
      </c>
      <c r="J2" s="2">
        <f>('[1]Qc, Summer, S2'!J2*Main!$B$4)</f>
        <v>0.41365682165210338</v>
      </c>
      <c r="K2" s="2">
        <f>('[1]Qc, Summer, S2'!K2*Main!$B$4)</f>
        <v>0.41743770410958775</v>
      </c>
      <c r="L2" s="2">
        <f>('[1]Qc, Summer, S2'!L2*Main!$B$4)</f>
        <v>0.38253080614454882</v>
      </c>
      <c r="M2" s="2">
        <f>('[1]Qc, Summer, S2'!M2*Main!$B$4)</f>
        <v>0.43463809808617998</v>
      </c>
      <c r="N2" s="2">
        <f>('[1]Qc, Summer, S2'!N2*Main!$B$4)</f>
        <v>0.43543509720024365</v>
      </c>
      <c r="O2" s="2">
        <f>('[1]Qc, Summer, S2'!O2*Main!$B$4)</f>
        <v>0.4239747306901554</v>
      </c>
      <c r="P2" s="2">
        <f>('[1]Qc, Summer, S2'!P2*Main!$B$4)</f>
        <v>0.38933151066370852</v>
      </c>
      <c r="Q2" s="2">
        <f>('[1]Qc, Summer, S2'!Q2*Main!$B$4)</f>
        <v>0.35081328576393966</v>
      </c>
      <c r="R2" s="2">
        <f>('[1]Qc, Summer, S2'!R2*Main!$B$4)</f>
        <v>0.39701963411383234</v>
      </c>
      <c r="S2" s="2">
        <f>('[1]Qc, Summer, S2'!S2*Main!$B$4)</f>
        <v>0.38354502439625571</v>
      </c>
      <c r="T2" s="2">
        <f>('[1]Qc, Summer, S2'!T2*Main!$B$4)</f>
        <v>0.4305165765264824</v>
      </c>
      <c r="U2" s="2">
        <f>('[1]Qc, Summer, S2'!U2*Main!$B$4)</f>
        <v>0.42243506663214464</v>
      </c>
      <c r="V2" s="2">
        <f>('[1]Qc, Summer, S2'!V2*Main!$B$4)</f>
        <v>0.43523797788540186</v>
      </c>
      <c r="W2" s="2">
        <f>('[1]Qc, Summer, S2'!W2*Main!$B$4)</f>
        <v>0.35068322462984747</v>
      </c>
      <c r="X2" s="2">
        <f>('[1]Qc, Summer, S2'!X2*Main!$B$4)</f>
        <v>0.27592163986298174</v>
      </c>
      <c r="Y2" s="2">
        <f>('[1]Qc, Summer, S2'!Y2*Main!$B$4)</f>
        <v>0.22003687420574478</v>
      </c>
    </row>
    <row r="3" spans="1:25" x14ac:dyDescent="0.25">
      <c r="A3">
        <v>5</v>
      </c>
      <c r="B3" s="2">
        <f>('[1]Qc, Summer, S2'!B3*Main!$B$4)</f>
        <v>-0.53230184410712511</v>
      </c>
      <c r="C3" s="2">
        <f>('[1]Qc, Summer, S2'!C3*Main!$B$4)</f>
        <v>-0.6020714733213105</v>
      </c>
      <c r="D3" s="2">
        <f>('[1]Qc, Summer, S2'!D3*Main!$B$4)</f>
        <v>-0.60291839874961339</v>
      </c>
      <c r="E3" s="2">
        <f>('[1]Qc, Summer, S2'!E3*Main!$B$4)</f>
        <v>-0.60291839874961339</v>
      </c>
      <c r="F3" s="2">
        <f>('[1]Qc, Summer, S2'!F3*Main!$B$4)</f>
        <v>-0.60291839874961339</v>
      </c>
      <c r="G3" s="2">
        <f>('[1]Qc, Summer, S2'!G3*Main!$B$4)</f>
        <v>-0.59443069024331108</v>
      </c>
      <c r="H3" s="2">
        <f>('[1]Qc, Summer, S2'!H3*Main!$B$4)</f>
        <v>-0.48757227440472428</v>
      </c>
      <c r="I3" s="2">
        <f>('[1]Qc, Summer, S2'!I3*Main!$B$4)</f>
        <v>-0.33035883626434182</v>
      </c>
      <c r="J3" s="2">
        <f>('[1]Qc, Summer, S2'!J3*Main!$B$4)</f>
        <v>-0.24533479328636298</v>
      </c>
      <c r="K3" s="2">
        <f>('[1]Qc, Summer, S2'!K3*Main!$B$4)</f>
        <v>-0.2364000694226705</v>
      </c>
      <c r="L3" s="2">
        <f>('[1]Qc, Summer, S2'!L3*Main!$B$4)</f>
        <v>-0.21142933079098616</v>
      </c>
      <c r="M3" s="2">
        <f>('[1]Qc, Summer, S2'!M3*Main!$B$4)</f>
        <v>-0.19425312125030852</v>
      </c>
      <c r="N3" s="2">
        <f>('[1]Qc, Summer, S2'!N3*Main!$B$4)</f>
        <v>-0.2465611175628952</v>
      </c>
      <c r="O3" s="2">
        <f>('[1]Qc, Summer, S2'!O3*Main!$B$4)</f>
        <v>-0.26124342101949505</v>
      </c>
      <c r="P3" s="2">
        <f>('[1]Qc, Summer, S2'!P3*Main!$B$4)</f>
        <v>-0.38835631662937042</v>
      </c>
      <c r="Q3" s="2">
        <f>('[1]Qc, Summer, S2'!Q3*Main!$B$4)</f>
        <v>-0.44556561359209018</v>
      </c>
      <c r="R3" s="2">
        <f>('[1]Qc, Summer, S2'!R3*Main!$B$4)</f>
        <v>-0.52374593137754499</v>
      </c>
      <c r="S3" s="2">
        <f>('[1]Qc, Summer, S2'!S3*Main!$B$4)</f>
        <v>-0.49111313441682591</v>
      </c>
      <c r="T3" s="2">
        <f>('[1]Qc, Summer, S2'!T3*Main!$B$4)</f>
        <v>-0.43362767059052776</v>
      </c>
      <c r="U3" s="2">
        <f>('[1]Qc, Summer, S2'!U3*Main!$B$4)</f>
        <v>-0.39733215109554704</v>
      </c>
      <c r="V3" s="2">
        <f>('[1]Qc, Summer, S2'!V3*Main!$B$4)</f>
        <v>-0.45836153104735516</v>
      </c>
      <c r="W3" s="2">
        <f>('[1]Qc, Summer, S2'!W3*Main!$B$4)</f>
        <v>-0.40456473733358417</v>
      </c>
      <c r="X3" s="2">
        <f>('[1]Qc, Summer, S2'!X3*Main!$B$4)</f>
        <v>-0.4614337184368551</v>
      </c>
      <c r="Y3" s="2">
        <f>('[1]Qc, Summer, S2'!Y3*Main!$B$4)</f>
        <v>-0.59611516705975065</v>
      </c>
    </row>
    <row r="4" spans="1:25" x14ac:dyDescent="0.25">
      <c r="A4">
        <v>8</v>
      </c>
      <c r="B4" s="2">
        <f>('[1]Qc, Summer, S2'!B4*Main!$B$4)</f>
        <v>0.20594487080825974</v>
      </c>
      <c r="C4" s="2">
        <f>('[1]Qc, Summer, S2'!C4*Main!$B$4)</f>
        <v>0.19810626315847815</v>
      </c>
      <c r="D4" s="2">
        <f>('[1]Qc, Summer, S2'!D4*Main!$B$4)</f>
        <v>0.19872209939597657</v>
      </c>
      <c r="E4" s="2">
        <f>('[1]Qc, Summer, S2'!E4*Main!$B$4)</f>
        <v>0.10550070807119925</v>
      </c>
      <c r="F4" s="2">
        <f>('[1]Qc, Summer, S2'!F4*Main!$B$4)</f>
        <v>6.6123538989434891E-2</v>
      </c>
      <c r="G4" s="2">
        <f>('[1]Qc, Summer, S2'!G4*Main!$B$4)</f>
        <v>0.1051637421822173</v>
      </c>
      <c r="H4" s="2">
        <f>('[1]Qc, Summer, S2'!H4*Main!$B$4)</f>
        <v>5.9524861197993995E-2</v>
      </c>
      <c r="I4" s="2">
        <f>('[1]Qc, Summer, S2'!I4*Main!$B$4)</f>
        <v>-7.7120874932444725E-2</v>
      </c>
      <c r="J4" s="2">
        <f>('[1]Qc, Summer, S2'!J4*Main!$B$4)</f>
        <v>-0.11794002998597444</v>
      </c>
      <c r="K4" s="2">
        <f>('[1]Qc, Summer, S2'!K4*Main!$B$4)</f>
        <v>-9.4313070297104812E-2</v>
      </c>
      <c r="L4" s="2">
        <f>('[1]Qc, Summer, S2'!L4*Main!$B$4)</f>
        <v>-0.10641383949478213</v>
      </c>
      <c r="M4" s="2">
        <f>('[1]Qc, Summer, S2'!M4*Main!$B$4)</f>
        <v>-0.15845651226924912</v>
      </c>
      <c r="N4" s="2">
        <f>('[1]Qc, Summer, S2'!N4*Main!$B$4)</f>
        <v>-0.1691021013132345</v>
      </c>
      <c r="O4" s="2">
        <f>('[1]Qc, Summer, S2'!O4*Main!$B$4)</f>
        <v>-7.9357156533335582E-2</v>
      </c>
      <c r="P4" s="2">
        <f>('[1]Qc, Summer, S2'!P4*Main!$B$4)</f>
        <v>-0.24944752852001142</v>
      </c>
      <c r="Q4" s="2">
        <f>('[1]Qc, Summer, S2'!Q4*Main!$B$4)</f>
        <v>-6.3296781015194148E-2</v>
      </c>
      <c r="R4" s="2">
        <f>('[1]Qc, Summer, S2'!R4*Main!$B$4)</f>
        <v>-9.5326935920341475E-3</v>
      </c>
      <c r="S4" s="2">
        <f>('[1]Qc, Summer, S2'!S4*Main!$B$4)</f>
        <v>1.104911355671755E-2</v>
      </c>
      <c r="T4" s="2">
        <f>('[1]Qc, Summer, S2'!T4*Main!$B$4)</f>
        <v>-1.8120137183991348E-2</v>
      </c>
      <c r="U4" s="2">
        <f>('[1]Qc, Summer, S2'!U4*Main!$B$4)</f>
        <v>-7.2405732728871297E-2</v>
      </c>
      <c r="V4" s="2">
        <f>('[1]Qc, Summer, S2'!V4*Main!$B$4)</f>
        <v>-0.10791309820724915</v>
      </c>
      <c r="W4" s="2">
        <f>('[1]Qc, Summer, S2'!W4*Main!$B$4)</f>
        <v>-0.12611654386732524</v>
      </c>
      <c r="X4" s="2">
        <f>('[1]Qc, Summer, S2'!X4*Main!$B$4)</f>
        <v>-0.1140820688220455</v>
      </c>
      <c r="Y4" s="2">
        <f>('[1]Qc, Summer, S2'!Y4*Main!$B$4)</f>
        <v>-3.7185112968177753E-2</v>
      </c>
    </row>
    <row r="5" spans="1:25" x14ac:dyDescent="0.25">
      <c r="A5">
        <v>9</v>
      </c>
      <c r="B5" s="2">
        <f>('[1]Qc, Summer, S2'!B5*Main!$B$4)</f>
        <v>0.71076676024687502</v>
      </c>
      <c r="C5" s="2">
        <f>('[1]Qc, Summer, S2'!C5*Main!$B$4)</f>
        <v>0.32223521665352101</v>
      </c>
      <c r="D5" s="2">
        <f>('[1]Qc, Summer, S2'!D5*Main!$B$4)</f>
        <v>0.23141243356874999</v>
      </c>
      <c r="E5" s="2">
        <f>('[1]Qc, Summer, S2'!E5*Main!$B$4)</f>
        <v>0.23141243356874999</v>
      </c>
      <c r="F5" s="2">
        <f>('[1]Qc, Summer, S2'!F5*Main!$B$4)</f>
        <v>0.23141243356874999</v>
      </c>
      <c r="G5" s="2">
        <f>('[1]Qc, Summer, S2'!G5*Main!$B$4)</f>
        <v>0.23141243356874999</v>
      </c>
      <c r="H5" s="2">
        <f>('[1]Qc, Summer, S2'!H5*Main!$B$4)</f>
        <v>0.23141243356874999</v>
      </c>
      <c r="I5" s="2">
        <f>('[1]Qc, Summer, S2'!I5*Main!$B$4)</f>
        <v>0.59873684219286416</v>
      </c>
      <c r="J5" s="2">
        <f>('[1]Qc, Summer, S2'!J5*Main!$B$4)</f>
        <v>0.71076676024687502</v>
      </c>
      <c r="K5" s="2">
        <f>('[1]Qc, Summer, S2'!K5*Main!$B$4)</f>
        <v>0.71076676024687502</v>
      </c>
      <c r="L5" s="2">
        <f>('[1]Qc, Summer, S2'!L5*Main!$B$4)</f>
        <v>0.71076676024687502</v>
      </c>
      <c r="M5" s="2">
        <f>('[1]Qc, Summer, S2'!M5*Main!$B$4)</f>
        <v>0.71076676024687502</v>
      </c>
      <c r="N5" s="2">
        <f>('[1]Qc, Summer, S2'!N5*Main!$B$4)</f>
        <v>0.71076676024687502</v>
      </c>
      <c r="O5" s="2">
        <f>('[1]Qc, Summer, S2'!O5*Main!$B$4)</f>
        <v>0.71076676024687502</v>
      </c>
      <c r="P5" s="2">
        <f>('[1]Qc, Summer, S2'!P5*Main!$B$4)</f>
        <v>0.71076676024687502</v>
      </c>
      <c r="Q5" s="2">
        <f>('[1]Qc, Summer, S2'!Q5*Main!$B$4)</f>
        <v>0.71076676024687502</v>
      </c>
      <c r="R5" s="2">
        <f>('[1]Qc, Summer, S2'!R5*Main!$B$4)</f>
        <v>0.71076676024687502</v>
      </c>
      <c r="S5" s="2">
        <f>('[1]Qc, Summer, S2'!S5*Main!$B$4)</f>
        <v>0.71076676024687502</v>
      </c>
      <c r="T5" s="2">
        <f>('[1]Qc, Summer, S2'!T5*Main!$B$4)</f>
        <v>0.71076676024687502</v>
      </c>
      <c r="U5" s="2">
        <f>('[1]Qc, Summer, S2'!U5*Main!$B$4)</f>
        <v>0.71076676024687502</v>
      </c>
      <c r="V5" s="2">
        <f>('[1]Qc, Summer, S2'!V5*Main!$B$4)</f>
        <v>0.71076676024687502</v>
      </c>
      <c r="W5" s="2">
        <f>('[1]Qc, Summer, S2'!W5*Main!$B$4)</f>
        <v>0.71076676024687502</v>
      </c>
      <c r="X5" s="2">
        <f>('[1]Qc, Summer, S2'!X5*Main!$B$4)</f>
        <v>0.71076676024687502</v>
      </c>
      <c r="Y5" s="2">
        <f>('[1]Qc, Summer, S2'!Y5*Main!$B$4)</f>
        <v>0.24491925001993814</v>
      </c>
    </row>
    <row r="6" spans="1:25" x14ac:dyDescent="0.25">
      <c r="A6">
        <v>2</v>
      </c>
      <c r="B6" s="2">
        <f>('[1]Qc, Summer, S2'!B6*Main!$B$4)</f>
        <v>0.66436029524014384</v>
      </c>
      <c r="C6" s="2">
        <f>('[1]Qc, Summer, S2'!C6*Main!$B$4)</f>
        <v>0.6051314362571768</v>
      </c>
      <c r="D6" s="2">
        <f>('[1]Qc, Summer, S2'!D6*Main!$B$4)</f>
        <v>0.58602911124085511</v>
      </c>
      <c r="E6" s="2">
        <f>('[1]Qc, Summer, S2'!E6*Main!$B$4)</f>
        <v>0.56706163722867897</v>
      </c>
      <c r="F6" s="2">
        <f>('[1]Qc, Summer, S2'!F6*Main!$B$4)</f>
        <v>0.55354045116733019</v>
      </c>
      <c r="G6" s="2">
        <f>('[1]Qc, Summer, S2'!G6*Main!$B$4)</f>
        <v>0.50891661123457765</v>
      </c>
      <c r="H6" s="2">
        <f>('[1]Qc, Summer, S2'!H6*Main!$B$4)</f>
        <v>0.83062864478114529</v>
      </c>
      <c r="I6" s="2">
        <f>('[1]Qc, Summer, S2'!I6*Main!$B$4)</f>
        <v>0.94254263622557777</v>
      </c>
      <c r="J6" s="2">
        <f>('[1]Qc, Summer, S2'!J6*Main!$B$4)</f>
        <v>1.0831587044591158</v>
      </c>
      <c r="K6" s="2">
        <f>('[1]Qc, Summer, S2'!K6*Main!$B$4)</f>
        <v>1.1379429460465644</v>
      </c>
      <c r="L6" s="2">
        <f>('[1]Qc, Summer, S2'!L6*Main!$B$4)</f>
        <v>1.1195716786203793</v>
      </c>
      <c r="M6" s="2">
        <f>('[1]Qc, Summer, S2'!M6*Main!$B$4)</f>
        <v>1.2515845819093301</v>
      </c>
      <c r="N6" s="2">
        <f>('[1]Qc, Summer, S2'!N6*Main!$B$4)</f>
        <v>1.2382944556530799</v>
      </c>
      <c r="O6" s="2">
        <f>('[1]Qc, Summer, S2'!O6*Main!$B$4)</f>
        <v>1.0894304956586813</v>
      </c>
      <c r="P6" s="2">
        <f>('[1]Qc, Summer, S2'!P6*Main!$B$4)</f>
        <v>0.84814943110862007</v>
      </c>
      <c r="Q6" s="2">
        <f>('[1]Qc, Summer, S2'!Q6*Main!$B$4)</f>
        <v>0.8088049977031726</v>
      </c>
      <c r="R6" s="2">
        <f>('[1]Qc, Summer, S2'!R6*Main!$B$4)</f>
        <v>0.79075280027110639</v>
      </c>
      <c r="S6" s="2">
        <f>('[1]Qc, Summer, S2'!S6*Main!$B$4)</f>
        <v>0.79570605484918244</v>
      </c>
      <c r="T6" s="2">
        <f>('[1]Qc, Summer, S2'!T6*Main!$B$4)</f>
        <v>0.8184804176685202</v>
      </c>
      <c r="U6" s="2">
        <f>('[1]Qc, Summer, S2'!U6*Main!$B$4)</f>
        <v>0.85372610343630373</v>
      </c>
      <c r="V6" s="2">
        <f>('[1]Qc, Summer, S2'!V6*Main!$B$4)</f>
        <v>0.87126319883052528</v>
      </c>
      <c r="W6" s="2">
        <f>('[1]Qc, Summer, S2'!W6*Main!$B$4)</f>
        <v>0.9342519001055879</v>
      </c>
      <c r="X6" s="2">
        <f>('[1]Qc, Summer, S2'!X6*Main!$B$4)</f>
        <v>0.87619247467262773</v>
      </c>
      <c r="Y6" s="2">
        <f>('[1]Qc, Summer, S2'!Y6*Main!$B$4)</f>
        <v>0.72002981060202953</v>
      </c>
    </row>
    <row r="7" spans="1:25" x14ac:dyDescent="0.25">
      <c r="A7">
        <v>12</v>
      </c>
      <c r="B7" s="2">
        <f>('[1]Qc, Summer, S2'!B7*Main!$B$4)</f>
        <v>0.30008967855366742</v>
      </c>
      <c r="C7" s="2">
        <f>('[1]Qc, Summer, S2'!C7*Main!$B$4)</f>
        <v>0.33063553207062546</v>
      </c>
      <c r="D7" s="2">
        <f>('[1]Qc, Summer, S2'!D7*Main!$B$4)</f>
        <v>0.32155123496415638</v>
      </c>
      <c r="E7" s="2">
        <f>('[1]Qc, Summer, S2'!E7*Main!$B$4)</f>
        <v>0.3783521587726788</v>
      </c>
      <c r="F7" s="2">
        <f>('[1]Qc, Summer, S2'!F7*Main!$B$4)</f>
        <v>0.37768213529359307</v>
      </c>
      <c r="G7" s="2">
        <f>('[1]Qc, Summer, S2'!G7*Main!$B$4)</f>
        <v>0.35690432548682183</v>
      </c>
      <c r="H7" s="2">
        <f>('[1]Qc, Summer, S2'!H7*Main!$B$4)</f>
        <v>0.32450194184567249</v>
      </c>
      <c r="I7" s="2">
        <f>('[1]Qc, Summer, S2'!I7*Main!$B$4)</f>
        <v>0.36406068520388402</v>
      </c>
      <c r="J7" s="2">
        <f>('[1]Qc, Summer, S2'!J7*Main!$B$4)</f>
        <v>0.43734134793873319</v>
      </c>
      <c r="K7" s="2">
        <f>('[1]Qc, Summer, S2'!K7*Main!$B$4)</f>
        <v>0.49350254493090107</v>
      </c>
      <c r="L7" s="2">
        <f>('[1]Qc, Summer, S2'!L7*Main!$B$4)</f>
        <v>0.51770126229849422</v>
      </c>
      <c r="M7" s="2">
        <f>('[1]Qc, Summer, S2'!M7*Main!$B$4)</f>
        <v>0.44632062053249422</v>
      </c>
      <c r="N7" s="2">
        <f>('[1]Qc, Summer, S2'!N7*Main!$B$4)</f>
        <v>0.41004417236061019</v>
      </c>
      <c r="O7" s="2">
        <f>('[1]Qc, Summer, S2'!O7*Main!$B$4)</f>
        <v>0.40852751731028003</v>
      </c>
      <c r="P7" s="2">
        <f>('[1]Qc, Summer, S2'!P7*Main!$B$4)</f>
        <v>0.42091899929593141</v>
      </c>
      <c r="Q7" s="2">
        <f>('[1]Qc, Summer, S2'!Q7*Main!$B$4)</f>
        <v>0.31121607651677047</v>
      </c>
      <c r="R7" s="2">
        <f>('[1]Qc, Summer, S2'!R7*Main!$B$4)</f>
        <v>0.38095070735528841</v>
      </c>
      <c r="S7" s="2">
        <f>('[1]Qc, Summer, S2'!S7*Main!$B$4)</f>
        <v>0.34764089311749119</v>
      </c>
      <c r="T7" s="2">
        <f>('[1]Qc, Summer, S2'!T7*Main!$B$4)</f>
        <v>0.35091081692165577</v>
      </c>
      <c r="U7" s="2">
        <f>('[1]Qc, Summer, S2'!U7*Main!$B$4)</f>
        <v>0.46195572611557456</v>
      </c>
      <c r="V7" s="2">
        <f>('[1]Qc, Summer, S2'!V7*Main!$B$4)</f>
        <v>0.49309699280446523</v>
      </c>
      <c r="W7" s="2">
        <f>('[1]Qc, Summer, S2'!W7*Main!$B$4)</f>
        <v>0.56278495914209348</v>
      </c>
      <c r="X7" s="2">
        <f>('[1]Qc, Summer, S2'!X7*Main!$B$4)</f>
        <v>0.50968475358549659</v>
      </c>
      <c r="Y7" s="2">
        <f>('[1]Qc, Summer, S2'!Y7*Main!$B$4)</f>
        <v>0.33577632622343617</v>
      </c>
    </row>
    <row r="8" spans="1:25" x14ac:dyDescent="0.25">
      <c r="A8">
        <v>16</v>
      </c>
      <c r="B8" s="2">
        <f>('[1]Qc, Summer, S2'!B8*Main!$B$4)</f>
        <v>0.15019207635599516</v>
      </c>
      <c r="C8" s="2">
        <f>('[1]Qc, Summer, S2'!C8*Main!$B$4)</f>
        <v>0.14139555346691521</v>
      </c>
      <c r="D8" s="2">
        <f>('[1]Qc, Summer, S2'!D8*Main!$B$4)</f>
        <v>0.14139555346691521</v>
      </c>
      <c r="E8" s="2">
        <f>('[1]Qc, Summer, S2'!E8*Main!$B$4)</f>
        <v>0.14139555346691521</v>
      </c>
      <c r="F8" s="2">
        <f>('[1]Qc, Summer, S2'!F8*Main!$B$4)</f>
        <v>0.14139555346691521</v>
      </c>
      <c r="G8" s="2">
        <f>('[1]Qc, Summer, S2'!G8*Main!$B$4)</f>
        <v>0.14139555346691521</v>
      </c>
      <c r="H8" s="2">
        <f>('[1]Qc, Summer, S2'!H8*Main!$B$4)</f>
        <v>0.17853123967785325</v>
      </c>
      <c r="I8" s="2">
        <f>('[1]Qc, Summer, S2'!I8*Main!$B$4)</f>
        <v>0.22797912524005939</v>
      </c>
      <c r="J8" s="2">
        <f>('[1]Qc, Summer, S2'!J8*Main!$B$4)</f>
        <v>0.2391587701021626</v>
      </c>
      <c r="K8" s="2">
        <f>('[1]Qc, Summer, S2'!K8*Main!$B$4)</f>
        <v>0.24977914621052871</v>
      </c>
      <c r="L8" s="2">
        <f>('[1]Qc, Summer, S2'!L8*Main!$B$4)</f>
        <v>0.24647037450323039</v>
      </c>
      <c r="M8" s="2">
        <f>('[1]Qc, Summer, S2'!M8*Main!$B$4)</f>
        <v>0.24647037450323039</v>
      </c>
      <c r="N8" s="2">
        <f>('[1]Qc, Summer, S2'!N8*Main!$B$4)</f>
        <v>0.24647037450323039</v>
      </c>
      <c r="O8" s="2">
        <f>('[1]Qc, Summer, S2'!O8*Main!$B$4)</f>
        <v>0.24647037450323039</v>
      </c>
      <c r="P8" s="2">
        <f>('[1]Qc, Summer, S2'!P8*Main!$B$4)</f>
        <v>0.24647037450323039</v>
      </c>
      <c r="Q8" s="2">
        <f>('[1]Qc, Summer, S2'!Q8*Main!$B$4)</f>
        <v>0.24647037450323039</v>
      </c>
      <c r="R8" s="2">
        <f>('[1]Qc, Summer, S2'!R8*Main!$B$4)</f>
        <v>0.24647037450323039</v>
      </c>
      <c r="S8" s="2">
        <f>('[1]Qc, Summer, S2'!S8*Main!$B$4)</f>
        <v>0.24647037450323039</v>
      </c>
      <c r="T8" s="2">
        <f>('[1]Qc, Summer, S2'!T8*Main!$B$4)</f>
        <v>0.24647037450323039</v>
      </c>
      <c r="U8" s="2">
        <f>('[1]Qc, Summer, S2'!U8*Main!$B$4)</f>
        <v>0.24647037450323039</v>
      </c>
      <c r="V8" s="2">
        <f>('[1]Qc, Summer, S2'!V8*Main!$B$4)</f>
        <v>0.26630308123845392</v>
      </c>
      <c r="W8" s="2">
        <f>('[1]Qc, Summer, S2'!W8*Main!$B$4)</f>
        <v>0.28306148481335619</v>
      </c>
      <c r="X8" s="2">
        <f>('[1]Qc, Summer, S2'!X8*Main!$B$4)</f>
        <v>0.23668998879658662</v>
      </c>
      <c r="Y8" s="2">
        <f>('[1]Qc, Summer, S2'!Y8*Main!$B$4)</f>
        <v>0.17190705509373452</v>
      </c>
    </row>
    <row r="9" spans="1:25" x14ac:dyDescent="0.25">
      <c r="A9">
        <v>21</v>
      </c>
      <c r="B9" s="2">
        <f>('[1]Qc, Summer, S2'!B9*Main!$B$4)</f>
        <v>0.73617199592525739</v>
      </c>
      <c r="C9" s="2">
        <f>('[1]Qc, Summer, S2'!C9*Main!$B$4)</f>
        <v>0.69170783791809376</v>
      </c>
      <c r="D9" s="2">
        <f>('[1]Qc, Summer, S2'!D9*Main!$B$4)</f>
        <v>0.68620066278474512</v>
      </c>
      <c r="E9" s="2">
        <f>('[1]Qc, Summer, S2'!E9*Main!$B$4)</f>
        <v>0.65128321535130607</v>
      </c>
      <c r="F9" s="2">
        <f>('[1]Qc, Summer, S2'!F9*Main!$B$4)</f>
        <v>0.66432373942206646</v>
      </c>
      <c r="G9" s="2">
        <f>('[1]Qc, Summer, S2'!G9*Main!$B$4)</f>
        <v>0.68699648647057487</v>
      </c>
      <c r="H9" s="2">
        <f>('[1]Qc, Summer, S2'!H9*Main!$B$4)</f>
        <v>0.6897814579710968</v>
      </c>
      <c r="I9" s="2">
        <f>('[1]Qc, Summer, S2'!I9*Main!$B$4)</f>
        <v>0.75573532389495401</v>
      </c>
      <c r="J9" s="2">
        <f>('[1]Qc, Summer, S2'!J9*Main!$B$4)</f>
        <v>0.86708793081482793</v>
      </c>
      <c r="K9" s="2">
        <f>('[1]Qc, Summer, S2'!K9*Main!$B$4)</f>
        <v>0.91326424697334208</v>
      </c>
      <c r="L9" s="2">
        <f>('[1]Qc, Summer, S2'!L9*Main!$B$4)</f>
        <v>0.98615807627638186</v>
      </c>
      <c r="M9" s="2">
        <f>('[1]Qc, Summer, S2'!M9*Main!$B$4)</f>
        <v>1.0383822645558842</v>
      </c>
      <c r="N9" s="2">
        <f>('[1]Qc, Summer, S2'!N9*Main!$B$4)</f>
        <v>1.0410847209943794</v>
      </c>
      <c r="O9" s="2">
        <f>('[1]Qc, Summer, S2'!O9*Main!$B$4)</f>
        <v>1.0187253431130554</v>
      </c>
      <c r="P9" s="2">
        <f>('[1]Qc, Summer, S2'!P9*Main!$B$4)</f>
        <v>0.92086862116179335</v>
      </c>
      <c r="Q9" s="2">
        <f>('[1]Qc, Summer, S2'!Q9*Main!$B$4)</f>
        <v>1.0068531359354793</v>
      </c>
      <c r="R9" s="2">
        <f>('[1]Qc, Summer, S2'!R9*Main!$B$4)</f>
        <v>0.9668462017916436</v>
      </c>
      <c r="S9" s="2">
        <f>('[1]Qc, Summer, S2'!S9*Main!$B$4)</f>
        <v>0.92863361761842067</v>
      </c>
      <c r="T9" s="2">
        <f>('[1]Qc, Summer, S2'!T9*Main!$B$4)</f>
        <v>0.89255135019079335</v>
      </c>
      <c r="U9" s="2">
        <f>('[1]Qc, Summer, S2'!U9*Main!$B$4)</f>
        <v>0.88907646108832517</v>
      </c>
      <c r="V9" s="2">
        <f>('[1]Qc, Summer, S2'!V9*Main!$B$4)</f>
        <v>0.98086312471068204</v>
      </c>
      <c r="W9" s="2">
        <f>('[1]Qc, Summer, S2'!W9*Main!$B$4)</f>
        <v>1.073033124865852</v>
      </c>
      <c r="X9" s="2">
        <f>('[1]Qc, Summer, S2'!X9*Main!$B$4)</f>
        <v>1.0457620437945239</v>
      </c>
      <c r="Y9" s="2">
        <f>('[1]Qc, Summer, S2'!Y9*Main!$B$4)</f>
        <v>0.86578111908997257</v>
      </c>
    </row>
    <row r="10" spans="1:25" x14ac:dyDescent="0.25">
      <c r="A10">
        <v>23</v>
      </c>
      <c r="B10" s="2">
        <f>('[1]Qc, Summer, S2'!B10*Main!$B$4)</f>
        <v>-0.21250420113956753</v>
      </c>
      <c r="C10" s="2">
        <f>('[1]Qc, Summer, S2'!C10*Main!$B$4)</f>
        <v>-0.20432571841592473</v>
      </c>
      <c r="D10" s="2">
        <f>('[1]Qc, Summer, S2'!D10*Main!$B$4)</f>
        <v>-0.203290900784417</v>
      </c>
      <c r="E10" s="2">
        <f>('[1]Qc, Summer, S2'!E10*Main!$B$4)</f>
        <v>-0.22288384954561036</v>
      </c>
      <c r="F10" s="2">
        <f>('[1]Qc, Summer, S2'!F10*Main!$B$4)</f>
        <v>-0.21533895202579945</v>
      </c>
      <c r="G10" s="2">
        <f>('[1]Qc, Summer, S2'!G10*Main!$B$4)</f>
        <v>-0.19209333064174525</v>
      </c>
      <c r="H10" s="2">
        <f>('[1]Qc, Summer, S2'!H10*Main!$B$4)</f>
        <v>-0.19653465683820839</v>
      </c>
      <c r="I10" s="2">
        <f>('[1]Qc, Summer, S2'!I10*Main!$B$4)</f>
        <v>-0.20012156425137695</v>
      </c>
      <c r="J10" s="2">
        <f>('[1]Qc, Summer, S2'!J10*Main!$B$4)</f>
        <v>-0.20366668519082681</v>
      </c>
      <c r="K10" s="2">
        <f>('[1]Qc, Summer, S2'!K10*Main!$B$4)</f>
        <v>-0.17645699085901928</v>
      </c>
      <c r="L10" s="2">
        <f>('[1]Qc, Summer, S2'!L10*Main!$B$4)</f>
        <v>-0.1682457430733538</v>
      </c>
      <c r="M10" s="2">
        <f>('[1]Qc, Summer, S2'!M10*Main!$B$4)</f>
        <v>-0.14462962670994281</v>
      </c>
      <c r="N10" s="2">
        <f>('[1]Qc, Summer, S2'!N10*Main!$B$4)</f>
        <v>-0.14873577954548087</v>
      </c>
      <c r="O10" s="2">
        <f>('[1]Qc, Summer, S2'!O10*Main!$B$4)</f>
        <v>-0.19043503648921803</v>
      </c>
      <c r="P10" s="2">
        <f>('[1]Qc, Summer, S2'!P10*Main!$B$4)</f>
        <v>-0.18219137627000004</v>
      </c>
      <c r="Q10" s="2">
        <f>('[1]Qc, Summer, S2'!Q10*Main!$B$4)</f>
        <v>-0.19590051330596539</v>
      </c>
      <c r="R10" s="2">
        <f>('[1]Qc, Summer, S2'!R10*Main!$B$4)</f>
        <v>-0.19386140979132802</v>
      </c>
      <c r="S10" s="2">
        <f>('[1]Qc, Summer, S2'!S10*Main!$B$4)</f>
        <v>-0.20183736623025256</v>
      </c>
      <c r="T10" s="2">
        <f>('[1]Qc, Summer, S2'!T10*Main!$B$4)</f>
        <v>-0.21712222358530667</v>
      </c>
      <c r="U10" s="2">
        <f>('[1]Qc, Summer, S2'!U10*Main!$B$4)</f>
        <v>-0.24559820675360239</v>
      </c>
      <c r="V10" s="2">
        <f>('[1]Qc, Summer, S2'!V10*Main!$B$4)</f>
        <v>-0.21127485013533273</v>
      </c>
      <c r="W10" s="2">
        <f>('[1]Qc, Summer, S2'!W10*Main!$B$4)</f>
        <v>-0.15370322741948239</v>
      </c>
      <c r="X10" s="2">
        <f>('[1]Qc, Summer, S2'!X10*Main!$B$4)</f>
        <v>-0.16681706882633848</v>
      </c>
      <c r="Y10" s="2">
        <f>('[1]Qc, Summer, S2'!Y10*Main!$B$4)</f>
        <v>-0.24018671147850149</v>
      </c>
    </row>
    <row r="11" spans="1:25" x14ac:dyDescent="0.25">
      <c r="A11">
        <v>24</v>
      </c>
      <c r="B11" s="2">
        <f>('[1]Qc, Summer, S2'!B11*Main!$B$4)</f>
        <v>-0.21250420113956753</v>
      </c>
      <c r="C11" s="2">
        <f>('[1]Qc, Summer, S2'!C11*Main!$B$4)</f>
        <v>-0.20432571841592473</v>
      </c>
      <c r="D11" s="2">
        <f>('[1]Qc, Summer, S2'!D11*Main!$B$4)</f>
        <v>-0.203290900784417</v>
      </c>
      <c r="E11" s="2">
        <f>('[1]Qc, Summer, S2'!E11*Main!$B$4)</f>
        <v>-0.22288384954561036</v>
      </c>
      <c r="F11" s="2">
        <f>('[1]Qc, Summer, S2'!F11*Main!$B$4)</f>
        <v>-0.21533895202579945</v>
      </c>
      <c r="G11" s="2">
        <f>('[1]Qc, Summer, S2'!G11*Main!$B$4)</f>
        <v>-0.19209333064174525</v>
      </c>
      <c r="H11" s="2">
        <f>('[1]Qc, Summer, S2'!H11*Main!$B$4)</f>
        <v>-0.19653465683820839</v>
      </c>
      <c r="I11" s="2">
        <f>('[1]Qc, Summer, S2'!I11*Main!$B$4)</f>
        <v>-0.20012156425137695</v>
      </c>
      <c r="J11" s="2">
        <f>('[1]Qc, Summer, S2'!J11*Main!$B$4)</f>
        <v>-0.20366668519082681</v>
      </c>
      <c r="K11" s="2">
        <f>('[1]Qc, Summer, S2'!K11*Main!$B$4)</f>
        <v>-0.17645699085901928</v>
      </c>
      <c r="L11" s="2">
        <f>('[1]Qc, Summer, S2'!L11*Main!$B$4)</f>
        <v>-0.1682457430733538</v>
      </c>
      <c r="M11" s="2">
        <f>('[1]Qc, Summer, S2'!M11*Main!$B$4)</f>
        <v>-0.14462962670994281</v>
      </c>
      <c r="N11" s="2">
        <f>('[1]Qc, Summer, S2'!N11*Main!$B$4)</f>
        <v>-0.14873577954548087</v>
      </c>
      <c r="O11" s="2">
        <f>('[1]Qc, Summer, S2'!O11*Main!$B$4)</f>
        <v>-0.19043503648921803</v>
      </c>
      <c r="P11" s="2">
        <f>('[1]Qc, Summer, S2'!P11*Main!$B$4)</f>
        <v>-0.18219137627000004</v>
      </c>
      <c r="Q11" s="2">
        <f>('[1]Qc, Summer, S2'!Q11*Main!$B$4)</f>
        <v>-0.19590051330596539</v>
      </c>
      <c r="R11" s="2">
        <f>('[1]Qc, Summer, S2'!R11*Main!$B$4)</f>
        <v>-0.19386140979132802</v>
      </c>
      <c r="S11" s="2">
        <f>('[1]Qc, Summer, S2'!S11*Main!$B$4)</f>
        <v>-0.20183736623025256</v>
      </c>
      <c r="T11" s="2">
        <f>('[1]Qc, Summer, S2'!T11*Main!$B$4)</f>
        <v>-0.21712222358530667</v>
      </c>
      <c r="U11" s="2">
        <f>('[1]Qc, Summer, S2'!U11*Main!$B$4)</f>
        <v>-0.24559820675360239</v>
      </c>
      <c r="V11" s="2">
        <f>('[1]Qc, Summer, S2'!V11*Main!$B$4)</f>
        <v>-0.21127485013533273</v>
      </c>
      <c r="W11" s="2">
        <f>('[1]Qc, Summer, S2'!W11*Main!$B$4)</f>
        <v>-0.15370322741948239</v>
      </c>
      <c r="X11" s="2">
        <f>('[1]Qc, Summer, S2'!X11*Main!$B$4)</f>
        <v>-0.16681706882633848</v>
      </c>
      <c r="Y11" s="2">
        <f>('[1]Qc, Summer, S2'!Y11*Main!$B$4)</f>
        <v>-0.24018671147850149</v>
      </c>
    </row>
    <row r="12" spans="1:25" x14ac:dyDescent="0.25">
      <c r="A12">
        <v>15</v>
      </c>
      <c r="B12" s="2">
        <f>('[1]Qc, Summer, S2'!B12*Main!$B$4)</f>
        <v>1.3788963012049864</v>
      </c>
      <c r="C12" s="2">
        <f>('[1]Qc, Summer, S2'!C12*Main!$B$4)</f>
        <v>1.384046410626552</v>
      </c>
      <c r="D12" s="2">
        <f>('[1]Qc, Summer, S2'!D12*Main!$B$4)</f>
        <v>1.3787047651742561</v>
      </c>
      <c r="E12" s="2">
        <f>('[1]Qc, Summer, S2'!E12*Main!$B$4)</f>
        <v>1.2935825151673268</v>
      </c>
      <c r="F12" s="2">
        <f>('[1]Qc, Summer, S2'!F12*Main!$B$4)</f>
        <v>1.3135072579332723</v>
      </c>
      <c r="G12" s="2">
        <f>('[1]Qc, Summer, S2'!G12*Main!$B$4)</f>
        <v>1.0870789633194469</v>
      </c>
      <c r="H12" s="2">
        <f>('[1]Qc, Summer, S2'!H12*Main!$B$4)</f>
        <v>1.1559950847072191</v>
      </c>
      <c r="I12" s="2">
        <f>('[1]Qc, Summer, S2'!I12*Main!$B$4)</f>
        <v>1.3220971699245212</v>
      </c>
      <c r="J12" s="2">
        <f>('[1]Qc, Summer, S2'!J12*Main!$B$4)</f>
        <v>1.4930703472863425</v>
      </c>
      <c r="K12" s="2">
        <f>('[1]Qc, Summer, S2'!K12*Main!$B$4)</f>
        <v>1.4793294149166476</v>
      </c>
      <c r="L12" s="2">
        <f>('[1]Qc, Summer, S2'!L12*Main!$B$4)</f>
        <v>1.5000692583914603</v>
      </c>
      <c r="M12" s="2">
        <f>('[1]Qc, Summer, S2'!M12*Main!$B$4)</f>
        <v>1.4085213830148409</v>
      </c>
      <c r="N12" s="2">
        <f>('[1]Qc, Summer, S2'!N12*Main!$B$4)</f>
        <v>1.5035265748418305</v>
      </c>
      <c r="O12" s="2">
        <f>('[1]Qc, Summer, S2'!O12*Main!$B$4)</f>
        <v>1.2940506294615173</v>
      </c>
      <c r="P12" s="2">
        <f>('[1]Qc, Summer, S2'!P12*Main!$B$4)</f>
        <v>1.1243822655965532</v>
      </c>
      <c r="Q12" s="2">
        <f>('[1]Qc, Summer, S2'!Q12*Main!$B$4)</f>
        <v>1.2133853094608571</v>
      </c>
      <c r="R12" s="2">
        <f>('[1]Qc, Summer, S2'!R12*Main!$B$4)</f>
        <v>1.1544618561187894</v>
      </c>
      <c r="S12" s="2">
        <f>('[1]Qc, Summer, S2'!S12*Main!$B$4)</f>
        <v>1.2309167627995554</v>
      </c>
      <c r="T12" s="2">
        <f>('[1]Qc, Summer, S2'!T12*Main!$B$4)</f>
        <v>1.251598158105433</v>
      </c>
      <c r="U12" s="2">
        <f>('[1]Qc, Summer, S2'!U12*Main!$B$4)</f>
        <v>1.2616589716030031</v>
      </c>
      <c r="V12" s="2">
        <f>('[1]Qc, Summer, S2'!V12*Main!$B$4)</f>
        <v>1.3637905791127942</v>
      </c>
      <c r="W12" s="2">
        <f>('[1]Qc, Summer, S2'!W12*Main!$B$4)</f>
        <v>1.4997907700571202</v>
      </c>
      <c r="X12" s="2">
        <f>('[1]Qc, Summer, S2'!X12*Main!$B$4)</f>
        <v>1.5492748881946392</v>
      </c>
      <c r="Y12" s="2">
        <f>('[1]Qc, Summer, S2'!Y12*Main!$B$4)</f>
        <v>1.3579529323314563</v>
      </c>
    </row>
    <row r="13" spans="1:25" x14ac:dyDescent="0.25">
      <c r="A13">
        <v>17</v>
      </c>
      <c r="B13" s="2">
        <f>('[1]Qc, Summer, S2'!B13*Main!$B$4)</f>
        <v>0.80271193036658683</v>
      </c>
      <c r="C13" s="2">
        <f>('[1]Qc, Summer, S2'!C13*Main!$B$4)</f>
        <v>0.80271193036658683</v>
      </c>
      <c r="D13" s="2">
        <f>('[1]Qc, Summer, S2'!D13*Main!$B$4)</f>
        <v>0.80271193036658683</v>
      </c>
      <c r="E13" s="2">
        <f>('[1]Qc, Summer, S2'!E13*Main!$B$4)</f>
        <v>0.79551825080309502</v>
      </c>
      <c r="F13" s="2">
        <f>('[1]Qc, Summer, S2'!F13*Main!$B$4)</f>
        <v>0.74305083703627217</v>
      </c>
      <c r="G13" s="2">
        <f>('[1]Qc, Summer, S2'!G13*Main!$B$4)</f>
        <v>0.64360437778423085</v>
      </c>
      <c r="H13" s="2">
        <f>('[1]Qc, Summer, S2'!H13*Main!$B$4)</f>
        <v>0.49898303784333775</v>
      </c>
      <c r="I13" s="2">
        <f>('[1]Qc, Summer, S2'!I13*Main!$B$4)</f>
        <v>0.59404788265320307</v>
      </c>
      <c r="J13" s="2">
        <f>('[1]Qc, Summer, S2'!J13*Main!$B$4)</f>
        <v>0.73891929495087982</v>
      </c>
      <c r="K13" s="2">
        <f>('[1]Qc, Summer, S2'!K13*Main!$B$4)</f>
        <v>0.76474583349403358</v>
      </c>
      <c r="L13" s="2">
        <f>('[1]Qc, Summer, S2'!L13*Main!$B$4)</f>
        <v>0.77127345664872915</v>
      </c>
      <c r="M13" s="2">
        <f>('[1]Qc, Summer, S2'!M13*Main!$B$4)</f>
        <v>0.8044346967577487</v>
      </c>
      <c r="N13" s="2">
        <f>('[1]Qc, Summer, S2'!N13*Main!$B$4)</f>
        <v>0.79186437336629434</v>
      </c>
      <c r="O13" s="2">
        <f>('[1]Qc, Summer, S2'!O13*Main!$B$4)</f>
        <v>0.71110058186533098</v>
      </c>
      <c r="P13" s="2">
        <f>('[1]Qc, Summer, S2'!P13*Main!$B$4)</f>
        <v>0.55887795323510081</v>
      </c>
      <c r="Q13" s="2">
        <f>('[1]Qc, Summer, S2'!Q13*Main!$B$4)</f>
        <v>0.53694913471589101</v>
      </c>
      <c r="R13" s="2">
        <f>('[1]Qc, Summer, S2'!R13*Main!$B$4)</f>
        <v>0.53694913471589101</v>
      </c>
      <c r="S13" s="2">
        <f>('[1]Qc, Summer, S2'!S13*Main!$B$4)</f>
        <v>0.53694913471589101</v>
      </c>
      <c r="T13" s="2">
        <f>('[1]Qc, Summer, S2'!T13*Main!$B$4)</f>
        <v>0.53694913471589101</v>
      </c>
      <c r="U13" s="2">
        <f>('[1]Qc, Summer, S2'!U13*Main!$B$4)</f>
        <v>0.53694913471589101</v>
      </c>
      <c r="V13" s="2">
        <f>('[1]Qc, Summer, S2'!V13*Main!$B$4)</f>
        <v>0.60814676230585707</v>
      </c>
      <c r="W13" s="2">
        <f>('[1]Qc, Summer, S2'!W13*Main!$B$4)</f>
        <v>0.74305083703627217</v>
      </c>
      <c r="X13" s="2">
        <f>('[1]Qc, Summer, S2'!X13*Main!$B$4)</f>
        <v>0.74305083703627217</v>
      </c>
      <c r="Y13" s="2">
        <f>('[1]Qc, Summer, S2'!Y13*Main!$B$4)</f>
        <v>0.74305083703627217</v>
      </c>
    </row>
    <row r="14" spans="1:25" x14ac:dyDescent="0.25">
      <c r="A14">
        <v>19</v>
      </c>
      <c r="B14" s="2">
        <f>('[1]Qc, Summer, S2'!B14*Main!$B$4)</f>
        <v>1.6764027117430862</v>
      </c>
      <c r="C14" s="2">
        <f>('[1]Qc, Summer, S2'!C14*Main!$B$4)</f>
        <v>1.5160882000643536</v>
      </c>
      <c r="D14" s="2">
        <f>('[1]Qc, Summer, S2'!D14*Main!$B$4)</f>
        <v>1.3148683156711272</v>
      </c>
      <c r="E14" s="2">
        <f>('[1]Qc, Summer, S2'!E14*Main!$B$4)</f>
        <v>1.2990843421022107</v>
      </c>
      <c r="F14" s="2">
        <f>('[1]Qc, Summer, S2'!F14*Main!$B$4)</f>
        <v>1.3829195569643218</v>
      </c>
      <c r="G14" s="2">
        <f>('[1]Qc, Summer, S2'!G14*Main!$B$4)</f>
        <v>1.4540459242176016</v>
      </c>
      <c r="H14" s="2">
        <f>('[1]Qc, Summer, S2'!H14*Main!$B$4)</f>
        <v>1.4600904757538291</v>
      </c>
      <c r="I14" s="2">
        <f>('[1]Qc, Summer, S2'!I14*Main!$B$4)</f>
        <v>1.392415606581161</v>
      </c>
      <c r="J14" s="2">
        <f>('[1]Qc, Summer, S2'!J14*Main!$B$4)</f>
        <v>1.3610122487817942</v>
      </c>
      <c r="K14" s="2">
        <f>('[1]Qc, Summer, S2'!K14*Main!$B$4)</f>
        <v>1.334221359529761</v>
      </c>
      <c r="L14" s="2">
        <f>('[1]Qc, Summer, S2'!L14*Main!$B$4)</f>
        <v>1.3289574098837329</v>
      </c>
      <c r="M14" s="2">
        <f>('[1]Qc, Summer, S2'!M14*Main!$B$4)</f>
        <v>1.296853643785431</v>
      </c>
      <c r="N14" s="2">
        <f>('[1]Qc, Summer, S2'!N14*Main!$B$4)</f>
        <v>1.3568993666196165</v>
      </c>
      <c r="O14" s="2">
        <f>('[1]Qc, Summer, S2'!O14*Main!$B$4)</f>
        <v>1.3416374007294194</v>
      </c>
      <c r="P14" s="2">
        <f>('[1]Qc, Summer, S2'!P14*Main!$B$4)</f>
        <v>1.3151915878211828</v>
      </c>
      <c r="Q14" s="2">
        <f>('[1]Qc, Summer, S2'!Q14*Main!$B$4)</f>
        <v>1.2013853626199511</v>
      </c>
      <c r="R14" s="2">
        <f>('[1]Qc, Summer, S2'!R14*Main!$B$4)</f>
        <v>1.0065701809738496</v>
      </c>
      <c r="S14" s="2">
        <f>('[1]Qc, Summer, S2'!S14*Main!$B$4)</f>
        <v>1.0796323315999985</v>
      </c>
      <c r="T14" s="2">
        <f>('[1]Qc, Summer, S2'!T14*Main!$B$4)</f>
        <v>1.1944176003630342</v>
      </c>
      <c r="U14" s="2">
        <f>('[1]Qc, Summer, S2'!U14*Main!$B$4)</f>
        <v>1.2766344268611627</v>
      </c>
      <c r="V14" s="2">
        <f>('[1]Qc, Summer, S2'!V14*Main!$B$4)</f>
        <v>1.373431647188003</v>
      </c>
      <c r="W14" s="2">
        <f>('[1]Qc, Summer, S2'!W14*Main!$B$4)</f>
        <v>1.1366193844693748</v>
      </c>
      <c r="X14" s="2">
        <f>('[1]Qc, Summer, S2'!X14*Main!$B$4)</f>
        <v>1.2068388794544176</v>
      </c>
      <c r="Y14" s="2">
        <f>('[1]Qc, Summer, S2'!Y14*Main!$B$4)</f>
        <v>1.2535020579874543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0FD4B-42F5-41F6-9DD3-71A27201AF0C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('[1]Qc, Summer, S3'!B2*Main!$B$4)</f>
        <v>0.21224531307102901</v>
      </c>
      <c r="C2" s="2">
        <f>('[1]Qc, Summer, S3'!C2*Main!$B$4)</f>
        <v>0.19182744877521446</v>
      </c>
      <c r="D2" s="2">
        <f>('[1]Qc, Summer, S3'!D2*Main!$B$4)</f>
        <v>0.18209825296816134</v>
      </c>
      <c r="E2" s="2">
        <f>('[1]Qc, Summer, S3'!E2*Main!$B$4)</f>
        <v>0.21313866791457484</v>
      </c>
      <c r="F2" s="2">
        <f>('[1]Qc, Summer, S3'!F2*Main!$B$4)</f>
        <v>0.17250778707842609</v>
      </c>
      <c r="G2" s="2">
        <f>('[1]Qc, Summer, S3'!G2*Main!$B$4)</f>
        <v>0.16410614930455844</v>
      </c>
      <c r="H2" s="2">
        <f>('[1]Qc, Summer, S3'!H2*Main!$B$4)</f>
        <v>0.18483435603985487</v>
      </c>
      <c r="I2" s="2">
        <f>('[1]Qc, Summer, S3'!I2*Main!$B$4)</f>
        <v>0.22298267367438387</v>
      </c>
      <c r="J2" s="2">
        <f>('[1]Qc, Summer, S3'!J2*Main!$B$4)</f>
        <v>0.27667670557479751</v>
      </c>
      <c r="K2" s="2">
        <f>('[1]Qc, Summer, S3'!K2*Main!$B$4)</f>
        <v>0.2759531707253588</v>
      </c>
      <c r="L2" s="2">
        <f>('[1]Qc, Summer, S3'!L2*Main!$B$4)</f>
        <v>0.29848407297172924</v>
      </c>
      <c r="M2" s="2">
        <f>('[1]Qc, Summer, S3'!M2*Main!$B$4)</f>
        <v>0.31237813425460875</v>
      </c>
      <c r="N2" s="2">
        <f>('[1]Qc, Summer, S3'!N2*Main!$B$4)</f>
        <v>0.29683039237502057</v>
      </c>
      <c r="O2" s="2">
        <f>('[1]Qc, Summer, S3'!O2*Main!$B$4)</f>
        <v>0.26785658596391998</v>
      </c>
      <c r="P2" s="2">
        <f>('[1]Qc, Summer, S3'!P2*Main!$B$4)</f>
        <v>0.26699449751139859</v>
      </c>
      <c r="Q2" s="2">
        <f>('[1]Qc, Summer, S3'!Q2*Main!$B$4)</f>
        <v>0.2336745745907888</v>
      </c>
      <c r="R2" s="2">
        <f>('[1]Qc, Summer, S3'!R2*Main!$B$4)</f>
        <v>0.23360481292510096</v>
      </c>
      <c r="S2" s="2">
        <f>('[1]Qc, Summer, S3'!S2*Main!$B$4)</f>
        <v>0.24020463675907</v>
      </c>
      <c r="T2" s="2">
        <f>('[1]Qc, Summer, S3'!T2*Main!$B$4)</f>
        <v>0.25453222536035447</v>
      </c>
      <c r="U2" s="2">
        <f>('[1]Qc, Summer, S3'!U2*Main!$B$4)</f>
        <v>0.25894922019237387</v>
      </c>
      <c r="V2" s="2">
        <f>('[1]Qc, Summer, S3'!V2*Main!$B$4)</f>
        <v>0.27943120409835304</v>
      </c>
      <c r="W2" s="2">
        <f>('[1]Qc, Summer, S3'!W2*Main!$B$4)</f>
        <v>0.30863351375814324</v>
      </c>
      <c r="X2" s="2">
        <f>('[1]Qc, Summer, S3'!X2*Main!$B$4)</f>
        <v>0.26470441068309636</v>
      </c>
      <c r="Y2" s="2">
        <f>('[1]Qc, Summer, S3'!Y2*Main!$B$4)</f>
        <v>0.25470107562616856</v>
      </c>
    </row>
    <row r="3" spans="1:25" x14ac:dyDescent="0.25">
      <c r="A3">
        <v>5</v>
      </c>
      <c r="B3" s="2">
        <f>('[1]Qc, Summer, S3'!B3*Main!$B$4)</f>
        <v>-0.67003517459677819</v>
      </c>
      <c r="C3" s="2">
        <f>('[1]Qc, Summer, S3'!C3*Main!$B$4)</f>
        <v>-0.69613608747545352</v>
      </c>
      <c r="D3" s="2">
        <f>('[1]Qc, Summer, S3'!D3*Main!$B$4)</f>
        <v>-0.74750335918666422</v>
      </c>
      <c r="E3" s="2">
        <f>('[1]Qc, Summer, S3'!E3*Main!$B$4)</f>
        <v>-0.74750335918666422</v>
      </c>
      <c r="F3" s="2">
        <f>('[1]Qc, Summer, S3'!F3*Main!$B$4)</f>
        <v>-0.74750335918666422</v>
      </c>
      <c r="G3" s="2">
        <f>('[1]Qc, Summer, S3'!G3*Main!$B$4)</f>
        <v>-0.74750335918666422</v>
      </c>
      <c r="H3" s="2">
        <f>('[1]Qc, Summer, S3'!H3*Main!$B$4)</f>
        <v>-0.68027697465667869</v>
      </c>
      <c r="I3" s="2">
        <f>('[1]Qc, Summer, S3'!I3*Main!$B$4)</f>
        <v>-0.54930852751075421</v>
      </c>
      <c r="J3" s="2">
        <f>('[1]Qc, Summer, S3'!J3*Main!$B$4)</f>
        <v>-0.46402486182159058</v>
      </c>
      <c r="K3" s="2">
        <f>('[1]Qc, Summer, S3'!K3*Main!$B$4)</f>
        <v>-0.40231802380711651</v>
      </c>
      <c r="L3" s="2">
        <f>('[1]Qc, Summer, S3'!L3*Main!$B$4)</f>
        <v>-0.32278881396602921</v>
      </c>
      <c r="M3" s="2">
        <f>('[1]Qc, Summer, S3'!M3*Main!$B$4)</f>
        <v>-0.37064419997110626</v>
      </c>
      <c r="N3" s="2">
        <f>('[1]Qc, Summer, S3'!N3*Main!$B$4)</f>
        <v>-0.41879708686220884</v>
      </c>
      <c r="O3" s="2">
        <f>('[1]Qc, Summer, S3'!O3*Main!$B$4)</f>
        <v>-0.51727740287731372</v>
      </c>
      <c r="P3" s="2">
        <f>('[1]Qc, Summer, S3'!P3*Main!$B$4)</f>
        <v>-0.59385334928047606</v>
      </c>
      <c r="Q3" s="2">
        <f>('[1]Qc, Summer, S3'!Q3*Main!$B$4)</f>
        <v>-0.61057889963623813</v>
      </c>
      <c r="R3" s="2">
        <f>('[1]Qc, Summer, S3'!R3*Main!$B$4)</f>
        <v>-0.61057889963623813</v>
      </c>
      <c r="S3" s="2">
        <f>('[1]Qc, Summer, S3'!S3*Main!$B$4)</f>
        <v>-0.61057889963623813</v>
      </c>
      <c r="T3" s="2">
        <f>('[1]Qc, Summer, S3'!T3*Main!$B$4)</f>
        <v>-0.52333576569529072</v>
      </c>
      <c r="U3" s="2">
        <f>('[1]Qc, Summer, S3'!U3*Main!$B$4)</f>
        <v>-0.46917946725615078</v>
      </c>
      <c r="V3" s="2">
        <f>('[1]Qc, Summer, S3'!V3*Main!$B$4)</f>
        <v>-0.46917946725615078</v>
      </c>
      <c r="W3" s="2">
        <f>('[1]Qc, Summer, S3'!W3*Main!$B$4)</f>
        <v>-0.46917946725615078</v>
      </c>
      <c r="X3" s="2">
        <f>('[1]Qc, Summer, S3'!X3*Main!$B$4)</f>
        <v>-0.50175825328951773</v>
      </c>
      <c r="Y3" s="2">
        <f>('[1]Qc, Summer, S3'!Y3*Main!$B$4)</f>
        <v>-0.62818846018108576</v>
      </c>
    </row>
    <row r="4" spans="1:25" x14ac:dyDescent="0.25">
      <c r="A4">
        <v>8</v>
      </c>
      <c r="B4" s="2">
        <f>('[1]Qc, Summer, S3'!B4*Main!$B$4)</f>
        <v>-7.0240358836196493E-3</v>
      </c>
      <c r="C4" s="2">
        <f>('[1]Qc, Summer, S3'!C4*Main!$B$4)</f>
        <v>-0.48118352809587583</v>
      </c>
      <c r="D4" s="2">
        <f>('[1]Qc, Summer, S3'!D4*Main!$B$4)</f>
        <v>4.2814003695156942E-2</v>
      </c>
      <c r="E4" s="2">
        <f>('[1]Qc, Summer, S3'!E4*Main!$B$4)</f>
        <v>7.1526776881191953E-2</v>
      </c>
      <c r="F4" s="2">
        <f>('[1]Qc, Summer, S3'!F4*Main!$B$4)</f>
        <v>6.9910680602265352E-2</v>
      </c>
      <c r="G4" s="2">
        <f>('[1]Qc, Summer, S3'!G4*Main!$B$4)</f>
        <v>0.13987916288793764</v>
      </c>
      <c r="H4" s="2">
        <f>('[1]Qc, Summer, S3'!H4*Main!$B$4)</f>
        <v>0.23637614945810859</v>
      </c>
      <c r="I4" s="2">
        <f>('[1]Qc, Summer, S3'!I4*Main!$B$4)</f>
        <v>0.16844703515842632</v>
      </c>
      <c r="J4" s="2">
        <f>('[1]Qc, Summer, S3'!J4*Main!$B$4)</f>
        <v>0.10288573287901943</v>
      </c>
      <c r="K4" s="2">
        <f>('[1]Qc, Summer, S3'!K4*Main!$B$4)</f>
        <v>6.1380627293833194E-2</v>
      </c>
      <c r="L4" s="2">
        <f>('[1]Qc, Summer, S3'!L4*Main!$B$4)</f>
        <v>6.1380627293833194E-2</v>
      </c>
      <c r="M4" s="2">
        <f>('[1]Qc, Summer, S3'!M4*Main!$B$4)</f>
        <v>5.1189546962229791E-2</v>
      </c>
      <c r="N4" s="2">
        <f>('[1]Qc, Summer, S3'!N4*Main!$B$4)</f>
        <v>6.7247277766844749E-2</v>
      </c>
      <c r="O4" s="2">
        <f>('[1]Qc, Summer, S3'!O4*Main!$B$4)</f>
        <v>-9.1447817048200555E-2</v>
      </c>
      <c r="P4" s="2">
        <f>('[1]Qc, Summer, S3'!P4*Main!$B$4)</f>
        <v>0.17234948628101218</v>
      </c>
      <c r="Q4" s="2">
        <f>('[1]Qc, Summer, S3'!Q4*Main!$B$4)</f>
        <v>9.6124904762698235E-2</v>
      </c>
      <c r="R4" s="2">
        <f>('[1]Qc, Summer, S3'!R4*Main!$B$4)</f>
        <v>8.9445357508758136E-2</v>
      </c>
      <c r="S4" s="2">
        <f>('[1]Qc, Summer, S3'!S4*Main!$B$4)</f>
        <v>5.8389368138244142E-2</v>
      </c>
      <c r="T4" s="2">
        <f>('[1]Qc, Summer, S3'!T4*Main!$B$4)</f>
        <v>8.7915567047912972E-3</v>
      </c>
      <c r="U4" s="2">
        <f>('[1]Qc, Summer, S3'!U4*Main!$B$4)</f>
        <v>-4.8384093624730291E-2</v>
      </c>
      <c r="V4" s="2">
        <f>('[1]Qc, Summer, S3'!V4*Main!$B$4)</f>
        <v>-9.2391979777161029E-2</v>
      </c>
      <c r="W4" s="2">
        <f>('[1]Qc, Summer, S3'!W4*Main!$B$4)</f>
        <v>-0.16692150562492938</v>
      </c>
      <c r="X4" s="2">
        <f>('[1]Qc, Summer, S3'!X4*Main!$B$4)</f>
        <v>-0.15885383639804701</v>
      </c>
      <c r="Y4" s="2">
        <f>('[1]Qc, Summer, S3'!Y4*Main!$B$4)</f>
        <v>-0.35576883242707191</v>
      </c>
    </row>
    <row r="5" spans="1:25" x14ac:dyDescent="0.25">
      <c r="A5">
        <v>9</v>
      </c>
      <c r="B5" s="2">
        <f>('[1]Qc, Summer, S3'!B5*Main!$B$4)</f>
        <v>0.23141243356874999</v>
      </c>
      <c r="C5" s="2">
        <f>('[1]Qc, Summer, S3'!C5*Main!$B$4)</f>
        <v>0.23141243356874999</v>
      </c>
      <c r="D5" s="2">
        <f>('[1]Qc, Summer, S3'!D5*Main!$B$4)</f>
        <v>0.23141243356874999</v>
      </c>
      <c r="E5" s="2">
        <f>('[1]Qc, Summer, S3'!E5*Main!$B$4)</f>
        <v>0.23141243356874999</v>
      </c>
      <c r="F5" s="2">
        <f>('[1]Qc, Summer, S3'!F5*Main!$B$4)</f>
        <v>0.23141243356874999</v>
      </c>
      <c r="G5" s="2">
        <f>('[1]Qc, Summer, S3'!G5*Main!$B$4)</f>
        <v>0.23141243356874999</v>
      </c>
      <c r="H5" s="2">
        <f>('[1]Qc, Summer, S3'!H5*Main!$B$4)</f>
        <v>0.23141243356874999</v>
      </c>
      <c r="I5" s="2">
        <f>('[1]Qc, Summer, S3'!I5*Main!$B$4)</f>
        <v>0.23141243356874999</v>
      </c>
      <c r="J5" s="2">
        <f>('[1]Qc, Summer, S3'!J5*Main!$B$4)</f>
        <v>0.23141243356874999</v>
      </c>
      <c r="K5" s="2">
        <f>('[1]Qc, Summer, S3'!K5*Main!$B$4)</f>
        <v>0.23141243356874999</v>
      </c>
      <c r="L5" s="2">
        <f>('[1]Qc, Summer, S3'!L5*Main!$B$4)</f>
        <v>0.23141243356874999</v>
      </c>
      <c r="M5" s="2">
        <f>('[1]Qc, Summer, S3'!M5*Main!$B$4)</f>
        <v>0.23141243356874999</v>
      </c>
      <c r="N5" s="2">
        <f>('[1]Qc, Summer, S3'!N5*Main!$B$4)</f>
        <v>0.23141243356874999</v>
      </c>
      <c r="O5" s="2">
        <f>('[1]Qc, Summer, S3'!O5*Main!$B$4)</f>
        <v>0.23141243356874999</v>
      </c>
      <c r="P5" s="2">
        <f>('[1]Qc, Summer, S3'!P5*Main!$B$4)</f>
        <v>0.23141243356874999</v>
      </c>
      <c r="Q5" s="2">
        <f>('[1]Qc, Summer, S3'!Q5*Main!$B$4)</f>
        <v>0.23141243356874999</v>
      </c>
      <c r="R5" s="2">
        <f>('[1]Qc, Summer, S3'!R5*Main!$B$4)</f>
        <v>0.23141243356874999</v>
      </c>
      <c r="S5" s="2">
        <f>('[1]Qc, Summer, S3'!S5*Main!$B$4)</f>
        <v>0.23141243356874999</v>
      </c>
      <c r="T5" s="2">
        <f>('[1]Qc, Summer, S3'!T5*Main!$B$4)</f>
        <v>0.23141243356874999</v>
      </c>
      <c r="U5" s="2">
        <f>('[1]Qc, Summer, S3'!U5*Main!$B$4)</f>
        <v>0.23141243356874999</v>
      </c>
      <c r="V5" s="2">
        <f>('[1]Qc, Summer, S3'!V5*Main!$B$4)</f>
        <v>0.23141243356874999</v>
      </c>
      <c r="W5" s="2">
        <f>('[1]Qc, Summer, S3'!W5*Main!$B$4)</f>
        <v>0.23141243356874999</v>
      </c>
      <c r="X5" s="2">
        <f>('[1]Qc, Summer, S3'!X5*Main!$B$4)</f>
        <v>0.23141243356874999</v>
      </c>
      <c r="Y5" s="2">
        <f>('[1]Qc, Summer, S3'!Y5*Main!$B$4)</f>
        <v>0.23141243356874999</v>
      </c>
    </row>
    <row r="6" spans="1:25" x14ac:dyDescent="0.25">
      <c r="A6">
        <v>2</v>
      </c>
      <c r="B6" s="2">
        <f>('[1]Qc, Summer, S3'!B6*Main!$B$4)</f>
        <v>0.60625059086447408</v>
      </c>
      <c r="C6" s="2">
        <f>('[1]Qc, Summer, S3'!C6*Main!$B$4)</f>
        <v>0.53788886020326809</v>
      </c>
      <c r="D6" s="2">
        <f>('[1]Qc, Summer, S3'!D6*Main!$B$4)</f>
        <v>0.51561540612584955</v>
      </c>
      <c r="E6" s="2">
        <f>('[1]Qc, Summer, S3'!E6*Main!$B$4)</f>
        <v>0.48957734927198737</v>
      </c>
      <c r="F6" s="2">
        <f>('[1]Qc, Summer, S3'!F6*Main!$B$4)</f>
        <v>0.48589164711575106</v>
      </c>
      <c r="G6" s="2">
        <f>('[1]Qc, Summer, S3'!G6*Main!$B$4)</f>
        <v>0.4654041680827779</v>
      </c>
      <c r="H6" s="2">
        <f>('[1]Qc, Summer, S3'!H6*Main!$B$4)</f>
        <v>0.51503718359183903</v>
      </c>
      <c r="I6" s="2">
        <f>('[1]Qc, Summer, S3'!I6*Main!$B$4)</f>
        <v>0.64844852323648572</v>
      </c>
      <c r="J6" s="2">
        <f>('[1]Qc, Summer, S3'!J6*Main!$B$4)</f>
        <v>0.79925020606033925</v>
      </c>
      <c r="K6" s="2">
        <f>('[1]Qc, Summer, S3'!K6*Main!$B$4)</f>
        <v>0.89726619853730838</v>
      </c>
      <c r="L6" s="2">
        <f>('[1]Qc, Summer, S3'!L6*Main!$B$4)</f>
        <v>0.94391985610164975</v>
      </c>
      <c r="M6" s="2">
        <f>('[1]Qc, Summer, S3'!M6*Main!$B$4)</f>
        <v>0.97827856372405697</v>
      </c>
      <c r="N6" s="2">
        <f>('[1]Qc, Summer, S3'!N6*Main!$B$4)</f>
        <v>0.92436731268600003</v>
      </c>
      <c r="O6" s="2">
        <f>('[1]Qc, Summer, S3'!O6*Main!$B$4)</f>
        <v>0.80185948042558408</v>
      </c>
      <c r="P6" s="2">
        <f>('[1]Qc, Summer, S3'!P6*Main!$B$4)</f>
        <v>0.74115363709518445</v>
      </c>
      <c r="Q6" s="2">
        <f>('[1]Qc, Summer, S3'!Q6*Main!$B$4)</f>
        <v>0.69700804952514062</v>
      </c>
      <c r="R6" s="2">
        <f>('[1]Qc, Summer, S3'!R6*Main!$B$4)</f>
        <v>0.68065528623379168</v>
      </c>
      <c r="S6" s="2">
        <f>('[1]Qc, Summer, S3'!S6*Main!$B$4)</f>
        <v>0.70001705764706301</v>
      </c>
      <c r="T6" s="2">
        <f>('[1]Qc, Summer, S3'!T6*Main!$B$4)</f>
        <v>0.75046291116564101</v>
      </c>
      <c r="U6" s="2">
        <f>('[1]Qc, Summer, S3'!U6*Main!$B$4)</f>
        <v>0.77303821521355087</v>
      </c>
      <c r="V6" s="2">
        <f>('[1]Qc, Summer, S3'!V6*Main!$B$4)</f>
        <v>0.8599410920664613</v>
      </c>
      <c r="W6" s="2">
        <f>('[1]Qc, Summer, S3'!W6*Main!$B$4)</f>
        <v>0.93412886215519397</v>
      </c>
      <c r="X6" s="2">
        <f>('[1]Qc, Summer, S3'!X6*Main!$B$4)</f>
        <v>0.8623610637146204</v>
      </c>
      <c r="Y6" s="2">
        <f>('[1]Qc, Summer, S3'!Y6*Main!$B$4)</f>
        <v>0.68457213635224401</v>
      </c>
    </row>
    <row r="7" spans="1:25" x14ac:dyDescent="0.25">
      <c r="A7">
        <v>12</v>
      </c>
      <c r="B7" s="2">
        <f>('[1]Qc, Summer, S3'!B7*Main!$B$4)</f>
        <v>0.29678264060301435</v>
      </c>
      <c r="C7" s="2">
        <f>('[1]Qc, Summer, S3'!C7*Main!$B$4)</f>
        <v>0.30164991260577323</v>
      </c>
      <c r="D7" s="2">
        <f>('[1]Qc, Summer, S3'!D7*Main!$B$4)</f>
        <v>0.34727354240866037</v>
      </c>
      <c r="E7" s="2">
        <f>('[1]Qc, Summer, S3'!E7*Main!$B$4)</f>
        <v>0.32079014518264143</v>
      </c>
      <c r="F7" s="2">
        <f>('[1]Qc, Summer, S3'!F7*Main!$B$4)</f>
        <v>0.34916145646669944</v>
      </c>
      <c r="G7" s="2">
        <f>('[1]Qc, Summer, S3'!G7*Main!$B$4)</f>
        <v>0.31516595616859827</v>
      </c>
      <c r="H7" s="2">
        <f>('[1]Qc, Summer, S3'!H7*Main!$B$4)</f>
        <v>0.28412836224994636</v>
      </c>
      <c r="I7" s="2">
        <f>('[1]Qc, Summer, S3'!I7*Main!$B$4)</f>
        <v>0.26127324751093278</v>
      </c>
      <c r="J7" s="2">
        <f>('[1]Qc, Summer, S3'!J7*Main!$B$4)</f>
        <v>0.35371162731763101</v>
      </c>
      <c r="K7" s="2">
        <f>('[1]Qc, Summer, S3'!K7*Main!$B$4)</f>
        <v>0.43012915538055596</v>
      </c>
      <c r="L7" s="2">
        <f>('[1]Qc, Summer, S3'!L7*Main!$B$4)</f>
        <v>0.47163969732132449</v>
      </c>
      <c r="M7" s="2">
        <f>('[1]Qc, Summer, S3'!M7*Main!$B$4)</f>
        <v>0.44816859941628329</v>
      </c>
      <c r="N7" s="2">
        <f>('[1]Qc, Summer, S3'!N7*Main!$B$4)</f>
        <v>0.41849985044753601</v>
      </c>
      <c r="O7" s="2">
        <f>('[1]Qc, Summer, S3'!O7*Main!$B$4)</f>
        <v>0.32649717250147575</v>
      </c>
      <c r="P7" s="2">
        <f>('[1]Qc, Summer, S3'!P7*Main!$B$4)</f>
        <v>0.30516735221031238</v>
      </c>
      <c r="Q7" s="2">
        <f>('[1]Qc, Summer, S3'!Q7*Main!$B$4)</f>
        <v>0.2824966033898017</v>
      </c>
      <c r="R7" s="2">
        <f>('[1]Qc, Summer, S3'!R7*Main!$B$4)</f>
        <v>0.29226934881292449</v>
      </c>
      <c r="S7" s="2">
        <f>('[1]Qc, Summer, S3'!S7*Main!$B$4)</f>
        <v>0.29815800917961771</v>
      </c>
      <c r="T7" s="2">
        <f>('[1]Qc, Summer, S3'!T7*Main!$B$4)</f>
        <v>0.34076040640694882</v>
      </c>
      <c r="U7" s="2">
        <f>('[1]Qc, Summer, S3'!U7*Main!$B$4)</f>
        <v>0.40603175992673368</v>
      </c>
      <c r="V7" s="2">
        <f>('[1]Qc, Summer, S3'!V7*Main!$B$4)</f>
        <v>0.4919648791008881</v>
      </c>
      <c r="W7" s="2">
        <f>('[1]Qc, Summer, S3'!W7*Main!$B$4)</f>
        <v>0.60329823838343055</v>
      </c>
      <c r="X7" s="2">
        <f>('[1]Qc, Summer, S3'!X7*Main!$B$4)</f>
        <v>0.5279390071309874</v>
      </c>
      <c r="Y7" s="2">
        <f>('[1]Qc, Summer, S3'!Y7*Main!$B$4)</f>
        <v>0.33900231839735495</v>
      </c>
    </row>
    <row r="8" spans="1:25" x14ac:dyDescent="0.25">
      <c r="A8">
        <v>16</v>
      </c>
      <c r="B8" s="2">
        <f>('[1]Qc, Summer, S3'!B8*Main!$B$4)</f>
        <v>0.17262350798806339</v>
      </c>
      <c r="C8" s="2">
        <f>('[1]Qc, Summer, S3'!C8*Main!$B$4)</f>
        <v>0.17262350798806339</v>
      </c>
      <c r="D8" s="2">
        <f>('[1]Qc, Summer, S3'!D8*Main!$B$4)</f>
        <v>0.17262350798806339</v>
      </c>
      <c r="E8" s="2">
        <f>('[1]Qc, Summer, S3'!E8*Main!$B$4)</f>
        <v>0.17262350798806339</v>
      </c>
      <c r="F8" s="2">
        <f>('[1]Qc, Summer, S3'!F8*Main!$B$4)</f>
        <v>0.17262350798806339</v>
      </c>
      <c r="G8" s="2">
        <f>('[1]Qc, Summer, S3'!G8*Main!$B$4)</f>
        <v>0.17262350798806339</v>
      </c>
      <c r="H8" s="2">
        <f>('[1]Qc, Summer, S3'!H8*Main!$B$4)</f>
        <v>0.17262350798806339</v>
      </c>
      <c r="I8" s="2">
        <f>('[1]Qc, Summer, S3'!I8*Main!$B$4)</f>
        <v>0.17641808418447388</v>
      </c>
      <c r="J8" s="2">
        <f>('[1]Qc, Summer, S3'!J8*Main!$B$4)</f>
        <v>0.2534179781659342</v>
      </c>
      <c r="K8" s="2">
        <f>('[1]Qc, Summer, S3'!K8*Main!$B$4)</f>
        <v>0.2534179781659342</v>
      </c>
      <c r="L8" s="2">
        <f>('[1]Qc, Summer, S3'!L8*Main!$B$4)</f>
        <v>0.2534179781659342</v>
      </c>
      <c r="M8" s="2">
        <f>('[1]Qc, Summer, S3'!M8*Main!$B$4)</f>
        <v>0.2534179781659342</v>
      </c>
      <c r="N8" s="2">
        <f>('[1]Qc, Summer, S3'!N8*Main!$B$4)</f>
        <v>0.2534179781659342</v>
      </c>
      <c r="O8" s="2">
        <f>('[1]Qc, Summer, S3'!O8*Main!$B$4)</f>
        <v>0.2534179781659342</v>
      </c>
      <c r="P8" s="2">
        <f>('[1]Qc, Summer, S3'!P8*Main!$B$4)</f>
        <v>0.20047513306416415</v>
      </c>
      <c r="Q8" s="2">
        <f>('[1]Qc, Summer, S3'!Q8*Main!$B$4)</f>
        <v>0.17100658890937298</v>
      </c>
      <c r="R8" s="2">
        <f>('[1]Qc, Summer, S3'!R8*Main!$B$4)</f>
        <v>0.17100658890937298</v>
      </c>
      <c r="S8" s="2">
        <f>('[1]Qc, Summer, S3'!S8*Main!$B$4)</f>
        <v>0.17100658890937298</v>
      </c>
      <c r="T8" s="2">
        <f>('[1]Qc, Summer, S3'!T8*Main!$B$4)</f>
        <v>0.20164024691541077</v>
      </c>
      <c r="U8" s="2">
        <f>('[1]Qc, Summer, S3'!U8*Main!$B$4)</f>
        <v>0.25806291791823199</v>
      </c>
      <c r="V8" s="2">
        <f>('[1]Qc, Summer, S3'!V8*Main!$B$4)</f>
        <v>0.25806291791823199</v>
      </c>
      <c r="W8" s="2">
        <f>('[1]Qc, Summer, S3'!W8*Main!$B$4)</f>
        <v>0.25806291791823199</v>
      </c>
      <c r="X8" s="2">
        <f>('[1]Qc, Summer, S3'!X8*Main!$B$4)</f>
        <v>0.25805154565006805</v>
      </c>
      <c r="Y8" s="2">
        <f>('[1]Qc, Summer, S3'!Y8*Main!$B$4)</f>
        <v>0.1632873166110482</v>
      </c>
    </row>
    <row r="9" spans="1:25" x14ac:dyDescent="0.25">
      <c r="A9">
        <v>21</v>
      </c>
      <c r="B9" s="2">
        <f>('[1]Qc, Summer, S3'!B9*Main!$B$4)</f>
        <v>0.77484919749367476</v>
      </c>
      <c r="C9" s="2">
        <f>('[1]Qc, Summer, S3'!C9*Main!$B$4)</f>
        <v>0.69731753977915278</v>
      </c>
      <c r="D9" s="2">
        <f>('[1]Qc, Summer, S3'!D9*Main!$B$4)</f>
        <v>0.70071379273276657</v>
      </c>
      <c r="E9" s="2">
        <f>('[1]Qc, Summer, S3'!E9*Main!$B$4)</f>
        <v>0.68967414137333272</v>
      </c>
      <c r="F9" s="2">
        <f>('[1]Qc, Summer, S3'!F9*Main!$B$4)</f>
        <v>0.67960110342212887</v>
      </c>
      <c r="G9" s="2">
        <f>('[1]Qc, Summer, S3'!G9*Main!$B$4)</f>
        <v>0.64357781310614248</v>
      </c>
      <c r="H9" s="2">
        <f>('[1]Qc, Summer, S3'!H9*Main!$B$4)</f>
        <v>0.63706376614754967</v>
      </c>
      <c r="I9" s="2">
        <f>('[1]Qc, Summer, S3'!I9*Main!$B$4)</f>
        <v>0.70243223942516875</v>
      </c>
      <c r="J9" s="2">
        <f>('[1]Qc, Summer, S3'!J9*Main!$B$4)</f>
        <v>0.87156913341412967</v>
      </c>
      <c r="K9" s="2">
        <f>('[1]Qc, Summer, S3'!K9*Main!$B$4)</f>
        <v>0.96772656815320379</v>
      </c>
      <c r="L9" s="2">
        <f>('[1]Qc, Summer, S3'!L9*Main!$B$4)</f>
        <v>1.0079099340749629</v>
      </c>
      <c r="M9" s="2">
        <f>('[1]Qc, Summer, S3'!M9*Main!$B$4)</f>
        <v>1.1247686288570691</v>
      </c>
      <c r="N9" s="2">
        <f>('[1]Qc, Summer, S3'!N9*Main!$B$4)</f>
        <v>1.0643989286158875</v>
      </c>
      <c r="O9" s="2">
        <f>('[1]Qc, Summer, S3'!O9*Main!$B$4)</f>
        <v>1.0077611248605385</v>
      </c>
      <c r="P9" s="2">
        <f>('[1]Qc, Summer, S3'!P9*Main!$B$4)</f>
        <v>0.9133169355439309</v>
      </c>
      <c r="Q9" s="2">
        <f>('[1]Qc, Summer, S3'!Q9*Main!$B$4)</f>
        <v>0.87043378728290899</v>
      </c>
      <c r="R9" s="2">
        <f>('[1]Qc, Summer, S3'!R9*Main!$B$4)</f>
        <v>0.89038277325618098</v>
      </c>
      <c r="S9" s="2">
        <f>('[1]Qc, Summer, S3'!S9*Main!$B$4)</f>
        <v>0.83816278713261516</v>
      </c>
      <c r="T9" s="2">
        <f>('[1]Qc, Summer, S3'!T9*Main!$B$4)</f>
        <v>0.87697054939212404</v>
      </c>
      <c r="U9" s="2">
        <f>('[1]Qc, Summer, S3'!U9*Main!$B$4)</f>
        <v>0.87919428329661697</v>
      </c>
      <c r="V9" s="2">
        <f>('[1]Qc, Summer, S3'!V9*Main!$B$4)</f>
        <v>0.99087780265006775</v>
      </c>
      <c r="W9" s="2">
        <f>('[1]Qc, Summer, S3'!W9*Main!$B$4)</f>
        <v>1.0841728345537054</v>
      </c>
      <c r="X9" s="2">
        <f>('[1]Qc, Summer, S3'!X9*Main!$B$4)</f>
        <v>1.0517582264589225</v>
      </c>
      <c r="Y9" s="2">
        <f>('[1]Qc, Summer, S3'!Y9*Main!$B$4)</f>
        <v>0.84811278713342508</v>
      </c>
    </row>
    <row r="10" spans="1:25" x14ac:dyDescent="0.25">
      <c r="A10">
        <v>23</v>
      </c>
      <c r="B10" s="2">
        <f>('[1]Qc, Summer, S3'!B10*Main!$B$4)</f>
        <v>-0.24002561903903177</v>
      </c>
      <c r="C10" s="2">
        <f>('[1]Qc, Summer, S3'!C10*Main!$B$4)</f>
        <v>-0.23928577512284635</v>
      </c>
      <c r="D10" s="2">
        <f>('[1]Qc, Summer, S3'!D10*Main!$B$4)</f>
        <v>-0.24153551537701651</v>
      </c>
      <c r="E10" s="2">
        <f>('[1]Qc, Summer, S3'!E10*Main!$B$4)</f>
        <v>-0.23632199160222703</v>
      </c>
      <c r="F10" s="2">
        <f>('[1]Qc, Summer, S3'!F10*Main!$B$4)</f>
        <v>-0.2253271240585086</v>
      </c>
      <c r="G10" s="2">
        <f>('[1]Qc, Summer, S3'!G10*Main!$B$4)</f>
        <v>-0.2253271240585086</v>
      </c>
      <c r="H10" s="2">
        <f>('[1]Qc, Summer, S3'!H10*Main!$B$4)</f>
        <v>-0.2253271240585086</v>
      </c>
      <c r="I10" s="2">
        <f>('[1]Qc, Summer, S3'!I10*Main!$B$4)</f>
        <v>-0.25627644331678712</v>
      </c>
      <c r="J10" s="2">
        <f>('[1]Qc, Summer, S3'!J10*Main!$B$4)</f>
        <v>-0.1873201810548239</v>
      </c>
      <c r="K10" s="2">
        <f>('[1]Qc, Summer, S3'!K10*Main!$B$4)</f>
        <v>-0.18436218651825703</v>
      </c>
      <c r="L10" s="2">
        <f>('[1]Qc, Summer, S3'!L10*Main!$B$4)</f>
        <v>-0.18492177851475858</v>
      </c>
      <c r="M10" s="2">
        <f>('[1]Qc, Summer, S3'!M10*Main!$B$4)</f>
        <v>-0.1879899988339688</v>
      </c>
      <c r="N10" s="2">
        <f>('[1]Qc, Summer, S3'!N10*Main!$B$4)</f>
        <v>-0.17960234865608576</v>
      </c>
      <c r="O10" s="2">
        <f>('[1]Qc, Summer, S3'!O10*Main!$B$4)</f>
        <v>-0.14148350488452424</v>
      </c>
      <c r="P10" s="2">
        <f>('[1]Qc, Summer, S3'!P10*Main!$B$4)</f>
        <v>-0.1344150378136594</v>
      </c>
      <c r="Q10" s="2">
        <f>('[1]Qc, Summer, S3'!Q10*Main!$B$4)</f>
        <v>-0.1344150378136594</v>
      </c>
      <c r="R10" s="2">
        <f>('[1]Qc, Summer, S3'!R10*Main!$B$4)</f>
        <v>-0.14612012848206649</v>
      </c>
      <c r="S10" s="2">
        <f>('[1]Qc, Summer, S3'!S10*Main!$B$4)</f>
        <v>-0.18697495778249809</v>
      </c>
      <c r="T10" s="2">
        <f>('[1]Qc, Summer, S3'!T10*Main!$B$4)</f>
        <v>-0.20512445128663359</v>
      </c>
      <c r="U10" s="2">
        <f>('[1]Qc, Summer, S3'!U10*Main!$B$4)</f>
        <v>-0.20512445128663359</v>
      </c>
      <c r="V10" s="2">
        <f>('[1]Qc, Summer, S3'!V10*Main!$B$4)</f>
        <v>-0.18886857266747209</v>
      </c>
      <c r="W10" s="2">
        <f>('[1]Qc, Summer, S3'!W10*Main!$B$4)</f>
        <v>-0.13946573539233401</v>
      </c>
      <c r="X10" s="2">
        <f>('[1]Qc, Summer, S3'!X10*Main!$B$4)</f>
        <v>-0.15910625961129851</v>
      </c>
      <c r="Y10" s="2">
        <f>('[1]Qc, Summer, S3'!Y10*Main!$B$4)</f>
        <v>-0.17987108093608398</v>
      </c>
    </row>
    <row r="11" spans="1:25" x14ac:dyDescent="0.25">
      <c r="A11">
        <v>24</v>
      </c>
      <c r="B11" s="2">
        <f>('[1]Qc, Summer, S3'!B11*Main!$B$4)</f>
        <v>-0.24002561903903177</v>
      </c>
      <c r="C11" s="2">
        <f>('[1]Qc, Summer, S3'!C11*Main!$B$4)</f>
        <v>-0.23928577512284635</v>
      </c>
      <c r="D11" s="2">
        <f>('[1]Qc, Summer, S3'!D11*Main!$B$4)</f>
        <v>-0.24153551537701651</v>
      </c>
      <c r="E11" s="2">
        <f>('[1]Qc, Summer, S3'!E11*Main!$B$4)</f>
        <v>-0.23632199160222703</v>
      </c>
      <c r="F11" s="2">
        <f>('[1]Qc, Summer, S3'!F11*Main!$B$4)</f>
        <v>-0.2253271240585086</v>
      </c>
      <c r="G11" s="2">
        <f>('[1]Qc, Summer, S3'!G11*Main!$B$4)</f>
        <v>-0.2253271240585086</v>
      </c>
      <c r="H11" s="2">
        <f>('[1]Qc, Summer, S3'!H11*Main!$B$4)</f>
        <v>-0.2253271240585086</v>
      </c>
      <c r="I11" s="2">
        <f>('[1]Qc, Summer, S3'!I11*Main!$B$4)</f>
        <v>-0.25627644331678712</v>
      </c>
      <c r="J11" s="2">
        <f>('[1]Qc, Summer, S3'!J11*Main!$B$4)</f>
        <v>-0.1873201810548239</v>
      </c>
      <c r="K11" s="2">
        <f>('[1]Qc, Summer, S3'!K11*Main!$B$4)</f>
        <v>-0.18436218651825703</v>
      </c>
      <c r="L11" s="2">
        <f>('[1]Qc, Summer, S3'!L11*Main!$B$4)</f>
        <v>-0.18492177851475858</v>
      </c>
      <c r="M11" s="2">
        <f>('[1]Qc, Summer, S3'!M11*Main!$B$4)</f>
        <v>-0.1879899988339688</v>
      </c>
      <c r="N11" s="2">
        <f>('[1]Qc, Summer, S3'!N11*Main!$B$4)</f>
        <v>-0.17960234865608576</v>
      </c>
      <c r="O11" s="2">
        <f>('[1]Qc, Summer, S3'!O11*Main!$B$4)</f>
        <v>-0.14148350488452424</v>
      </c>
      <c r="P11" s="2">
        <f>('[1]Qc, Summer, S3'!P11*Main!$B$4)</f>
        <v>-0.1344150378136594</v>
      </c>
      <c r="Q11" s="2">
        <f>('[1]Qc, Summer, S3'!Q11*Main!$B$4)</f>
        <v>-0.1344150378136594</v>
      </c>
      <c r="R11" s="2">
        <f>('[1]Qc, Summer, S3'!R11*Main!$B$4)</f>
        <v>-0.14612012848206649</v>
      </c>
      <c r="S11" s="2">
        <f>('[1]Qc, Summer, S3'!S11*Main!$B$4)</f>
        <v>-0.18697495778249809</v>
      </c>
      <c r="T11" s="2">
        <f>('[1]Qc, Summer, S3'!T11*Main!$B$4)</f>
        <v>-0.20512445128663359</v>
      </c>
      <c r="U11" s="2">
        <f>('[1]Qc, Summer, S3'!U11*Main!$B$4)</f>
        <v>-0.20512445128663359</v>
      </c>
      <c r="V11" s="2">
        <f>('[1]Qc, Summer, S3'!V11*Main!$B$4)</f>
        <v>-0.18886857266747209</v>
      </c>
      <c r="W11" s="2">
        <f>('[1]Qc, Summer, S3'!W11*Main!$B$4)</f>
        <v>-0.13946573539233401</v>
      </c>
      <c r="X11" s="2">
        <f>('[1]Qc, Summer, S3'!X11*Main!$B$4)</f>
        <v>-0.15910625961129851</v>
      </c>
      <c r="Y11" s="2">
        <f>('[1]Qc, Summer, S3'!Y11*Main!$B$4)</f>
        <v>-0.17987108093608398</v>
      </c>
    </row>
    <row r="12" spans="1:25" x14ac:dyDescent="0.25">
      <c r="A12">
        <v>15</v>
      </c>
      <c r="B12" s="2">
        <f>('[1]Qc, Summer, S3'!B12*Main!$B$4)</f>
        <v>1.3401166904516821</v>
      </c>
      <c r="C12" s="2">
        <f>('[1]Qc, Summer, S3'!C12*Main!$B$4)</f>
        <v>1.326029800167015</v>
      </c>
      <c r="D12" s="2">
        <f>('[1]Qc, Summer, S3'!D12*Main!$B$4)</f>
        <v>1.1873678813725019</v>
      </c>
      <c r="E12" s="2">
        <f>('[1]Qc, Summer, S3'!E12*Main!$B$4)</f>
        <v>1.1728389125290271</v>
      </c>
      <c r="F12" s="2">
        <f>('[1]Qc, Summer, S3'!F12*Main!$B$4)</f>
        <v>1.1369916425910824</v>
      </c>
      <c r="G12" s="2">
        <f>('[1]Qc, Summer, S3'!G12*Main!$B$4)</f>
        <v>0.89499659354598371</v>
      </c>
      <c r="H12" s="2">
        <f>('[1]Qc, Summer, S3'!H12*Main!$B$4)</f>
        <v>0.89776966383563639</v>
      </c>
      <c r="I12" s="2">
        <f>('[1]Qc, Summer, S3'!I12*Main!$B$4)</f>
        <v>0.8432645864537629</v>
      </c>
      <c r="J12" s="2">
        <f>('[1]Qc, Summer, S3'!J12*Main!$B$4)</f>
        <v>0.99553249845670788</v>
      </c>
      <c r="K12" s="2">
        <f>('[1]Qc, Summer, S3'!K12*Main!$B$4)</f>
        <v>1.1033226174849748</v>
      </c>
      <c r="L12" s="2">
        <f>('[1]Qc, Summer, S3'!L12*Main!$B$4)</f>
        <v>1.2029409537305327</v>
      </c>
      <c r="M12" s="2">
        <f>('[1]Qc, Summer, S3'!M12*Main!$B$4)</f>
        <v>1.3589973003173654</v>
      </c>
      <c r="N12" s="2">
        <f>('[1]Qc, Summer, S3'!N12*Main!$B$4)</f>
        <v>1.3178516994575482</v>
      </c>
      <c r="O12" s="2">
        <f>('[1]Qc, Summer, S3'!O12*Main!$B$4)</f>
        <v>1.2286206225158482</v>
      </c>
      <c r="P12" s="2">
        <f>('[1]Qc, Summer, S3'!P12*Main!$B$4)</f>
        <v>1.2994480783692217</v>
      </c>
      <c r="Q12" s="2">
        <f>('[1]Qc, Summer, S3'!Q12*Main!$B$4)</f>
        <v>1.3052721783401626</v>
      </c>
      <c r="R12" s="2">
        <f>('[1]Qc, Summer, S3'!R12*Main!$B$4)</f>
        <v>1.3160332532081382</v>
      </c>
      <c r="S12" s="2">
        <f>('[1]Qc, Summer, S3'!S12*Main!$B$4)</f>
        <v>1.2558664318801451</v>
      </c>
      <c r="T12" s="2">
        <f>('[1]Qc, Summer, S3'!T12*Main!$B$4)</f>
        <v>1.297141476774232</v>
      </c>
      <c r="U12" s="2">
        <f>('[1]Qc, Summer, S3'!U12*Main!$B$4)</f>
        <v>1.2962711897097783</v>
      </c>
      <c r="V12" s="2">
        <f>('[1]Qc, Summer, S3'!V12*Main!$B$4)</f>
        <v>1.3519102614804035</v>
      </c>
      <c r="W12" s="2">
        <f>('[1]Qc, Summer, S3'!W12*Main!$B$4)</f>
        <v>1.4171270457444247</v>
      </c>
      <c r="X12" s="2">
        <f>('[1]Qc, Summer, S3'!X12*Main!$B$4)</f>
        <v>1.4374741492605527</v>
      </c>
      <c r="Y12" s="2">
        <f>('[1]Qc, Summer, S3'!Y12*Main!$B$4)</f>
        <v>1.3277251790803246</v>
      </c>
    </row>
    <row r="13" spans="1:25" x14ac:dyDescent="0.25">
      <c r="A13">
        <v>17</v>
      </c>
      <c r="B13" s="2">
        <f>('[1]Qc, Summer, S3'!B13*Main!$B$4)</f>
        <v>0.74305083703627217</v>
      </c>
      <c r="C13" s="2">
        <f>('[1]Qc, Summer, S3'!C13*Main!$B$4)</f>
        <v>0.74305083703627217</v>
      </c>
      <c r="D13" s="2">
        <f>('[1]Qc, Summer, S3'!D13*Main!$B$4)</f>
        <v>0.6618842556652228</v>
      </c>
      <c r="E13" s="2">
        <f>('[1]Qc, Summer, S3'!E13*Main!$B$4)</f>
        <v>0.50437610828087076</v>
      </c>
      <c r="F13" s="2">
        <f>('[1]Qc, Summer, S3'!F13*Main!$B$4)</f>
        <v>0.49898303784333775</v>
      </c>
      <c r="G13" s="2">
        <f>('[1]Qc, Summer, S3'!G13*Main!$B$4)</f>
        <v>0.32555403827222007</v>
      </c>
      <c r="H13" s="2">
        <f>('[1]Qc, Summer, S3'!H13*Main!$B$4)</f>
        <v>0.26031509718598772</v>
      </c>
      <c r="I13" s="2">
        <f>('[1]Qc, Summer, S3'!I13*Main!$B$4)</f>
        <v>0.24851015388910228</v>
      </c>
      <c r="J13" s="2">
        <f>('[1]Qc, Summer, S3'!J13*Main!$B$4)</f>
        <v>0.42660598556337603</v>
      </c>
      <c r="K13" s="2">
        <f>('[1]Qc, Summer, S3'!K13*Main!$B$4)</f>
        <v>0.4664407194709308</v>
      </c>
      <c r="L13" s="2">
        <f>('[1]Qc, Summer, S3'!L13*Main!$B$4)</f>
        <v>0.47606685960756795</v>
      </c>
      <c r="M13" s="2">
        <f>('[1]Qc, Summer, S3'!M13*Main!$B$4)</f>
        <v>0.62658232565644223</v>
      </c>
      <c r="N13" s="2">
        <f>('[1]Qc, Summer, S3'!N13*Main!$B$4)</f>
        <v>0.62898828032291121</v>
      </c>
      <c r="O13" s="2">
        <f>('[1]Qc, Summer, S3'!O13*Main!$B$4)</f>
        <v>0.49812917738845436</v>
      </c>
      <c r="P13" s="2">
        <f>('[1]Qc, Summer, S3'!P13*Main!$B$4)</f>
        <v>0.48813559838586879</v>
      </c>
      <c r="Q13" s="2">
        <f>('[1]Qc, Summer, S3'!Q13*Main!$B$4)</f>
        <v>0.48813559838586879</v>
      </c>
      <c r="R13" s="2">
        <f>('[1]Qc, Summer, S3'!R13*Main!$B$4)</f>
        <v>0.48813559838586879</v>
      </c>
      <c r="S13" s="2">
        <f>('[1]Qc, Summer, S3'!S13*Main!$B$4)</f>
        <v>0.48813559838586879</v>
      </c>
      <c r="T13" s="2">
        <f>('[1]Qc, Summer, S3'!T13*Main!$B$4)</f>
        <v>0.48813559838586879</v>
      </c>
      <c r="U13" s="2">
        <f>('[1]Qc, Summer, S3'!U13*Main!$B$4)</f>
        <v>0.48813559838586879</v>
      </c>
      <c r="V13" s="2">
        <f>('[1]Qc, Summer, S3'!V13*Main!$B$4)</f>
        <v>0.58014253725927722</v>
      </c>
      <c r="W13" s="2">
        <f>('[1]Qc, Summer, S3'!W13*Main!$B$4)</f>
        <v>0.68338986124878098</v>
      </c>
      <c r="X13" s="2">
        <f>('[1]Qc, Summer, S3'!X13*Main!$B$4)</f>
        <v>0.68338986124878098</v>
      </c>
      <c r="Y13" s="2">
        <f>('[1]Qc, Summer, S3'!Y13*Main!$B$4)</f>
        <v>0.67766449724949629</v>
      </c>
    </row>
    <row r="14" spans="1:25" x14ac:dyDescent="0.25">
      <c r="A14">
        <v>19</v>
      </c>
      <c r="B14" s="2">
        <f>('[1]Qc, Summer, S3'!B14*Main!$B$4)</f>
        <v>1.2526125232856691</v>
      </c>
      <c r="C14" s="2">
        <f>('[1]Qc, Summer, S3'!C14*Main!$B$4)</f>
        <v>1.2979850816177738</v>
      </c>
      <c r="D14" s="2">
        <f>('[1]Qc, Summer, S3'!D14*Main!$B$4)</f>
        <v>1.3323538979229934</v>
      </c>
      <c r="E14" s="2">
        <f>('[1]Qc, Summer, S3'!E14*Main!$B$4)</f>
        <v>1.338014084426703</v>
      </c>
      <c r="F14" s="2">
        <f>('[1]Qc, Summer, S3'!F14*Main!$B$4)</f>
        <v>1.353279899844366</v>
      </c>
      <c r="G14" s="2">
        <f>('[1]Qc, Summer, S3'!G14*Main!$B$4)</f>
        <v>1.3340617363755838</v>
      </c>
      <c r="H14" s="2">
        <f>('[1]Qc, Summer, S3'!H14*Main!$B$4)</f>
        <v>1.3700774157937545</v>
      </c>
      <c r="I14" s="2">
        <f>('[1]Qc, Summer, S3'!I14*Main!$B$4)</f>
        <v>1.2814535356920331</v>
      </c>
      <c r="J14" s="2">
        <f>('[1]Qc, Summer, S3'!J14*Main!$B$4)</f>
        <v>1.2989687387353968</v>
      </c>
      <c r="K14" s="2">
        <f>('[1]Qc, Summer, S3'!K14*Main!$B$4)</f>
        <v>1.3100383047433859</v>
      </c>
      <c r="L14" s="2">
        <f>('[1]Qc, Summer, S3'!L14*Main!$B$4)</f>
        <v>1.3926734955357005</v>
      </c>
      <c r="M14" s="2">
        <f>('[1]Qc, Summer, S3'!M14*Main!$B$4)</f>
        <v>1.3753556762785317</v>
      </c>
      <c r="N14" s="2">
        <f>('[1]Qc, Summer, S3'!N14*Main!$B$4)</f>
        <v>1.4467234177196635</v>
      </c>
      <c r="O14" s="2">
        <f>('[1]Qc, Summer, S3'!O14*Main!$B$4)</f>
        <v>1.4285100984624219</v>
      </c>
      <c r="P14" s="2">
        <f>('[1]Qc, Summer, S3'!P14*Main!$B$4)</f>
        <v>1.3981472885072035</v>
      </c>
      <c r="Q14" s="2">
        <f>('[1]Qc, Summer, S3'!Q14*Main!$B$4)</f>
        <v>1.3192208970359232</v>
      </c>
      <c r="R14" s="2">
        <f>('[1]Qc, Summer, S3'!R14*Main!$B$4)</f>
        <v>1.3279871820336835</v>
      </c>
      <c r="S14" s="2">
        <f>('[1]Qc, Summer, S3'!S14*Main!$B$4)</f>
        <v>1.4034293985194468</v>
      </c>
      <c r="T14" s="2">
        <f>('[1]Qc, Summer, S3'!T14*Main!$B$4)</f>
        <v>1.4755469456310473</v>
      </c>
      <c r="U14" s="2">
        <f>('[1]Qc, Summer, S3'!U14*Main!$B$4)</f>
        <v>1.3386844311485528</v>
      </c>
      <c r="V14" s="2">
        <f>('[1]Qc, Summer, S3'!V14*Main!$B$4)</f>
        <v>1.2553537982415921</v>
      </c>
      <c r="W14" s="2">
        <f>('[1]Qc, Summer, S3'!W14*Main!$B$4)</f>
        <v>1.2293639927167357</v>
      </c>
      <c r="X14" s="2">
        <f>('[1]Qc, Summer, S3'!X14*Main!$B$4)</f>
        <v>0.33064634601037829</v>
      </c>
      <c r="Y14" s="2">
        <f>('[1]Qc, Summer, S3'!Y14*Main!$B$4)</f>
        <v>0.60530877899198166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A415D-C49F-4C25-A464-47A74DBFE10F}">
  <dimension ref="A1:Y4"/>
  <sheetViews>
    <sheetView workbookViewId="0">
      <selection sqref="A1:Y4"/>
    </sheetView>
  </sheetViews>
  <sheetFormatPr defaultRowHeight="15" x14ac:dyDescent="0.25"/>
  <cols>
    <col min="1" max="1" width="22.7109375" bestFit="1" customWidth="1"/>
  </cols>
  <sheetData>
    <row r="1" spans="1:25" x14ac:dyDescent="0.25">
      <c r="A1" t="s">
        <v>9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 x14ac:dyDescent="0.25">
      <c r="A2" t="s">
        <v>10</v>
      </c>
      <c r="B2" s="4">
        <v>1.2291000000000001</v>
      </c>
      <c r="C2" s="4">
        <v>1.2701</v>
      </c>
      <c r="D2" s="4">
        <v>1.1373</v>
      </c>
      <c r="E2" s="4">
        <v>1.0780000000000001</v>
      </c>
      <c r="F2" s="4">
        <v>0.88319999999999999</v>
      </c>
      <c r="G2" s="4">
        <v>0.74960000000000004</v>
      </c>
      <c r="H2" s="4">
        <v>0.91669999999999996</v>
      </c>
      <c r="I2" s="4">
        <v>0.15920000000000001</v>
      </c>
      <c r="J2" s="4">
        <v>0.14000000000000001</v>
      </c>
      <c r="K2" s="4">
        <v>0.2041</v>
      </c>
      <c r="L2" s="4">
        <v>0.1202</v>
      </c>
      <c r="M2" s="4">
        <v>0.1502</v>
      </c>
      <c r="N2" s="4">
        <v>0.23930000000000001</v>
      </c>
      <c r="O2" s="4">
        <v>0.44090000000000001</v>
      </c>
      <c r="P2" s="4">
        <v>0.47039999999999998</v>
      </c>
      <c r="Q2" s="4">
        <v>0.46260000000000001</v>
      </c>
      <c r="R2" s="4">
        <v>0.25950000000000001</v>
      </c>
      <c r="S2" s="4">
        <v>0.52859999999999996</v>
      </c>
      <c r="T2" s="4">
        <v>0.31019999999999998</v>
      </c>
      <c r="U2" s="4">
        <v>0.21809999999999999</v>
      </c>
      <c r="V2" s="4">
        <v>0.33119999999999999</v>
      </c>
      <c r="W2" s="4">
        <v>0.20469999999999999</v>
      </c>
      <c r="X2" s="4">
        <v>0.93430000000000002</v>
      </c>
      <c r="Y2" s="4">
        <v>1.1263000000000001</v>
      </c>
    </row>
    <row r="3" spans="1:25" x14ac:dyDescent="0.25">
      <c r="A3" t="s">
        <v>11</v>
      </c>
      <c r="B3" s="4">
        <v>-2.7749999999999999</v>
      </c>
      <c r="C3" s="4">
        <v>-2.9674</v>
      </c>
      <c r="D3" s="4">
        <v>-3.3374000000000001</v>
      </c>
      <c r="E3" s="4">
        <v>-3.6000999999999999</v>
      </c>
      <c r="F3" s="4">
        <v>-3.8479999999999999</v>
      </c>
      <c r="G3" s="4">
        <v>-4.1994999999999996</v>
      </c>
      <c r="H3" s="4">
        <v>-4.0071000000000003</v>
      </c>
      <c r="I3" s="4">
        <v>-4.4949399999999997</v>
      </c>
      <c r="J3" s="4">
        <v>-4.0768399999999998</v>
      </c>
      <c r="K3" s="4">
        <v>-5.9882099999999996</v>
      </c>
      <c r="L3" s="4">
        <v>-5.9268400000000003</v>
      </c>
      <c r="M3" s="4">
        <v>-5.4180400000000004</v>
      </c>
      <c r="N3" s="4">
        <v>-5.1936400000000003</v>
      </c>
      <c r="O3" s="4">
        <v>-5.0143700000000004</v>
      </c>
      <c r="P3" s="4">
        <v>-4.7264200000000001</v>
      </c>
      <c r="Q3" s="4">
        <v>-4.3010599999999997</v>
      </c>
      <c r="R3" s="4">
        <v>-4.0217400000000003</v>
      </c>
      <c r="S3" s="4">
        <v>-3.5990600000000001</v>
      </c>
      <c r="T3" s="4">
        <v>-2.28443</v>
      </c>
      <c r="U3" s="4">
        <v>-2.5566200000000001</v>
      </c>
      <c r="V3" s="4">
        <v>-2.7024599999999999</v>
      </c>
      <c r="W3" s="4">
        <v>-2.9013499999999999</v>
      </c>
      <c r="X3" s="4">
        <v>-2.3050999999999999</v>
      </c>
      <c r="Y3" s="4">
        <v>-2.4493999999999998</v>
      </c>
    </row>
    <row r="4" spans="1:25" x14ac:dyDescent="0.25">
      <c r="A4" t="s">
        <v>12</v>
      </c>
      <c r="B4" s="4">
        <v>2.6733899999999999</v>
      </c>
      <c r="C4" s="4">
        <v>2.86008</v>
      </c>
      <c r="D4" s="4">
        <v>3.2068099999999999</v>
      </c>
      <c r="E4" s="4">
        <v>3.4506100000000002</v>
      </c>
      <c r="F4" s="4">
        <v>3.6728499999999999</v>
      </c>
      <c r="G4" s="4">
        <v>4.0105000000000004</v>
      </c>
      <c r="H4" s="4">
        <v>3.8235000000000001</v>
      </c>
      <c r="I4" s="4">
        <v>4.3147900000000003</v>
      </c>
      <c r="J4" s="4">
        <v>3.9522900000000001</v>
      </c>
      <c r="K4" s="4">
        <v>4.5098599999999998</v>
      </c>
      <c r="L4" s="4">
        <v>4.5453700000000001</v>
      </c>
      <c r="M4" s="4">
        <v>4.2549099999999997</v>
      </c>
      <c r="N4" s="4">
        <v>4.1115000000000004</v>
      </c>
      <c r="O4" s="4">
        <v>4.0058199999999999</v>
      </c>
      <c r="P4" s="4">
        <v>3.7540800000000001</v>
      </c>
      <c r="Q4" s="4">
        <v>3.4178700000000002</v>
      </c>
      <c r="R4" s="4">
        <v>3.1840099999999998</v>
      </c>
      <c r="S4" s="4">
        <v>2.84572</v>
      </c>
      <c r="T4" s="4">
        <v>2.2273399999999999</v>
      </c>
      <c r="U4" s="4">
        <v>2.4930400000000001</v>
      </c>
      <c r="V4" s="4">
        <v>2.6491400000000001</v>
      </c>
      <c r="W4" s="4">
        <v>2.85364</v>
      </c>
      <c r="X4" s="4">
        <v>2.2204999999999999</v>
      </c>
      <c r="Y4" s="4">
        <v>2.3612000000000002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A90F8-9771-4B83-AED3-DB39A11654CF}">
  <dimension ref="A1:Y9"/>
  <sheetViews>
    <sheetView workbookViewId="0">
      <selection activeCell="A12" activeCellId="2" sqref="A2:XFD2 A5:XFD7 A12:XFD13"/>
    </sheetView>
  </sheetViews>
  <sheetFormatPr defaultRowHeight="15" x14ac:dyDescent="0.25"/>
  <sheetData>
    <row r="1" spans="1:25" x14ac:dyDescent="0.25">
      <c r="A1" t="s">
        <v>13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18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13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11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19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15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22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6">
        <v>11</v>
      </c>
      <c r="B8" s="7">
        <f>VLOOKUP($A8,'PV Distribution'!$A$2:$B$5,2,FALSE)*'PV Profile'!B$3</f>
        <v>0.05</v>
      </c>
      <c r="C8" s="7">
        <f>VLOOKUP($A8,'PV Distribution'!$A$2:$B$5,2,FALSE)*'PV Profile'!C$3</f>
        <v>0.05</v>
      </c>
      <c r="D8" s="7">
        <f>VLOOKUP($A8,'PV Distribution'!$A$2:$B$5,2,FALSE)*'PV Profile'!D$3</f>
        <v>0.05</v>
      </c>
      <c r="E8" s="7">
        <f>VLOOKUP($A8,'PV Distribution'!$A$2:$B$5,2,FALSE)*'PV Profile'!E$3</f>
        <v>0.05</v>
      </c>
      <c r="F8" s="7">
        <f>VLOOKUP($A8,'PV Distribution'!$A$2:$B$5,2,FALSE)*'PV Profile'!F$3</f>
        <v>0.05</v>
      </c>
      <c r="G8" s="7">
        <f>VLOOKUP($A8,'PV Distribution'!$A$2:$B$5,2,FALSE)*'PV Profile'!G$3</f>
        <v>0.05</v>
      </c>
      <c r="H8" s="7">
        <f>VLOOKUP($A8,'PV Distribution'!$A$2:$B$5,2,FALSE)*'PV Profile'!H$3</f>
        <v>0.67199999999999993</v>
      </c>
      <c r="I8" s="7">
        <f>VLOOKUP($A8,'PV Distribution'!$A$2:$B$5,2,FALSE)*'PV Profile'!I$3</f>
        <v>1.7920000000000003</v>
      </c>
      <c r="J8" s="7">
        <f>VLOOKUP($A8,'PV Distribution'!$A$2:$B$5,2,FALSE)*'PV Profile'!J$3</f>
        <v>3.0680000000000001</v>
      </c>
      <c r="K8" s="7">
        <f>VLOOKUP($A8,'PV Distribution'!$A$2:$B$5,2,FALSE)*'PV Profile'!K$3</f>
        <v>4.3759999999999994</v>
      </c>
      <c r="L8" s="7">
        <f>VLOOKUP($A8,'PV Distribution'!$A$2:$B$5,2,FALSE)*'PV Profile'!L$3</f>
        <v>5.5640000000000001</v>
      </c>
      <c r="M8" s="7">
        <f>VLOOKUP($A8,'PV Distribution'!$A$2:$B$5,2,FALSE)*'PV Profile'!M$3</f>
        <v>6.4729999999999999</v>
      </c>
      <c r="N8" s="7">
        <f>VLOOKUP($A8,'PV Distribution'!$A$2:$B$5,2,FALSE)*'PV Profile'!N$3</f>
        <v>6.9770000000000003</v>
      </c>
      <c r="O8" s="7">
        <f>VLOOKUP($A8,'PV Distribution'!$A$2:$B$5,2,FALSE)*'PV Profile'!O$3</f>
        <v>7</v>
      </c>
      <c r="P8" s="7">
        <f>VLOOKUP($A8,'PV Distribution'!$A$2:$B$5,2,FALSE)*'PV Profile'!P$3</f>
        <v>6.54</v>
      </c>
      <c r="Q8" s="7">
        <f>VLOOKUP($A8,'PV Distribution'!$A$2:$B$5,2,FALSE)*'PV Profile'!Q$3</f>
        <v>5.6639999999999997</v>
      </c>
      <c r="R8" s="7">
        <f>VLOOKUP($A8,'PV Distribution'!$A$2:$B$5,2,FALSE)*'PV Profile'!R$3</f>
        <v>4.4960000000000004</v>
      </c>
      <c r="S8" s="7">
        <f>VLOOKUP($A8,'PV Distribution'!$A$2:$B$5,2,FALSE)*'PV Profile'!S$3</f>
        <v>3.1929999999999996</v>
      </c>
      <c r="T8" s="7">
        <f>VLOOKUP($A8,'PV Distribution'!$A$2:$B$5,2,FALSE)*'PV Profile'!T$3</f>
        <v>1.9079999999999997</v>
      </c>
      <c r="U8" s="7">
        <f>VLOOKUP($A8,'PV Distribution'!$A$2:$B$5,2,FALSE)*'PV Profile'!U$3</f>
        <v>0.76900000000000013</v>
      </c>
      <c r="V8" s="7">
        <f>VLOOKUP($A8,'PV Distribution'!$A$2:$B$5,2,FALSE)*'PV Profile'!V$3</f>
        <v>0.05</v>
      </c>
      <c r="W8" s="7">
        <f>VLOOKUP($A8,'PV Distribution'!$A$2:$B$5,2,FALSE)*'PV Profile'!W$3</f>
        <v>0.05</v>
      </c>
      <c r="X8" s="7">
        <f>VLOOKUP($A8,'PV Distribution'!$A$2:$B$5,2,FALSE)*'PV Profile'!X$3</f>
        <v>0.05</v>
      </c>
      <c r="Y8" s="7">
        <f>VLOOKUP($A8,'PV Distribution'!$A$2:$B$5,2,FALSE)*'PV Profile'!Y$3</f>
        <v>0.05</v>
      </c>
    </row>
    <row r="9" spans="1:25" x14ac:dyDescent="0.25">
      <c r="A9" s="6">
        <v>17</v>
      </c>
      <c r="B9" s="7">
        <f>VLOOKUP($A9,'PV Distribution'!$A$2:$B$5,2,FALSE)*'PV Profile'!B$3</f>
        <v>0.05</v>
      </c>
      <c r="C9" s="7">
        <f>VLOOKUP($A9,'PV Distribution'!$A$2:$B$5,2,FALSE)*'PV Profile'!C$3</f>
        <v>0.05</v>
      </c>
      <c r="D9" s="7">
        <f>VLOOKUP($A9,'PV Distribution'!$A$2:$B$5,2,FALSE)*'PV Profile'!D$3</f>
        <v>0.05</v>
      </c>
      <c r="E9" s="7">
        <f>VLOOKUP($A9,'PV Distribution'!$A$2:$B$5,2,FALSE)*'PV Profile'!E$3</f>
        <v>0.05</v>
      </c>
      <c r="F9" s="7">
        <f>VLOOKUP($A9,'PV Distribution'!$A$2:$B$5,2,FALSE)*'PV Profile'!F$3</f>
        <v>0.05</v>
      </c>
      <c r="G9" s="7">
        <f>VLOOKUP($A9,'PV Distribution'!$A$2:$B$5,2,FALSE)*'PV Profile'!G$3</f>
        <v>0.05</v>
      </c>
      <c r="H9" s="7">
        <f>VLOOKUP($A9,'PV Distribution'!$A$2:$B$5,2,FALSE)*'PV Profile'!H$3</f>
        <v>0.67199999999999993</v>
      </c>
      <c r="I9" s="7">
        <f>VLOOKUP($A9,'PV Distribution'!$A$2:$B$5,2,FALSE)*'PV Profile'!I$3</f>
        <v>1.7920000000000003</v>
      </c>
      <c r="J9" s="7">
        <f>VLOOKUP($A9,'PV Distribution'!$A$2:$B$5,2,FALSE)*'PV Profile'!J$3</f>
        <v>3.0680000000000001</v>
      </c>
      <c r="K9" s="7">
        <f>VLOOKUP($A9,'PV Distribution'!$A$2:$B$5,2,FALSE)*'PV Profile'!K$3</f>
        <v>4.3759999999999994</v>
      </c>
      <c r="L9" s="7">
        <f>VLOOKUP($A9,'PV Distribution'!$A$2:$B$5,2,FALSE)*'PV Profile'!L$3</f>
        <v>5.5640000000000001</v>
      </c>
      <c r="M9" s="7">
        <f>VLOOKUP($A9,'PV Distribution'!$A$2:$B$5,2,FALSE)*'PV Profile'!M$3</f>
        <v>6.4729999999999999</v>
      </c>
      <c r="N9" s="7">
        <f>VLOOKUP($A9,'PV Distribution'!$A$2:$B$5,2,FALSE)*'PV Profile'!N$3</f>
        <v>6.9770000000000003</v>
      </c>
      <c r="O9" s="7">
        <f>VLOOKUP($A9,'PV Distribution'!$A$2:$B$5,2,FALSE)*'PV Profile'!O$3</f>
        <v>7</v>
      </c>
      <c r="P9" s="7">
        <f>VLOOKUP($A9,'PV Distribution'!$A$2:$B$5,2,FALSE)*'PV Profile'!P$3</f>
        <v>6.54</v>
      </c>
      <c r="Q9" s="7">
        <f>VLOOKUP($A9,'PV Distribution'!$A$2:$B$5,2,FALSE)*'PV Profile'!Q$3</f>
        <v>5.6639999999999997</v>
      </c>
      <c r="R9" s="7">
        <f>VLOOKUP($A9,'PV Distribution'!$A$2:$B$5,2,FALSE)*'PV Profile'!R$3</f>
        <v>4.4960000000000004</v>
      </c>
      <c r="S9" s="7">
        <f>VLOOKUP($A9,'PV Distribution'!$A$2:$B$5,2,FALSE)*'PV Profile'!S$3</f>
        <v>3.1929999999999996</v>
      </c>
      <c r="T9" s="7">
        <f>VLOOKUP($A9,'PV Distribution'!$A$2:$B$5,2,FALSE)*'PV Profile'!T$3</f>
        <v>1.9079999999999997</v>
      </c>
      <c r="U9" s="7">
        <f>VLOOKUP($A9,'PV Distribution'!$A$2:$B$5,2,FALSE)*'PV Profile'!U$3</f>
        <v>0.76900000000000013</v>
      </c>
      <c r="V9" s="7">
        <f>VLOOKUP($A9,'PV Distribution'!$A$2:$B$5,2,FALSE)*'PV Profile'!V$3</f>
        <v>0.05</v>
      </c>
      <c r="W9" s="7">
        <f>VLOOKUP($A9,'PV Distribution'!$A$2:$B$5,2,FALSE)*'PV Profile'!W$3</f>
        <v>0.05</v>
      </c>
      <c r="X9" s="7">
        <f>VLOOKUP($A9,'PV Distribution'!$A$2:$B$5,2,FALSE)*'PV Profile'!X$3</f>
        <v>0.05</v>
      </c>
      <c r="Y9" s="7">
        <f>VLOOKUP($A9,'PV Distribution'!$A$2:$B$5,2,FALSE)*'PV Profile'!Y$3</f>
        <v>0.05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2F0C1-EBF4-46EC-A5A6-9978F3F7D9A5}">
  <dimension ref="A1:Y9"/>
  <sheetViews>
    <sheetView workbookViewId="0">
      <selection activeCell="A12" activeCellId="2" sqref="A2:XFD2 A5:XFD7 A12:XFD13"/>
    </sheetView>
  </sheetViews>
  <sheetFormatPr defaultRowHeight="15" x14ac:dyDescent="0.25"/>
  <sheetData>
    <row r="1" spans="1:25" x14ac:dyDescent="0.25">
      <c r="A1" t="s">
        <v>13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18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13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11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19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15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22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6">
        <v>11</v>
      </c>
      <c r="B8" s="7">
        <f>VLOOKUP($A8,'PV Distribution'!$A$2:$B$5,2,FALSE)*'PV Profile'!B$3</f>
        <v>0.05</v>
      </c>
      <c r="C8" s="7">
        <f>VLOOKUP($A8,'PV Distribution'!$A$2:$B$5,2,FALSE)*'PV Profile'!C$3</f>
        <v>0.05</v>
      </c>
      <c r="D8" s="7">
        <f>VLOOKUP($A8,'PV Distribution'!$A$2:$B$5,2,FALSE)*'PV Profile'!D$3</f>
        <v>0.05</v>
      </c>
      <c r="E8" s="7">
        <f>VLOOKUP($A8,'PV Distribution'!$A$2:$B$5,2,FALSE)*'PV Profile'!E$3</f>
        <v>0.05</v>
      </c>
      <c r="F8" s="7">
        <f>VLOOKUP($A8,'PV Distribution'!$A$2:$B$5,2,FALSE)*'PV Profile'!F$3</f>
        <v>0.05</v>
      </c>
      <c r="G8" s="7">
        <f>VLOOKUP($A8,'PV Distribution'!$A$2:$B$5,2,FALSE)*'PV Profile'!G$3</f>
        <v>0.05</v>
      </c>
      <c r="H8" s="7">
        <f>VLOOKUP($A8,'PV Distribution'!$A$2:$B$5,2,FALSE)*'PV Profile'!H$3</f>
        <v>0.67199999999999993</v>
      </c>
      <c r="I8" s="7">
        <f>VLOOKUP($A8,'PV Distribution'!$A$2:$B$5,2,FALSE)*'PV Profile'!I$3</f>
        <v>1.7920000000000003</v>
      </c>
      <c r="J8" s="7">
        <f>VLOOKUP($A8,'PV Distribution'!$A$2:$B$5,2,FALSE)*'PV Profile'!J$3</f>
        <v>3.0680000000000001</v>
      </c>
      <c r="K8" s="7">
        <f>VLOOKUP($A8,'PV Distribution'!$A$2:$B$5,2,FALSE)*'PV Profile'!K$3</f>
        <v>4.3759999999999994</v>
      </c>
      <c r="L8" s="7">
        <f>VLOOKUP($A8,'PV Distribution'!$A$2:$B$5,2,FALSE)*'PV Profile'!L$3</f>
        <v>5.5640000000000001</v>
      </c>
      <c r="M8" s="7">
        <f>VLOOKUP($A8,'PV Distribution'!$A$2:$B$5,2,FALSE)*'PV Profile'!M$3</f>
        <v>6.4729999999999999</v>
      </c>
      <c r="N8" s="7">
        <f>VLOOKUP($A8,'PV Distribution'!$A$2:$B$5,2,FALSE)*'PV Profile'!N$3</f>
        <v>6.9770000000000003</v>
      </c>
      <c r="O8" s="7">
        <f>VLOOKUP($A8,'PV Distribution'!$A$2:$B$5,2,FALSE)*'PV Profile'!O$3</f>
        <v>7</v>
      </c>
      <c r="P8" s="7">
        <f>VLOOKUP($A8,'PV Distribution'!$A$2:$B$5,2,FALSE)*'PV Profile'!P$3</f>
        <v>6.54</v>
      </c>
      <c r="Q8" s="7">
        <f>VLOOKUP($A8,'PV Distribution'!$A$2:$B$5,2,FALSE)*'PV Profile'!Q$3</f>
        <v>5.6639999999999997</v>
      </c>
      <c r="R8" s="7">
        <f>VLOOKUP($A8,'PV Distribution'!$A$2:$B$5,2,FALSE)*'PV Profile'!R$3</f>
        <v>4.4960000000000004</v>
      </c>
      <c r="S8" s="7">
        <f>VLOOKUP($A8,'PV Distribution'!$A$2:$B$5,2,FALSE)*'PV Profile'!S$3</f>
        <v>3.1929999999999996</v>
      </c>
      <c r="T8" s="7">
        <f>VLOOKUP($A8,'PV Distribution'!$A$2:$B$5,2,FALSE)*'PV Profile'!T$3</f>
        <v>1.9079999999999997</v>
      </c>
      <c r="U8" s="7">
        <f>VLOOKUP($A8,'PV Distribution'!$A$2:$B$5,2,FALSE)*'PV Profile'!U$3</f>
        <v>0.76900000000000013</v>
      </c>
      <c r="V8" s="7">
        <f>VLOOKUP($A8,'PV Distribution'!$A$2:$B$5,2,FALSE)*'PV Profile'!V$3</f>
        <v>0.05</v>
      </c>
      <c r="W8" s="7">
        <f>VLOOKUP($A8,'PV Distribution'!$A$2:$B$5,2,FALSE)*'PV Profile'!W$3</f>
        <v>0.05</v>
      </c>
      <c r="X8" s="7">
        <f>VLOOKUP($A8,'PV Distribution'!$A$2:$B$5,2,FALSE)*'PV Profile'!X$3</f>
        <v>0.05</v>
      </c>
      <c r="Y8" s="7">
        <f>VLOOKUP($A8,'PV Distribution'!$A$2:$B$5,2,FALSE)*'PV Profile'!Y$3</f>
        <v>0.05</v>
      </c>
    </row>
    <row r="9" spans="1:25" x14ac:dyDescent="0.25">
      <c r="A9" s="6">
        <v>17</v>
      </c>
      <c r="B9" s="7">
        <f>VLOOKUP($A9,'PV Distribution'!$A$2:$B$5,2,FALSE)*'PV Profile'!B$3</f>
        <v>0.05</v>
      </c>
      <c r="C9" s="7">
        <f>VLOOKUP($A9,'PV Distribution'!$A$2:$B$5,2,FALSE)*'PV Profile'!C$3</f>
        <v>0.05</v>
      </c>
      <c r="D9" s="7">
        <f>VLOOKUP($A9,'PV Distribution'!$A$2:$B$5,2,FALSE)*'PV Profile'!D$3</f>
        <v>0.05</v>
      </c>
      <c r="E9" s="7">
        <f>VLOOKUP($A9,'PV Distribution'!$A$2:$B$5,2,FALSE)*'PV Profile'!E$3</f>
        <v>0.05</v>
      </c>
      <c r="F9" s="7">
        <f>VLOOKUP($A9,'PV Distribution'!$A$2:$B$5,2,FALSE)*'PV Profile'!F$3</f>
        <v>0.05</v>
      </c>
      <c r="G9" s="7">
        <f>VLOOKUP($A9,'PV Distribution'!$A$2:$B$5,2,FALSE)*'PV Profile'!G$3</f>
        <v>0.05</v>
      </c>
      <c r="H9" s="7">
        <f>VLOOKUP($A9,'PV Distribution'!$A$2:$B$5,2,FALSE)*'PV Profile'!H$3</f>
        <v>0.67199999999999993</v>
      </c>
      <c r="I9" s="7">
        <f>VLOOKUP($A9,'PV Distribution'!$A$2:$B$5,2,FALSE)*'PV Profile'!I$3</f>
        <v>1.7920000000000003</v>
      </c>
      <c r="J9" s="7">
        <f>VLOOKUP($A9,'PV Distribution'!$A$2:$B$5,2,FALSE)*'PV Profile'!J$3</f>
        <v>3.0680000000000001</v>
      </c>
      <c r="K9" s="7">
        <f>VLOOKUP($A9,'PV Distribution'!$A$2:$B$5,2,FALSE)*'PV Profile'!K$3</f>
        <v>4.3759999999999994</v>
      </c>
      <c r="L9" s="7">
        <f>VLOOKUP($A9,'PV Distribution'!$A$2:$B$5,2,FALSE)*'PV Profile'!L$3</f>
        <v>5.5640000000000001</v>
      </c>
      <c r="M9" s="7">
        <f>VLOOKUP($A9,'PV Distribution'!$A$2:$B$5,2,FALSE)*'PV Profile'!M$3</f>
        <v>6.4729999999999999</v>
      </c>
      <c r="N9" s="7">
        <f>VLOOKUP($A9,'PV Distribution'!$A$2:$B$5,2,FALSE)*'PV Profile'!N$3</f>
        <v>6.9770000000000003</v>
      </c>
      <c r="O9" s="7">
        <f>VLOOKUP($A9,'PV Distribution'!$A$2:$B$5,2,FALSE)*'PV Profile'!O$3</f>
        <v>7</v>
      </c>
      <c r="P9" s="7">
        <f>VLOOKUP($A9,'PV Distribution'!$A$2:$B$5,2,FALSE)*'PV Profile'!P$3</f>
        <v>6.54</v>
      </c>
      <c r="Q9" s="7">
        <f>VLOOKUP($A9,'PV Distribution'!$A$2:$B$5,2,FALSE)*'PV Profile'!Q$3</f>
        <v>5.6639999999999997</v>
      </c>
      <c r="R9" s="7">
        <f>VLOOKUP($A9,'PV Distribution'!$A$2:$B$5,2,FALSE)*'PV Profile'!R$3</f>
        <v>4.4960000000000004</v>
      </c>
      <c r="S9" s="7">
        <f>VLOOKUP($A9,'PV Distribution'!$A$2:$B$5,2,FALSE)*'PV Profile'!S$3</f>
        <v>3.1929999999999996</v>
      </c>
      <c r="T9" s="7">
        <f>VLOOKUP($A9,'PV Distribution'!$A$2:$B$5,2,FALSE)*'PV Profile'!T$3</f>
        <v>1.9079999999999997</v>
      </c>
      <c r="U9" s="7">
        <f>VLOOKUP($A9,'PV Distribution'!$A$2:$B$5,2,FALSE)*'PV Profile'!U$3</f>
        <v>0.76900000000000013</v>
      </c>
      <c r="V9" s="7">
        <f>VLOOKUP($A9,'PV Distribution'!$A$2:$B$5,2,FALSE)*'PV Profile'!V$3</f>
        <v>0.05</v>
      </c>
      <c r="W9" s="7">
        <f>VLOOKUP($A9,'PV Distribution'!$A$2:$B$5,2,FALSE)*'PV Profile'!W$3</f>
        <v>0.05</v>
      </c>
      <c r="X9" s="7">
        <f>VLOOKUP($A9,'PV Distribution'!$A$2:$B$5,2,FALSE)*'PV Profile'!X$3</f>
        <v>0.05</v>
      </c>
      <c r="Y9" s="7">
        <f>VLOOKUP($A9,'PV Distribution'!$A$2:$B$5,2,FALSE)*'PV Profile'!Y$3</f>
        <v>0.05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3614F6-B68F-4665-962E-9FD8089E9D60}">
  <dimension ref="A1:Y10"/>
  <sheetViews>
    <sheetView workbookViewId="0">
      <selection activeCell="A12" activeCellId="2" sqref="A2:XFD2 A6:XFD7 A12:XFD13"/>
    </sheetView>
  </sheetViews>
  <sheetFormatPr defaultRowHeight="15" x14ac:dyDescent="0.25"/>
  <sheetData>
    <row r="1" spans="1:25" x14ac:dyDescent="0.25">
      <c r="A1" t="s">
        <v>13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18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13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5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11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19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15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22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 s="6">
        <v>11</v>
      </c>
      <c r="B9" s="7">
        <f>VLOOKUP($A9,'PV Distribution'!$A$2:$B$5,2,FALSE)*'PV Profile'!B$3</f>
        <v>0.05</v>
      </c>
      <c r="C9" s="7">
        <f>VLOOKUP($A9,'PV Distribution'!$A$2:$B$5,2,FALSE)*'PV Profile'!C$3</f>
        <v>0.05</v>
      </c>
      <c r="D9" s="7">
        <f>VLOOKUP($A9,'PV Distribution'!$A$2:$B$5,2,FALSE)*'PV Profile'!D$3</f>
        <v>0.05</v>
      </c>
      <c r="E9" s="7">
        <f>VLOOKUP($A9,'PV Distribution'!$A$2:$B$5,2,FALSE)*'PV Profile'!E$3</f>
        <v>0.05</v>
      </c>
      <c r="F9" s="7">
        <f>VLOOKUP($A9,'PV Distribution'!$A$2:$B$5,2,FALSE)*'PV Profile'!F$3</f>
        <v>0.05</v>
      </c>
      <c r="G9" s="7">
        <f>VLOOKUP($A9,'PV Distribution'!$A$2:$B$5,2,FALSE)*'PV Profile'!G$3</f>
        <v>0.05</v>
      </c>
      <c r="H9" s="7">
        <f>VLOOKUP($A9,'PV Distribution'!$A$2:$B$5,2,FALSE)*'PV Profile'!H$3</f>
        <v>0.67199999999999993</v>
      </c>
      <c r="I9" s="7">
        <f>VLOOKUP($A9,'PV Distribution'!$A$2:$B$5,2,FALSE)*'PV Profile'!I$3</f>
        <v>1.7920000000000003</v>
      </c>
      <c r="J9" s="7">
        <f>VLOOKUP($A9,'PV Distribution'!$A$2:$B$5,2,FALSE)*'PV Profile'!J$3</f>
        <v>3.0680000000000001</v>
      </c>
      <c r="K9" s="7">
        <f>VLOOKUP($A9,'PV Distribution'!$A$2:$B$5,2,FALSE)*'PV Profile'!K$3</f>
        <v>4.3759999999999994</v>
      </c>
      <c r="L9" s="7">
        <f>VLOOKUP($A9,'PV Distribution'!$A$2:$B$5,2,FALSE)*'PV Profile'!L$3</f>
        <v>5.5640000000000001</v>
      </c>
      <c r="M9" s="7">
        <f>VLOOKUP($A9,'PV Distribution'!$A$2:$B$5,2,FALSE)*'PV Profile'!M$3</f>
        <v>6.4729999999999999</v>
      </c>
      <c r="N9" s="7">
        <f>VLOOKUP($A9,'PV Distribution'!$A$2:$B$5,2,FALSE)*'PV Profile'!N$3</f>
        <v>6.9770000000000003</v>
      </c>
      <c r="O9" s="7">
        <f>VLOOKUP($A9,'PV Distribution'!$A$2:$B$5,2,FALSE)*'PV Profile'!O$3</f>
        <v>7</v>
      </c>
      <c r="P9" s="7">
        <f>VLOOKUP($A9,'PV Distribution'!$A$2:$B$5,2,FALSE)*'PV Profile'!P$3</f>
        <v>6.54</v>
      </c>
      <c r="Q9" s="7">
        <f>VLOOKUP($A9,'PV Distribution'!$A$2:$B$5,2,FALSE)*'PV Profile'!Q$3</f>
        <v>5.6639999999999997</v>
      </c>
      <c r="R9" s="7">
        <f>VLOOKUP($A9,'PV Distribution'!$A$2:$B$5,2,FALSE)*'PV Profile'!R$3</f>
        <v>4.4960000000000004</v>
      </c>
      <c r="S9" s="7">
        <f>VLOOKUP($A9,'PV Distribution'!$A$2:$B$5,2,FALSE)*'PV Profile'!S$3</f>
        <v>3.1929999999999996</v>
      </c>
      <c r="T9" s="7">
        <f>VLOOKUP($A9,'PV Distribution'!$A$2:$B$5,2,FALSE)*'PV Profile'!T$3</f>
        <v>1.9079999999999997</v>
      </c>
      <c r="U9" s="7">
        <f>VLOOKUP($A9,'PV Distribution'!$A$2:$B$5,2,FALSE)*'PV Profile'!U$3</f>
        <v>0.76900000000000013</v>
      </c>
      <c r="V9" s="7">
        <f>VLOOKUP($A9,'PV Distribution'!$A$2:$B$5,2,FALSE)*'PV Profile'!V$3</f>
        <v>0.05</v>
      </c>
      <c r="W9" s="7">
        <f>VLOOKUP($A9,'PV Distribution'!$A$2:$B$5,2,FALSE)*'PV Profile'!W$3</f>
        <v>0.05</v>
      </c>
      <c r="X9" s="7">
        <f>VLOOKUP($A9,'PV Distribution'!$A$2:$B$5,2,FALSE)*'PV Profile'!X$3</f>
        <v>0.05</v>
      </c>
      <c r="Y9" s="7">
        <f>VLOOKUP($A9,'PV Distribution'!$A$2:$B$5,2,FALSE)*'PV Profile'!Y$3</f>
        <v>0.05</v>
      </c>
    </row>
    <row r="10" spans="1:25" x14ac:dyDescent="0.25">
      <c r="A10" s="6">
        <v>17</v>
      </c>
      <c r="B10" s="7">
        <f>VLOOKUP($A10,'PV Distribution'!$A$2:$B$5,2,FALSE)*'PV Profile'!B$3</f>
        <v>0.05</v>
      </c>
      <c r="C10" s="7">
        <f>VLOOKUP($A10,'PV Distribution'!$A$2:$B$5,2,FALSE)*'PV Profile'!C$3</f>
        <v>0.05</v>
      </c>
      <c r="D10" s="7">
        <f>VLOOKUP($A10,'PV Distribution'!$A$2:$B$5,2,FALSE)*'PV Profile'!D$3</f>
        <v>0.05</v>
      </c>
      <c r="E10" s="7">
        <f>VLOOKUP($A10,'PV Distribution'!$A$2:$B$5,2,FALSE)*'PV Profile'!E$3</f>
        <v>0.05</v>
      </c>
      <c r="F10" s="7">
        <f>VLOOKUP($A10,'PV Distribution'!$A$2:$B$5,2,FALSE)*'PV Profile'!F$3</f>
        <v>0.05</v>
      </c>
      <c r="G10" s="7">
        <f>VLOOKUP($A10,'PV Distribution'!$A$2:$B$5,2,FALSE)*'PV Profile'!G$3</f>
        <v>0.05</v>
      </c>
      <c r="H10" s="7">
        <f>VLOOKUP($A10,'PV Distribution'!$A$2:$B$5,2,FALSE)*'PV Profile'!H$3</f>
        <v>0.67199999999999993</v>
      </c>
      <c r="I10" s="7">
        <f>VLOOKUP($A10,'PV Distribution'!$A$2:$B$5,2,FALSE)*'PV Profile'!I$3</f>
        <v>1.7920000000000003</v>
      </c>
      <c r="J10" s="7">
        <f>VLOOKUP($A10,'PV Distribution'!$A$2:$B$5,2,FALSE)*'PV Profile'!J$3</f>
        <v>3.0680000000000001</v>
      </c>
      <c r="K10" s="7">
        <f>VLOOKUP($A10,'PV Distribution'!$A$2:$B$5,2,FALSE)*'PV Profile'!K$3</f>
        <v>4.3759999999999994</v>
      </c>
      <c r="L10" s="7">
        <f>VLOOKUP($A10,'PV Distribution'!$A$2:$B$5,2,FALSE)*'PV Profile'!L$3</f>
        <v>5.5640000000000001</v>
      </c>
      <c r="M10" s="7">
        <f>VLOOKUP($A10,'PV Distribution'!$A$2:$B$5,2,FALSE)*'PV Profile'!M$3</f>
        <v>6.4729999999999999</v>
      </c>
      <c r="N10" s="7">
        <f>VLOOKUP($A10,'PV Distribution'!$A$2:$B$5,2,FALSE)*'PV Profile'!N$3</f>
        <v>6.9770000000000003</v>
      </c>
      <c r="O10" s="7">
        <f>VLOOKUP($A10,'PV Distribution'!$A$2:$B$5,2,FALSE)*'PV Profile'!O$3</f>
        <v>7</v>
      </c>
      <c r="P10" s="7">
        <f>VLOOKUP($A10,'PV Distribution'!$A$2:$B$5,2,FALSE)*'PV Profile'!P$3</f>
        <v>6.54</v>
      </c>
      <c r="Q10" s="7">
        <f>VLOOKUP($A10,'PV Distribution'!$A$2:$B$5,2,FALSE)*'PV Profile'!Q$3</f>
        <v>5.6639999999999997</v>
      </c>
      <c r="R10" s="7">
        <f>VLOOKUP($A10,'PV Distribution'!$A$2:$B$5,2,FALSE)*'PV Profile'!R$3</f>
        <v>4.4960000000000004</v>
      </c>
      <c r="S10" s="7">
        <f>VLOOKUP($A10,'PV Distribution'!$A$2:$B$5,2,FALSE)*'PV Profile'!S$3</f>
        <v>3.1929999999999996</v>
      </c>
      <c r="T10" s="7">
        <f>VLOOKUP($A10,'PV Distribution'!$A$2:$B$5,2,FALSE)*'PV Profile'!T$3</f>
        <v>1.9079999999999997</v>
      </c>
      <c r="U10" s="7">
        <f>VLOOKUP($A10,'PV Distribution'!$A$2:$B$5,2,FALSE)*'PV Profile'!U$3</f>
        <v>0.76900000000000013</v>
      </c>
      <c r="V10" s="7">
        <f>VLOOKUP($A10,'PV Distribution'!$A$2:$B$5,2,FALSE)*'PV Profile'!V$3</f>
        <v>0.05</v>
      </c>
      <c r="W10" s="7">
        <f>VLOOKUP($A10,'PV Distribution'!$A$2:$B$5,2,FALSE)*'PV Profile'!W$3</f>
        <v>0.05</v>
      </c>
      <c r="X10" s="7">
        <f>VLOOKUP($A10,'PV Distribution'!$A$2:$B$5,2,FALSE)*'PV Profile'!X$3</f>
        <v>0.05</v>
      </c>
      <c r="Y10" s="7">
        <f>VLOOKUP($A10,'PV Distribution'!$A$2:$B$5,2,FALSE)*'PV Profile'!Y$3</f>
        <v>0.05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730FB9-7CF8-478B-A46F-CB95B54692B8}">
  <dimension ref="A1:Y9"/>
  <sheetViews>
    <sheetView workbookViewId="0">
      <selection activeCell="A12" activeCellId="2" sqref="A2:XFD2 A5:XFD7 A12:XFD13"/>
    </sheetView>
  </sheetViews>
  <sheetFormatPr defaultRowHeight="15" x14ac:dyDescent="0.25"/>
  <sheetData>
    <row r="1" spans="1:25" x14ac:dyDescent="0.25">
      <c r="A1" t="s">
        <v>13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18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13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11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19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15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22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6">
        <v>11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</row>
    <row r="9" spans="1:25" x14ac:dyDescent="0.25">
      <c r="A9" s="6">
        <v>17</v>
      </c>
      <c r="B9" s="7">
        <v>0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8FB25-3BAB-4B9A-A844-458C2A621B05}">
  <dimension ref="A1:Y9"/>
  <sheetViews>
    <sheetView workbookViewId="0">
      <selection activeCell="A12" activeCellId="2" sqref="A2:XFD2 A5:XFD7 A12:XFD13"/>
    </sheetView>
  </sheetViews>
  <sheetFormatPr defaultRowHeight="15" x14ac:dyDescent="0.25"/>
  <sheetData>
    <row r="1" spans="1:25" x14ac:dyDescent="0.25">
      <c r="A1" t="s">
        <v>13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18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13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11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19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15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22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6">
        <v>11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</row>
    <row r="9" spans="1:25" x14ac:dyDescent="0.25">
      <c r="A9" s="6">
        <v>17</v>
      </c>
      <c r="B9" s="7">
        <v>0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DC33B-8821-4ADF-A407-2FA294D5BC95}">
  <dimension ref="A1:Y9"/>
  <sheetViews>
    <sheetView workbookViewId="0">
      <selection activeCell="A12" activeCellId="2" sqref="A2:XFD2 A5:XFD7 A12:XFD13"/>
    </sheetView>
  </sheetViews>
  <sheetFormatPr defaultRowHeight="15" x14ac:dyDescent="0.25"/>
  <sheetData>
    <row r="1" spans="1:25" x14ac:dyDescent="0.25">
      <c r="A1" t="s">
        <v>13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18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13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11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19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15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22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6">
        <v>11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</row>
    <row r="9" spans="1:25" x14ac:dyDescent="0.25">
      <c r="A9" s="6">
        <v>17</v>
      </c>
      <c r="B9" s="7">
        <v>0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>
        <v>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0402E-781A-4DFD-9E80-F3387D036BFB}">
  <dimension ref="A1:Y9"/>
  <sheetViews>
    <sheetView workbookViewId="0">
      <selection activeCell="A12" activeCellId="2" sqref="A2:XFD2 A5:XFD7 A12:XFD1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13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11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19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>
        <v>15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25">
      <c r="A7">
        <v>22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25">
      <c r="A8" s="6">
        <v>11</v>
      </c>
      <c r="B8" s="6">
        <v>1</v>
      </c>
      <c r="C8" s="6">
        <v>1</v>
      </c>
      <c r="D8" s="6">
        <v>1</v>
      </c>
      <c r="E8" s="6">
        <v>1</v>
      </c>
      <c r="F8" s="6">
        <v>1</v>
      </c>
      <c r="G8" s="6">
        <v>1</v>
      </c>
      <c r="H8" s="6">
        <v>1</v>
      </c>
      <c r="I8" s="6">
        <v>1</v>
      </c>
      <c r="J8" s="6">
        <v>1</v>
      </c>
      <c r="K8" s="6">
        <v>1</v>
      </c>
      <c r="L8" s="6">
        <v>1</v>
      </c>
      <c r="M8" s="6">
        <v>1</v>
      </c>
      <c r="N8" s="6">
        <v>1</v>
      </c>
      <c r="O8" s="6">
        <v>1</v>
      </c>
      <c r="P8" s="6">
        <v>1</v>
      </c>
      <c r="Q8" s="6">
        <v>1</v>
      </c>
      <c r="R8" s="6">
        <v>1</v>
      </c>
      <c r="S8" s="6">
        <v>1</v>
      </c>
      <c r="T8" s="6">
        <v>1</v>
      </c>
      <c r="U8" s="6">
        <v>1</v>
      </c>
      <c r="V8" s="6">
        <v>1</v>
      </c>
      <c r="W8" s="6">
        <v>1</v>
      </c>
      <c r="X8" s="6">
        <v>1</v>
      </c>
      <c r="Y8" s="6">
        <v>1</v>
      </c>
    </row>
    <row r="9" spans="1:25" x14ac:dyDescent="0.25">
      <c r="A9" s="6">
        <v>17</v>
      </c>
      <c r="B9" s="6">
        <v>1</v>
      </c>
      <c r="C9" s="6">
        <v>1</v>
      </c>
      <c r="D9" s="6">
        <v>1</v>
      </c>
      <c r="E9" s="6">
        <v>1</v>
      </c>
      <c r="F9" s="6">
        <v>1</v>
      </c>
      <c r="G9" s="6">
        <v>1</v>
      </c>
      <c r="H9" s="6">
        <v>1</v>
      </c>
      <c r="I9" s="6">
        <v>1</v>
      </c>
      <c r="J9" s="6">
        <v>1</v>
      </c>
      <c r="K9" s="6">
        <v>1</v>
      </c>
      <c r="L9" s="6">
        <v>1</v>
      </c>
      <c r="M9" s="6">
        <v>1</v>
      </c>
      <c r="N9" s="6">
        <v>1</v>
      </c>
      <c r="O9" s="6">
        <v>1</v>
      </c>
      <c r="P9" s="6">
        <v>1</v>
      </c>
      <c r="Q9" s="6">
        <v>1</v>
      </c>
      <c r="R9" s="6">
        <v>1</v>
      </c>
      <c r="S9" s="6">
        <v>1</v>
      </c>
      <c r="T9" s="6">
        <v>1</v>
      </c>
      <c r="U9" s="6">
        <v>1</v>
      </c>
      <c r="V9" s="6">
        <v>1</v>
      </c>
      <c r="W9" s="6">
        <v>1</v>
      </c>
      <c r="X9" s="6">
        <v>1</v>
      </c>
      <c r="Y9" s="6">
        <v>1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97171-BA70-4842-A4FC-AF331FAD2220}">
  <dimension ref="A1:Y14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VLOOKUP($A2,'EV Distribution'!$A$2:$B$14,2,FALSE)*('EV Profiles'!B$2-'EV Profiles'!B$3)</f>
        <v>0.30800769230769232</v>
      </c>
      <c r="C2" s="2">
        <f>VLOOKUP($A2,'EV Distribution'!$A$2:$B$14,2,FALSE)*('EV Profiles'!C$2-'EV Profiles'!C$3)</f>
        <v>0.32596153846153847</v>
      </c>
      <c r="D2" s="2">
        <f>VLOOKUP($A2,'EV Distribution'!$A$2:$B$14,2,FALSE)*('EV Profiles'!D$2-'EV Profiles'!D$3)</f>
        <v>0.34420769230769233</v>
      </c>
      <c r="E2" s="2">
        <f>VLOOKUP($A2,'EV Distribution'!$A$2:$B$14,2,FALSE)*('EV Profiles'!E$2-'EV Profiles'!E$3)</f>
        <v>0.35985384615384614</v>
      </c>
      <c r="F2" s="2">
        <f>VLOOKUP($A2,'EV Distribution'!$A$2:$B$14,2,FALSE)*('EV Profiles'!F$2-'EV Profiles'!F$3)</f>
        <v>0.36393846153846149</v>
      </c>
      <c r="G2" s="2">
        <f>VLOOKUP($A2,'EV Distribution'!$A$2:$B$14,2,FALSE)*('EV Profiles'!G$2-'EV Profiles'!G$3)</f>
        <v>0.38069999999999998</v>
      </c>
      <c r="H2" s="2">
        <f>VLOOKUP($A2,'EV Distribution'!$A$2:$B$14,2,FALSE)*('EV Profiles'!H$2-'EV Profiles'!H$3)</f>
        <v>0.37875384615384616</v>
      </c>
      <c r="I2" s="2">
        <f>VLOOKUP($A2,'EV Distribution'!$A$2:$B$14,2,FALSE)*('EV Profiles'!I$2-'EV Profiles'!I$3)</f>
        <v>0.35801076923076924</v>
      </c>
      <c r="J2" s="2">
        <f>VLOOKUP($A2,'EV Distribution'!$A$2:$B$14,2,FALSE)*('EV Profiles'!J$2-'EV Profiles'!J$3)</f>
        <v>0.32437230769230768</v>
      </c>
      <c r="K2" s="2">
        <f>VLOOKUP($A2,'EV Distribution'!$A$2:$B$14,2,FALSE)*('EV Profiles'!K$2-'EV Profiles'!K$3)</f>
        <v>0.47633153846153847</v>
      </c>
      <c r="L2" s="2">
        <f>VLOOKUP($A2,'EV Distribution'!$A$2:$B$14,2,FALSE)*('EV Profiles'!L$2-'EV Profiles'!L$3)</f>
        <v>0.46515692307692308</v>
      </c>
      <c r="M2" s="2">
        <f>VLOOKUP($A2,'EV Distribution'!$A$2:$B$14,2,FALSE)*('EV Profiles'!M$2-'EV Profiles'!M$3)</f>
        <v>0.42832615384615391</v>
      </c>
      <c r="N2" s="2">
        <f>VLOOKUP($A2,'EV Distribution'!$A$2:$B$14,2,FALSE)*('EV Profiles'!N$2-'EV Profiles'!N$3)</f>
        <v>0.41791846153846157</v>
      </c>
      <c r="O2" s="2">
        <f>VLOOKUP($A2,'EV Distribution'!$A$2:$B$14,2,FALSE)*('EV Profiles'!O$2-'EV Profiles'!O$3)</f>
        <v>0.41963615384615388</v>
      </c>
      <c r="P2" s="2">
        <f>VLOOKUP($A2,'EV Distribution'!$A$2:$B$14,2,FALSE)*('EV Profiles'!P$2-'EV Profiles'!P$3)</f>
        <v>0.39975538461538462</v>
      </c>
      <c r="Q2" s="2">
        <f>VLOOKUP($A2,'EV Distribution'!$A$2:$B$14,2,FALSE)*('EV Profiles'!Q$2-'EV Profiles'!Q$3)</f>
        <v>0.36643538461538461</v>
      </c>
      <c r="R2" s="2">
        <f>VLOOKUP($A2,'EV Distribution'!$A$2:$B$14,2,FALSE)*('EV Profiles'!R$2-'EV Profiles'!R$3)</f>
        <v>0.32932615384615388</v>
      </c>
      <c r="S2" s="2">
        <f>VLOOKUP($A2,'EV Distribution'!$A$2:$B$14,2,FALSE)*('EV Profiles'!S$2-'EV Profiles'!S$3)</f>
        <v>0.31751230769230776</v>
      </c>
      <c r="T2" s="2">
        <f>VLOOKUP($A2,'EV Distribution'!$A$2:$B$14,2,FALSE)*('EV Profiles'!T$2-'EV Profiles'!T$3)</f>
        <v>0.19958692307692308</v>
      </c>
      <c r="U2" s="2">
        <f>VLOOKUP($A2,'EV Distribution'!$A$2:$B$14,2,FALSE)*('EV Profiles'!U$2-'EV Profiles'!U$3)</f>
        <v>0.21344000000000005</v>
      </c>
      <c r="V2" s="2">
        <f>VLOOKUP($A2,'EV Distribution'!$A$2:$B$14,2,FALSE)*('EV Profiles'!V$2-'EV Profiles'!V$3)</f>
        <v>0.23335846153846154</v>
      </c>
      <c r="W2" s="2">
        <f>VLOOKUP($A2,'EV Distribution'!$A$2:$B$14,2,FALSE)*('EV Profiles'!W$2-'EV Profiles'!W$3)</f>
        <v>0.23892692307692306</v>
      </c>
      <c r="X2" s="2">
        <f>VLOOKUP($A2,'EV Distribution'!$A$2:$B$14,2,FALSE)*('EV Profiles'!X$2-'EV Profiles'!X$3)</f>
        <v>0.24918461538461539</v>
      </c>
      <c r="Y2" s="2">
        <f>VLOOKUP($A2,'EV Distribution'!$A$2:$B$14,2,FALSE)*('EV Profiles'!Y$2-'EV Profiles'!Y$3)</f>
        <v>0.27505384615384615</v>
      </c>
    </row>
    <row r="3" spans="1:25" x14ac:dyDescent="0.25">
      <c r="A3">
        <v>5</v>
      </c>
      <c r="B3" s="2">
        <f>VLOOKUP($A3,'EV Distribution'!$A$2:$B$14,2,FALSE)*('EV Profiles'!B$2-'EV Profiles'!B$3)</f>
        <v>0.30800769230769232</v>
      </c>
      <c r="C3" s="2">
        <f>VLOOKUP($A3,'EV Distribution'!$A$2:$B$14,2,FALSE)*('EV Profiles'!C$2-'EV Profiles'!C$3)</f>
        <v>0.32596153846153847</v>
      </c>
      <c r="D3" s="2">
        <f>VLOOKUP($A3,'EV Distribution'!$A$2:$B$14,2,FALSE)*('EV Profiles'!D$2-'EV Profiles'!D$3)</f>
        <v>0.34420769230769233</v>
      </c>
      <c r="E3" s="2">
        <f>VLOOKUP($A3,'EV Distribution'!$A$2:$B$14,2,FALSE)*('EV Profiles'!E$2-'EV Profiles'!E$3)</f>
        <v>0.35985384615384614</v>
      </c>
      <c r="F3" s="2">
        <f>VLOOKUP($A3,'EV Distribution'!$A$2:$B$14,2,FALSE)*('EV Profiles'!F$2-'EV Profiles'!F$3)</f>
        <v>0.36393846153846149</v>
      </c>
      <c r="G3" s="2">
        <f>VLOOKUP($A3,'EV Distribution'!$A$2:$B$14,2,FALSE)*('EV Profiles'!G$2-'EV Profiles'!G$3)</f>
        <v>0.38069999999999998</v>
      </c>
      <c r="H3" s="2">
        <f>VLOOKUP($A3,'EV Distribution'!$A$2:$B$14,2,FALSE)*('EV Profiles'!H$2-'EV Profiles'!H$3)</f>
        <v>0.37875384615384616</v>
      </c>
      <c r="I3" s="2">
        <f>VLOOKUP($A3,'EV Distribution'!$A$2:$B$14,2,FALSE)*('EV Profiles'!I$2-'EV Profiles'!I$3)</f>
        <v>0.35801076923076924</v>
      </c>
      <c r="J3" s="2">
        <f>VLOOKUP($A3,'EV Distribution'!$A$2:$B$14,2,FALSE)*('EV Profiles'!J$2-'EV Profiles'!J$3)</f>
        <v>0.32437230769230768</v>
      </c>
      <c r="K3" s="2">
        <f>VLOOKUP($A3,'EV Distribution'!$A$2:$B$14,2,FALSE)*('EV Profiles'!K$2-'EV Profiles'!K$3)</f>
        <v>0.47633153846153847</v>
      </c>
      <c r="L3" s="2">
        <f>VLOOKUP($A3,'EV Distribution'!$A$2:$B$14,2,FALSE)*('EV Profiles'!L$2-'EV Profiles'!L$3)</f>
        <v>0.46515692307692308</v>
      </c>
      <c r="M3" s="2">
        <f>VLOOKUP($A3,'EV Distribution'!$A$2:$B$14,2,FALSE)*('EV Profiles'!M$2-'EV Profiles'!M$3)</f>
        <v>0.42832615384615391</v>
      </c>
      <c r="N3" s="2">
        <f>VLOOKUP($A3,'EV Distribution'!$A$2:$B$14,2,FALSE)*('EV Profiles'!N$2-'EV Profiles'!N$3)</f>
        <v>0.41791846153846157</v>
      </c>
      <c r="O3" s="2">
        <f>VLOOKUP($A3,'EV Distribution'!$A$2:$B$14,2,FALSE)*('EV Profiles'!O$2-'EV Profiles'!O$3)</f>
        <v>0.41963615384615388</v>
      </c>
      <c r="P3" s="2">
        <f>VLOOKUP($A3,'EV Distribution'!$A$2:$B$14,2,FALSE)*('EV Profiles'!P$2-'EV Profiles'!P$3)</f>
        <v>0.39975538461538462</v>
      </c>
      <c r="Q3" s="2">
        <f>VLOOKUP($A3,'EV Distribution'!$A$2:$B$14,2,FALSE)*('EV Profiles'!Q$2-'EV Profiles'!Q$3)</f>
        <v>0.36643538461538461</v>
      </c>
      <c r="R3" s="2">
        <f>VLOOKUP($A3,'EV Distribution'!$A$2:$B$14,2,FALSE)*('EV Profiles'!R$2-'EV Profiles'!R$3)</f>
        <v>0.32932615384615388</v>
      </c>
      <c r="S3" s="2">
        <f>VLOOKUP($A3,'EV Distribution'!$A$2:$B$14,2,FALSE)*('EV Profiles'!S$2-'EV Profiles'!S$3)</f>
        <v>0.31751230769230776</v>
      </c>
      <c r="T3" s="2">
        <f>VLOOKUP($A3,'EV Distribution'!$A$2:$B$14,2,FALSE)*('EV Profiles'!T$2-'EV Profiles'!T$3)</f>
        <v>0.19958692307692308</v>
      </c>
      <c r="U3" s="2">
        <f>VLOOKUP($A3,'EV Distribution'!$A$2:$B$14,2,FALSE)*('EV Profiles'!U$2-'EV Profiles'!U$3)</f>
        <v>0.21344000000000005</v>
      </c>
      <c r="V3" s="2">
        <f>VLOOKUP($A3,'EV Distribution'!$A$2:$B$14,2,FALSE)*('EV Profiles'!V$2-'EV Profiles'!V$3)</f>
        <v>0.23335846153846154</v>
      </c>
      <c r="W3" s="2">
        <f>VLOOKUP($A3,'EV Distribution'!$A$2:$B$14,2,FALSE)*('EV Profiles'!W$2-'EV Profiles'!W$3)</f>
        <v>0.23892692307692306</v>
      </c>
      <c r="X3" s="2">
        <f>VLOOKUP($A3,'EV Distribution'!$A$2:$B$14,2,FALSE)*('EV Profiles'!X$2-'EV Profiles'!X$3)</f>
        <v>0.24918461538461539</v>
      </c>
      <c r="Y3" s="2">
        <f>VLOOKUP($A3,'EV Distribution'!$A$2:$B$14,2,FALSE)*('EV Profiles'!Y$2-'EV Profiles'!Y$3)</f>
        <v>0.27505384615384615</v>
      </c>
    </row>
    <row r="4" spans="1:25" x14ac:dyDescent="0.25">
      <c r="A4">
        <v>8</v>
      </c>
      <c r="B4" s="2">
        <f>VLOOKUP($A4,'EV Distribution'!$A$2:$B$14,2,FALSE)*('EV Profiles'!B$2-'EV Profiles'!B$3)</f>
        <v>0.30800769230769232</v>
      </c>
      <c r="C4" s="2">
        <f>VLOOKUP($A4,'EV Distribution'!$A$2:$B$14,2,FALSE)*('EV Profiles'!C$2-'EV Profiles'!C$3)</f>
        <v>0.32596153846153847</v>
      </c>
      <c r="D4" s="2">
        <f>VLOOKUP($A4,'EV Distribution'!$A$2:$B$14,2,FALSE)*('EV Profiles'!D$2-'EV Profiles'!D$3)</f>
        <v>0.34420769230769233</v>
      </c>
      <c r="E4" s="2">
        <f>VLOOKUP($A4,'EV Distribution'!$A$2:$B$14,2,FALSE)*('EV Profiles'!E$2-'EV Profiles'!E$3)</f>
        <v>0.35985384615384614</v>
      </c>
      <c r="F4" s="2">
        <f>VLOOKUP($A4,'EV Distribution'!$A$2:$B$14,2,FALSE)*('EV Profiles'!F$2-'EV Profiles'!F$3)</f>
        <v>0.36393846153846149</v>
      </c>
      <c r="G4" s="2">
        <f>VLOOKUP($A4,'EV Distribution'!$A$2:$B$14,2,FALSE)*('EV Profiles'!G$2-'EV Profiles'!G$3)</f>
        <v>0.38069999999999998</v>
      </c>
      <c r="H4" s="2">
        <f>VLOOKUP($A4,'EV Distribution'!$A$2:$B$14,2,FALSE)*('EV Profiles'!H$2-'EV Profiles'!H$3)</f>
        <v>0.37875384615384616</v>
      </c>
      <c r="I4" s="2">
        <f>VLOOKUP($A4,'EV Distribution'!$A$2:$B$14,2,FALSE)*('EV Profiles'!I$2-'EV Profiles'!I$3)</f>
        <v>0.35801076923076924</v>
      </c>
      <c r="J4" s="2">
        <f>VLOOKUP($A4,'EV Distribution'!$A$2:$B$14,2,FALSE)*('EV Profiles'!J$2-'EV Profiles'!J$3)</f>
        <v>0.32437230769230768</v>
      </c>
      <c r="K4" s="2">
        <f>VLOOKUP($A4,'EV Distribution'!$A$2:$B$14,2,FALSE)*('EV Profiles'!K$2-'EV Profiles'!K$3)</f>
        <v>0.47633153846153847</v>
      </c>
      <c r="L4" s="2">
        <f>VLOOKUP($A4,'EV Distribution'!$A$2:$B$14,2,FALSE)*('EV Profiles'!L$2-'EV Profiles'!L$3)</f>
        <v>0.46515692307692308</v>
      </c>
      <c r="M4" s="2">
        <f>VLOOKUP($A4,'EV Distribution'!$A$2:$B$14,2,FALSE)*('EV Profiles'!M$2-'EV Profiles'!M$3)</f>
        <v>0.42832615384615391</v>
      </c>
      <c r="N4" s="2">
        <f>VLOOKUP($A4,'EV Distribution'!$A$2:$B$14,2,FALSE)*('EV Profiles'!N$2-'EV Profiles'!N$3)</f>
        <v>0.41791846153846157</v>
      </c>
      <c r="O4" s="2">
        <f>VLOOKUP($A4,'EV Distribution'!$A$2:$B$14,2,FALSE)*('EV Profiles'!O$2-'EV Profiles'!O$3)</f>
        <v>0.41963615384615388</v>
      </c>
      <c r="P4" s="2">
        <f>VLOOKUP($A4,'EV Distribution'!$A$2:$B$14,2,FALSE)*('EV Profiles'!P$2-'EV Profiles'!P$3)</f>
        <v>0.39975538461538462</v>
      </c>
      <c r="Q4" s="2">
        <f>VLOOKUP($A4,'EV Distribution'!$A$2:$B$14,2,FALSE)*('EV Profiles'!Q$2-'EV Profiles'!Q$3)</f>
        <v>0.36643538461538461</v>
      </c>
      <c r="R4" s="2">
        <f>VLOOKUP($A4,'EV Distribution'!$A$2:$B$14,2,FALSE)*('EV Profiles'!R$2-'EV Profiles'!R$3)</f>
        <v>0.32932615384615388</v>
      </c>
      <c r="S4" s="2">
        <f>VLOOKUP($A4,'EV Distribution'!$A$2:$B$14,2,FALSE)*('EV Profiles'!S$2-'EV Profiles'!S$3)</f>
        <v>0.31751230769230776</v>
      </c>
      <c r="T4" s="2">
        <f>VLOOKUP($A4,'EV Distribution'!$A$2:$B$14,2,FALSE)*('EV Profiles'!T$2-'EV Profiles'!T$3)</f>
        <v>0.19958692307692308</v>
      </c>
      <c r="U4" s="2">
        <f>VLOOKUP($A4,'EV Distribution'!$A$2:$B$14,2,FALSE)*('EV Profiles'!U$2-'EV Profiles'!U$3)</f>
        <v>0.21344000000000005</v>
      </c>
      <c r="V4" s="2">
        <f>VLOOKUP($A4,'EV Distribution'!$A$2:$B$14,2,FALSE)*('EV Profiles'!V$2-'EV Profiles'!V$3)</f>
        <v>0.23335846153846154</v>
      </c>
      <c r="W4" s="2">
        <f>VLOOKUP($A4,'EV Distribution'!$A$2:$B$14,2,FALSE)*('EV Profiles'!W$2-'EV Profiles'!W$3)</f>
        <v>0.23892692307692306</v>
      </c>
      <c r="X4" s="2">
        <f>VLOOKUP($A4,'EV Distribution'!$A$2:$B$14,2,FALSE)*('EV Profiles'!X$2-'EV Profiles'!X$3)</f>
        <v>0.24918461538461539</v>
      </c>
      <c r="Y4" s="2">
        <f>VLOOKUP($A4,'EV Distribution'!$A$2:$B$14,2,FALSE)*('EV Profiles'!Y$2-'EV Profiles'!Y$3)</f>
        <v>0.27505384615384615</v>
      </c>
    </row>
    <row r="5" spans="1:25" x14ac:dyDescent="0.25">
      <c r="A5">
        <v>9</v>
      </c>
      <c r="B5" s="2">
        <f>VLOOKUP($A5,'EV Distribution'!$A$2:$B$14,2,FALSE)*('EV Profiles'!B$2-'EV Profiles'!B$3)</f>
        <v>0.30800769230769232</v>
      </c>
      <c r="C5" s="2">
        <f>VLOOKUP($A5,'EV Distribution'!$A$2:$B$14,2,FALSE)*('EV Profiles'!C$2-'EV Profiles'!C$3)</f>
        <v>0.32596153846153847</v>
      </c>
      <c r="D5" s="2">
        <f>VLOOKUP($A5,'EV Distribution'!$A$2:$B$14,2,FALSE)*('EV Profiles'!D$2-'EV Profiles'!D$3)</f>
        <v>0.34420769230769233</v>
      </c>
      <c r="E5" s="2">
        <f>VLOOKUP($A5,'EV Distribution'!$A$2:$B$14,2,FALSE)*('EV Profiles'!E$2-'EV Profiles'!E$3)</f>
        <v>0.35985384615384614</v>
      </c>
      <c r="F5" s="2">
        <f>VLOOKUP($A5,'EV Distribution'!$A$2:$B$14,2,FALSE)*('EV Profiles'!F$2-'EV Profiles'!F$3)</f>
        <v>0.36393846153846149</v>
      </c>
      <c r="G5" s="2">
        <f>VLOOKUP($A5,'EV Distribution'!$A$2:$B$14,2,FALSE)*('EV Profiles'!G$2-'EV Profiles'!G$3)</f>
        <v>0.38069999999999998</v>
      </c>
      <c r="H5" s="2">
        <f>VLOOKUP($A5,'EV Distribution'!$A$2:$B$14,2,FALSE)*('EV Profiles'!H$2-'EV Profiles'!H$3)</f>
        <v>0.37875384615384616</v>
      </c>
      <c r="I5" s="2">
        <f>VLOOKUP($A5,'EV Distribution'!$A$2:$B$14,2,FALSE)*('EV Profiles'!I$2-'EV Profiles'!I$3)</f>
        <v>0.35801076923076924</v>
      </c>
      <c r="J5" s="2">
        <f>VLOOKUP($A5,'EV Distribution'!$A$2:$B$14,2,FALSE)*('EV Profiles'!J$2-'EV Profiles'!J$3)</f>
        <v>0.32437230769230768</v>
      </c>
      <c r="K5" s="2">
        <f>VLOOKUP($A5,'EV Distribution'!$A$2:$B$14,2,FALSE)*('EV Profiles'!K$2-'EV Profiles'!K$3)</f>
        <v>0.47633153846153847</v>
      </c>
      <c r="L5" s="2">
        <f>VLOOKUP($A5,'EV Distribution'!$A$2:$B$14,2,FALSE)*('EV Profiles'!L$2-'EV Profiles'!L$3)</f>
        <v>0.46515692307692308</v>
      </c>
      <c r="M5" s="2">
        <f>VLOOKUP($A5,'EV Distribution'!$A$2:$B$14,2,FALSE)*('EV Profiles'!M$2-'EV Profiles'!M$3)</f>
        <v>0.42832615384615391</v>
      </c>
      <c r="N5" s="2">
        <f>VLOOKUP($A5,'EV Distribution'!$A$2:$B$14,2,FALSE)*('EV Profiles'!N$2-'EV Profiles'!N$3)</f>
        <v>0.41791846153846157</v>
      </c>
      <c r="O5" s="2">
        <f>VLOOKUP($A5,'EV Distribution'!$A$2:$B$14,2,FALSE)*('EV Profiles'!O$2-'EV Profiles'!O$3)</f>
        <v>0.41963615384615388</v>
      </c>
      <c r="P5" s="2">
        <f>VLOOKUP($A5,'EV Distribution'!$A$2:$B$14,2,FALSE)*('EV Profiles'!P$2-'EV Profiles'!P$3)</f>
        <v>0.39975538461538462</v>
      </c>
      <c r="Q5" s="2">
        <f>VLOOKUP($A5,'EV Distribution'!$A$2:$B$14,2,FALSE)*('EV Profiles'!Q$2-'EV Profiles'!Q$3)</f>
        <v>0.36643538461538461</v>
      </c>
      <c r="R5" s="2">
        <f>VLOOKUP($A5,'EV Distribution'!$A$2:$B$14,2,FALSE)*('EV Profiles'!R$2-'EV Profiles'!R$3)</f>
        <v>0.32932615384615388</v>
      </c>
      <c r="S5" s="2">
        <f>VLOOKUP($A5,'EV Distribution'!$A$2:$B$14,2,FALSE)*('EV Profiles'!S$2-'EV Profiles'!S$3)</f>
        <v>0.31751230769230776</v>
      </c>
      <c r="T5" s="2">
        <f>VLOOKUP($A5,'EV Distribution'!$A$2:$B$14,2,FALSE)*('EV Profiles'!T$2-'EV Profiles'!T$3)</f>
        <v>0.19958692307692308</v>
      </c>
      <c r="U5" s="2">
        <f>VLOOKUP($A5,'EV Distribution'!$A$2:$B$14,2,FALSE)*('EV Profiles'!U$2-'EV Profiles'!U$3)</f>
        <v>0.21344000000000005</v>
      </c>
      <c r="V5" s="2">
        <f>VLOOKUP($A5,'EV Distribution'!$A$2:$B$14,2,FALSE)*('EV Profiles'!V$2-'EV Profiles'!V$3)</f>
        <v>0.23335846153846154</v>
      </c>
      <c r="W5" s="2">
        <f>VLOOKUP($A5,'EV Distribution'!$A$2:$B$14,2,FALSE)*('EV Profiles'!W$2-'EV Profiles'!W$3)</f>
        <v>0.23892692307692306</v>
      </c>
      <c r="X5" s="2">
        <f>VLOOKUP($A5,'EV Distribution'!$A$2:$B$14,2,FALSE)*('EV Profiles'!X$2-'EV Profiles'!X$3)</f>
        <v>0.24918461538461539</v>
      </c>
      <c r="Y5" s="2">
        <f>VLOOKUP($A5,'EV Distribution'!$A$2:$B$14,2,FALSE)*('EV Profiles'!Y$2-'EV Profiles'!Y$3)</f>
        <v>0.27505384615384615</v>
      </c>
    </row>
    <row r="6" spans="1:25" x14ac:dyDescent="0.25">
      <c r="A6">
        <v>2</v>
      </c>
      <c r="B6" s="2">
        <f>VLOOKUP($A6,'EV Distribution'!$A$2:$B$14,2,FALSE)*('EV Profiles'!B$2-'EV Profiles'!B$3)</f>
        <v>0.30800769230769232</v>
      </c>
      <c r="C6" s="2">
        <f>VLOOKUP($A6,'EV Distribution'!$A$2:$B$14,2,FALSE)*('EV Profiles'!C$2-'EV Profiles'!C$3)</f>
        <v>0.32596153846153847</v>
      </c>
      <c r="D6" s="2">
        <f>VLOOKUP($A6,'EV Distribution'!$A$2:$B$14,2,FALSE)*('EV Profiles'!D$2-'EV Profiles'!D$3)</f>
        <v>0.34420769230769233</v>
      </c>
      <c r="E6" s="2">
        <f>VLOOKUP($A6,'EV Distribution'!$A$2:$B$14,2,FALSE)*('EV Profiles'!E$2-'EV Profiles'!E$3)</f>
        <v>0.35985384615384614</v>
      </c>
      <c r="F6" s="2">
        <f>VLOOKUP($A6,'EV Distribution'!$A$2:$B$14,2,FALSE)*('EV Profiles'!F$2-'EV Profiles'!F$3)</f>
        <v>0.36393846153846149</v>
      </c>
      <c r="G6" s="2">
        <f>VLOOKUP($A6,'EV Distribution'!$A$2:$B$14,2,FALSE)*('EV Profiles'!G$2-'EV Profiles'!G$3)</f>
        <v>0.38069999999999998</v>
      </c>
      <c r="H6" s="2">
        <f>VLOOKUP($A6,'EV Distribution'!$A$2:$B$14,2,FALSE)*('EV Profiles'!H$2-'EV Profiles'!H$3)</f>
        <v>0.37875384615384616</v>
      </c>
      <c r="I6" s="2">
        <f>VLOOKUP($A6,'EV Distribution'!$A$2:$B$14,2,FALSE)*('EV Profiles'!I$2-'EV Profiles'!I$3)</f>
        <v>0.35801076923076924</v>
      </c>
      <c r="J6" s="2">
        <f>VLOOKUP($A6,'EV Distribution'!$A$2:$B$14,2,FALSE)*('EV Profiles'!J$2-'EV Profiles'!J$3)</f>
        <v>0.32437230769230768</v>
      </c>
      <c r="K6" s="2">
        <f>VLOOKUP($A6,'EV Distribution'!$A$2:$B$14,2,FALSE)*('EV Profiles'!K$2-'EV Profiles'!K$3)</f>
        <v>0.47633153846153847</v>
      </c>
      <c r="L6" s="2">
        <f>VLOOKUP($A6,'EV Distribution'!$A$2:$B$14,2,FALSE)*('EV Profiles'!L$2-'EV Profiles'!L$3)</f>
        <v>0.46515692307692308</v>
      </c>
      <c r="M6" s="2">
        <f>VLOOKUP($A6,'EV Distribution'!$A$2:$B$14,2,FALSE)*('EV Profiles'!M$2-'EV Profiles'!M$3)</f>
        <v>0.42832615384615391</v>
      </c>
      <c r="N6" s="2">
        <f>VLOOKUP($A6,'EV Distribution'!$A$2:$B$14,2,FALSE)*('EV Profiles'!N$2-'EV Profiles'!N$3)</f>
        <v>0.41791846153846157</v>
      </c>
      <c r="O6" s="2">
        <f>VLOOKUP($A6,'EV Distribution'!$A$2:$B$14,2,FALSE)*('EV Profiles'!O$2-'EV Profiles'!O$3)</f>
        <v>0.41963615384615388</v>
      </c>
      <c r="P6" s="2">
        <f>VLOOKUP($A6,'EV Distribution'!$A$2:$B$14,2,FALSE)*('EV Profiles'!P$2-'EV Profiles'!P$3)</f>
        <v>0.39975538461538462</v>
      </c>
      <c r="Q6" s="2">
        <f>VLOOKUP($A6,'EV Distribution'!$A$2:$B$14,2,FALSE)*('EV Profiles'!Q$2-'EV Profiles'!Q$3)</f>
        <v>0.36643538461538461</v>
      </c>
      <c r="R6" s="2">
        <f>VLOOKUP($A6,'EV Distribution'!$A$2:$B$14,2,FALSE)*('EV Profiles'!R$2-'EV Profiles'!R$3)</f>
        <v>0.32932615384615388</v>
      </c>
      <c r="S6" s="2">
        <f>VLOOKUP($A6,'EV Distribution'!$A$2:$B$14,2,FALSE)*('EV Profiles'!S$2-'EV Profiles'!S$3)</f>
        <v>0.31751230769230776</v>
      </c>
      <c r="T6" s="2">
        <f>VLOOKUP($A6,'EV Distribution'!$A$2:$B$14,2,FALSE)*('EV Profiles'!T$2-'EV Profiles'!T$3)</f>
        <v>0.19958692307692308</v>
      </c>
      <c r="U6" s="2">
        <f>VLOOKUP($A6,'EV Distribution'!$A$2:$B$14,2,FALSE)*('EV Profiles'!U$2-'EV Profiles'!U$3)</f>
        <v>0.21344000000000005</v>
      </c>
      <c r="V6" s="2">
        <f>VLOOKUP($A6,'EV Distribution'!$A$2:$B$14,2,FALSE)*('EV Profiles'!V$2-'EV Profiles'!V$3)</f>
        <v>0.23335846153846154</v>
      </c>
      <c r="W6" s="2">
        <f>VLOOKUP($A6,'EV Distribution'!$A$2:$B$14,2,FALSE)*('EV Profiles'!W$2-'EV Profiles'!W$3)</f>
        <v>0.23892692307692306</v>
      </c>
      <c r="X6" s="2">
        <f>VLOOKUP($A6,'EV Distribution'!$A$2:$B$14,2,FALSE)*('EV Profiles'!X$2-'EV Profiles'!X$3)</f>
        <v>0.24918461538461539</v>
      </c>
      <c r="Y6" s="2">
        <f>VLOOKUP($A6,'EV Distribution'!$A$2:$B$14,2,FALSE)*('EV Profiles'!Y$2-'EV Profiles'!Y$3)</f>
        <v>0.27505384615384615</v>
      </c>
    </row>
    <row r="7" spans="1:25" x14ac:dyDescent="0.25">
      <c r="A7">
        <v>12</v>
      </c>
      <c r="B7" s="2">
        <f>VLOOKUP($A7,'EV Distribution'!$A$2:$B$14,2,FALSE)*('EV Profiles'!B$2-'EV Profiles'!B$3)</f>
        <v>0.30800769230769232</v>
      </c>
      <c r="C7" s="2">
        <f>VLOOKUP($A7,'EV Distribution'!$A$2:$B$14,2,FALSE)*('EV Profiles'!C$2-'EV Profiles'!C$3)</f>
        <v>0.32596153846153847</v>
      </c>
      <c r="D7" s="2">
        <f>VLOOKUP($A7,'EV Distribution'!$A$2:$B$14,2,FALSE)*('EV Profiles'!D$2-'EV Profiles'!D$3)</f>
        <v>0.34420769230769233</v>
      </c>
      <c r="E7" s="2">
        <f>VLOOKUP($A7,'EV Distribution'!$A$2:$B$14,2,FALSE)*('EV Profiles'!E$2-'EV Profiles'!E$3)</f>
        <v>0.35985384615384614</v>
      </c>
      <c r="F7" s="2">
        <f>VLOOKUP($A7,'EV Distribution'!$A$2:$B$14,2,FALSE)*('EV Profiles'!F$2-'EV Profiles'!F$3)</f>
        <v>0.36393846153846149</v>
      </c>
      <c r="G7" s="2">
        <f>VLOOKUP($A7,'EV Distribution'!$A$2:$B$14,2,FALSE)*('EV Profiles'!G$2-'EV Profiles'!G$3)</f>
        <v>0.38069999999999998</v>
      </c>
      <c r="H7" s="2">
        <f>VLOOKUP($A7,'EV Distribution'!$A$2:$B$14,2,FALSE)*('EV Profiles'!H$2-'EV Profiles'!H$3)</f>
        <v>0.37875384615384616</v>
      </c>
      <c r="I7" s="2">
        <f>VLOOKUP($A7,'EV Distribution'!$A$2:$B$14,2,FALSE)*('EV Profiles'!I$2-'EV Profiles'!I$3)</f>
        <v>0.35801076923076924</v>
      </c>
      <c r="J7" s="2">
        <f>VLOOKUP($A7,'EV Distribution'!$A$2:$B$14,2,FALSE)*('EV Profiles'!J$2-'EV Profiles'!J$3)</f>
        <v>0.32437230769230768</v>
      </c>
      <c r="K7" s="2">
        <f>VLOOKUP($A7,'EV Distribution'!$A$2:$B$14,2,FALSE)*('EV Profiles'!K$2-'EV Profiles'!K$3)</f>
        <v>0.47633153846153847</v>
      </c>
      <c r="L7" s="2">
        <f>VLOOKUP($A7,'EV Distribution'!$A$2:$B$14,2,FALSE)*('EV Profiles'!L$2-'EV Profiles'!L$3)</f>
        <v>0.46515692307692308</v>
      </c>
      <c r="M7" s="2">
        <f>VLOOKUP($A7,'EV Distribution'!$A$2:$B$14,2,FALSE)*('EV Profiles'!M$2-'EV Profiles'!M$3)</f>
        <v>0.42832615384615391</v>
      </c>
      <c r="N7" s="2">
        <f>VLOOKUP($A7,'EV Distribution'!$A$2:$B$14,2,FALSE)*('EV Profiles'!N$2-'EV Profiles'!N$3)</f>
        <v>0.41791846153846157</v>
      </c>
      <c r="O7" s="2">
        <f>VLOOKUP($A7,'EV Distribution'!$A$2:$B$14,2,FALSE)*('EV Profiles'!O$2-'EV Profiles'!O$3)</f>
        <v>0.41963615384615388</v>
      </c>
      <c r="P7" s="2">
        <f>VLOOKUP($A7,'EV Distribution'!$A$2:$B$14,2,FALSE)*('EV Profiles'!P$2-'EV Profiles'!P$3)</f>
        <v>0.39975538461538462</v>
      </c>
      <c r="Q7" s="2">
        <f>VLOOKUP($A7,'EV Distribution'!$A$2:$B$14,2,FALSE)*('EV Profiles'!Q$2-'EV Profiles'!Q$3)</f>
        <v>0.36643538461538461</v>
      </c>
      <c r="R7" s="2">
        <f>VLOOKUP($A7,'EV Distribution'!$A$2:$B$14,2,FALSE)*('EV Profiles'!R$2-'EV Profiles'!R$3)</f>
        <v>0.32932615384615388</v>
      </c>
      <c r="S7" s="2">
        <f>VLOOKUP($A7,'EV Distribution'!$A$2:$B$14,2,FALSE)*('EV Profiles'!S$2-'EV Profiles'!S$3)</f>
        <v>0.31751230769230776</v>
      </c>
      <c r="T7" s="2">
        <f>VLOOKUP($A7,'EV Distribution'!$A$2:$B$14,2,FALSE)*('EV Profiles'!T$2-'EV Profiles'!T$3)</f>
        <v>0.19958692307692308</v>
      </c>
      <c r="U7" s="2">
        <f>VLOOKUP($A7,'EV Distribution'!$A$2:$B$14,2,FALSE)*('EV Profiles'!U$2-'EV Profiles'!U$3)</f>
        <v>0.21344000000000005</v>
      </c>
      <c r="V7" s="2">
        <f>VLOOKUP($A7,'EV Distribution'!$A$2:$B$14,2,FALSE)*('EV Profiles'!V$2-'EV Profiles'!V$3)</f>
        <v>0.23335846153846154</v>
      </c>
      <c r="W7" s="2">
        <f>VLOOKUP($A7,'EV Distribution'!$A$2:$B$14,2,FALSE)*('EV Profiles'!W$2-'EV Profiles'!W$3)</f>
        <v>0.23892692307692306</v>
      </c>
      <c r="X7" s="2">
        <f>VLOOKUP($A7,'EV Distribution'!$A$2:$B$14,2,FALSE)*('EV Profiles'!X$2-'EV Profiles'!X$3)</f>
        <v>0.24918461538461539</v>
      </c>
      <c r="Y7" s="2">
        <f>VLOOKUP($A7,'EV Distribution'!$A$2:$B$14,2,FALSE)*('EV Profiles'!Y$2-'EV Profiles'!Y$3)</f>
        <v>0.27505384615384615</v>
      </c>
    </row>
    <row r="8" spans="1:25" x14ac:dyDescent="0.25">
      <c r="A8">
        <v>16</v>
      </c>
      <c r="B8" s="2">
        <f>VLOOKUP($A8,'EV Distribution'!$A$2:$B$14,2,FALSE)*('EV Profiles'!B$2-'EV Profiles'!B$3)</f>
        <v>0.30800769230769232</v>
      </c>
      <c r="C8" s="2">
        <f>VLOOKUP($A8,'EV Distribution'!$A$2:$B$14,2,FALSE)*('EV Profiles'!C$2-'EV Profiles'!C$3)</f>
        <v>0.32596153846153847</v>
      </c>
      <c r="D8" s="2">
        <f>VLOOKUP($A8,'EV Distribution'!$A$2:$B$14,2,FALSE)*('EV Profiles'!D$2-'EV Profiles'!D$3)</f>
        <v>0.34420769230769233</v>
      </c>
      <c r="E8" s="2">
        <f>VLOOKUP($A8,'EV Distribution'!$A$2:$B$14,2,FALSE)*('EV Profiles'!E$2-'EV Profiles'!E$3)</f>
        <v>0.35985384615384614</v>
      </c>
      <c r="F8" s="2">
        <f>VLOOKUP($A8,'EV Distribution'!$A$2:$B$14,2,FALSE)*('EV Profiles'!F$2-'EV Profiles'!F$3)</f>
        <v>0.36393846153846149</v>
      </c>
      <c r="G8" s="2">
        <f>VLOOKUP($A8,'EV Distribution'!$A$2:$B$14,2,FALSE)*('EV Profiles'!G$2-'EV Profiles'!G$3)</f>
        <v>0.38069999999999998</v>
      </c>
      <c r="H8" s="2">
        <f>VLOOKUP($A8,'EV Distribution'!$A$2:$B$14,2,FALSE)*('EV Profiles'!H$2-'EV Profiles'!H$3)</f>
        <v>0.37875384615384616</v>
      </c>
      <c r="I8" s="2">
        <f>VLOOKUP($A8,'EV Distribution'!$A$2:$B$14,2,FALSE)*('EV Profiles'!I$2-'EV Profiles'!I$3)</f>
        <v>0.35801076923076924</v>
      </c>
      <c r="J8" s="2">
        <f>VLOOKUP($A8,'EV Distribution'!$A$2:$B$14,2,FALSE)*('EV Profiles'!J$2-'EV Profiles'!J$3)</f>
        <v>0.32437230769230768</v>
      </c>
      <c r="K8" s="2">
        <f>VLOOKUP($A8,'EV Distribution'!$A$2:$B$14,2,FALSE)*('EV Profiles'!K$2-'EV Profiles'!K$3)</f>
        <v>0.47633153846153847</v>
      </c>
      <c r="L8" s="2">
        <f>VLOOKUP($A8,'EV Distribution'!$A$2:$B$14,2,FALSE)*('EV Profiles'!L$2-'EV Profiles'!L$3)</f>
        <v>0.46515692307692308</v>
      </c>
      <c r="M8" s="2">
        <f>VLOOKUP($A8,'EV Distribution'!$A$2:$B$14,2,FALSE)*('EV Profiles'!M$2-'EV Profiles'!M$3)</f>
        <v>0.42832615384615391</v>
      </c>
      <c r="N8" s="2">
        <f>VLOOKUP($A8,'EV Distribution'!$A$2:$B$14,2,FALSE)*('EV Profiles'!N$2-'EV Profiles'!N$3)</f>
        <v>0.41791846153846157</v>
      </c>
      <c r="O8" s="2">
        <f>VLOOKUP($A8,'EV Distribution'!$A$2:$B$14,2,FALSE)*('EV Profiles'!O$2-'EV Profiles'!O$3)</f>
        <v>0.41963615384615388</v>
      </c>
      <c r="P8" s="2">
        <f>VLOOKUP($A8,'EV Distribution'!$A$2:$B$14,2,FALSE)*('EV Profiles'!P$2-'EV Profiles'!P$3)</f>
        <v>0.39975538461538462</v>
      </c>
      <c r="Q8" s="2">
        <f>VLOOKUP($A8,'EV Distribution'!$A$2:$B$14,2,FALSE)*('EV Profiles'!Q$2-'EV Profiles'!Q$3)</f>
        <v>0.36643538461538461</v>
      </c>
      <c r="R8" s="2">
        <f>VLOOKUP($A8,'EV Distribution'!$A$2:$B$14,2,FALSE)*('EV Profiles'!R$2-'EV Profiles'!R$3)</f>
        <v>0.32932615384615388</v>
      </c>
      <c r="S8" s="2">
        <f>VLOOKUP($A8,'EV Distribution'!$A$2:$B$14,2,FALSE)*('EV Profiles'!S$2-'EV Profiles'!S$3)</f>
        <v>0.31751230769230776</v>
      </c>
      <c r="T8" s="2">
        <f>VLOOKUP($A8,'EV Distribution'!$A$2:$B$14,2,FALSE)*('EV Profiles'!T$2-'EV Profiles'!T$3)</f>
        <v>0.19958692307692308</v>
      </c>
      <c r="U8" s="2">
        <f>VLOOKUP($A8,'EV Distribution'!$A$2:$B$14,2,FALSE)*('EV Profiles'!U$2-'EV Profiles'!U$3)</f>
        <v>0.21344000000000005</v>
      </c>
      <c r="V8" s="2">
        <f>VLOOKUP($A8,'EV Distribution'!$A$2:$B$14,2,FALSE)*('EV Profiles'!V$2-'EV Profiles'!V$3)</f>
        <v>0.23335846153846154</v>
      </c>
      <c r="W8" s="2">
        <f>VLOOKUP($A8,'EV Distribution'!$A$2:$B$14,2,FALSE)*('EV Profiles'!W$2-'EV Profiles'!W$3)</f>
        <v>0.23892692307692306</v>
      </c>
      <c r="X8" s="2">
        <f>VLOOKUP($A8,'EV Distribution'!$A$2:$B$14,2,FALSE)*('EV Profiles'!X$2-'EV Profiles'!X$3)</f>
        <v>0.24918461538461539</v>
      </c>
      <c r="Y8" s="2">
        <f>VLOOKUP($A8,'EV Distribution'!$A$2:$B$14,2,FALSE)*('EV Profiles'!Y$2-'EV Profiles'!Y$3)</f>
        <v>0.27505384615384615</v>
      </c>
    </row>
    <row r="9" spans="1:25" x14ac:dyDescent="0.25">
      <c r="A9">
        <v>21</v>
      </c>
      <c r="B9" s="2">
        <f>VLOOKUP($A9,'EV Distribution'!$A$2:$B$14,2,FALSE)*('EV Profiles'!B$2-'EV Profiles'!B$3)</f>
        <v>0.30800769230769232</v>
      </c>
      <c r="C9" s="2">
        <f>VLOOKUP($A9,'EV Distribution'!$A$2:$B$14,2,FALSE)*('EV Profiles'!C$2-'EV Profiles'!C$3)</f>
        <v>0.32596153846153847</v>
      </c>
      <c r="D9" s="2">
        <f>VLOOKUP($A9,'EV Distribution'!$A$2:$B$14,2,FALSE)*('EV Profiles'!D$2-'EV Profiles'!D$3)</f>
        <v>0.34420769230769233</v>
      </c>
      <c r="E9" s="2">
        <f>VLOOKUP($A9,'EV Distribution'!$A$2:$B$14,2,FALSE)*('EV Profiles'!E$2-'EV Profiles'!E$3)</f>
        <v>0.35985384615384614</v>
      </c>
      <c r="F9" s="2">
        <f>VLOOKUP($A9,'EV Distribution'!$A$2:$B$14,2,FALSE)*('EV Profiles'!F$2-'EV Profiles'!F$3)</f>
        <v>0.36393846153846149</v>
      </c>
      <c r="G9" s="2">
        <f>VLOOKUP($A9,'EV Distribution'!$A$2:$B$14,2,FALSE)*('EV Profiles'!G$2-'EV Profiles'!G$3)</f>
        <v>0.38069999999999998</v>
      </c>
      <c r="H9" s="2">
        <f>VLOOKUP($A9,'EV Distribution'!$A$2:$B$14,2,FALSE)*('EV Profiles'!H$2-'EV Profiles'!H$3)</f>
        <v>0.37875384615384616</v>
      </c>
      <c r="I9" s="2">
        <f>VLOOKUP($A9,'EV Distribution'!$A$2:$B$14,2,FALSE)*('EV Profiles'!I$2-'EV Profiles'!I$3)</f>
        <v>0.35801076923076924</v>
      </c>
      <c r="J9" s="2">
        <f>VLOOKUP($A9,'EV Distribution'!$A$2:$B$14,2,FALSE)*('EV Profiles'!J$2-'EV Profiles'!J$3)</f>
        <v>0.32437230769230768</v>
      </c>
      <c r="K9" s="2">
        <f>VLOOKUP($A9,'EV Distribution'!$A$2:$B$14,2,FALSE)*('EV Profiles'!K$2-'EV Profiles'!K$3)</f>
        <v>0.47633153846153847</v>
      </c>
      <c r="L9" s="2">
        <f>VLOOKUP($A9,'EV Distribution'!$A$2:$B$14,2,FALSE)*('EV Profiles'!L$2-'EV Profiles'!L$3)</f>
        <v>0.46515692307692308</v>
      </c>
      <c r="M9" s="2">
        <f>VLOOKUP($A9,'EV Distribution'!$A$2:$B$14,2,FALSE)*('EV Profiles'!M$2-'EV Profiles'!M$3)</f>
        <v>0.42832615384615391</v>
      </c>
      <c r="N9" s="2">
        <f>VLOOKUP($A9,'EV Distribution'!$A$2:$B$14,2,FALSE)*('EV Profiles'!N$2-'EV Profiles'!N$3)</f>
        <v>0.41791846153846157</v>
      </c>
      <c r="O9" s="2">
        <f>VLOOKUP($A9,'EV Distribution'!$A$2:$B$14,2,FALSE)*('EV Profiles'!O$2-'EV Profiles'!O$3)</f>
        <v>0.41963615384615388</v>
      </c>
      <c r="P9" s="2">
        <f>VLOOKUP($A9,'EV Distribution'!$A$2:$B$14,2,FALSE)*('EV Profiles'!P$2-'EV Profiles'!P$3)</f>
        <v>0.39975538461538462</v>
      </c>
      <c r="Q9" s="2">
        <f>VLOOKUP($A9,'EV Distribution'!$A$2:$B$14,2,FALSE)*('EV Profiles'!Q$2-'EV Profiles'!Q$3)</f>
        <v>0.36643538461538461</v>
      </c>
      <c r="R9" s="2">
        <f>VLOOKUP($A9,'EV Distribution'!$A$2:$B$14,2,FALSE)*('EV Profiles'!R$2-'EV Profiles'!R$3)</f>
        <v>0.32932615384615388</v>
      </c>
      <c r="S9" s="2">
        <f>VLOOKUP($A9,'EV Distribution'!$A$2:$B$14,2,FALSE)*('EV Profiles'!S$2-'EV Profiles'!S$3)</f>
        <v>0.31751230769230776</v>
      </c>
      <c r="T9" s="2">
        <f>VLOOKUP($A9,'EV Distribution'!$A$2:$B$14,2,FALSE)*('EV Profiles'!T$2-'EV Profiles'!T$3)</f>
        <v>0.19958692307692308</v>
      </c>
      <c r="U9" s="2">
        <f>VLOOKUP($A9,'EV Distribution'!$A$2:$B$14,2,FALSE)*('EV Profiles'!U$2-'EV Profiles'!U$3)</f>
        <v>0.21344000000000005</v>
      </c>
      <c r="V9" s="2">
        <f>VLOOKUP($A9,'EV Distribution'!$A$2:$B$14,2,FALSE)*('EV Profiles'!V$2-'EV Profiles'!V$3)</f>
        <v>0.23335846153846154</v>
      </c>
      <c r="W9" s="2">
        <f>VLOOKUP($A9,'EV Distribution'!$A$2:$B$14,2,FALSE)*('EV Profiles'!W$2-'EV Profiles'!W$3)</f>
        <v>0.23892692307692306</v>
      </c>
      <c r="X9" s="2">
        <f>VLOOKUP($A9,'EV Distribution'!$A$2:$B$14,2,FALSE)*('EV Profiles'!X$2-'EV Profiles'!X$3)</f>
        <v>0.24918461538461539</v>
      </c>
      <c r="Y9" s="2">
        <f>VLOOKUP($A9,'EV Distribution'!$A$2:$B$14,2,FALSE)*('EV Profiles'!Y$2-'EV Profiles'!Y$3)</f>
        <v>0.27505384615384615</v>
      </c>
    </row>
    <row r="10" spans="1:25" x14ac:dyDescent="0.25">
      <c r="A10">
        <v>23</v>
      </c>
      <c r="B10" s="2">
        <f>VLOOKUP($A10,'EV Distribution'!$A$2:$B$14,2,FALSE)*('EV Profiles'!B$2-'EV Profiles'!B$3)</f>
        <v>0.30800769230769232</v>
      </c>
      <c r="C10" s="2">
        <f>VLOOKUP($A10,'EV Distribution'!$A$2:$B$14,2,FALSE)*('EV Profiles'!C$2-'EV Profiles'!C$3)</f>
        <v>0.32596153846153847</v>
      </c>
      <c r="D10" s="2">
        <f>VLOOKUP($A10,'EV Distribution'!$A$2:$B$14,2,FALSE)*('EV Profiles'!D$2-'EV Profiles'!D$3)</f>
        <v>0.34420769230769233</v>
      </c>
      <c r="E10" s="2">
        <f>VLOOKUP($A10,'EV Distribution'!$A$2:$B$14,2,FALSE)*('EV Profiles'!E$2-'EV Profiles'!E$3)</f>
        <v>0.35985384615384614</v>
      </c>
      <c r="F10" s="2">
        <f>VLOOKUP($A10,'EV Distribution'!$A$2:$B$14,2,FALSE)*('EV Profiles'!F$2-'EV Profiles'!F$3)</f>
        <v>0.36393846153846149</v>
      </c>
      <c r="G10" s="2">
        <f>VLOOKUP($A10,'EV Distribution'!$A$2:$B$14,2,FALSE)*('EV Profiles'!G$2-'EV Profiles'!G$3)</f>
        <v>0.38069999999999998</v>
      </c>
      <c r="H10" s="2">
        <f>VLOOKUP($A10,'EV Distribution'!$A$2:$B$14,2,FALSE)*('EV Profiles'!H$2-'EV Profiles'!H$3)</f>
        <v>0.37875384615384616</v>
      </c>
      <c r="I10" s="2">
        <f>VLOOKUP($A10,'EV Distribution'!$A$2:$B$14,2,FALSE)*('EV Profiles'!I$2-'EV Profiles'!I$3)</f>
        <v>0.35801076923076924</v>
      </c>
      <c r="J10" s="2">
        <f>VLOOKUP($A10,'EV Distribution'!$A$2:$B$14,2,FALSE)*('EV Profiles'!J$2-'EV Profiles'!J$3)</f>
        <v>0.32437230769230768</v>
      </c>
      <c r="K10" s="2">
        <f>VLOOKUP($A10,'EV Distribution'!$A$2:$B$14,2,FALSE)*('EV Profiles'!K$2-'EV Profiles'!K$3)</f>
        <v>0.47633153846153847</v>
      </c>
      <c r="L10" s="2">
        <f>VLOOKUP($A10,'EV Distribution'!$A$2:$B$14,2,FALSE)*('EV Profiles'!L$2-'EV Profiles'!L$3)</f>
        <v>0.46515692307692308</v>
      </c>
      <c r="M10" s="2">
        <f>VLOOKUP($A10,'EV Distribution'!$A$2:$B$14,2,FALSE)*('EV Profiles'!M$2-'EV Profiles'!M$3)</f>
        <v>0.42832615384615391</v>
      </c>
      <c r="N10" s="2">
        <f>VLOOKUP($A10,'EV Distribution'!$A$2:$B$14,2,FALSE)*('EV Profiles'!N$2-'EV Profiles'!N$3)</f>
        <v>0.41791846153846157</v>
      </c>
      <c r="O10" s="2">
        <f>VLOOKUP($A10,'EV Distribution'!$A$2:$B$14,2,FALSE)*('EV Profiles'!O$2-'EV Profiles'!O$3)</f>
        <v>0.41963615384615388</v>
      </c>
      <c r="P10" s="2">
        <f>VLOOKUP($A10,'EV Distribution'!$A$2:$B$14,2,FALSE)*('EV Profiles'!P$2-'EV Profiles'!P$3)</f>
        <v>0.39975538461538462</v>
      </c>
      <c r="Q10" s="2">
        <f>VLOOKUP($A10,'EV Distribution'!$A$2:$B$14,2,FALSE)*('EV Profiles'!Q$2-'EV Profiles'!Q$3)</f>
        <v>0.36643538461538461</v>
      </c>
      <c r="R10" s="2">
        <f>VLOOKUP($A10,'EV Distribution'!$A$2:$B$14,2,FALSE)*('EV Profiles'!R$2-'EV Profiles'!R$3)</f>
        <v>0.32932615384615388</v>
      </c>
      <c r="S10" s="2">
        <f>VLOOKUP($A10,'EV Distribution'!$A$2:$B$14,2,FALSE)*('EV Profiles'!S$2-'EV Profiles'!S$3)</f>
        <v>0.31751230769230776</v>
      </c>
      <c r="T10" s="2">
        <f>VLOOKUP($A10,'EV Distribution'!$A$2:$B$14,2,FALSE)*('EV Profiles'!T$2-'EV Profiles'!T$3)</f>
        <v>0.19958692307692308</v>
      </c>
      <c r="U10" s="2">
        <f>VLOOKUP($A10,'EV Distribution'!$A$2:$B$14,2,FALSE)*('EV Profiles'!U$2-'EV Profiles'!U$3)</f>
        <v>0.21344000000000005</v>
      </c>
      <c r="V10" s="2">
        <f>VLOOKUP($A10,'EV Distribution'!$A$2:$B$14,2,FALSE)*('EV Profiles'!V$2-'EV Profiles'!V$3)</f>
        <v>0.23335846153846154</v>
      </c>
      <c r="W10" s="2">
        <f>VLOOKUP($A10,'EV Distribution'!$A$2:$B$14,2,FALSE)*('EV Profiles'!W$2-'EV Profiles'!W$3)</f>
        <v>0.23892692307692306</v>
      </c>
      <c r="X10" s="2">
        <f>VLOOKUP($A10,'EV Distribution'!$A$2:$B$14,2,FALSE)*('EV Profiles'!X$2-'EV Profiles'!X$3)</f>
        <v>0.24918461538461539</v>
      </c>
      <c r="Y10" s="2">
        <f>VLOOKUP($A10,'EV Distribution'!$A$2:$B$14,2,FALSE)*('EV Profiles'!Y$2-'EV Profiles'!Y$3)</f>
        <v>0.27505384615384615</v>
      </c>
    </row>
    <row r="11" spans="1:25" x14ac:dyDescent="0.25">
      <c r="A11">
        <v>24</v>
      </c>
      <c r="B11" s="2">
        <f>VLOOKUP($A11,'EV Distribution'!$A$2:$B$14,2,FALSE)*('EV Profiles'!B$2-'EV Profiles'!B$3)</f>
        <v>0.30800769230769232</v>
      </c>
      <c r="C11" s="2">
        <f>VLOOKUP($A11,'EV Distribution'!$A$2:$B$14,2,FALSE)*('EV Profiles'!C$2-'EV Profiles'!C$3)</f>
        <v>0.32596153846153847</v>
      </c>
      <c r="D11" s="2">
        <f>VLOOKUP($A11,'EV Distribution'!$A$2:$B$14,2,FALSE)*('EV Profiles'!D$2-'EV Profiles'!D$3)</f>
        <v>0.34420769230769233</v>
      </c>
      <c r="E11" s="2">
        <f>VLOOKUP($A11,'EV Distribution'!$A$2:$B$14,2,FALSE)*('EV Profiles'!E$2-'EV Profiles'!E$3)</f>
        <v>0.35985384615384614</v>
      </c>
      <c r="F11" s="2">
        <f>VLOOKUP($A11,'EV Distribution'!$A$2:$B$14,2,FALSE)*('EV Profiles'!F$2-'EV Profiles'!F$3)</f>
        <v>0.36393846153846149</v>
      </c>
      <c r="G11" s="2">
        <f>VLOOKUP($A11,'EV Distribution'!$A$2:$B$14,2,FALSE)*('EV Profiles'!G$2-'EV Profiles'!G$3)</f>
        <v>0.38069999999999998</v>
      </c>
      <c r="H11" s="2">
        <f>VLOOKUP($A11,'EV Distribution'!$A$2:$B$14,2,FALSE)*('EV Profiles'!H$2-'EV Profiles'!H$3)</f>
        <v>0.37875384615384616</v>
      </c>
      <c r="I11" s="2">
        <f>VLOOKUP($A11,'EV Distribution'!$A$2:$B$14,2,FALSE)*('EV Profiles'!I$2-'EV Profiles'!I$3)</f>
        <v>0.35801076923076924</v>
      </c>
      <c r="J11" s="2">
        <f>VLOOKUP($A11,'EV Distribution'!$A$2:$B$14,2,FALSE)*('EV Profiles'!J$2-'EV Profiles'!J$3)</f>
        <v>0.32437230769230768</v>
      </c>
      <c r="K11" s="2">
        <f>VLOOKUP($A11,'EV Distribution'!$A$2:$B$14,2,FALSE)*('EV Profiles'!K$2-'EV Profiles'!K$3)</f>
        <v>0.47633153846153847</v>
      </c>
      <c r="L11" s="2">
        <f>VLOOKUP($A11,'EV Distribution'!$A$2:$B$14,2,FALSE)*('EV Profiles'!L$2-'EV Profiles'!L$3)</f>
        <v>0.46515692307692308</v>
      </c>
      <c r="M11" s="2">
        <f>VLOOKUP($A11,'EV Distribution'!$A$2:$B$14,2,FALSE)*('EV Profiles'!M$2-'EV Profiles'!M$3)</f>
        <v>0.42832615384615391</v>
      </c>
      <c r="N11" s="2">
        <f>VLOOKUP($A11,'EV Distribution'!$A$2:$B$14,2,FALSE)*('EV Profiles'!N$2-'EV Profiles'!N$3)</f>
        <v>0.41791846153846157</v>
      </c>
      <c r="O11" s="2">
        <f>VLOOKUP($A11,'EV Distribution'!$A$2:$B$14,2,FALSE)*('EV Profiles'!O$2-'EV Profiles'!O$3)</f>
        <v>0.41963615384615388</v>
      </c>
      <c r="P11" s="2">
        <f>VLOOKUP($A11,'EV Distribution'!$A$2:$B$14,2,FALSE)*('EV Profiles'!P$2-'EV Profiles'!P$3)</f>
        <v>0.39975538461538462</v>
      </c>
      <c r="Q11" s="2">
        <f>VLOOKUP($A11,'EV Distribution'!$A$2:$B$14,2,FALSE)*('EV Profiles'!Q$2-'EV Profiles'!Q$3)</f>
        <v>0.36643538461538461</v>
      </c>
      <c r="R11" s="2">
        <f>VLOOKUP($A11,'EV Distribution'!$A$2:$B$14,2,FALSE)*('EV Profiles'!R$2-'EV Profiles'!R$3)</f>
        <v>0.32932615384615388</v>
      </c>
      <c r="S11" s="2">
        <f>VLOOKUP($A11,'EV Distribution'!$A$2:$B$14,2,FALSE)*('EV Profiles'!S$2-'EV Profiles'!S$3)</f>
        <v>0.31751230769230776</v>
      </c>
      <c r="T11" s="2">
        <f>VLOOKUP($A11,'EV Distribution'!$A$2:$B$14,2,FALSE)*('EV Profiles'!T$2-'EV Profiles'!T$3)</f>
        <v>0.19958692307692308</v>
      </c>
      <c r="U11" s="2">
        <f>VLOOKUP($A11,'EV Distribution'!$A$2:$B$14,2,FALSE)*('EV Profiles'!U$2-'EV Profiles'!U$3)</f>
        <v>0.21344000000000005</v>
      </c>
      <c r="V11" s="2">
        <f>VLOOKUP($A11,'EV Distribution'!$A$2:$B$14,2,FALSE)*('EV Profiles'!V$2-'EV Profiles'!V$3)</f>
        <v>0.23335846153846154</v>
      </c>
      <c r="W11" s="2">
        <f>VLOOKUP($A11,'EV Distribution'!$A$2:$B$14,2,FALSE)*('EV Profiles'!W$2-'EV Profiles'!W$3)</f>
        <v>0.23892692307692306</v>
      </c>
      <c r="X11" s="2">
        <f>VLOOKUP($A11,'EV Distribution'!$A$2:$B$14,2,FALSE)*('EV Profiles'!X$2-'EV Profiles'!X$3)</f>
        <v>0.24918461538461539</v>
      </c>
      <c r="Y11" s="2">
        <f>VLOOKUP($A11,'EV Distribution'!$A$2:$B$14,2,FALSE)*('EV Profiles'!Y$2-'EV Profiles'!Y$3)</f>
        <v>0.27505384615384615</v>
      </c>
    </row>
    <row r="12" spans="1:25" x14ac:dyDescent="0.25">
      <c r="A12">
        <v>15</v>
      </c>
      <c r="B12" s="2">
        <f>VLOOKUP($A12,'EV Distribution'!$A$2:$B$14,2,FALSE)*('EV Profiles'!B$2-'EV Profiles'!B$3)</f>
        <v>0.30800769230769232</v>
      </c>
      <c r="C12" s="2">
        <f>VLOOKUP($A12,'EV Distribution'!$A$2:$B$14,2,FALSE)*('EV Profiles'!C$2-'EV Profiles'!C$3)</f>
        <v>0.32596153846153847</v>
      </c>
      <c r="D12" s="2">
        <f>VLOOKUP($A12,'EV Distribution'!$A$2:$B$14,2,FALSE)*('EV Profiles'!D$2-'EV Profiles'!D$3)</f>
        <v>0.34420769230769233</v>
      </c>
      <c r="E12" s="2">
        <f>VLOOKUP($A12,'EV Distribution'!$A$2:$B$14,2,FALSE)*('EV Profiles'!E$2-'EV Profiles'!E$3)</f>
        <v>0.35985384615384614</v>
      </c>
      <c r="F12" s="2">
        <f>VLOOKUP($A12,'EV Distribution'!$A$2:$B$14,2,FALSE)*('EV Profiles'!F$2-'EV Profiles'!F$3)</f>
        <v>0.36393846153846149</v>
      </c>
      <c r="G12" s="2">
        <f>VLOOKUP($A12,'EV Distribution'!$A$2:$B$14,2,FALSE)*('EV Profiles'!G$2-'EV Profiles'!G$3)</f>
        <v>0.38069999999999998</v>
      </c>
      <c r="H12" s="2">
        <f>VLOOKUP($A12,'EV Distribution'!$A$2:$B$14,2,FALSE)*('EV Profiles'!H$2-'EV Profiles'!H$3)</f>
        <v>0.37875384615384616</v>
      </c>
      <c r="I12" s="2">
        <f>VLOOKUP($A12,'EV Distribution'!$A$2:$B$14,2,FALSE)*('EV Profiles'!I$2-'EV Profiles'!I$3)</f>
        <v>0.35801076923076924</v>
      </c>
      <c r="J12" s="2">
        <f>VLOOKUP($A12,'EV Distribution'!$A$2:$B$14,2,FALSE)*('EV Profiles'!J$2-'EV Profiles'!J$3)</f>
        <v>0.32437230769230768</v>
      </c>
      <c r="K12" s="2">
        <f>VLOOKUP($A12,'EV Distribution'!$A$2:$B$14,2,FALSE)*('EV Profiles'!K$2-'EV Profiles'!K$3)</f>
        <v>0.47633153846153847</v>
      </c>
      <c r="L12" s="2">
        <f>VLOOKUP($A12,'EV Distribution'!$A$2:$B$14,2,FALSE)*('EV Profiles'!L$2-'EV Profiles'!L$3)</f>
        <v>0.46515692307692308</v>
      </c>
      <c r="M12" s="2">
        <f>VLOOKUP($A12,'EV Distribution'!$A$2:$B$14,2,FALSE)*('EV Profiles'!M$2-'EV Profiles'!M$3)</f>
        <v>0.42832615384615391</v>
      </c>
      <c r="N12" s="2">
        <f>VLOOKUP($A12,'EV Distribution'!$A$2:$B$14,2,FALSE)*('EV Profiles'!N$2-'EV Profiles'!N$3)</f>
        <v>0.41791846153846157</v>
      </c>
      <c r="O12" s="2">
        <f>VLOOKUP($A12,'EV Distribution'!$A$2:$B$14,2,FALSE)*('EV Profiles'!O$2-'EV Profiles'!O$3)</f>
        <v>0.41963615384615388</v>
      </c>
      <c r="P12" s="2">
        <f>VLOOKUP($A12,'EV Distribution'!$A$2:$B$14,2,FALSE)*('EV Profiles'!P$2-'EV Profiles'!P$3)</f>
        <v>0.39975538461538462</v>
      </c>
      <c r="Q12" s="2">
        <f>VLOOKUP($A12,'EV Distribution'!$A$2:$B$14,2,FALSE)*('EV Profiles'!Q$2-'EV Profiles'!Q$3)</f>
        <v>0.36643538461538461</v>
      </c>
      <c r="R12" s="2">
        <f>VLOOKUP($A12,'EV Distribution'!$A$2:$B$14,2,FALSE)*('EV Profiles'!R$2-'EV Profiles'!R$3)</f>
        <v>0.32932615384615388</v>
      </c>
      <c r="S12" s="2">
        <f>VLOOKUP($A12,'EV Distribution'!$A$2:$B$14,2,FALSE)*('EV Profiles'!S$2-'EV Profiles'!S$3)</f>
        <v>0.31751230769230776</v>
      </c>
      <c r="T12" s="2">
        <f>VLOOKUP($A12,'EV Distribution'!$A$2:$B$14,2,FALSE)*('EV Profiles'!T$2-'EV Profiles'!T$3)</f>
        <v>0.19958692307692308</v>
      </c>
      <c r="U12" s="2">
        <f>VLOOKUP($A12,'EV Distribution'!$A$2:$B$14,2,FALSE)*('EV Profiles'!U$2-'EV Profiles'!U$3)</f>
        <v>0.21344000000000005</v>
      </c>
      <c r="V12" s="2">
        <f>VLOOKUP($A12,'EV Distribution'!$A$2:$B$14,2,FALSE)*('EV Profiles'!V$2-'EV Profiles'!V$3)</f>
        <v>0.23335846153846154</v>
      </c>
      <c r="W12" s="2">
        <f>VLOOKUP($A12,'EV Distribution'!$A$2:$B$14,2,FALSE)*('EV Profiles'!W$2-'EV Profiles'!W$3)</f>
        <v>0.23892692307692306</v>
      </c>
      <c r="X12" s="2">
        <f>VLOOKUP($A12,'EV Distribution'!$A$2:$B$14,2,FALSE)*('EV Profiles'!X$2-'EV Profiles'!X$3)</f>
        <v>0.24918461538461539</v>
      </c>
      <c r="Y12" s="2">
        <f>VLOOKUP($A12,'EV Distribution'!$A$2:$B$14,2,FALSE)*('EV Profiles'!Y$2-'EV Profiles'!Y$3)</f>
        <v>0.27505384615384615</v>
      </c>
    </row>
    <row r="13" spans="1:25" x14ac:dyDescent="0.25">
      <c r="A13">
        <v>17</v>
      </c>
      <c r="B13" s="2">
        <f>VLOOKUP($A13,'EV Distribution'!$A$2:$B$14,2,FALSE)*('EV Profiles'!B$2-'EV Profiles'!B$3)</f>
        <v>0.30800769230769232</v>
      </c>
      <c r="C13" s="2">
        <f>VLOOKUP($A13,'EV Distribution'!$A$2:$B$14,2,FALSE)*('EV Profiles'!C$2-'EV Profiles'!C$3)</f>
        <v>0.32596153846153847</v>
      </c>
      <c r="D13" s="2">
        <f>VLOOKUP($A13,'EV Distribution'!$A$2:$B$14,2,FALSE)*('EV Profiles'!D$2-'EV Profiles'!D$3)</f>
        <v>0.34420769230769233</v>
      </c>
      <c r="E13" s="2">
        <f>VLOOKUP($A13,'EV Distribution'!$A$2:$B$14,2,FALSE)*('EV Profiles'!E$2-'EV Profiles'!E$3)</f>
        <v>0.35985384615384614</v>
      </c>
      <c r="F13" s="2">
        <f>VLOOKUP($A13,'EV Distribution'!$A$2:$B$14,2,FALSE)*('EV Profiles'!F$2-'EV Profiles'!F$3)</f>
        <v>0.36393846153846149</v>
      </c>
      <c r="G13" s="2">
        <f>VLOOKUP($A13,'EV Distribution'!$A$2:$B$14,2,FALSE)*('EV Profiles'!G$2-'EV Profiles'!G$3)</f>
        <v>0.38069999999999998</v>
      </c>
      <c r="H13" s="2">
        <f>VLOOKUP($A13,'EV Distribution'!$A$2:$B$14,2,FALSE)*('EV Profiles'!H$2-'EV Profiles'!H$3)</f>
        <v>0.37875384615384616</v>
      </c>
      <c r="I13" s="2">
        <f>VLOOKUP($A13,'EV Distribution'!$A$2:$B$14,2,FALSE)*('EV Profiles'!I$2-'EV Profiles'!I$3)</f>
        <v>0.35801076923076924</v>
      </c>
      <c r="J13" s="2">
        <f>VLOOKUP($A13,'EV Distribution'!$A$2:$B$14,2,FALSE)*('EV Profiles'!J$2-'EV Profiles'!J$3)</f>
        <v>0.32437230769230768</v>
      </c>
      <c r="K13" s="2">
        <f>VLOOKUP($A13,'EV Distribution'!$A$2:$B$14,2,FALSE)*('EV Profiles'!K$2-'EV Profiles'!K$3)</f>
        <v>0.47633153846153847</v>
      </c>
      <c r="L13" s="2">
        <f>VLOOKUP($A13,'EV Distribution'!$A$2:$B$14,2,FALSE)*('EV Profiles'!L$2-'EV Profiles'!L$3)</f>
        <v>0.46515692307692308</v>
      </c>
      <c r="M13" s="2">
        <f>VLOOKUP($A13,'EV Distribution'!$A$2:$B$14,2,FALSE)*('EV Profiles'!M$2-'EV Profiles'!M$3)</f>
        <v>0.42832615384615391</v>
      </c>
      <c r="N13" s="2">
        <f>VLOOKUP($A13,'EV Distribution'!$A$2:$B$14,2,FALSE)*('EV Profiles'!N$2-'EV Profiles'!N$3)</f>
        <v>0.41791846153846157</v>
      </c>
      <c r="O13" s="2">
        <f>VLOOKUP($A13,'EV Distribution'!$A$2:$B$14,2,FALSE)*('EV Profiles'!O$2-'EV Profiles'!O$3)</f>
        <v>0.41963615384615388</v>
      </c>
      <c r="P13" s="2">
        <f>VLOOKUP($A13,'EV Distribution'!$A$2:$B$14,2,FALSE)*('EV Profiles'!P$2-'EV Profiles'!P$3)</f>
        <v>0.39975538461538462</v>
      </c>
      <c r="Q13" s="2">
        <f>VLOOKUP($A13,'EV Distribution'!$A$2:$B$14,2,FALSE)*('EV Profiles'!Q$2-'EV Profiles'!Q$3)</f>
        <v>0.36643538461538461</v>
      </c>
      <c r="R13" s="2">
        <f>VLOOKUP($A13,'EV Distribution'!$A$2:$B$14,2,FALSE)*('EV Profiles'!R$2-'EV Profiles'!R$3)</f>
        <v>0.32932615384615388</v>
      </c>
      <c r="S13" s="2">
        <f>VLOOKUP($A13,'EV Distribution'!$A$2:$B$14,2,FALSE)*('EV Profiles'!S$2-'EV Profiles'!S$3)</f>
        <v>0.31751230769230776</v>
      </c>
      <c r="T13" s="2">
        <f>VLOOKUP($A13,'EV Distribution'!$A$2:$B$14,2,FALSE)*('EV Profiles'!T$2-'EV Profiles'!T$3)</f>
        <v>0.19958692307692308</v>
      </c>
      <c r="U13" s="2">
        <f>VLOOKUP($A13,'EV Distribution'!$A$2:$B$14,2,FALSE)*('EV Profiles'!U$2-'EV Profiles'!U$3)</f>
        <v>0.21344000000000005</v>
      </c>
      <c r="V13" s="2">
        <f>VLOOKUP($A13,'EV Distribution'!$A$2:$B$14,2,FALSE)*('EV Profiles'!V$2-'EV Profiles'!V$3)</f>
        <v>0.23335846153846154</v>
      </c>
      <c r="W13" s="2">
        <f>VLOOKUP($A13,'EV Distribution'!$A$2:$B$14,2,FALSE)*('EV Profiles'!W$2-'EV Profiles'!W$3)</f>
        <v>0.23892692307692306</v>
      </c>
      <c r="X13" s="2">
        <f>VLOOKUP($A13,'EV Distribution'!$A$2:$B$14,2,FALSE)*('EV Profiles'!X$2-'EV Profiles'!X$3)</f>
        <v>0.24918461538461539</v>
      </c>
      <c r="Y13" s="2">
        <f>VLOOKUP($A13,'EV Distribution'!$A$2:$B$14,2,FALSE)*('EV Profiles'!Y$2-'EV Profiles'!Y$3)</f>
        <v>0.27505384615384615</v>
      </c>
    </row>
    <row r="14" spans="1:25" x14ac:dyDescent="0.25">
      <c r="A14">
        <v>19</v>
      </c>
      <c r="B14" s="2">
        <f>VLOOKUP($A14,'EV Distribution'!$A$2:$B$14,2,FALSE)*('EV Profiles'!B$2-'EV Profiles'!B$3)</f>
        <v>0.30800769230769232</v>
      </c>
      <c r="C14" s="2">
        <f>VLOOKUP($A14,'EV Distribution'!$A$2:$B$14,2,FALSE)*('EV Profiles'!C$2-'EV Profiles'!C$3)</f>
        <v>0.32596153846153847</v>
      </c>
      <c r="D14" s="2">
        <f>VLOOKUP($A14,'EV Distribution'!$A$2:$B$14,2,FALSE)*('EV Profiles'!D$2-'EV Profiles'!D$3)</f>
        <v>0.34420769230769233</v>
      </c>
      <c r="E14" s="2">
        <f>VLOOKUP($A14,'EV Distribution'!$A$2:$B$14,2,FALSE)*('EV Profiles'!E$2-'EV Profiles'!E$3)</f>
        <v>0.35985384615384614</v>
      </c>
      <c r="F14" s="2">
        <f>VLOOKUP($A14,'EV Distribution'!$A$2:$B$14,2,FALSE)*('EV Profiles'!F$2-'EV Profiles'!F$3)</f>
        <v>0.36393846153846149</v>
      </c>
      <c r="G14" s="2">
        <f>VLOOKUP($A14,'EV Distribution'!$A$2:$B$14,2,FALSE)*('EV Profiles'!G$2-'EV Profiles'!G$3)</f>
        <v>0.38069999999999998</v>
      </c>
      <c r="H14" s="2">
        <f>VLOOKUP($A14,'EV Distribution'!$A$2:$B$14,2,FALSE)*('EV Profiles'!H$2-'EV Profiles'!H$3)</f>
        <v>0.37875384615384616</v>
      </c>
      <c r="I14" s="2">
        <f>VLOOKUP($A14,'EV Distribution'!$A$2:$B$14,2,FALSE)*('EV Profiles'!I$2-'EV Profiles'!I$3)</f>
        <v>0.35801076923076924</v>
      </c>
      <c r="J14" s="2">
        <f>VLOOKUP($A14,'EV Distribution'!$A$2:$B$14,2,FALSE)*('EV Profiles'!J$2-'EV Profiles'!J$3)</f>
        <v>0.32437230769230768</v>
      </c>
      <c r="K14" s="2">
        <f>VLOOKUP($A14,'EV Distribution'!$A$2:$B$14,2,FALSE)*('EV Profiles'!K$2-'EV Profiles'!K$3)</f>
        <v>0.47633153846153847</v>
      </c>
      <c r="L14" s="2">
        <f>VLOOKUP($A14,'EV Distribution'!$A$2:$B$14,2,FALSE)*('EV Profiles'!L$2-'EV Profiles'!L$3)</f>
        <v>0.46515692307692308</v>
      </c>
      <c r="M14" s="2">
        <f>VLOOKUP($A14,'EV Distribution'!$A$2:$B$14,2,FALSE)*('EV Profiles'!M$2-'EV Profiles'!M$3)</f>
        <v>0.42832615384615391</v>
      </c>
      <c r="N14" s="2">
        <f>VLOOKUP($A14,'EV Distribution'!$A$2:$B$14,2,FALSE)*('EV Profiles'!N$2-'EV Profiles'!N$3)</f>
        <v>0.41791846153846157</v>
      </c>
      <c r="O14" s="2">
        <f>VLOOKUP($A14,'EV Distribution'!$A$2:$B$14,2,FALSE)*('EV Profiles'!O$2-'EV Profiles'!O$3)</f>
        <v>0.41963615384615388</v>
      </c>
      <c r="P14" s="2">
        <f>VLOOKUP($A14,'EV Distribution'!$A$2:$B$14,2,FALSE)*('EV Profiles'!P$2-'EV Profiles'!P$3)</f>
        <v>0.39975538461538462</v>
      </c>
      <c r="Q14" s="2">
        <f>VLOOKUP($A14,'EV Distribution'!$A$2:$B$14,2,FALSE)*('EV Profiles'!Q$2-'EV Profiles'!Q$3)</f>
        <v>0.36643538461538461</v>
      </c>
      <c r="R14" s="2">
        <f>VLOOKUP($A14,'EV Distribution'!$A$2:$B$14,2,FALSE)*('EV Profiles'!R$2-'EV Profiles'!R$3)</f>
        <v>0.32932615384615388</v>
      </c>
      <c r="S14" s="2">
        <f>VLOOKUP($A14,'EV Distribution'!$A$2:$B$14,2,FALSE)*('EV Profiles'!S$2-'EV Profiles'!S$3)</f>
        <v>0.31751230769230776</v>
      </c>
      <c r="T14" s="2">
        <f>VLOOKUP($A14,'EV Distribution'!$A$2:$B$14,2,FALSE)*('EV Profiles'!T$2-'EV Profiles'!T$3)</f>
        <v>0.19958692307692308</v>
      </c>
      <c r="U14" s="2">
        <f>VLOOKUP($A14,'EV Distribution'!$A$2:$B$14,2,FALSE)*('EV Profiles'!U$2-'EV Profiles'!U$3)</f>
        <v>0.21344000000000005</v>
      </c>
      <c r="V14" s="2">
        <f>VLOOKUP($A14,'EV Distribution'!$A$2:$B$14,2,FALSE)*('EV Profiles'!V$2-'EV Profiles'!V$3)</f>
        <v>0.23335846153846154</v>
      </c>
      <c r="W14" s="2">
        <f>VLOOKUP($A14,'EV Distribution'!$A$2:$B$14,2,FALSE)*('EV Profiles'!W$2-'EV Profiles'!W$3)</f>
        <v>0.23892692307692306</v>
      </c>
      <c r="X14" s="2">
        <f>VLOOKUP($A14,'EV Distribution'!$A$2:$B$14,2,FALSE)*('EV Profiles'!X$2-'EV Profiles'!X$3)</f>
        <v>0.24918461538461539</v>
      </c>
      <c r="Y14" s="2">
        <f>VLOOKUP($A14,'EV Distribution'!$A$2:$B$14,2,FALSE)*('EV Profiles'!Y$2-'EV Profiles'!Y$3)</f>
        <v>0.27505384615384615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3BA38-50A3-47FF-AE53-F76E48ECEDC7}">
  <dimension ref="A1:Y14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VLOOKUP($A2,'EV Distribution'!$A$2:$B$14,2,FALSE)*('EV Profiles'!B$4-'EV Profiles'!B$2)</f>
        <v>0.11109923076923077</v>
      </c>
      <c r="C2" s="2">
        <f>VLOOKUP($A2,'EV Distribution'!$A$2:$B$14,2,FALSE)*('EV Profiles'!C$4-'EV Profiles'!C$2)</f>
        <v>0.12230615384615384</v>
      </c>
      <c r="D2" s="2">
        <f>VLOOKUP($A2,'EV Distribution'!$A$2:$B$14,2,FALSE)*('EV Profiles'!D$4-'EV Profiles'!D$2)</f>
        <v>0.15919307692307694</v>
      </c>
      <c r="E2" s="2">
        <f>VLOOKUP($A2,'EV Distribution'!$A$2:$B$14,2,FALSE)*('EV Profiles'!E$4-'EV Profiles'!E$2)</f>
        <v>0.18250846153846154</v>
      </c>
      <c r="F2" s="2">
        <f>VLOOKUP($A2,'EV Distribution'!$A$2:$B$14,2,FALSE)*('EV Profiles'!F$4-'EV Profiles'!F$2)</f>
        <v>0.21458846153846156</v>
      </c>
      <c r="G2" s="2">
        <f>VLOOKUP($A2,'EV Distribution'!$A$2:$B$14,2,FALSE)*('EV Profiles'!G$4-'EV Profiles'!G$2)</f>
        <v>0.25083846153846157</v>
      </c>
      <c r="H2" s="2">
        <f>VLOOKUP($A2,'EV Distribution'!$A$2:$B$14,2,FALSE)*('EV Profiles'!H$4-'EV Profiles'!H$2)</f>
        <v>0.22360000000000002</v>
      </c>
      <c r="I2" s="2">
        <f>VLOOKUP($A2,'EV Distribution'!$A$2:$B$14,2,FALSE)*('EV Profiles'!I$4-'EV Profiles'!I$2)</f>
        <v>0.31966076923076925</v>
      </c>
      <c r="J2" s="2">
        <f>VLOOKUP($A2,'EV Distribution'!$A$2:$B$14,2,FALSE)*('EV Profiles'!J$4-'EV Profiles'!J$2)</f>
        <v>0.29325307692307695</v>
      </c>
      <c r="K2" s="2">
        <f>VLOOKUP($A2,'EV Distribution'!$A$2:$B$14,2,FALSE)*('EV Profiles'!K$4-'EV Profiles'!K$2)</f>
        <v>0.33121230769230764</v>
      </c>
      <c r="L2" s="2">
        <f>VLOOKUP($A2,'EV Distribution'!$A$2:$B$14,2,FALSE)*('EV Profiles'!L$4-'EV Profiles'!L$2)</f>
        <v>0.34039769230769235</v>
      </c>
      <c r="M2" s="2">
        <f>VLOOKUP($A2,'EV Distribution'!$A$2:$B$14,2,FALSE)*('EV Profiles'!M$4-'EV Profiles'!M$2)</f>
        <v>0.31574692307692309</v>
      </c>
      <c r="N2" s="2">
        <f>VLOOKUP($A2,'EV Distribution'!$A$2:$B$14,2,FALSE)*('EV Profiles'!N$4-'EV Profiles'!N$2)</f>
        <v>0.29786153846153851</v>
      </c>
      <c r="O2" s="2">
        <f>VLOOKUP($A2,'EV Distribution'!$A$2:$B$14,2,FALSE)*('EV Profiles'!O$4-'EV Profiles'!O$2)</f>
        <v>0.2742246153846154</v>
      </c>
      <c r="P2" s="2">
        <f>VLOOKUP($A2,'EV Distribution'!$A$2:$B$14,2,FALSE)*('EV Profiles'!P$4-'EV Profiles'!P$2)</f>
        <v>0.25259076923076923</v>
      </c>
      <c r="Q2" s="2">
        <f>VLOOKUP($A2,'EV Distribution'!$A$2:$B$14,2,FALSE)*('EV Profiles'!Q$4-'EV Profiles'!Q$2)</f>
        <v>0.22732846153846156</v>
      </c>
      <c r="R2" s="2">
        <f>VLOOKUP($A2,'EV Distribution'!$A$2:$B$14,2,FALSE)*('EV Profiles'!R$4-'EV Profiles'!R$2)</f>
        <v>0.22496230769230768</v>
      </c>
      <c r="S2" s="2">
        <f>VLOOKUP($A2,'EV Distribution'!$A$2:$B$14,2,FALSE)*('EV Profiles'!S$4-'EV Profiles'!S$2)</f>
        <v>0.17824000000000001</v>
      </c>
      <c r="T2" s="2">
        <f>VLOOKUP($A2,'EV Distribution'!$A$2:$B$14,2,FALSE)*('EV Profiles'!T$4-'EV Profiles'!T$2)</f>
        <v>0.14747230769230768</v>
      </c>
      <c r="U2" s="2">
        <f>VLOOKUP($A2,'EV Distribution'!$A$2:$B$14,2,FALSE)*('EV Profiles'!U$4-'EV Profiles'!U$2)</f>
        <v>0.17499538461538464</v>
      </c>
      <c r="V2" s="2">
        <f>VLOOKUP($A2,'EV Distribution'!$A$2:$B$14,2,FALSE)*('EV Profiles'!V$4-'EV Profiles'!V$2)</f>
        <v>0.17830307692307695</v>
      </c>
      <c r="W2" s="2">
        <f>VLOOKUP($A2,'EV Distribution'!$A$2:$B$14,2,FALSE)*('EV Profiles'!W$4-'EV Profiles'!W$2)</f>
        <v>0.20376461538461541</v>
      </c>
      <c r="X2" s="2">
        <f>VLOOKUP($A2,'EV Distribution'!$A$2:$B$14,2,FALSE)*('EV Profiles'!X$4-'EV Profiles'!X$2)</f>
        <v>9.8938461538461545E-2</v>
      </c>
      <c r="Y2" s="2">
        <f>VLOOKUP($A2,'EV Distribution'!$A$2:$B$14,2,FALSE)*('EV Profiles'!Y$4-'EV Profiles'!Y$2)</f>
        <v>9.4992307692307709E-2</v>
      </c>
    </row>
    <row r="3" spans="1:25" x14ac:dyDescent="0.25">
      <c r="A3">
        <v>5</v>
      </c>
      <c r="B3" s="2">
        <f>VLOOKUP($A3,'EV Distribution'!$A$2:$B$14,2,FALSE)*('EV Profiles'!B$4-'EV Profiles'!B$2)</f>
        <v>0.11109923076923077</v>
      </c>
      <c r="C3" s="2">
        <f>VLOOKUP($A3,'EV Distribution'!$A$2:$B$14,2,FALSE)*('EV Profiles'!C$4-'EV Profiles'!C$2)</f>
        <v>0.12230615384615384</v>
      </c>
      <c r="D3" s="2">
        <f>VLOOKUP($A3,'EV Distribution'!$A$2:$B$14,2,FALSE)*('EV Profiles'!D$4-'EV Profiles'!D$2)</f>
        <v>0.15919307692307694</v>
      </c>
      <c r="E3" s="2">
        <f>VLOOKUP($A3,'EV Distribution'!$A$2:$B$14,2,FALSE)*('EV Profiles'!E$4-'EV Profiles'!E$2)</f>
        <v>0.18250846153846154</v>
      </c>
      <c r="F3" s="2">
        <f>VLOOKUP($A3,'EV Distribution'!$A$2:$B$14,2,FALSE)*('EV Profiles'!F$4-'EV Profiles'!F$2)</f>
        <v>0.21458846153846156</v>
      </c>
      <c r="G3" s="2">
        <f>VLOOKUP($A3,'EV Distribution'!$A$2:$B$14,2,FALSE)*('EV Profiles'!G$4-'EV Profiles'!G$2)</f>
        <v>0.25083846153846157</v>
      </c>
      <c r="H3" s="2">
        <f>VLOOKUP($A3,'EV Distribution'!$A$2:$B$14,2,FALSE)*('EV Profiles'!H$4-'EV Profiles'!H$2)</f>
        <v>0.22360000000000002</v>
      </c>
      <c r="I3" s="2">
        <f>VLOOKUP($A3,'EV Distribution'!$A$2:$B$14,2,FALSE)*('EV Profiles'!I$4-'EV Profiles'!I$2)</f>
        <v>0.31966076923076925</v>
      </c>
      <c r="J3" s="2">
        <f>VLOOKUP($A3,'EV Distribution'!$A$2:$B$14,2,FALSE)*('EV Profiles'!J$4-'EV Profiles'!J$2)</f>
        <v>0.29325307692307695</v>
      </c>
      <c r="K3" s="2">
        <f>VLOOKUP($A3,'EV Distribution'!$A$2:$B$14,2,FALSE)*('EV Profiles'!K$4-'EV Profiles'!K$2)</f>
        <v>0.33121230769230764</v>
      </c>
      <c r="L3" s="2">
        <f>VLOOKUP($A3,'EV Distribution'!$A$2:$B$14,2,FALSE)*('EV Profiles'!L$4-'EV Profiles'!L$2)</f>
        <v>0.34039769230769235</v>
      </c>
      <c r="M3" s="2">
        <f>VLOOKUP($A3,'EV Distribution'!$A$2:$B$14,2,FALSE)*('EV Profiles'!M$4-'EV Profiles'!M$2)</f>
        <v>0.31574692307692309</v>
      </c>
      <c r="N3" s="2">
        <f>VLOOKUP($A3,'EV Distribution'!$A$2:$B$14,2,FALSE)*('EV Profiles'!N$4-'EV Profiles'!N$2)</f>
        <v>0.29786153846153851</v>
      </c>
      <c r="O3" s="2">
        <f>VLOOKUP($A3,'EV Distribution'!$A$2:$B$14,2,FALSE)*('EV Profiles'!O$4-'EV Profiles'!O$2)</f>
        <v>0.2742246153846154</v>
      </c>
      <c r="P3" s="2">
        <f>VLOOKUP($A3,'EV Distribution'!$A$2:$B$14,2,FALSE)*('EV Profiles'!P$4-'EV Profiles'!P$2)</f>
        <v>0.25259076923076923</v>
      </c>
      <c r="Q3" s="2">
        <f>VLOOKUP($A3,'EV Distribution'!$A$2:$B$14,2,FALSE)*('EV Profiles'!Q$4-'EV Profiles'!Q$2)</f>
        <v>0.22732846153846156</v>
      </c>
      <c r="R3" s="2">
        <f>VLOOKUP($A3,'EV Distribution'!$A$2:$B$14,2,FALSE)*('EV Profiles'!R$4-'EV Profiles'!R$2)</f>
        <v>0.22496230769230768</v>
      </c>
      <c r="S3" s="2">
        <f>VLOOKUP($A3,'EV Distribution'!$A$2:$B$14,2,FALSE)*('EV Profiles'!S$4-'EV Profiles'!S$2)</f>
        <v>0.17824000000000001</v>
      </c>
      <c r="T3" s="2">
        <f>VLOOKUP($A3,'EV Distribution'!$A$2:$B$14,2,FALSE)*('EV Profiles'!T$4-'EV Profiles'!T$2)</f>
        <v>0.14747230769230768</v>
      </c>
      <c r="U3" s="2">
        <f>VLOOKUP($A3,'EV Distribution'!$A$2:$B$14,2,FALSE)*('EV Profiles'!U$4-'EV Profiles'!U$2)</f>
        <v>0.17499538461538464</v>
      </c>
      <c r="V3" s="2">
        <f>VLOOKUP($A3,'EV Distribution'!$A$2:$B$14,2,FALSE)*('EV Profiles'!V$4-'EV Profiles'!V$2)</f>
        <v>0.17830307692307695</v>
      </c>
      <c r="W3" s="2">
        <f>VLOOKUP($A3,'EV Distribution'!$A$2:$B$14,2,FALSE)*('EV Profiles'!W$4-'EV Profiles'!W$2)</f>
        <v>0.20376461538461541</v>
      </c>
      <c r="X3" s="2">
        <f>VLOOKUP($A3,'EV Distribution'!$A$2:$B$14,2,FALSE)*('EV Profiles'!X$4-'EV Profiles'!X$2)</f>
        <v>9.8938461538461545E-2</v>
      </c>
      <c r="Y3" s="2">
        <f>VLOOKUP($A3,'EV Distribution'!$A$2:$B$14,2,FALSE)*('EV Profiles'!Y$4-'EV Profiles'!Y$2)</f>
        <v>9.4992307692307709E-2</v>
      </c>
    </row>
    <row r="4" spans="1:25" x14ac:dyDescent="0.25">
      <c r="A4">
        <v>8</v>
      </c>
      <c r="B4" s="2">
        <f>VLOOKUP($A4,'EV Distribution'!$A$2:$B$14,2,FALSE)*('EV Profiles'!B$4-'EV Profiles'!B$2)</f>
        <v>0.11109923076923077</v>
      </c>
      <c r="C4" s="2">
        <f>VLOOKUP($A4,'EV Distribution'!$A$2:$B$14,2,FALSE)*('EV Profiles'!C$4-'EV Profiles'!C$2)</f>
        <v>0.12230615384615384</v>
      </c>
      <c r="D4" s="2">
        <f>VLOOKUP($A4,'EV Distribution'!$A$2:$B$14,2,FALSE)*('EV Profiles'!D$4-'EV Profiles'!D$2)</f>
        <v>0.15919307692307694</v>
      </c>
      <c r="E4" s="2">
        <f>VLOOKUP($A4,'EV Distribution'!$A$2:$B$14,2,FALSE)*('EV Profiles'!E$4-'EV Profiles'!E$2)</f>
        <v>0.18250846153846154</v>
      </c>
      <c r="F4" s="2">
        <f>VLOOKUP($A4,'EV Distribution'!$A$2:$B$14,2,FALSE)*('EV Profiles'!F$4-'EV Profiles'!F$2)</f>
        <v>0.21458846153846156</v>
      </c>
      <c r="G4" s="2">
        <f>VLOOKUP($A4,'EV Distribution'!$A$2:$B$14,2,FALSE)*('EV Profiles'!G$4-'EV Profiles'!G$2)</f>
        <v>0.25083846153846157</v>
      </c>
      <c r="H4" s="2">
        <f>VLOOKUP($A4,'EV Distribution'!$A$2:$B$14,2,FALSE)*('EV Profiles'!H$4-'EV Profiles'!H$2)</f>
        <v>0.22360000000000002</v>
      </c>
      <c r="I4" s="2">
        <f>VLOOKUP($A4,'EV Distribution'!$A$2:$B$14,2,FALSE)*('EV Profiles'!I$4-'EV Profiles'!I$2)</f>
        <v>0.31966076923076925</v>
      </c>
      <c r="J4" s="2">
        <f>VLOOKUP($A4,'EV Distribution'!$A$2:$B$14,2,FALSE)*('EV Profiles'!J$4-'EV Profiles'!J$2)</f>
        <v>0.29325307692307695</v>
      </c>
      <c r="K4" s="2">
        <f>VLOOKUP($A4,'EV Distribution'!$A$2:$B$14,2,FALSE)*('EV Profiles'!K$4-'EV Profiles'!K$2)</f>
        <v>0.33121230769230764</v>
      </c>
      <c r="L4" s="2">
        <f>VLOOKUP($A4,'EV Distribution'!$A$2:$B$14,2,FALSE)*('EV Profiles'!L$4-'EV Profiles'!L$2)</f>
        <v>0.34039769230769235</v>
      </c>
      <c r="M4" s="2">
        <f>VLOOKUP($A4,'EV Distribution'!$A$2:$B$14,2,FALSE)*('EV Profiles'!M$4-'EV Profiles'!M$2)</f>
        <v>0.31574692307692309</v>
      </c>
      <c r="N4" s="2">
        <f>VLOOKUP($A4,'EV Distribution'!$A$2:$B$14,2,FALSE)*('EV Profiles'!N$4-'EV Profiles'!N$2)</f>
        <v>0.29786153846153851</v>
      </c>
      <c r="O4" s="2">
        <f>VLOOKUP($A4,'EV Distribution'!$A$2:$B$14,2,FALSE)*('EV Profiles'!O$4-'EV Profiles'!O$2)</f>
        <v>0.2742246153846154</v>
      </c>
      <c r="P4" s="2">
        <f>VLOOKUP($A4,'EV Distribution'!$A$2:$B$14,2,FALSE)*('EV Profiles'!P$4-'EV Profiles'!P$2)</f>
        <v>0.25259076923076923</v>
      </c>
      <c r="Q4" s="2">
        <f>VLOOKUP($A4,'EV Distribution'!$A$2:$B$14,2,FALSE)*('EV Profiles'!Q$4-'EV Profiles'!Q$2)</f>
        <v>0.22732846153846156</v>
      </c>
      <c r="R4" s="2">
        <f>VLOOKUP($A4,'EV Distribution'!$A$2:$B$14,2,FALSE)*('EV Profiles'!R$4-'EV Profiles'!R$2)</f>
        <v>0.22496230769230768</v>
      </c>
      <c r="S4" s="2">
        <f>VLOOKUP($A4,'EV Distribution'!$A$2:$B$14,2,FALSE)*('EV Profiles'!S$4-'EV Profiles'!S$2)</f>
        <v>0.17824000000000001</v>
      </c>
      <c r="T4" s="2">
        <f>VLOOKUP($A4,'EV Distribution'!$A$2:$B$14,2,FALSE)*('EV Profiles'!T$4-'EV Profiles'!T$2)</f>
        <v>0.14747230769230768</v>
      </c>
      <c r="U4" s="2">
        <f>VLOOKUP($A4,'EV Distribution'!$A$2:$B$14,2,FALSE)*('EV Profiles'!U$4-'EV Profiles'!U$2)</f>
        <v>0.17499538461538464</v>
      </c>
      <c r="V4" s="2">
        <f>VLOOKUP($A4,'EV Distribution'!$A$2:$B$14,2,FALSE)*('EV Profiles'!V$4-'EV Profiles'!V$2)</f>
        <v>0.17830307692307695</v>
      </c>
      <c r="W4" s="2">
        <f>VLOOKUP($A4,'EV Distribution'!$A$2:$B$14,2,FALSE)*('EV Profiles'!W$4-'EV Profiles'!W$2)</f>
        <v>0.20376461538461541</v>
      </c>
      <c r="X4" s="2">
        <f>VLOOKUP($A4,'EV Distribution'!$A$2:$B$14,2,FALSE)*('EV Profiles'!X$4-'EV Profiles'!X$2)</f>
        <v>9.8938461538461545E-2</v>
      </c>
      <c r="Y4" s="2">
        <f>VLOOKUP($A4,'EV Distribution'!$A$2:$B$14,2,FALSE)*('EV Profiles'!Y$4-'EV Profiles'!Y$2)</f>
        <v>9.4992307692307709E-2</v>
      </c>
    </row>
    <row r="5" spans="1:25" x14ac:dyDescent="0.25">
      <c r="A5">
        <v>9</v>
      </c>
      <c r="B5" s="2">
        <f>VLOOKUP($A5,'EV Distribution'!$A$2:$B$14,2,FALSE)*('EV Profiles'!B$4-'EV Profiles'!B$2)</f>
        <v>0.11109923076923077</v>
      </c>
      <c r="C5" s="2">
        <f>VLOOKUP($A5,'EV Distribution'!$A$2:$B$14,2,FALSE)*('EV Profiles'!C$4-'EV Profiles'!C$2)</f>
        <v>0.12230615384615384</v>
      </c>
      <c r="D5" s="2">
        <f>VLOOKUP($A5,'EV Distribution'!$A$2:$B$14,2,FALSE)*('EV Profiles'!D$4-'EV Profiles'!D$2)</f>
        <v>0.15919307692307694</v>
      </c>
      <c r="E5" s="2">
        <f>VLOOKUP($A5,'EV Distribution'!$A$2:$B$14,2,FALSE)*('EV Profiles'!E$4-'EV Profiles'!E$2)</f>
        <v>0.18250846153846154</v>
      </c>
      <c r="F5" s="2">
        <f>VLOOKUP($A5,'EV Distribution'!$A$2:$B$14,2,FALSE)*('EV Profiles'!F$4-'EV Profiles'!F$2)</f>
        <v>0.21458846153846156</v>
      </c>
      <c r="G5" s="2">
        <f>VLOOKUP($A5,'EV Distribution'!$A$2:$B$14,2,FALSE)*('EV Profiles'!G$4-'EV Profiles'!G$2)</f>
        <v>0.25083846153846157</v>
      </c>
      <c r="H5" s="2">
        <f>VLOOKUP($A5,'EV Distribution'!$A$2:$B$14,2,FALSE)*('EV Profiles'!H$4-'EV Profiles'!H$2)</f>
        <v>0.22360000000000002</v>
      </c>
      <c r="I5" s="2">
        <f>VLOOKUP($A5,'EV Distribution'!$A$2:$B$14,2,FALSE)*('EV Profiles'!I$4-'EV Profiles'!I$2)</f>
        <v>0.31966076923076925</v>
      </c>
      <c r="J5" s="2">
        <f>VLOOKUP($A5,'EV Distribution'!$A$2:$B$14,2,FALSE)*('EV Profiles'!J$4-'EV Profiles'!J$2)</f>
        <v>0.29325307692307695</v>
      </c>
      <c r="K5" s="2">
        <f>VLOOKUP($A5,'EV Distribution'!$A$2:$B$14,2,FALSE)*('EV Profiles'!K$4-'EV Profiles'!K$2)</f>
        <v>0.33121230769230764</v>
      </c>
      <c r="L5" s="2">
        <f>VLOOKUP($A5,'EV Distribution'!$A$2:$B$14,2,FALSE)*('EV Profiles'!L$4-'EV Profiles'!L$2)</f>
        <v>0.34039769230769235</v>
      </c>
      <c r="M5" s="2">
        <f>VLOOKUP($A5,'EV Distribution'!$A$2:$B$14,2,FALSE)*('EV Profiles'!M$4-'EV Profiles'!M$2)</f>
        <v>0.31574692307692309</v>
      </c>
      <c r="N5" s="2">
        <f>VLOOKUP($A5,'EV Distribution'!$A$2:$B$14,2,FALSE)*('EV Profiles'!N$4-'EV Profiles'!N$2)</f>
        <v>0.29786153846153851</v>
      </c>
      <c r="O5" s="2">
        <f>VLOOKUP($A5,'EV Distribution'!$A$2:$B$14,2,FALSE)*('EV Profiles'!O$4-'EV Profiles'!O$2)</f>
        <v>0.2742246153846154</v>
      </c>
      <c r="P5" s="2">
        <f>VLOOKUP($A5,'EV Distribution'!$A$2:$B$14,2,FALSE)*('EV Profiles'!P$4-'EV Profiles'!P$2)</f>
        <v>0.25259076923076923</v>
      </c>
      <c r="Q5" s="2">
        <f>VLOOKUP($A5,'EV Distribution'!$A$2:$B$14,2,FALSE)*('EV Profiles'!Q$4-'EV Profiles'!Q$2)</f>
        <v>0.22732846153846156</v>
      </c>
      <c r="R5" s="2">
        <f>VLOOKUP($A5,'EV Distribution'!$A$2:$B$14,2,FALSE)*('EV Profiles'!R$4-'EV Profiles'!R$2)</f>
        <v>0.22496230769230768</v>
      </c>
      <c r="S5" s="2">
        <f>VLOOKUP($A5,'EV Distribution'!$A$2:$B$14,2,FALSE)*('EV Profiles'!S$4-'EV Profiles'!S$2)</f>
        <v>0.17824000000000001</v>
      </c>
      <c r="T5" s="2">
        <f>VLOOKUP($A5,'EV Distribution'!$A$2:$B$14,2,FALSE)*('EV Profiles'!T$4-'EV Profiles'!T$2)</f>
        <v>0.14747230769230768</v>
      </c>
      <c r="U5" s="2">
        <f>VLOOKUP($A5,'EV Distribution'!$A$2:$B$14,2,FALSE)*('EV Profiles'!U$4-'EV Profiles'!U$2)</f>
        <v>0.17499538461538464</v>
      </c>
      <c r="V5" s="2">
        <f>VLOOKUP($A5,'EV Distribution'!$A$2:$B$14,2,FALSE)*('EV Profiles'!V$4-'EV Profiles'!V$2)</f>
        <v>0.17830307692307695</v>
      </c>
      <c r="W5" s="2">
        <f>VLOOKUP($A5,'EV Distribution'!$A$2:$B$14,2,FALSE)*('EV Profiles'!W$4-'EV Profiles'!W$2)</f>
        <v>0.20376461538461541</v>
      </c>
      <c r="X5" s="2">
        <f>VLOOKUP($A5,'EV Distribution'!$A$2:$B$14,2,FALSE)*('EV Profiles'!X$4-'EV Profiles'!X$2)</f>
        <v>9.8938461538461545E-2</v>
      </c>
      <c r="Y5" s="2">
        <f>VLOOKUP($A5,'EV Distribution'!$A$2:$B$14,2,FALSE)*('EV Profiles'!Y$4-'EV Profiles'!Y$2)</f>
        <v>9.4992307692307709E-2</v>
      </c>
    </row>
    <row r="6" spans="1:25" x14ac:dyDescent="0.25">
      <c r="A6">
        <v>2</v>
      </c>
      <c r="B6" s="2">
        <f>VLOOKUP($A6,'EV Distribution'!$A$2:$B$14,2,FALSE)*('EV Profiles'!B$4-'EV Profiles'!B$2)</f>
        <v>0.11109923076923077</v>
      </c>
      <c r="C6" s="2">
        <f>VLOOKUP($A6,'EV Distribution'!$A$2:$B$14,2,FALSE)*('EV Profiles'!C$4-'EV Profiles'!C$2)</f>
        <v>0.12230615384615384</v>
      </c>
      <c r="D6" s="2">
        <f>VLOOKUP($A6,'EV Distribution'!$A$2:$B$14,2,FALSE)*('EV Profiles'!D$4-'EV Profiles'!D$2)</f>
        <v>0.15919307692307694</v>
      </c>
      <c r="E6" s="2">
        <f>VLOOKUP($A6,'EV Distribution'!$A$2:$B$14,2,FALSE)*('EV Profiles'!E$4-'EV Profiles'!E$2)</f>
        <v>0.18250846153846154</v>
      </c>
      <c r="F6" s="2">
        <f>VLOOKUP($A6,'EV Distribution'!$A$2:$B$14,2,FALSE)*('EV Profiles'!F$4-'EV Profiles'!F$2)</f>
        <v>0.21458846153846156</v>
      </c>
      <c r="G6" s="2">
        <f>VLOOKUP($A6,'EV Distribution'!$A$2:$B$14,2,FALSE)*('EV Profiles'!G$4-'EV Profiles'!G$2)</f>
        <v>0.25083846153846157</v>
      </c>
      <c r="H6" s="2">
        <f>VLOOKUP($A6,'EV Distribution'!$A$2:$B$14,2,FALSE)*('EV Profiles'!H$4-'EV Profiles'!H$2)</f>
        <v>0.22360000000000002</v>
      </c>
      <c r="I6" s="2">
        <f>VLOOKUP($A6,'EV Distribution'!$A$2:$B$14,2,FALSE)*('EV Profiles'!I$4-'EV Profiles'!I$2)</f>
        <v>0.31966076923076925</v>
      </c>
      <c r="J6" s="2">
        <f>VLOOKUP($A6,'EV Distribution'!$A$2:$B$14,2,FALSE)*('EV Profiles'!J$4-'EV Profiles'!J$2)</f>
        <v>0.29325307692307695</v>
      </c>
      <c r="K6" s="2">
        <f>VLOOKUP($A6,'EV Distribution'!$A$2:$B$14,2,FALSE)*('EV Profiles'!K$4-'EV Profiles'!K$2)</f>
        <v>0.33121230769230764</v>
      </c>
      <c r="L6" s="2">
        <f>VLOOKUP($A6,'EV Distribution'!$A$2:$B$14,2,FALSE)*('EV Profiles'!L$4-'EV Profiles'!L$2)</f>
        <v>0.34039769230769235</v>
      </c>
      <c r="M6" s="2">
        <f>VLOOKUP($A6,'EV Distribution'!$A$2:$B$14,2,FALSE)*('EV Profiles'!M$4-'EV Profiles'!M$2)</f>
        <v>0.31574692307692309</v>
      </c>
      <c r="N6" s="2">
        <f>VLOOKUP($A6,'EV Distribution'!$A$2:$B$14,2,FALSE)*('EV Profiles'!N$4-'EV Profiles'!N$2)</f>
        <v>0.29786153846153851</v>
      </c>
      <c r="O6" s="2">
        <f>VLOOKUP($A6,'EV Distribution'!$A$2:$B$14,2,FALSE)*('EV Profiles'!O$4-'EV Profiles'!O$2)</f>
        <v>0.2742246153846154</v>
      </c>
      <c r="P6" s="2">
        <f>VLOOKUP($A6,'EV Distribution'!$A$2:$B$14,2,FALSE)*('EV Profiles'!P$4-'EV Profiles'!P$2)</f>
        <v>0.25259076923076923</v>
      </c>
      <c r="Q6" s="2">
        <f>VLOOKUP($A6,'EV Distribution'!$A$2:$B$14,2,FALSE)*('EV Profiles'!Q$4-'EV Profiles'!Q$2)</f>
        <v>0.22732846153846156</v>
      </c>
      <c r="R6" s="2">
        <f>VLOOKUP($A6,'EV Distribution'!$A$2:$B$14,2,FALSE)*('EV Profiles'!R$4-'EV Profiles'!R$2)</f>
        <v>0.22496230769230768</v>
      </c>
      <c r="S6" s="2">
        <f>VLOOKUP($A6,'EV Distribution'!$A$2:$B$14,2,FALSE)*('EV Profiles'!S$4-'EV Profiles'!S$2)</f>
        <v>0.17824000000000001</v>
      </c>
      <c r="T6" s="2">
        <f>VLOOKUP($A6,'EV Distribution'!$A$2:$B$14,2,FALSE)*('EV Profiles'!T$4-'EV Profiles'!T$2)</f>
        <v>0.14747230769230768</v>
      </c>
      <c r="U6" s="2">
        <f>VLOOKUP($A6,'EV Distribution'!$A$2:$B$14,2,FALSE)*('EV Profiles'!U$4-'EV Profiles'!U$2)</f>
        <v>0.17499538461538464</v>
      </c>
      <c r="V6" s="2">
        <f>VLOOKUP($A6,'EV Distribution'!$A$2:$B$14,2,FALSE)*('EV Profiles'!V$4-'EV Profiles'!V$2)</f>
        <v>0.17830307692307695</v>
      </c>
      <c r="W6" s="2">
        <f>VLOOKUP($A6,'EV Distribution'!$A$2:$B$14,2,FALSE)*('EV Profiles'!W$4-'EV Profiles'!W$2)</f>
        <v>0.20376461538461541</v>
      </c>
      <c r="X6" s="2">
        <f>VLOOKUP($A6,'EV Distribution'!$A$2:$B$14,2,FALSE)*('EV Profiles'!X$4-'EV Profiles'!X$2)</f>
        <v>9.8938461538461545E-2</v>
      </c>
      <c r="Y6" s="2">
        <f>VLOOKUP($A6,'EV Distribution'!$A$2:$B$14,2,FALSE)*('EV Profiles'!Y$4-'EV Profiles'!Y$2)</f>
        <v>9.4992307692307709E-2</v>
      </c>
    </row>
    <row r="7" spans="1:25" x14ac:dyDescent="0.25">
      <c r="A7">
        <v>12</v>
      </c>
      <c r="B7" s="2">
        <f>VLOOKUP($A7,'EV Distribution'!$A$2:$B$14,2,FALSE)*('EV Profiles'!B$4-'EV Profiles'!B$2)</f>
        <v>0.11109923076923077</v>
      </c>
      <c r="C7" s="2">
        <f>VLOOKUP($A7,'EV Distribution'!$A$2:$B$14,2,FALSE)*('EV Profiles'!C$4-'EV Profiles'!C$2)</f>
        <v>0.12230615384615384</v>
      </c>
      <c r="D7" s="2">
        <f>VLOOKUP($A7,'EV Distribution'!$A$2:$B$14,2,FALSE)*('EV Profiles'!D$4-'EV Profiles'!D$2)</f>
        <v>0.15919307692307694</v>
      </c>
      <c r="E7" s="2">
        <f>VLOOKUP($A7,'EV Distribution'!$A$2:$B$14,2,FALSE)*('EV Profiles'!E$4-'EV Profiles'!E$2)</f>
        <v>0.18250846153846154</v>
      </c>
      <c r="F7" s="2">
        <f>VLOOKUP($A7,'EV Distribution'!$A$2:$B$14,2,FALSE)*('EV Profiles'!F$4-'EV Profiles'!F$2)</f>
        <v>0.21458846153846156</v>
      </c>
      <c r="G7" s="2">
        <f>VLOOKUP($A7,'EV Distribution'!$A$2:$B$14,2,FALSE)*('EV Profiles'!G$4-'EV Profiles'!G$2)</f>
        <v>0.25083846153846157</v>
      </c>
      <c r="H7" s="2">
        <f>VLOOKUP($A7,'EV Distribution'!$A$2:$B$14,2,FALSE)*('EV Profiles'!H$4-'EV Profiles'!H$2)</f>
        <v>0.22360000000000002</v>
      </c>
      <c r="I7" s="2">
        <f>VLOOKUP($A7,'EV Distribution'!$A$2:$B$14,2,FALSE)*('EV Profiles'!I$4-'EV Profiles'!I$2)</f>
        <v>0.31966076923076925</v>
      </c>
      <c r="J7" s="2">
        <f>VLOOKUP($A7,'EV Distribution'!$A$2:$B$14,2,FALSE)*('EV Profiles'!J$4-'EV Profiles'!J$2)</f>
        <v>0.29325307692307695</v>
      </c>
      <c r="K7" s="2">
        <f>VLOOKUP($A7,'EV Distribution'!$A$2:$B$14,2,FALSE)*('EV Profiles'!K$4-'EV Profiles'!K$2)</f>
        <v>0.33121230769230764</v>
      </c>
      <c r="L7" s="2">
        <f>VLOOKUP($A7,'EV Distribution'!$A$2:$B$14,2,FALSE)*('EV Profiles'!L$4-'EV Profiles'!L$2)</f>
        <v>0.34039769230769235</v>
      </c>
      <c r="M7" s="2">
        <f>VLOOKUP($A7,'EV Distribution'!$A$2:$B$14,2,FALSE)*('EV Profiles'!M$4-'EV Profiles'!M$2)</f>
        <v>0.31574692307692309</v>
      </c>
      <c r="N7" s="2">
        <f>VLOOKUP($A7,'EV Distribution'!$A$2:$B$14,2,FALSE)*('EV Profiles'!N$4-'EV Profiles'!N$2)</f>
        <v>0.29786153846153851</v>
      </c>
      <c r="O7" s="2">
        <f>VLOOKUP($A7,'EV Distribution'!$A$2:$B$14,2,FALSE)*('EV Profiles'!O$4-'EV Profiles'!O$2)</f>
        <v>0.2742246153846154</v>
      </c>
      <c r="P7" s="2">
        <f>VLOOKUP($A7,'EV Distribution'!$A$2:$B$14,2,FALSE)*('EV Profiles'!P$4-'EV Profiles'!P$2)</f>
        <v>0.25259076923076923</v>
      </c>
      <c r="Q7" s="2">
        <f>VLOOKUP($A7,'EV Distribution'!$A$2:$B$14,2,FALSE)*('EV Profiles'!Q$4-'EV Profiles'!Q$2)</f>
        <v>0.22732846153846156</v>
      </c>
      <c r="R7" s="2">
        <f>VLOOKUP($A7,'EV Distribution'!$A$2:$B$14,2,FALSE)*('EV Profiles'!R$4-'EV Profiles'!R$2)</f>
        <v>0.22496230769230768</v>
      </c>
      <c r="S7" s="2">
        <f>VLOOKUP($A7,'EV Distribution'!$A$2:$B$14,2,FALSE)*('EV Profiles'!S$4-'EV Profiles'!S$2)</f>
        <v>0.17824000000000001</v>
      </c>
      <c r="T7" s="2">
        <f>VLOOKUP($A7,'EV Distribution'!$A$2:$B$14,2,FALSE)*('EV Profiles'!T$4-'EV Profiles'!T$2)</f>
        <v>0.14747230769230768</v>
      </c>
      <c r="U7" s="2">
        <f>VLOOKUP($A7,'EV Distribution'!$A$2:$B$14,2,FALSE)*('EV Profiles'!U$4-'EV Profiles'!U$2)</f>
        <v>0.17499538461538464</v>
      </c>
      <c r="V7" s="2">
        <f>VLOOKUP($A7,'EV Distribution'!$A$2:$B$14,2,FALSE)*('EV Profiles'!V$4-'EV Profiles'!V$2)</f>
        <v>0.17830307692307695</v>
      </c>
      <c r="W7" s="2">
        <f>VLOOKUP($A7,'EV Distribution'!$A$2:$B$14,2,FALSE)*('EV Profiles'!W$4-'EV Profiles'!W$2)</f>
        <v>0.20376461538461541</v>
      </c>
      <c r="X7" s="2">
        <f>VLOOKUP($A7,'EV Distribution'!$A$2:$B$14,2,FALSE)*('EV Profiles'!X$4-'EV Profiles'!X$2)</f>
        <v>9.8938461538461545E-2</v>
      </c>
      <c r="Y7" s="2">
        <f>VLOOKUP($A7,'EV Distribution'!$A$2:$B$14,2,FALSE)*('EV Profiles'!Y$4-'EV Profiles'!Y$2)</f>
        <v>9.4992307692307709E-2</v>
      </c>
    </row>
    <row r="8" spans="1:25" x14ac:dyDescent="0.25">
      <c r="A8">
        <v>16</v>
      </c>
      <c r="B8" s="2">
        <f>VLOOKUP($A8,'EV Distribution'!$A$2:$B$14,2,FALSE)*('EV Profiles'!B$4-'EV Profiles'!B$2)</f>
        <v>0.11109923076923077</v>
      </c>
      <c r="C8" s="2">
        <f>VLOOKUP($A8,'EV Distribution'!$A$2:$B$14,2,FALSE)*('EV Profiles'!C$4-'EV Profiles'!C$2)</f>
        <v>0.12230615384615384</v>
      </c>
      <c r="D8" s="2">
        <f>VLOOKUP($A8,'EV Distribution'!$A$2:$B$14,2,FALSE)*('EV Profiles'!D$4-'EV Profiles'!D$2)</f>
        <v>0.15919307692307694</v>
      </c>
      <c r="E8" s="2">
        <f>VLOOKUP($A8,'EV Distribution'!$A$2:$B$14,2,FALSE)*('EV Profiles'!E$4-'EV Profiles'!E$2)</f>
        <v>0.18250846153846154</v>
      </c>
      <c r="F8" s="2">
        <f>VLOOKUP($A8,'EV Distribution'!$A$2:$B$14,2,FALSE)*('EV Profiles'!F$4-'EV Profiles'!F$2)</f>
        <v>0.21458846153846156</v>
      </c>
      <c r="G8" s="2">
        <f>VLOOKUP($A8,'EV Distribution'!$A$2:$B$14,2,FALSE)*('EV Profiles'!G$4-'EV Profiles'!G$2)</f>
        <v>0.25083846153846157</v>
      </c>
      <c r="H8" s="2">
        <f>VLOOKUP($A8,'EV Distribution'!$A$2:$B$14,2,FALSE)*('EV Profiles'!H$4-'EV Profiles'!H$2)</f>
        <v>0.22360000000000002</v>
      </c>
      <c r="I8" s="2">
        <f>VLOOKUP($A8,'EV Distribution'!$A$2:$B$14,2,FALSE)*('EV Profiles'!I$4-'EV Profiles'!I$2)</f>
        <v>0.31966076923076925</v>
      </c>
      <c r="J8" s="2">
        <f>VLOOKUP($A8,'EV Distribution'!$A$2:$B$14,2,FALSE)*('EV Profiles'!J$4-'EV Profiles'!J$2)</f>
        <v>0.29325307692307695</v>
      </c>
      <c r="K8" s="2">
        <f>VLOOKUP($A8,'EV Distribution'!$A$2:$B$14,2,FALSE)*('EV Profiles'!K$4-'EV Profiles'!K$2)</f>
        <v>0.33121230769230764</v>
      </c>
      <c r="L8" s="2">
        <f>VLOOKUP($A8,'EV Distribution'!$A$2:$B$14,2,FALSE)*('EV Profiles'!L$4-'EV Profiles'!L$2)</f>
        <v>0.34039769230769235</v>
      </c>
      <c r="M8" s="2">
        <f>VLOOKUP($A8,'EV Distribution'!$A$2:$B$14,2,FALSE)*('EV Profiles'!M$4-'EV Profiles'!M$2)</f>
        <v>0.31574692307692309</v>
      </c>
      <c r="N8" s="2">
        <f>VLOOKUP($A8,'EV Distribution'!$A$2:$B$14,2,FALSE)*('EV Profiles'!N$4-'EV Profiles'!N$2)</f>
        <v>0.29786153846153851</v>
      </c>
      <c r="O8" s="2">
        <f>VLOOKUP($A8,'EV Distribution'!$A$2:$B$14,2,FALSE)*('EV Profiles'!O$4-'EV Profiles'!O$2)</f>
        <v>0.2742246153846154</v>
      </c>
      <c r="P8" s="2">
        <f>VLOOKUP($A8,'EV Distribution'!$A$2:$B$14,2,FALSE)*('EV Profiles'!P$4-'EV Profiles'!P$2)</f>
        <v>0.25259076923076923</v>
      </c>
      <c r="Q8" s="2">
        <f>VLOOKUP($A8,'EV Distribution'!$A$2:$B$14,2,FALSE)*('EV Profiles'!Q$4-'EV Profiles'!Q$2)</f>
        <v>0.22732846153846156</v>
      </c>
      <c r="R8" s="2">
        <f>VLOOKUP($A8,'EV Distribution'!$A$2:$B$14,2,FALSE)*('EV Profiles'!R$4-'EV Profiles'!R$2)</f>
        <v>0.22496230769230768</v>
      </c>
      <c r="S8" s="2">
        <f>VLOOKUP($A8,'EV Distribution'!$A$2:$B$14,2,FALSE)*('EV Profiles'!S$4-'EV Profiles'!S$2)</f>
        <v>0.17824000000000001</v>
      </c>
      <c r="T8" s="2">
        <f>VLOOKUP($A8,'EV Distribution'!$A$2:$B$14,2,FALSE)*('EV Profiles'!T$4-'EV Profiles'!T$2)</f>
        <v>0.14747230769230768</v>
      </c>
      <c r="U8" s="2">
        <f>VLOOKUP($A8,'EV Distribution'!$A$2:$B$14,2,FALSE)*('EV Profiles'!U$4-'EV Profiles'!U$2)</f>
        <v>0.17499538461538464</v>
      </c>
      <c r="V8" s="2">
        <f>VLOOKUP($A8,'EV Distribution'!$A$2:$B$14,2,FALSE)*('EV Profiles'!V$4-'EV Profiles'!V$2)</f>
        <v>0.17830307692307695</v>
      </c>
      <c r="W8" s="2">
        <f>VLOOKUP($A8,'EV Distribution'!$A$2:$B$14,2,FALSE)*('EV Profiles'!W$4-'EV Profiles'!W$2)</f>
        <v>0.20376461538461541</v>
      </c>
      <c r="X8" s="2">
        <f>VLOOKUP($A8,'EV Distribution'!$A$2:$B$14,2,FALSE)*('EV Profiles'!X$4-'EV Profiles'!X$2)</f>
        <v>9.8938461538461545E-2</v>
      </c>
      <c r="Y8" s="2">
        <f>VLOOKUP($A8,'EV Distribution'!$A$2:$B$14,2,FALSE)*('EV Profiles'!Y$4-'EV Profiles'!Y$2)</f>
        <v>9.4992307692307709E-2</v>
      </c>
    </row>
    <row r="9" spans="1:25" x14ac:dyDescent="0.25">
      <c r="A9">
        <v>21</v>
      </c>
      <c r="B9" s="2">
        <f>VLOOKUP($A9,'EV Distribution'!$A$2:$B$14,2,FALSE)*('EV Profiles'!B$4-'EV Profiles'!B$2)</f>
        <v>0.11109923076923077</v>
      </c>
      <c r="C9" s="2">
        <f>VLOOKUP($A9,'EV Distribution'!$A$2:$B$14,2,FALSE)*('EV Profiles'!C$4-'EV Profiles'!C$2)</f>
        <v>0.12230615384615384</v>
      </c>
      <c r="D9" s="2">
        <f>VLOOKUP($A9,'EV Distribution'!$A$2:$B$14,2,FALSE)*('EV Profiles'!D$4-'EV Profiles'!D$2)</f>
        <v>0.15919307692307694</v>
      </c>
      <c r="E9" s="2">
        <f>VLOOKUP($A9,'EV Distribution'!$A$2:$B$14,2,FALSE)*('EV Profiles'!E$4-'EV Profiles'!E$2)</f>
        <v>0.18250846153846154</v>
      </c>
      <c r="F9" s="2">
        <f>VLOOKUP($A9,'EV Distribution'!$A$2:$B$14,2,FALSE)*('EV Profiles'!F$4-'EV Profiles'!F$2)</f>
        <v>0.21458846153846156</v>
      </c>
      <c r="G9" s="2">
        <f>VLOOKUP($A9,'EV Distribution'!$A$2:$B$14,2,FALSE)*('EV Profiles'!G$4-'EV Profiles'!G$2)</f>
        <v>0.25083846153846157</v>
      </c>
      <c r="H9" s="2">
        <f>VLOOKUP($A9,'EV Distribution'!$A$2:$B$14,2,FALSE)*('EV Profiles'!H$4-'EV Profiles'!H$2)</f>
        <v>0.22360000000000002</v>
      </c>
      <c r="I9" s="2">
        <f>VLOOKUP($A9,'EV Distribution'!$A$2:$B$14,2,FALSE)*('EV Profiles'!I$4-'EV Profiles'!I$2)</f>
        <v>0.31966076923076925</v>
      </c>
      <c r="J9" s="2">
        <f>VLOOKUP($A9,'EV Distribution'!$A$2:$B$14,2,FALSE)*('EV Profiles'!J$4-'EV Profiles'!J$2)</f>
        <v>0.29325307692307695</v>
      </c>
      <c r="K9" s="2">
        <f>VLOOKUP($A9,'EV Distribution'!$A$2:$B$14,2,FALSE)*('EV Profiles'!K$4-'EV Profiles'!K$2)</f>
        <v>0.33121230769230764</v>
      </c>
      <c r="L9" s="2">
        <f>VLOOKUP($A9,'EV Distribution'!$A$2:$B$14,2,FALSE)*('EV Profiles'!L$4-'EV Profiles'!L$2)</f>
        <v>0.34039769230769235</v>
      </c>
      <c r="M9" s="2">
        <f>VLOOKUP($A9,'EV Distribution'!$A$2:$B$14,2,FALSE)*('EV Profiles'!M$4-'EV Profiles'!M$2)</f>
        <v>0.31574692307692309</v>
      </c>
      <c r="N9" s="2">
        <f>VLOOKUP($A9,'EV Distribution'!$A$2:$B$14,2,FALSE)*('EV Profiles'!N$4-'EV Profiles'!N$2)</f>
        <v>0.29786153846153851</v>
      </c>
      <c r="O9" s="2">
        <f>VLOOKUP($A9,'EV Distribution'!$A$2:$B$14,2,FALSE)*('EV Profiles'!O$4-'EV Profiles'!O$2)</f>
        <v>0.2742246153846154</v>
      </c>
      <c r="P9" s="2">
        <f>VLOOKUP($A9,'EV Distribution'!$A$2:$B$14,2,FALSE)*('EV Profiles'!P$4-'EV Profiles'!P$2)</f>
        <v>0.25259076923076923</v>
      </c>
      <c r="Q9" s="2">
        <f>VLOOKUP($A9,'EV Distribution'!$A$2:$B$14,2,FALSE)*('EV Profiles'!Q$4-'EV Profiles'!Q$2)</f>
        <v>0.22732846153846156</v>
      </c>
      <c r="R9" s="2">
        <f>VLOOKUP($A9,'EV Distribution'!$A$2:$B$14,2,FALSE)*('EV Profiles'!R$4-'EV Profiles'!R$2)</f>
        <v>0.22496230769230768</v>
      </c>
      <c r="S9" s="2">
        <f>VLOOKUP($A9,'EV Distribution'!$A$2:$B$14,2,FALSE)*('EV Profiles'!S$4-'EV Profiles'!S$2)</f>
        <v>0.17824000000000001</v>
      </c>
      <c r="T9" s="2">
        <f>VLOOKUP($A9,'EV Distribution'!$A$2:$B$14,2,FALSE)*('EV Profiles'!T$4-'EV Profiles'!T$2)</f>
        <v>0.14747230769230768</v>
      </c>
      <c r="U9" s="2">
        <f>VLOOKUP($A9,'EV Distribution'!$A$2:$B$14,2,FALSE)*('EV Profiles'!U$4-'EV Profiles'!U$2)</f>
        <v>0.17499538461538464</v>
      </c>
      <c r="V9" s="2">
        <f>VLOOKUP($A9,'EV Distribution'!$A$2:$B$14,2,FALSE)*('EV Profiles'!V$4-'EV Profiles'!V$2)</f>
        <v>0.17830307692307695</v>
      </c>
      <c r="W9" s="2">
        <f>VLOOKUP($A9,'EV Distribution'!$A$2:$B$14,2,FALSE)*('EV Profiles'!W$4-'EV Profiles'!W$2)</f>
        <v>0.20376461538461541</v>
      </c>
      <c r="X9" s="2">
        <f>VLOOKUP($A9,'EV Distribution'!$A$2:$B$14,2,FALSE)*('EV Profiles'!X$4-'EV Profiles'!X$2)</f>
        <v>9.8938461538461545E-2</v>
      </c>
      <c r="Y9" s="2">
        <f>VLOOKUP($A9,'EV Distribution'!$A$2:$B$14,2,FALSE)*('EV Profiles'!Y$4-'EV Profiles'!Y$2)</f>
        <v>9.4992307692307709E-2</v>
      </c>
    </row>
    <row r="10" spans="1:25" x14ac:dyDescent="0.25">
      <c r="A10">
        <v>23</v>
      </c>
      <c r="B10" s="2">
        <f>VLOOKUP($A10,'EV Distribution'!$A$2:$B$14,2,FALSE)*('EV Profiles'!B$4-'EV Profiles'!B$2)</f>
        <v>0.11109923076923077</v>
      </c>
      <c r="C10" s="2">
        <f>VLOOKUP($A10,'EV Distribution'!$A$2:$B$14,2,FALSE)*('EV Profiles'!C$4-'EV Profiles'!C$2)</f>
        <v>0.12230615384615384</v>
      </c>
      <c r="D10" s="2">
        <f>VLOOKUP($A10,'EV Distribution'!$A$2:$B$14,2,FALSE)*('EV Profiles'!D$4-'EV Profiles'!D$2)</f>
        <v>0.15919307692307694</v>
      </c>
      <c r="E10" s="2">
        <f>VLOOKUP($A10,'EV Distribution'!$A$2:$B$14,2,FALSE)*('EV Profiles'!E$4-'EV Profiles'!E$2)</f>
        <v>0.18250846153846154</v>
      </c>
      <c r="F10" s="2">
        <f>VLOOKUP($A10,'EV Distribution'!$A$2:$B$14,2,FALSE)*('EV Profiles'!F$4-'EV Profiles'!F$2)</f>
        <v>0.21458846153846156</v>
      </c>
      <c r="G10" s="2">
        <f>VLOOKUP($A10,'EV Distribution'!$A$2:$B$14,2,FALSE)*('EV Profiles'!G$4-'EV Profiles'!G$2)</f>
        <v>0.25083846153846157</v>
      </c>
      <c r="H10" s="2">
        <f>VLOOKUP($A10,'EV Distribution'!$A$2:$B$14,2,FALSE)*('EV Profiles'!H$4-'EV Profiles'!H$2)</f>
        <v>0.22360000000000002</v>
      </c>
      <c r="I10" s="2">
        <f>VLOOKUP($A10,'EV Distribution'!$A$2:$B$14,2,FALSE)*('EV Profiles'!I$4-'EV Profiles'!I$2)</f>
        <v>0.31966076923076925</v>
      </c>
      <c r="J10" s="2">
        <f>VLOOKUP($A10,'EV Distribution'!$A$2:$B$14,2,FALSE)*('EV Profiles'!J$4-'EV Profiles'!J$2)</f>
        <v>0.29325307692307695</v>
      </c>
      <c r="K10" s="2">
        <f>VLOOKUP($A10,'EV Distribution'!$A$2:$B$14,2,FALSE)*('EV Profiles'!K$4-'EV Profiles'!K$2)</f>
        <v>0.33121230769230764</v>
      </c>
      <c r="L10" s="2">
        <f>VLOOKUP($A10,'EV Distribution'!$A$2:$B$14,2,FALSE)*('EV Profiles'!L$4-'EV Profiles'!L$2)</f>
        <v>0.34039769230769235</v>
      </c>
      <c r="M10" s="2">
        <f>VLOOKUP($A10,'EV Distribution'!$A$2:$B$14,2,FALSE)*('EV Profiles'!M$4-'EV Profiles'!M$2)</f>
        <v>0.31574692307692309</v>
      </c>
      <c r="N10" s="2">
        <f>VLOOKUP($A10,'EV Distribution'!$A$2:$B$14,2,FALSE)*('EV Profiles'!N$4-'EV Profiles'!N$2)</f>
        <v>0.29786153846153851</v>
      </c>
      <c r="O10" s="2">
        <f>VLOOKUP($A10,'EV Distribution'!$A$2:$B$14,2,FALSE)*('EV Profiles'!O$4-'EV Profiles'!O$2)</f>
        <v>0.2742246153846154</v>
      </c>
      <c r="P10" s="2">
        <f>VLOOKUP($A10,'EV Distribution'!$A$2:$B$14,2,FALSE)*('EV Profiles'!P$4-'EV Profiles'!P$2)</f>
        <v>0.25259076923076923</v>
      </c>
      <c r="Q10" s="2">
        <f>VLOOKUP($A10,'EV Distribution'!$A$2:$B$14,2,FALSE)*('EV Profiles'!Q$4-'EV Profiles'!Q$2)</f>
        <v>0.22732846153846156</v>
      </c>
      <c r="R10" s="2">
        <f>VLOOKUP($A10,'EV Distribution'!$A$2:$B$14,2,FALSE)*('EV Profiles'!R$4-'EV Profiles'!R$2)</f>
        <v>0.22496230769230768</v>
      </c>
      <c r="S10" s="2">
        <f>VLOOKUP($A10,'EV Distribution'!$A$2:$B$14,2,FALSE)*('EV Profiles'!S$4-'EV Profiles'!S$2)</f>
        <v>0.17824000000000001</v>
      </c>
      <c r="T10" s="2">
        <f>VLOOKUP($A10,'EV Distribution'!$A$2:$B$14,2,FALSE)*('EV Profiles'!T$4-'EV Profiles'!T$2)</f>
        <v>0.14747230769230768</v>
      </c>
      <c r="U10" s="2">
        <f>VLOOKUP($A10,'EV Distribution'!$A$2:$B$14,2,FALSE)*('EV Profiles'!U$4-'EV Profiles'!U$2)</f>
        <v>0.17499538461538464</v>
      </c>
      <c r="V10" s="2">
        <f>VLOOKUP($A10,'EV Distribution'!$A$2:$B$14,2,FALSE)*('EV Profiles'!V$4-'EV Profiles'!V$2)</f>
        <v>0.17830307692307695</v>
      </c>
      <c r="W10" s="2">
        <f>VLOOKUP($A10,'EV Distribution'!$A$2:$B$14,2,FALSE)*('EV Profiles'!W$4-'EV Profiles'!W$2)</f>
        <v>0.20376461538461541</v>
      </c>
      <c r="X10" s="2">
        <f>VLOOKUP($A10,'EV Distribution'!$A$2:$B$14,2,FALSE)*('EV Profiles'!X$4-'EV Profiles'!X$2)</f>
        <v>9.8938461538461545E-2</v>
      </c>
      <c r="Y10" s="2">
        <f>VLOOKUP($A10,'EV Distribution'!$A$2:$B$14,2,FALSE)*('EV Profiles'!Y$4-'EV Profiles'!Y$2)</f>
        <v>9.4992307692307709E-2</v>
      </c>
    </row>
    <row r="11" spans="1:25" x14ac:dyDescent="0.25">
      <c r="A11">
        <v>24</v>
      </c>
      <c r="B11" s="2">
        <f>VLOOKUP($A11,'EV Distribution'!$A$2:$B$14,2,FALSE)*('EV Profiles'!B$4-'EV Profiles'!B$2)</f>
        <v>0.11109923076923077</v>
      </c>
      <c r="C11" s="2">
        <f>VLOOKUP($A11,'EV Distribution'!$A$2:$B$14,2,FALSE)*('EV Profiles'!C$4-'EV Profiles'!C$2)</f>
        <v>0.12230615384615384</v>
      </c>
      <c r="D11" s="2">
        <f>VLOOKUP($A11,'EV Distribution'!$A$2:$B$14,2,FALSE)*('EV Profiles'!D$4-'EV Profiles'!D$2)</f>
        <v>0.15919307692307694</v>
      </c>
      <c r="E11" s="2">
        <f>VLOOKUP($A11,'EV Distribution'!$A$2:$B$14,2,FALSE)*('EV Profiles'!E$4-'EV Profiles'!E$2)</f>
        <v>0.18250846153846154</v>
      </c>
      <c r="F11" s="2">
        <f>VLOOKUP($A11,'EV Distribution'!$A$2:$B$14,2,FALSE)*('EV Profiles'!F$4-'EV Profiles'!F$2)</f>
        <v>0.21458846153846156</v>
      </c>
      <c r="G11" s="2">
        <f>VLOOKUP($A11,'EV Distribution'!$A$2:$B$14,2,FALSE)*('EV Profiles'!G$4-'EV Profiles'!G$2)</f>
        <v>0.25083846153846157</v>
      </c>
      <c r="H11" s="2">
        <f>VLOOKUP($A11,'EV Distribution'!$A$2:$B$14,2,FALSE)*('EV Profiles'!H$4-'EV Profiles'!H$2)</f>
        <v>0.22360000000000002</v>
      </c>
      <c r="I11" s="2">
        <f>VLOOKUP($A11,'EV Distribution'!$A$2:$B$14,2,FALSE)*('EV Profiles'!I$4-'EV Profiles'!I$2)</f>
        <v>0.31966076923076925</v>
      </c>
      <c r="J11" s="2">
        <f>VLOOKUP($A11,'EV Distribution'!$A$2:$B$14,2,FALSE)*('EV Profiles'!J$4-'EV Profiles'!J$2)</f>
        <v>0.29325307692307695</v>
      </c>
      <c r="K11" s="2">
        <f>VLOOKUP($A11,'EV Distribution'!$A$2:$B$14,2,FALSE)*('EV Profiles'!K$4-'EV Profiles'!K$2)</f>
        <v>0.33121230769230764</v>
      </c>
      <c r="L11" s="2">
        <f>VLOOKUP($A11,'EV Distribution'!$A$2:$B$14,2,FALSE)*('EV Profiles'!L$4-'EV Profiles'!L$2)</f>
        <v>0.34039769230769235</v>
      </c>
      <c r="M11" s="2">
        <f>VLOOKUP($A11,'EV Distribution'!$A$2:$B$14,2,FALSE)*('EV Profiles'!M$4-'EV Profiles'!M$2)</f>
        <v>0.31574692307692309</v>
      </c>
      <c r="N11" s="2">
        <f>VLOOKUP($A11,'EV Distribution'!$A$2:$B$14,2,FALSE)*('EV Profiles'!N$4-'EV Profiles'!N$2)</f>
        <v>0.29786153846153851</v>
      </c>
      <c r="O11" s="2">
        <f>VLOOKUP($A11,'EV Distribution'!$A$2:$B$14,2,FALSE)*('EV Profiles'!O$4-'EV Profiles'!O$2)</f>
        <v>0.2742246153846154</v>
      </c>
      <c r="P11" s="2">
        <f>VLOOKUP($A11,'EV Distribution'!$A$2:$B$14,2,FALSE)*('EV Profiles'!P$4-'EV Profiles'!P$2)</f>
        <v>0.25259076923076923</v>
      </c>
      <c r="Q11" s="2">
        <f>VLOOKUP($A11,'EV Distribution'!$A$2:$B$14,2,FALSE)*('EV Profiles'!Q$4-'EV Profiles'!Q$2)</f>
        <v>0.22732846153846156</v>
      </c>
      <c r="R11" s="2">
        <f>VLOOKUP($A11,'EV Distribution'!$A$2:$B$14,2,FALSE)*('EV Profiles'!R$4-'EV Profiles'!R$2)</f>
        <v>0.22496230769230768</v>
      </c>
      <c r="S11" s="2">
        <f>VLOOKUP($A11,'EV Distribution'!$A$2:$B$14,2,FALSE)*('EV Profiles'!S$4-'EV Profiles'!S$2)</f>
        <v>0.17824000000000001</v>
      </c>
      <c r="T11" s="2">
        <f>VLOOKUP($A11,'EV Distribution'!$A$2:$B$14,2,FALSE)*('EV Profiles'!T$4-'EV Profiles'!T$2)</f>
        <v>0.14747230769230768</v>
      </c>
      <c r="U11" s="2">
        <f>VLOOKUP($A11,'EV Distribution'!$A$2:$B$14,2,FALSE)*('EV Profiles'!U$4-'EV Profiles'!U$2)</f>
        <v>0.17499538461538464</v>
      </c>
      <c r="V11" s="2">
        <f>VLOOKUP($A11,'EV Distribution'!$A$2:$B$14,2,FALSE)*('EV Profiles'!V$4-'EV Profiles'!V$2)</f>
        <v>0.17830307692307695</v>
      </c>
      <c r="W11" s="2">
        <f>VLOOKUP($A11,'EV Distribution'!$A$2:$B$14,2,FALSE)*('EV Profiles'!W$4-'EV Profiles'!W$2)</f>
        <v>0.20376461538461541</v>
      </c>
      <c r="X11" s="2">
        <f>VLOOKUP($A11,'EV Distribution'!$A$2:$B$14,2,FALSE)*('EV Profiles'!X$4-'EV Profiles'!X$2)</f>
        <v>9.8938461538461545E-2</v>
      </c>
      <c r="Y11" s="2">
        <f>VLOOKUP($A11,'EV Distribution'!$A$2:$B$14,2,FALSE)*('EV Profiles'!Y$4-'EV Profiles'!Y$2)</f>
        <v>9.4992307692307709E-2</v>
      </c>
    </row>
    <row r="12" spans="1:25" x14ac:dyDescent="0.25">
      <c r="A12">
        <v>15</v>
      </c>
      <c r="B12" s="2">
        <f>VLOOKUP($A12,'EV Distribution'!$A$2:$B$14,2,FALSE)*('EV Profiles'!B$4-'EV Profiles'!B$2)</f>
        <v>0.11109923076923077</v>
      </c>
      <c r="C12" s="2">
        <f>VLOOKUP($A12,'EV Distribution'!$A$2:$B$14,2,FALSE)*('EV Profiles'!C$4-'EV Profiles'!C$2)</f>
        <v>0.12230615384615384</v>
      </c>
      <c r="D12" s="2">
        <f>VLOOKUP($A12,'EV Distribution'!$A$2:$B$14,2,FALSE)*('EV Profiles'!D$4-'EV Profiles'!D$2)</f>
        <v>0.15919307692307694</v>
      </c>
      <c r="E12" s="2">
        <f>VLOOKUP($A12,'EV Distribution'!$A$2:$B$14,2,FALSE)*('EV Profiles'!E$4-'EV Profiles'!E$2)</f>
        <v>0.18250846153846154</v>
      </c>
      <c r="F12" s="2">
        <f>VLOOKUP($A12,'EV Distribution'!$A$2:$B$14,2,FALSE)*('EV Profiles'!F$4-'EV Profiles'!F$2)</f>
        <v>0.21458846153846156</v>
      </c>
      <c r="G12" s="2">
        <f>VLOOKUP($A12,'EV Distribution'!$A$2:$B$14,2,FALSE)*('EV Profiles'!G$4-'EV Profiles'!G$2)</f>
        <v>0.25083846153846157</v>
      </c>
      <c r="H12" s="2">
        <f>VLOOKUP($A12,'EV Distribution'!$A$2:$B$14,2,FALSE)*('EV Profiles'!H$4-'EV Profiles'!H$2)</f>
        <v>0.22360000000000002</v>
      </c>
      <c r="I12" s="2">
        <f>VLOOKUP($A12,'EV Distribution'!$A$2:$B$14,2,FALSE)*('EV Profiles'!I$4-'EV Profiles'!I$2)</f>
        <v>0.31966076923076925</v>
      </c>
      <c r="J12" s="2">
        <f>VLOOKUP($A12,'EV Distribution'!$A$2:$B$14,2,FALSE)*('EV Profiles'!J$4-'EV Profiles'!J$2)</f>
        <v>0.29325307692307695</v>
      </c>
      <c r="K12" s="2">
        <f>VLOOKUP($A12,'EV Distribution'!$A$2:$B$14,2,FALSE)*('EV Profiles'!K$4-'EV Profiles'!K$2)</f>
        <v>0.33121230769230764</v>
      </c>
      <c r="L12" s="2">
        <f>VLOOKUP($A12,'EV Distribution'!$A$2:$B$14,2,FALSE)*('EV Profiles'!L$4-'EV Profiles'!L$2)</f>
        <v>0.34039769230769235</v>
      </c>
      <c r="M12" s="2">
        <f>VLOOKUP($A12,'EV Distribution'!$A$2:$B$14,2,FALSE)*('EV Profiles'!M$4-'EV Profiles'!M$2)</f>
        <v>0.31574692307692309</v>
      </c>
      <c r="N12" s="2">
        <f>VLOOKUP($A12,'EV Distribution'!$A$2:$B$14,2,FALSE)*('EV Profiles'!N$4-'EV Profiles'!N$2)</f>
        <v>0.29786153846153851</v>
      </c>
      <c r="O12" s="2">
        <f>VLOOKUP($A12,'EV Distribution'!$A$2:$B$14,2,FALSE)*('EV Profiles'!O$4-'EV Profiles'!O$2)</f>
        <v>0.2742246153846154</v>
      </c>
      <c r="P12" s="2">
        <f>VLOOKUP($A12,'EV Distribution'!$A$2:$B$14,2,FALSE)*('EV Profiles'!P$4-'EV Profiles'!P$2)</f>
        <v>0.25259076923076923</v>
      </c>
      <c r="Q12" s="2">
        <f>VLOOKUP($A12,'EV Distribution'!$A$2:$B$14,2,FALSE)*('EV Profiles'!Q$4-'EV Profiles'!Q$2)</f>
        <v>0.22732846153846156</v>
      </c>
      <c r="R12" s="2">
        <f>VLOOKUP($A12,'EV Distribution'!$A$2:$B$14,2,FALSE)*('EV Profiles'!R$4-'EV Profiles'!R$2)</f>
        <v>0.22496230769230768</v>
      </c>
      <c r="S12" s="2">
        <f>VLOOKUP($A12,'EV Distribution'!$A$2:$B$14,2,FALSE)*('EV Profiles'!S$4-'EV Profiles'!S$2)</f>
        <v>0.17824000000000001</v>
      </c>
      <c r="T12" s="2">
        <f>VLOOKUP($A12,'EV Distribution'!$A$2:$B$14,2,FALSE)*('EV Profiles'!T$4-'EV Profiles'!T$2)</f>
        <v>0.14747230769230768</v>
      </c>
      <c r="U12" s="2">
        <f>VLOOKUP($A12,'EV Distribution'!$A$2:$B$14,2,FALSE)*('EV Profiles'!U$4-'EV Profiles'!U$2)</f>
        <v>0.17499538461538464</v>
      </c>
      <c r="V12" s="2">
        <f>VLOOKUP($A12,'EV Distribution'!$A$2:$B$14,2,FALSE)*('EV Profiles'!V$4-'EV Profiles'!V$2)</f>
        <v>0.17830307692307695</v>
      </c>
      <c r="W12" s="2">
        <f>VLOOKUP($A12,'EV Distribution'!$A$2:$B$14,2,FALSE)*('EV Profiles'!W$4-'EV Profiles'!W$2)</f>
        <v>0.20376461538461541</v>
      </c>
      <c r="X12" s="2">
        <f>VLOOKUP($A12,'EV Distribution'!$A$2:$B$14,2,FALSE)*('EV Profiles'!X$4-'EV Profiles'!X$2)</f>
        <v>9.8938461538461545E-2</v>
      </c>
      <c r="Y12" s="2">
        <f>VLOOKUP($A12,'EV Distribution'!$A$2:$B$14,2,FALSE)*('EV Profiles'!Y$4-'EV Profiles'!Y$2)</f>
        <v>9.4992307692307709E-2</v>
      </c>
    </row>
    <row r="13" spans="1:25" x14ac:dyDescent="0.25">
      <c r="A13">
        <v>17</v>
      </c>
      <c r="B13" s="2">
        <f>VLOOKUP($A13,'EV Distribution'!$A$2:$B$14,2,FALSE)*('EV Profiles'!B$4-'EV Profiles'!B$2)</f>
        <v>0.11109923076923077</v>
      </c>
      <c r="C13" s="2">
        <f>VLOOKUP($A13,'EV Distribution'!$A$2:$B$14,2,FALSE)*('EV Profiles'!C$4-'EV Profiles'!C$2)</f>
        <v>0.12230615384615384</v>
      </c>
      <c r="D13" s="2">
        <f>VLOOKUP($A13,'EV Distribution'!$A$2:$B$14,2,FALSE)*('EV Profiles'!D$4-'EV Profiles'!D$2)</f>
        <v>0.15919307692307694</v>
      </c>
      <c r="E13" s="2">
        <f>VLOOKUP($A13,'EV Distribution'!$A$2:$B$14,2,FALSE)*('EV Profiles'!E$4-'EV Profiles'!E$2)</f>
        <v>0.18250846153846154</v>
      </c>
      <c r="F13" s="2">
        <f>VLOOKUP($A13,'EV Distribution'!$A$2:$B$14,2,FALSE)*('EV Profiles'!F$4-'EV Profiles'!F$2)</f>
        <v>0.21458846153846156</v>
      </c>
      <c r="G13" s="2">
        <f>VLOOKUP($A13,'EV Distribution'!$A$2:$B$14,2,FALSE)*('EV Profiles'!G$4-'EV Profiles'!G$2)</f>
        <v>0.25083846153846157</v>
      </c>
      <c r="H13" s="2">
        <f>VLOOKUP($A13,'EV Distribution'!$A$2:$B$14,2,FALSE)*('EV Profiles'!H$4-'EV Profiles'!H$2)</f>
        <v>0.22360000000000002</v>
      </c>
      <c r="I13" s="2">
        <f>VLOOKUP($A13,'EV Distribution'!$A$2:$B$14,2,FALSE)*('EV Profiles'!I$4-'EV Profiles'!I$2)</f>
        <v>0.31966076923076925</v>
      </c>
      <c r="J13" s="2">
        <f>VLOOKUP($A13,'EV Distribution'!$A$2:$B$14,2,FALSE)*('EV Profiles'!J$4-'EV Profiles'!J$2)</f>
        <v>0.29325307692307695</v>
      </c>
      <c r="K13" s="2">
        <f>VLOOKUP($A13,'EV Distribution'!$A$2:$B$14,2,FALSE)*('EV Profiles'!K$4-'EV Profiles'!K$2)</f>
        <v>0.33121230769230764</v>
      </c>
      <c r="L13" s="2">
        <f>VLOOKUP($A13,'EV Distribution'!$A$2:$B$14,2,FALSE)*('EV Profiles'!L$4-'EV Profiles'!L$2)</f>
        <v>0.34039769230769235</v>
      </c>
      <c r="M13" s="2">
        <f>VLOOKUP($A13,'EV Distribution'!$A$2:$B$14,2,FALSE)*('EV Profiles'!M$4-'EV Profiles'!M$2)</f>
        <v>0.31574692307692309</v>
      </c>
      <c r="N13" s="2">
        <f>VLOOKUP($A13,'EV Distribution'!$A$2:$B$14,2,FALSE)*('EV Profiles'!N$4-'EV Profiles'!N$2)</f>
        <v>0.29786153846153851</v>
      </c>
      <c r="O13" s="2">
        <f>VLOOKUP($A13,'EV Distribution'!$A$2:$B$14,2,FALSE)*('EV Profiles'!O$4-'EV Profiles'!O$2)</f>
        <v>0.2742246153846154</v>
      </c>
      <c r="P13" s="2">
        <f>VLOOKUP($A13,'EV Distribution'!$A$2:$B$14,2,FALSE)*('EV Profiles'!P$4-'EV Profiles'!P$2)</f>
        <v>0.25259076923076923</v>
      </c>
      <c r="Q13" s="2">
        <f>VLOOKUP($A13,'EV Distribution'!$A$2:$B$14,2,FALSE)*('EV Profiles'!Q$4-'EV Profiles'!Q$2)</f>
        <v>0.22732846153846156</v>
      </c>
      <c r="R13" s="2">
        <f>VLOOKUP($A13,'EV Distribution'!$A$2:$B$14,2,FALSE)*('EV Profiles'!R$4-'EV Profiles'!R$2)</f>
        <v>0.22496230769230768</v>
      </c>
      <c r="S13" s="2">
        <f>VLOOKUP($A13,'EV Distribution'!$A$2:$B$14,2,FALSE)*('EV Profiles'!S$4-'EV Profiles'!S$2)</f>
        <v>0.17824000000000001</v>
      </c>
      <c r="T13" s="2">
        <f>VLOOKUP($A13,'EV Distribution'!$A$2:$B$14,2,FALSE)*('EV Profiles'!T$4-'EV Profiles'!T$2)</f>
        <v>0.14747230769230768</v>
      </c>
      <c r="U13" s="2">
        <f>VLOOKUP($A13,'EV Distribution'!$A$2:$B$14,2,FALSE)*('EV Profiles'!U$4-'EV Profiles'!U$2)</f>
        <v>0.17499538461538464</v>
      </c>
      <c r="V13" s="2">
        <f>VLOOKUP($A13,'EV Distribution'!$A$2:$B$14,2,FALSE)*('EV Profiles'!V$4-'EV Profiles'!V$2)</f>
        <v>0.17830307692307695</v>
      </c>
      <c r="W13" s="2">
        <f>VLOOKUP($A13,'EV Distribution'!$A$2:$B$14,2,FALSE)*('EV Profiles'!W$4-'EV Profiles'!W$2)</f>
        <v>0.20376461538461541</v>
      </c>
      <c r="X13" s="2">
        <f>VLOOKUP($A13,'EV Distribution'!$A$2:$B$14,2,FALSE)*('EV Profiles'!X$4-'EV Profiles'!X$2)</f>
        <v>9.8938461538461545E-2</v>
      </c>
      <c r="Y13" s="2">
        <f>VLOOKUP($A13,'EV Distribution'!$A$2:$B$14,2,FALSE)*('EV Profiles'!Y$4-'EV Profiles'!Y$2)</f>
        <v>9.4992307692307709E-2</v>
      </c>
    </row>
    <row r="14" spans="1:25" x14ac:dyDescent="0.25">
      <c r="A14">
        <v>19</v>
      </c>
      <c r="B14" s="2">
        <f>VLOOKUP($A14,'EV Distribution'!$A$2:$B$14,2,FALSE)*('EV Profiles'!B$4-'EV Profiles'!B$2)</f>
        <v>0.11109923076923077</v>
      </c>
      <c r="C14" s="2">
        <f>VLOOKUP($A14,'EV Distribution'!$A$2:$B$14,2,FALSE)*('EV Profiles'!C$4-'EV Profiles'!C$2)</f>
        <v>0.12230615384615384</v>
      </c>
      <c r="D14" s="2">
        <f>VLOOKUP($A14,'EV Distribution'!$A$2:$B$14,2,FALSE)*('EV Profiles'!D$4-'EV Profiles'!D$2)</f>
        <v>0.15919307692307694</v>
      </c>
      <c r="E14" s="2">
        <f>VLOOKUP($A14,'EV Distribution'!$A$2:$B$14,2,FALSE)*('EV Profiles'!E$4-'EV Profiles'!E$2)</f>
        <v>0.18250846153846154</v>
      </c>
      <c r="F14" s="2">
        <f>VLOOKUP($A14,'EV Distribution'!$A$2:$B$14,2,FALSE)*('EV Profiles'!F$4-'EV Profiles'!F$2)</f>
        <v>0.21458846153846156</v>
      </c>
      <c r="G14" s="2">
        <f>VLOOKUP($A14,'EV Distribution'!$A$2:$B$14,2,FALSE)*('EV Profiles'!G$4-'EV Profiles'!G$2)</f>
        <v>0.25083846153846157</v>
      </c>
      <c r="H14" s="2">
        <f>VLOOKUP($A14,'EV Distribution'!$A$2:$B$14,2,FALSE)*('EV Profiles'!H$4-'EV Profiles'!H$2)</f>
        <v>0.22360000000000002</v>
      </c>
      <c r="I14" s="2">
        <f>VLOOKUP($A14,'EV Distribution'!$A$2:$B$14,2,FALSE)*('EV Profiles'!I$4-'EV Profiles'!I$2)</f>
        <v>0.31966076923076925</v>
      </c>
      <c r="J14" s="2">
        <f>VLOOKUP($A14,'EV Distribution'!$A$2:$B$14,2,FALSE)*('EV Profiles'!J$4-'EV Profiles'!J$2)</f>
        <v>0.29325307692307695</v>
      </c>
      <c r="K14" s="2">
        <f>VLOOKUP($A14,'EV Distribution'!$A$2:$B$14,2,FALSE)*('EV Profiles'!K$4-'EV Profiles'!K$2)</f>
        <v>0.33121230769230764</v>
      </c>
      <c r="L14" s="2">
        <f>VLOOKUP($A14,'EV Distribution'!$A$2:$B$14,2,FALSE)*('EV Profiles'!L$4-'EV Profiles'!L$2)</f>
        <v>0.34039769230769235</v>
      </c>
      <c r="M14" s="2">
        <f>VLOOKUP($A14,'EV Distribution'!$A$2:$B$14,2,FALSE)*('EV Profiles'!M$4-'EV Profiles'!M$2)</f>
        <v>0.31574692307692309</v>
      </c>
      <c r="N14" s="2">
        <f>VLOOKUP($A14,'EV Distribution'!$A$2:$B$14,2,FALSE)*('EV Profiles'!N$4-'EV Profiles'!N$2)</f>
        <v>0.29786153846153851</v>
      </c>
      <c r="O14" s="2">
        <f>VLOOKUP($A14,'EV Distribution'!$A$2:$B$14,2,FALSE)*('EV Profiles'!O$4-'EV Profiles'!O$2)</f>
        <v>0.2742246153846154</v>
      </c>
      <c r="P14" s="2">
        <f>VLOOKUP($A14,'EV Distribution'!$A$2:$B$14,2,FALSE)*('EV Profiles'!P$4-'EV Profiles'!P$2)</f>
        <v>0.25259076923076923</v>
      </c>
      <c r="Q14" s="2">
        <f>VLOOKUP($A14,'EV Distribution'!$A$2:$B$14,2,FALSE)*('EV Profiles'!Q$4-'EV Profiles'!Q$2)</f>
        <v>0.22732846153846156</v>
      </c>
      <c r="R14" s="2">
        <f>VLOOKUP($A14,'EV Distribution'!$A$2:$B$14,2,FALSE)*('EV Profiles'!R$4-'EV Profiles'!R$2)</f>
        <v>0.22496230769230768</v>
      </c>
      <c r="S14" s="2">
        <f>VLOOKUP($A14,'EV Distribution'!$A$2:$B$14,2,FALSE)*('EV Profiles'!S$4-'EV Profiles'!S$2)</f>
        <v>0.17824000000000001</v>
      </c>
      <c r="T14" s="2">
        <f>VLOOKUP($A14,'EV Distribution'!$A$2:$B$14,2,FALSE)*('EV Profiles'!T$4-'EV Profiles'!T$2)</f>
        <v>0.14747230769230768</v>
      </c>
      <c r="U14" s="2">
        <f>VLOOKUP($A14,'EV Distribution'!$A$2:$B$14,2,FALSE)*('EV Profiles'!U$4-'EV Profiles'!U$2)</f>
        <v>0.17499538461538464</v>
      </c>
      <c r="V14" s="2">
        <f>VLOOKUP($A14,'EV Distribution'!$A$2:$B$14,2,FALSE)*('EV Profiles'!V$4-'EV Profiles'!V$2)</f>
        <v>0.17830307692307695</v>
      </c>
      <c r="W14" s="2">
        <f>VLOOKUP($A14,'EV Distribution'!$A$2:$B$14,2,FALSE)*('EV Profiles'!W$4-'EV Profiles'!W$2)</f>
        <v>0.20376461538461541</v>
      </c>
      <c r="X14" s="2">
        <f>VLOOKUP($A14,'EV Distribution'!$A$2:$B$14,2,FALSE)*('EV Profiles'!X$4-'EV Profiles'!X$2)</f>
        <v>9.8938461538461545E-2</v>
      </c>
      <c r="Y14" s="2">
        <f>VLOOKUP($A14,'EV Distribution'!$A$2:$B$14,2,FALSE)*('EV Profiles'!Y$4-'EV Profiles'!Y$2)</f>
        <v>9.4992307692307709E-2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BA331-3BA9-4DB1-A972-19F031EFD2E7}">
  <dimension ref="A1:Y14"/>
  <sheetViews>
    <sheetView tabSelected="1" workbookViewId="0">
      <selection activeCell="B2" sqref="B2:Y14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AVERAGE('[2]Csr, Summer'!B$2:B$6)</f>
        <v>8.9010546381214031</v>
      </c>
      <c r="C2" s="2">
        <f>AVERAGE('[2]Csr, Summer'!C$2:C$6)</f>
        <v>12.659931750299263</v>
      </c>
      <c r="D2" s="2">
        <f>AVERAGE('[2]Csr, Summer'!D$2:D$6)</f>
        <v>8.1736656667491765</v>
      </c>
      <c r="E2" s="2">
        <f>AVERAGE('[2]Csr, Summer'!E$2:E$6)</f>
        <v>8.3733822918369274</v>
      </c>
      <c r="F2" s="2">
        <f>AVERAGE('[2]Csr, Summer'!F$2:F$6)</f>
        <v>8.554178394547943</v>
      </c>
      <c r="G2" s="2">
        <f>AVERAGE('[2]Csr, Summer'!G$2:G$6)</f>
        <v>8.4448598208156991</v>
      </c>
      <c r="H2" s="2">
        <f>AVERAGE('[2]Csr, Summer'!H$2:H$6)</f>
        <v>11.425893235283379</v>
      </c>
      <c r="I2" s="2">
        <f>AVERAGE('[2]Csr, Summer'!I$2:I$6)</f>
        <v>10.332707497960957</v>
      </c>
      <c r="J2" s="2">
        <f>AVERAGE('[2]Csr, Summer'!J$2:J$6)</f>
        <v>8.943100243403034</v>
      </c>
      <c r="K2" s="2">
        <f>AVERAGE('[2]Csr, Summer'!K$2:K$6)</f>
        <v>8.4763940247769227</v>
      </c>
      <c r="L2" s="2">
        <f>AVERAGE('[2]Csr, Summer'!L$2:L$6)</f>
        <v>8.3439503681397831</v>
      </c>
      <c r="M2" s="2">
        <f>AVERAGE('[2]Csr, Summer'!M$2:M$6)</f>
        <v>8.1442337430520357</v>
      </c>
      <c r="N2" s="2">
        <f>AVERAGE('[2]Csr, Summer'!N$2:N$6)</f>
        <v>7.5261633454120513</v>
      </c>
      <c r="O2" s="2">
        <f>AVERAGE('[2]Csr, Summer'!O$2:O$6)</f>
        <v>6.8597405016981892</v>
      </c>
      <c r="P2" s="2">
        <f>AVERAGE('[2]Csr, Summer'!P$2:P$6)</f>
        <v>7.4252538927361353</v>
      </c>
      <c r="Q2" s="2">
        <f>AVERAGE('[2]Csr, Summer'!Q$2:Q$6)</f>
        <v>8.3082116036503972</v>
      </c>
      <c r="R2" s="2">
        <f>AVERAGE('[2]Csr, Summer'!R$2:R$6)</f>
        <v>8.0349151693197918</v>
      </c>
      <c r="S2" s="2">
        <f>AVERAGE('[2]Csr, Summer'!S$2:S$6)</f>
        <v>7.5703112309577634</v>
      </c>
      <c r="T2" s="2">
        <f>AVERAGE('[2]Csr, Summer'!T$2:T$6)</f>
        <v>6.714683163476562</v>
      </c>
      <c r="U2" s="2">
        <f>AVERAGE('[2]Csr, Summer'!U$2:U$6)</f>
        <v>6.4035456843924878</v>
      </c>
      <c r="V2" s="2">
        <f>AVERAGE('[2]Csr, Summer'!V$2:V$6)</f>
        <v>4.7805853205215083</v>
      </c>
      <c r="W2" s="2">
        <f>AVERAGE('[2]Csr, Summer'!W$2:W$6)</f>
        <v>4.8688810916129359</v>
      </c>
      <c r="X2" s="2">
        <f>AVERAGE('[2]Csr, Summer'!X$2:X$6)</f>
        <v>4.6859827086378383</v>
      </c>
      <c r="Y2" s="2">
        <f>AVERAGE('[2]Csr, Summer'!Y$2:Y$6)</f>
        <v>9.7756032279793388</v>
      </c>
    </row>
    <row r="3" spans="1:25" x14ac:dyDescent="0.25">
      <c r="A3">
        <v>5</v>
      </c>
      <c r="B3" s="2">
        <f>AVERAGE('[2]Csr, Summer'!B$2:B$6)</f>
        <v>8.9010546381214031</v>
      </c>
      <c r="C3" s="2">
        <f>AVERAGE('[2]Csr, Summer'!C$2:C$6)</f>
        <v>12.659931750299263</v>
      </c>
      <c r="D3" s="2">
        <f>AVERAGE('[2]Csr, Summer'!D$2:D$6)</f>
        <v>8.1736656667491765</v>
      </c>
      <c r="E3" s="2">
        <f>AVERAGE('[2]Csr, Summer'!E$2:E$6)</f>
        <v>8.3733822918369274</v>
      </c>
      <c r="F3" s="2">
        <f>AVERAGE('[2]Csr, Summer'!F$2:F$6)</f>
        <v>8.554178394547943</v>
      </c>
      <c r="G3" s="2">
        <f>AVERAGE('[2]Csr, Summer'!G$2:G$6)</f>
        <v>8.4448598208156991</v>
      </c>
      <c r="H3" s="2">
        <f>AVERAGE('[2]Csr, Summer'!H$2:H$6)</f>
        <v>11.425893235283379</v>
      </c>
      <c r="I3" s="2">
        <f>AVERAGE('[2]Csr, Summer'!I$2:I$6)</f>
        <v>10.332707497960957</v>
      </c>
      <c r="J3" s="2">
        <f>AVERAGE('[2]Csr, Summer'!J$2:J$6)</f>
        <v>8.943100243403034</v>
      </c>
      <c r="K3" s="2">
        <f>AVERAGE('[2]Csr, Summer'!K$2:K$6)</f>
        <v>8.4763940247769227</v>
      </c>
      <c r="L3" s="2">
        <f>AVERAGE('[2]Csr, Summer'!L$2:L$6)</f>
        <v>8.3439503681397831</v>
      </c>
      <c r="M3" s="2">
        <f>AVERAGE('[2]Csr, Summer'!M$2:M$6)</f>
        <v>8.1442337430520357</v>
      </c>
      <c r="N3" s="2">
        <f>AVERAGE('[2]Csr, Summer'!N$2:N$6)</f>
        <v>7.5261633454120513</v>
      </c>
      <c r="O3" s="2">
        <f>AVERAGE('[2]Csr, Summer'!O$2:O$6)</f>
        <v>6.8597405016981892</v>
      </c>
      <c r="P3" s="2">
        <f>AVERAGE('[2]Csr, Summer'!P$2:P$6)</f>
        <v>7.4252538927361353</v>
      </c>
      <c r="Q3" s="2">
        <f>AVERAGE('[2]Csr, Summer'!Q$2:Q$6)</f>
        <v>8.3082116036503972</v>
      </c>
      <c r="R3" s="2">
        <f>AVERAGE('[2]Csr, Summer'!R$2:R$6)</f>
        <v>8.0349151693197918</v>
      </c>
      <c r="S3" s="2">
        <f>AVERAGE('[2]Csr, Summer'!S$2:S$6)</f>
        <v>7.5703112309577634</v>
      </c>
      <c r="T3" s="2">
        <f>AVERAGE('[2]Csr, Summer'!T$2:T$6)</f>
        <v>6.714683163476562</v>
      </c>
      <c r="U3" s="2">
        <f>AVERAGE('[2]Csr, Summer'!U$2:U$6)</f>
        <v>6.4035456843924878</v>
      </c>
      <c r="V3" s="2">
        <f>AVERAGE('[2]Csr, Summer'!V$2:V$6)</f>
        <v>4.7805853205215083</v>
      </c>
      <c r="W3" s="2">
        <f>AVERAGE('[2]Csr, Summer'!W$2:W$6)</f>
        <v>4.8688810916129359</v>
      </c>
      <c r="X3" s="2">
        <f>AVERAGE('[2]Csr, Summer'!X$2:X$6)</f>
        <v>4.6859827086378383</v>
      </c>
      <c r="Y3" s="2">
        <f>AVERAGE('[2]Csr, Summer'!Y$2:Y$6)</f>
        <v>9.7756032279793388</v>
      </c>
    </row>
    <row r="4" spans="1:25" x14ac:dyDescent="0.25">
      <c r="A4">
        <v>8</v>
      </c>
      <c r="B4" s="2">
        <f>AVERAGE('[2]Csr, Summer'!B$2:B$6)</f>
        <v>8.9010546381214031</v>
      </c>
      <c r="C4" s="2">
        <f>AVERAGE('[2]Csr, Summer'!C$2:C$6)</f>
        <v>12.659931750299263</v>
      </c>
      <c r="D4" s="2">
        <f>AVERAGE('[2]Csr, Summer'!D$2:D$6)</f>
        <v>8.1736656667491765</v>
      </c>
      <c r="E4" s="2">
        <f>AVERAGE('[2]Csr, Summer'!E$2:E$6)</f>
        <v>8.3733822918369274</v>
      </c>
      <c r="F4" s="2">
        <f>AVERAGE('[2]Csr, Summer'!F$2:F$6)</f>
        <v>8.554178394547943</v>
      </c>
      <c r="G4" s="2">
        <f>AVERAGE('[2]Csr, Summer'!G$2:G$6)</f>
        <v>8.4448598208156991</v>
      </c>
      <c r="H4" s="2">
        <f>AVERAGE('[2]Csr, Summer'!H$2:H$6)</f>
        <v>11.425893235283379</v>
      </c>
      <c r="I4" s="2">
        <f>AVERAGE('[2]Csr, Summer'!I$2:I$6)</f>
        <v>10.332707497960957</v>
      </c>
      <c r="J4" s="2">
        <f>AVERAGE('[2]Csr, Summer'!J$2:J$6)</f>
        <v>8.943100243403034</v>
      </c>
      <c r="K4" s="2">
        <f>AVERAGE('[2]Csr, Summer'!K$2:K$6)</f>
        <v>8.4763940247769227</v>
      </c>
      <c r="L4" s="2">
        <f>AVERAGE('[2]Csr, Summer'!L$2:L$6)</f>
        <v>8.3439503681397831</v>
      </c>
      <c r="M4" s="2">
        <f>AVERAGE('[2]Csr, Summer'!M$2:M$6)</f>
        <v>8.1442337430520357</v>
      </c>
      <c r="N4" s="2">
        <f>AVERAGE('[2]Csr, Summer'!N$2:N$6)</f>
        <v>7.5261633454120513</v>
      </c>
      <c r="O4" s="2">
        <f>AVERAGE('[2]Csr, Summer'!O$2:O$6)</f>
        <v>6.8597405016981892</v>
      </c>
      <c r="P4" s="2">
        <f>AVERAGE('[2]Csr, Summer'!P$2:P$6)</f>
        <v>7.4252538927361353</v>
      </c>
      <c r="Q4" s="2">
        <f>AVERAGE('[2]Csr, Summer'!Q$2:Q$6)</f>
        <v>8.3082116036503972</v>
      </c>
      <c r="R4" s="2">
        <f>AVERAGE('[2]Csr, Summer'!R$2:R$6)</f>
        <v>8.0349151693197918</v>
      </c>
      <c r="S4" s="2">
        <f>AVERAGE('[2]Csr, Summer'!S$2:S$6)</f>
        <v>7.5703112309577634</v>
      </c>
      <c r="T4" s="2">
        <f>AVERAGE('[2]Csr, Summer'!T$2:T$6)</f>
        <v>6.714683163476562</v>
      </c>
      <c r="U4" s="2">
        <f>AVERAGE('[2]Csr, Summer'!U$2:U$6)</f>
        <v>6.4035456843924878</v>
      </c>
      <c r="V4" s="2">
        <f>AVERAGE('[2]Csr, Summer'!V$2:V$6)</f>
        <v>4.7805853205215083</v>
      </c>
      <c r="W4" s="2">
        <f>AVERAGE('[2]Csr, Summer'!W$2:W$6)</f>
        <v>4.8688810916129359</v>
      </c>
      <c r="X4" s="2">
        <f>AVERAGE('[2]Csr, Summer'!X$2:X$6)</f>
        <v>4.6859827086378383</v>
      </c>
      <c r="Y4" s="2">
        <f>AVERAGE('[2]Csr, Summer'!Y$2:Y$6)</f>
        <v>9.7756032279793388</v>
      </c>
    </row>
    <row r="5" spans="1:25" x14ac:dyDescent="0.25">
      <c r="A5">
        <v>9</v>
      </c>
      <c r="B5" s="2">
        <f>AVERAGE('[2]Csr, Summer'!B$2:B$6)</f>
        <v>8.9010546381214031</v>
      </c>
      <c r="C5" s="2">
        <f>AVERAGE('[2]Csr, Summer'!C$2:C$6)</f>
        <v>12.659931750299263</v>
      </c>
      <c r="D5" s="2">
        <f>AVERAGE('[2]Csr, Summer'!D$2:D$6)</f>
        <v>8.1736656667491765</v>
      </c>
      <c r="E5" s="2">
        <f>AVERAGE('[2]Csr, Summer'!E$2:E$6)</f>
        <v>8.3733822918369274</v>
      </c>
      <c r="F5" s="2">
        <f>AVERAGE('[2]Csr, Summer'!F$2:F$6)</f>
        <v>8.554178394547943</v>
      </c>
      <c r="G5" s="2">
        <f>AVERAGE('[2]Csr, Summer'!G$2:G$6)</f>
        <v>8.4448598208156991</v>
      </c>
      <c r="H5" s="2">
        <f>AVERAGE('[2]Csr, Summer'!H$2:H$6)</f>
        <v>11.425893235283379</v>
      </c>
      <c r="I5" s="2">
        <f>AVERAGE('[2]Csr, Summer'!I$2:I$6)</f>
        <v>10.332707497960957</v>
      </c>
      <c r="J5" s="2">
        <f>AVERAGE('[2]Csr, Summer'!J$2:J$6)</f>
        <v>8.943100243403034</v>
      </c>
      <c r="K5" s="2">
        <f>AVERAGE('[2]Csr, Summer'!K$2:K$6)</f>
        <v>8.4763940247769227</v>
      </c>
      <c r="L5" s="2">
        <f>AVERAGE('[2]Csr, Summer'!L$2:L$6)</f>
        <v>8.3439503681397831</v>
      </c>
      <c r="M5" s="2">
        <f>AVERAGE('[2]Csr, Summer'!M$2:M$6)</f>
        <v>8.1442337430520357</v>
      </c>
      <c r="N5" s="2">
        <f>AVERAGE('[2]Csr, Summer'!N$2:N$6)</f>
        <v>7.5261633454120513</v>
      </c>
      <c r="O5" s="2">
        <f>AVERAGE('[2]Csr, Summer'!O$2:O$6)</f>
        <v>6.8597405016981892</v>
      </c>
      <c r="P5" s="2">
        <f>AVERAGE('[2]Csr, Summer'!P$2:P$6)</f>
        <v>7.4252538927361353</v>
      </c>
      <c r="Q5" s="2">
        <f>AVERAGE('[2]Csr, Summer'!Q$2:Q$6)</f>
        <v>8.3082116036503972</v>
      </c>
      <c r="R5" s="2">
        <f>AVERAGE('[2]Csr, Summer'!R$2:R$6)</f>
        <v>8.0349151693197918</v>
      </c>
      <c r="S5" s="2">
        <f>AVERAGE('[2]Csr, Summer'!S$2:S$6)</f>
        <v>7.5703112309577634</v>
      </c>
      <c r="T5" s="2">
        <f>AVERAGE('[2]Csr, Summer'!T$2:T$6)</f>
        <v>6.714683163476562</v>
      </c>
      <c r="U5" s="2">
        <f>AVERAGE('[2]Csr, Summer'!U$2:U$6)</f>
        <v>6.4035456843924878</v>
      </c>
      <c r="V5" s="2">
        <f>AVERAGE('[2]Csr, Summer'!V$2:V$6)</f>
        <v>4.7805853205215083</v>
      </c>
      <c r="W5" s="2">
        <f>AVERAGE('[2]Csr, Summer'!W$2:W$6)</f>
        <v>4.8688810916129359</v>
      </c>
      <c r="X5" s="2">
        <f>AVERAGE('[2]Csr, Summer'!X$2:X$6)</f>
        <v>4.6859827086378383</v>
      </c>
      <c r="Y5" s="2">
        <f>AVERAGE('[2]Csr, Summer'!Y$2:Y$6)</f>
        <v>9.7756032279793388</v>
      </c>
    </row>
    <row r="6" spans="1:25" x14ac:dyDescent="0.25">
      <c r="A6">
        <v>2</v>
      </c>
      <c r="B6" s="2">
        <f>AVERAGE('[2]Csr, Summer'!B$2:B$6)</f>
        <v>8.9010546381214031</v>
      </c>
      <c r="C6" s="2">
        <f>AVERAGE('[2]Csr, Summer'!C$2:C$6)</f>
        <v>12.659931750299263</v>
      </c>
      <c r="D6" s="2">
        <f>AVERAGE('[2]Csr, Summer'!D$2:D$6)</f>
        <v>8.1736656667491765</v>
      </c>
      <c r="E6" s="2">
        <f>AVERAGE('[2]Csr, Summer'!E$2:E$6)</f>
        <v>8.3733822918369274</v>
      </c>
      <c r="F6" s="2">
        <f>AVERAGE('[2]Csr, Summer'!F$2:F$6)</f>
        <v>8.554178394547943</v>
      </c>
      <c r="G6" s="2">
        <f>AVERAGE('[2]Csr, Summer'!G$2:G$6)</f>
        <v>8.4448598208156991</v>
      </c>
      <c r="H6" s="2">
        <f>AVERAGE('[2]Csr, Summer'!H$2:H$6)</f>
        <v>11.425893235283379</v>
      </c>
      <c r="I6" s="2">
        <f>AVERAGE('[2]Csr, Summer'!I$2:I$6)</f>
        <v>10.332707497960957</v>
      </c>
      <c r="J6" s="2">
        <f>AVERAGE('[2]Csr, Summer'!J$2:J$6)</f>
        <v>8.943100243403034</v>
      </c>
      <c r="K6" s="2">
        <f>AVERAGE('[2]Csr, Summer'!K$2:K$6)</f>
        <v>8.4763940247769227</v>
      </c>
      <c r="L6" s="2">
        <f>AVERAGE('[2]Csr, Summer'!L$2:L$6)</f>
        <v>8.3439503681397831</v>
      </c>
      <c r="M6" s="2">
        <f>AVERAGE('[2]Csr, Summer'!M$2:M$6)</f>
        <v>8.1442337430520357</v>
      </c>
      <c r="N6" s="2">
        <f>AVERAGE('[2]Csr, Summer'!N$2:N$6)</f>
        <v>7.5261633454120513</v>
      </c>
      <c r="O6" s="2">
        <f>AVERAGE('[2]Csr, Summer'!O$2:O$6)</f>
        <v>6.8597405016981892</v>
      </c>
      <c r="P6" s="2">
        <f>AVERAGE('[2]Csr, Summer'!P$2:P$6)</f>
        <v>7.4252538927361353</v>
      </c>
      <c r="Q6" s="2">
        <f>AVERAGE('[2]Csr, Summer'!Q$2:Q$6)</f>
        <v>8.3082116036503972</v>
      </c>
      <c r="R6" s="2">
        <f>AVERAGE('[2]Csr, Summer'!R$2:R$6)</f>
        <v>8.0349151693197918</v>
      </c>
      <c r="S6" s="2">
        <f>AVERAGE('[2]Csr, Summer'!S$2:S$6)</f>
        <v>7.5703112309577634</v>
      </c>
      <c r="T6" s="2">
        <f>AVERAGE('[2]Csr, Summer'!T$2:T$6)</f>
        <v>6.714683163476562</v>
      </c>
      <c r="U6" s="2">
        <f>AVERAGE('[2]Csr, Summer'!U$2:U$6)</f>
        <v>6.4035456843924878</v>
      </c>
      <c r="V6" s="2">
        <f>AVERAGE('[2]Csr, Summer'!V$2:V$6)</f>
        <v>4.7805853205215083</v>
      </c>
      <c r="W6" s="2">
        <f>AVERAGE('[2]Csr, Summer'!W$2:W$6)</f>
        <v>4.8688810916129359</v>
      </c>
      <c r="X6" s="2">
        <f>AVERAGE('[2]Csr, Summer'!X$2:X$6)</f>
        <v>4.6859827086378383</v>
      </c>
      <c r="Y6" s="2">
        <f>AVERAGE('[2]Csr, Summer'!Y$2:Y$6)</f>
        <v>9.7756032279793388</v>
      </c>
    </row>
    <row r="7" spans="1:25" x14ac:dyDescent="0.25">
      <c r="A7">
        <v>12</v>
      </c>
      <c r="B7" s="2">
        <f>AVERAGE('[2]Csr, Summer'!B$2:B$6)</f>
        <v>8.9010546381214031</v>
      </c>
      <c r="C7" s="2">
        <f>AVERAGE('[2]Csr, Summer'!C$2:C$6)</f>
        <v>12.659931750299263</v>
      </c>
      <c r="D7" s="2">
        <f>AVERAGE('[2]Csr, Summer'!D$2:D$6)</f>
        <v>8.1736656667491765</v>
      </c>
      <c r="E7" s="2">
        <f>AVERAGE('[2]Csr, Summer'!E$2:E$6)</f>
        <v>8.3733822918369274</v>
      </c>
      <c r="F7" s="2">
        <f>AVERAGE('[2]Csr, Summer'!F$2:F$6)</f>
        <v>8.554178394547943</v>
      </c>
      <c r="G7" s="2">
        <f>AVERAGE('[2]Csr, Summer'!G$2:G$6)</f>
        <v>8.4448598208156991</v>
      </c>
      <c r="H7" s="2">
        <f>AVERAGE('[2]Csr, Summer'!H$2:H$6)</f>
        <v>11.425893235283379</v>
      </c>
      <c r="I7" s="2">
        <f>AVERAGE('[2]Csr, Summer'!I$2:I$6)</f>
        <v>10.332707497960957</v>
      </c>
      <c r="J7" s="2">
        <f>AVERAGE('[2]Csr, Summer'!J$2:J$6)</f>
        <v>8.943100243403034</v>
      </c>
      <c r="K7" s="2">
        <f>AVERAGE('[2]Csr, Summer'!K$2:K$6)</f>
        <v>8.4763940247769227</v>
      </c>
      <c r="L7" s="2">
        <f>AVERAGE('[2]Csr, Summer'!L$2:L$6)</f>
        <v>8.3439503681397831</v>
      </c>
      <c r="M7" s="2">
        <f>AVERAGE('[2]Csr, Summer'!M$2:M$6)</f>
        <v>8.1442337430520357</v>
      </c>
      <c r="N7" s="2">
        <f>AVERAGE('[2]Csr, Summer'!N$2:N$6)</f>
        <v>7.5261633454120513</v>
      </c>
      <c r="O7" s="2">
        <f>AVERAGE('[2]Csr, Summer'!O$2:O$6)</f>
        <v>6.8597405016981892</v>
      </c>
      <c r="P7" s="2">
        <f>AVERAGE('[2]Csr, Summer'!P$2:P$6)</f>
        <v>7.4252538927361353</v>
      </c>
      <c r="Q7" s="2">
        <f>AVERAGE('[2]Csr, Summer'!Q$2:Q$6)</f>
        <v>8.3082116036503972</v>
      </c>
      <c r="R7" s="2">
        <f>AVERAGE('[2]Csr, Summer'!R$2:R$6)</f>
        <v>8.0349151693197918</v>
      </c>
      <c r="S7" s="2">
        <f>AVERAGE('[2]Csr, Summer'!S$2:S$6)</f>
        <v>7.5703112309577634</v>
      </c>
      <c r="T7" s="2">
        <f>AVERAGE('[2]Csr, Summer'!T$2:T$6)</f>
        <v>6.714683163476562</v>
      </c>
      <c r="U7" s="2">
        <f>AVERAGE('[2]Csr, Summer'!U$2:U$6)</f>
        <v>6.4035456843924878</v>
      </c>
      <c r="V7" s="2">
        <f>AVERAGE('[2]Csr, Summer'!V$2:V$6)</f>
        <v>4.7805853205215083</v>
      </c>
      <c r="W7" s="2">
        <f>AVERAGE('[2]Csr, Summer'!W$2:W$6)</f>
        <v>4.8688810916129359</v>
      </c>
      <c r="X7" s="2">
        <f>AVERAGE('[2]Csr, Summer'!X$2:X$6)</f>
        <v>4.6859827086378383</v>
      </c>
      <c r="Y7" s="2">
        <f>AVERAGE('[2]Csr, Summer'!Y$2:Y$6)</f>
        <v>9.7756032279793388</v>
      </c>
    </row>
    <row r="8" spans="1:25" x14ac:dyDescent="0.25">
      <c r="A8">
        <v>16</v>
      </c>
      <c r="B8" s="2">
        <f>AVERAGE('[2]Csr, Summer'!B$2:B$6)</f>
        <v>8.9010546381214031</v>
      </c>
      <c r="C8" s="2">
        <f>AVERAGE('[2]Csr, Summer'!C$2:C$6)</f>
        <v>12.659931750299263</v>
      </c>
      <c r="D8" s="2">
        <f>AVERAGE('[2]Csr, Summer'!D$2:D$6)</f>
        <v>8.1736656667491765</v>
      </c>
      <c r="E8" s="2">
        <f>AVERAGE('[2]Csr, Summer'!E$2:E$6)</f>
        <v>8.3733822918369274</v>
      </c>
      <c r="F8" s="2">
        <f>AVERAGE('[2]Csr, Summer'!F$2:F$6)</f>
        <v>8.554178394547943</v>
      </c>
      <c r="G8" s="2">
        <f>AVERAGE('[2]Csr, Summer'!G$2:G$6)</f>
        <v>8.4448598208156991</v>
      </c>
      <c r="H8" s="2">
        <f>AVERAGE('[2]Csr, Summer'!H$2:H$6)</f>
        <v>11.425893235283379</v>
      </c>
      <c r="I8" s="2">
        <f>AVERAGE('[2]Csr, Summer'!I$2:I$6)</f>
        <v>10.332707497960957</v>
      </c>
      <c r="J8" s="2">
        <f>AVERAGE('[2]Csr, Summer'!J$2:J$6)</f>
        <v>8.943100243403034</v>
      </c>
      <c r="K8" s="2">
        <f>AVERAGE('[2]Csr, Summer'!K$2:K$6)</f>
        <v>8.4763940247769227</v>
      </c>
      <c r="L8" s="2">
        <f>AVERAGE('[2]Csr, Summer'!L$2:L$6)</f>
        <v>8.3439503681397831</v>
      </c>
      <c r="M8" s="2">
        <f>AVERAGE('[2]Csr, Summer'!M$2:M$6)</f>
        <v>8.1442337430520357</v>
      </c>
      <c r="N8" s="2">
        <f>AVERAGE('[2]Csr, Summer'!N$2:N$6)</f>
        <v>7.5261633454120513</v>
      </c>
      <c r="O8" s="2">
        <f>AVERAGE('[2]Csr, Summer'!O$2:O$6)</f>
        <v>6.8597405016981892</v>
      </c>
      <c r="P8" s="2">
        <f>AVERAGE('[2]Csr, Summer'!P$2:P$6)</f>
        <v>7.4252538927361353</v>
      </c>
      <c r="Q8" s="2">
        <f>AVERAGE('[2]Csr, Summer'!Q$2:Q$6)</f>
        <v>8.3082116036503972</v>
      </c>
      <c r="R8" s="2">
        <f>AVERAGE('[2]Csr, Summer'!R$2:R$6)</f>
        <v>8.0349151693197918</v>
      </c>
      <c r="S8" s="2">
        <f>AVERAGE('[2]Csr, Summer'!S$2:S$6)</f>
        <v>7.5703112309577634</v>
      </c>
      <c r="T8" s="2">
        <f>AVERAGE('[2]Csr, Summer'!T$2:T$6)</f>
        <v>6.714683163476562</v>
      </c>
      <c r="U8" s="2">
        <f>AVERAGE('[2]Csr, Summer'!U$2:U$6)</f>
        <v>6.4035456843924878</v>
      </c>
      <c r="V8" s="2">
        <f>AVERAGE('[2]Csr, Summer'!V$2:V$6)</f>
        <v>4.7805853205215083</v>
      </c>
      <c r="W8" s="2">
        <f>AVERAGE('[2]Csr, Summer'!W$2:W$6)</f>
        <v>4.8688810916129359</v>
      </c>
      <c r="X8" s="2">
        <f>AVERAGE('[2]Csr, Summer'!X$2:X$6)</f>
        <v>4.6859827086378383</v>
      </c>
      <c r="Y8" s="2">
        <f>AVERAGE('[2]Csr, Summer'!Y$2:Y$6)</f>
        <v>9.7756032279793388</v>
      </c>
    </row>
    <row r="9" spans="1:25" x14ac:dyDescent="0.25">
      <c r="A9">
        <v>21</v>
      </c>
      <c r="B9" s="2">
        <f>AVERAGE('[2]Csr, Summer'!B$2:B$6)</f>
        <v>8.9010546381214031</v>
      </c>
      <c r="C9" s="2">
        <f>AVERAGE('[2]Csr, Summer'!C$2:C$6)</f>
        <v>12.659931750299263</v>
      </c>
      <c r="D9" s="2">
        <f>AVERAGE('[2]Csr, Summer'!D$2:D$6)</f>
        <v>8.1736656667491765</v>
      </c>
      <c r="E9" s="2">
        <f>AVERAGE('[2]Csr, Summer'!E$2:E$6)</f>
        <v>8.3733822918369274</v>
      </c>
      <c r="F9" s="2">
        <f>AVERAGE('[2]Csr, Summer'!F$2:F$6)</f>
        <v>8.554178394547943</v>
      </c>
      <c r="G9" s="2">
        <f>AVERAGE('[2]Csr, Summer'!G$2:G$6)</f>
        <v>8.4448598208156991</v>
      </c>
      <c r="H9" s="2">
        <f>AVERAGE('[2]Csr, Summer'!H$2:H$6)</f>
        <v>11.425893235283379</v>
      </c>
      <c r="I9" s="2">
        <f>AVERAGE('[2]Csr, Summer'!I$2:I$6)</f>
        <v>10.332707497960957</v>
      </c>
      <c r="J9" s="2">
        <f>AVERAGE('[2]Csr, Summer'!J$2:J$6)</f>
        <v>8.943100243403034</v>
      </c>
      <c r="K9" s="2">
        <f>AVERAGE('[2]Csr, Summer'!K$2:K$6)</f>
        <v>8.4763940247769227</v>
      </c>
      <c r="L9" s="2">
        <f>AVERAGE('[2]Csr, Summer'!L$2:L$6)</f>
        <v>8.3439503681397831</v>
      </c>
      <c r="M9" s="2">
        <f>AVERAGE('[2]Csr, Summer'!M$2:M$6)</f>
        <v>8.1442337430520357</v>
      </c>
      <c r="N9" s="2">
        <f>AVERAGE('[2]Csr, Summer'!N$2:N$6)</f>
        <v>7.5261633454120513</v>
      </c>
      <c r="O9" s="2">
        <f>AVERAGE('[2]Csr, Summer'!O$2:O$6)</f>
        <v>6.8597405016981892</v>
      </c>
      <c r="P9" s="2">
        <f>AVERAGE('[2]Csr, Summer'!P$2:P$6)</f>
        <v>7.4252538927361353</v>
      </c>
      <c r="Q9" s="2">
        <f>AVERAGE('[2]Csr, Summer'!Q$2:Q$6)</f>
        <v>8.3082116036503972</v>
      </c>
      <c r="R9" s="2">
        <f>AVERAGE('[2]Csr, Summer'!R$2:R$6)</f>
        <v>8.0349151693197918</v>
      </c>
      <c r="S9" s="2">
        <f>AVERAGE('[2]Csr, Summer'!S$2:S$6)</f>
        <v>7.5703112309577634</v>
      </c>
      <c r="T9" s="2">
        <f>AVERAGE('[2]Csr, Summer'!T$2:T$6)</f>
        <v>6.714683163476562</v>
      </c>
      <c r="U9" s="2">
        <f>AVERAGE('[2]Csr, Summer'!U$2:U$6)</f>
        <v>6.4035456843924878</v>
      </c>
      <c r="V9" s="2">
        <f>AVERAGE('[2]Csr, Summer'!V$2:V$6)</f>
        <v>4.7805853205215083</v>
      </c>
      <c r="W9" s="2">
        <f>AVERAGE('[2]Csr, Summer'!W$2:W$6)</f>
        <v>4.8688810916129359</v>
      </c>
      <c r="X9" s="2">
        <f>AVERAGE('[2]Csr, Summer'!X$2:X$6)</f>
        <v>4.6859827086378383</v>
      </c>
      <c r="Y9" s="2">
        <f>AVERAGE('[2]Csr, Summer'!Y$2:Y$6)</f>
        <v>9.7756032279793388</v>
      </c>
    </row>
    <row r="10" spans="1:25" x14ac:dyDescent="0.25">
      <c r="A10">
        <v>23</v>
      </c>
      <c r="B10" s="2">
        <f>AVERAGE('[2]Csr, Summer'!B$2:B$6)</f>
        <v>8.9010546381214031</v>
      </c>
      <c r="C10" s="2">
        <f>AVERAGE('[2]Csr, Summer'!C$2:C$6)</f>
        <v>12.659931750299263</v>
      </c>
      <c r="D10" s="2">
        <f>AVERAGE('[2]Csr, Summer'!D$2:D$6)</f>
        <v>8.1736656667491765</v>
      </c>
      <c r="E10" s="2">
        <f>AVERAGE('[2]Csr, Summer'!E$2:E$6)</f>
        <v>8.3733822918369274</v>
      </c>
      <c r="F10" s="2">
        <f>AVERAGE('[2]Csr, Summer'!F$2:F$6)</f>
        <v>8.554178394547943</v>
      </c>
      <c r="G10" s="2">
        <f>AVERAGE('[2]Csr, Summer'!G$2:G$6)</f>
        <v>8.4448598208156991</v>
      </c>
      <c r="H10" s="2">
        <f>AVERAGE('[2]Csr, Summer'!H$2:H$6)</f>
        <v>11.425893235283379</v>
      </c>
      <c r="I10" s="2">
        <f>AVERAGE('[2]Csr, Summer'!I$2:I$6)</f>
        <v>10.332707497960957</v>
      </c>
      <c r="J10" s="2">
        <f>AVERAGE('[2]Csr, Summer'!J$2:J$6)</f>
        <v>8.943100243403034</v>
      </c>
      <c r="K10" s="2">
        <f>AVERAGE('[2]Csr, Summer'!K$2:K$6)</f>
        <v>8.4763940247769227</v>
      </c>
      <c r="L10" s="2">
        <f>AVERAGE('[2]Csr, Summer'!L$2:L$6)</f>
        <v>8.3439503681397831</v>
      </c>
      <c r="M10" s="2">
        <f>AVERAGE('[2]Csr, Summer'!M$2:M$6)</f>
        <v>8.1442337430520357</v>
      </c>
      <c r="N10" s="2">
        <f>AVERAGE('[2]Csr, Summer'!N$2:N$6)</f>
        <v>7.5261633454120513</v>
      </c>
      <c r="O10" s="2">
        <f>AVERAGE('[2]Csr, Summer'!O$2:O$6)</f>
        <v>6.8597405016981892</v>
      </c>
      <c r="P10" s="2">
        <f>AVERAGE('[2]Csr, Summer'!P$2:P$6)</f>
        <v>7.4252538927361353</v>
      </c>
      <c r="Q10" s="2">
        <f>AVERAGE('[2]Csr, Summer'!Q$2:Q$6)</f>
        <v>8.3082116036503972</v>
      </c>
      <c r="R10" s="2">
        <f>AVERAGE('[2]Csr, Summer'!R$2:R$6)</f>
        <v>8.0349151693197918</v>
      </c>
      <c r="S10" s="2">
        <f>AVERAGE('[2]Csr, Summer'!S$2:S$6)</f>
        <v>7.5703112309577634</v>
      </c>
      <c r="T10" s="2">
        <f>AVERAGE('[2]Csr, Summer'!T$2:T$6)</f>
        <v>6.714683163476562</v>
      </c>
      <c r="U10" s="2">
        <f>AVERAGE('[2]Csr, Summer'!U$2:U$6)</f>
        <v>6.4035456843924878</v>
      </c>
      <c r="V10" s="2">
        <f>AVERAGE('[2]Csr, Summer'!V$2:V$6)</f>
        <v>4.7805853205215083</v>
      </c>
      <c r="W10" s="2">
        <f>AVERAGE('[2]Csr, Summer'!W$2:W$6)</f>
        <v>4.8688810916129359</v>
      </c>
      <c r="X10" s="2">
        <f>AVERAGE('[2]Csr, Summer'!X$2:X$6)</f>
        <v>4.6859827086378383</v>
      </c>
      <c r="Y10" s="2">
        <f>AVERAGE('[2]Csr, Summer'!Y$2:Y$6)</f>
        <v>9.7756032279793388</v>
      </c>
    </row>
    <row r="11" spans="1:25" x14ac:dyDescent="0.25">
      <c r="A11">
        <v>24</v>
      </c>
      <c r="B11" s="2">
        <f>AVERAGE('[2]Csr, Summer'!B$2:B$6)</f>
        <v>8.9010546381214031</v>
      </c>
      <c r="C11" s="2">
        <f>AVERAGE('[2]Csr, Summer'!C$2:C$6)</f>
        <v>12.659931750299263</v>
      </c>
      <c r="D11" s="2">
        <f>AVERAGE('[2]Csr, Summer'!D$2:D$6)</f>
        <v>8.1736656667491765</v>
      </c>
      <c r="E11" s="2">
        <f>AVERAGE('[2]Csr, Summer'!E$2:E$6)</f>
        <v>8.3733822918369274</v>
      </c>
      <c r="F11" s="2">
        <f>AVERAGE('[2]Csr, Summer'!F$2:F$6)</f>
        <v>8.554178394547943</v>
      </c>
      <c r="G11" s="2">
        <f>AVERAGE('[2]Csr, Summer'!G$2:G$6)</f>
        <v>8.4448598208156991</v>
      </c>
      <c r="H11" s="2">
        <f>AVERAGE('[2]Csr, Summer'!H$2:H$6)</f>
        <v>11.425893235283379</v>
      </c>
      <c r="I11" s="2">
        <f>AVERAGE('[2]Csr, Summer'!I$2:I$6)</f>
        <v>10.332707497960957</v>
      </c>
      <c r="J11" s="2">
        <f>AVERAGE('[2]Csr, Summer'!J$2:J$6)</f>
        <v>8.943100243403034</v>
      </c>
      <c r="K11" s="2">
        <f>AVERAGE('[2]Csr, Summer'!K$2:K$6)</f>
        <v>8.4763940247769227</v>
      </c>
      <c r="L11" s="2">
        <f>AVERAGE('[2]Csr, Summer'!L$2:L$6)</f>
        <v>8.3439503681397831</v>
      </c>
      <c r="M11" s="2">
        <f>AVERAGE('[2]Csr, Summer'!M$2:M$6)</f>
        <v>8.1442337430520357</v>
      </c>
      <c r="N11" s="2">
        <f>AVERAGE('[2]Csr, Summer'!N$2:N$6)</f>
        <v>7.5261633454120513</v>
      </c>
      <c r="O11" s="2">
        <f>AVERAGE('[2]Csr, Summer'!O$2:O$6)</f>
        <v>6.8597405016981892</v>
      </c>
      <c r="P11" s="2">
        <f>AVERAGE('[2]Csr, Summer'!P$2:P$6)</f>
        <v>7.4252538927361353</v>
      </c>
      <c r="Q11" s="2">
        <f>AVERAGE('[2]Csr, Summer'!Q$2:Q$6)</f>
        <v>8.3082116036503972</v>
      </c>
      <c r="R11" s="2">
        <f>AVERAGE('[2]Csr, Summer'!R$2:R$6)</f>
        <v>8.0349151693197918</v>
      </c>
      <c r="S11" s="2">
        <f>AVERAGE('[2]Csr, Summer'!S$2:S$6)</f>
        <v>7.5703112309577634</v>
      </c>
      <c r="T11" s="2">
        <f>AVERAGE('[2]Csr, Summer'!T$2:T$6)</f>
        <v>6.714683163476562</v>
      </c>
      <c r="U11" s="2">
        <f>AVERAGE('[2]Csr, Summer'!U$2:U$6)</f>
        <v>6.4035456843924878</v>
      </c>
      <c r="V11" s="2">
        <f>AVERAGE('[2]Csr, Summer'!V$2:V$6)</f>
        <v>4.7805853205215083</v>
      </c>
      <c r="W11" s="2">
        <f>AVERAGE('[2]Csr, Summer'!W$2:W$6)</f>
        <v>4.8688810916129359</v>
      </c>
      <c r="X11" s="2">
        <f>AVERAGE('[2]Csr, Summer'!X$2:X$6)</f>
        <v>4.6859827086378383</v>
      </c>
      <c r="Y11" s="2">
        <f>AVERAGE('[2]Csr, Summer'!Y$2:Y$6)</f>
        <v>9.7756032279793388</v>
      </c>
    </row>
    <row r="12" spans="1:25" x14ac:dyDescent="0.25">
      <c r="A12">
        <v>15</v>
      </c>
      <c r="B12" s="2">
        <f>AVERAGE('[2]Csr, Summer'!B$2:B$6)</f>
        <v>8.9010546381214031</v>
      </c>
      <c r="C12" s="2">
        <f>AVERAGE('[2]Csr, Summer'!C$2:C$6)</f>
        <v>12.659931750299263</v>
      </c>
      <c r="D12" s="2">
        <f>AVERAGE('[2]Csr, Summer'!D$2:D$6)</f>
        <v>8.1736656667491765</v>
      </c>
      <c r="E12" s="2">
        <f>AVERAGE('[2]Csr, Summer'!E$2:E$6)</f>
        <v>8.3733822918369274</v>
      </c>
      <c r="F12" s="2">
        <f>AVERAGE('[2]Csr, Summer'!F$2:F$6)</f>
        <v>8.554178394547943</v>
      </c>
      <c r="G12" s="2">
        <f>AVERAGE('[2]Csr, Summer'!G$2:G$6)</f>
        <v>8.4448598208156991</v>
      </c>
      <c r="H12" s="2">
        <f>AVERAGE('[2]Csr, Summer'!H$2:H$6)</f>
        <v>11.425893235283379</v>
      </c>
      <c r="I12" s="2">
        <f>AVERAGE('[2]Csr, Summer'!I$2:I$6)</f>
        <v>10.332707497960957</v>
      </c>
      <c r="J12" s="2">
        <f>AVERAGE('[2]Csr, Summer'!J$2:J$6)</f>
        <v>8.943100243403034</v>
      </c>
      <c r="K12" s="2">
        <f>AVERAGE('[2]Csr, Summer'!K$2:K$6)</f>
        <v>8.4763940247769227</v>
      </c>
      <c r="L12" s="2">
        <f>AVERAGE('[2]Csr, Summer'!L$2:L$6)</f>
        <v>8.3439503681397831</v>
      </c>
      <c r="M12" s="2">
        <f>AVERAGE('[2]Csr, Summer'!M$2:M$6)</f>
        <v>8.1442337430520357</v>
      </c>
      <c r="N12" s="2">
        <f>AVERAGE('[2]Csr, Summer'!N$2:N$6)</f>
        <v>7.5261633454120513</v>
      </c>
      <c r="O12" s="2">
        <f>AVERAGE('[2]Csr, Summer'!O$2:O$6)</f>
        <v>6.8597405016981892</v>
      </c>
      <c r="P12" s="2">
        <f>AVERAGE('[2]Csr, Summer'!P$2:P$6)</f>
        <v>7.4252538927361353</v>
      </c>
      <c r="Q12" s="2">
        <f>AVERAGE('[2]Csr, Summer'!Q$2:Q$6)</f>
        <v>8.3082116036503972</v>
      </c>
      <c r="R12" s="2">
        <f>AVERAGE('[2]Csr, Summer'!R$2:R$6)</f>
        <v>8.0349151693197918</v>
      </c>
      <c r="S12" s="2">
        <f>AVERAGE('[2]Csr, Summer'!S$2:S$6)</f>
        <v>7.5703112309577634</v>
      </c>
      <c r="T12" s="2">
        <f>AVERAGE('[2]Csr, Summer'!T$2:T$6)</f>
        <v>6.714683163476562</v>
      </c>
      <c r="U12" s="2">
        <f>AVERAGE('[2]Csr, Summer'!U$2:U$6)</f>
        <v>6.4035456843924878</v>
      </c>
      <c r="V12" s="2">
        <f>AVERAGE('[2]Csr, Summer'!V$2:V$6)</f>
        <v>4.7805853205215083</v>
      </c>
      <c r="W12" s="2">
        <f>AVERAGE('[2]Csr, Summer'!W$2:W$6)</f>
        <v>4.8688810916129359</v>
      </c>
      <c r="X12" s="2">
        <f>AVERAGE('[2]Csr, Summer'!X$2:X$6)</f>
        <v>4.6859827086378383</v>
      </c>
      <c r="Y12" s="2">
        <f>AVERAGE('[2]Csr, Summer'!Y$2:Y$6)</f>
        <v>9.7756032279793388</v>
      </c>
    </row>
    <row r="13" spans="1:25" x14ac:dyDescent="0.25">
      <c r="A13">
        <v>17</v>
      </c>
      <c r="B13" s="2">
        <f>AVERAGE('[2]Csr, Summer'!B$2:B$6)</f>
        <v>8.9010546381214031</v>
      </c>
      <c r="C13" s="2">
        <f>AVERAGE('[2]Csr, Summer'!C$2:C$6)</f>
        <v>12.659931750299263</v>
      </c>
      <c r="D13" s="2">
        <f>AVERAGE('[2]Csr, Summer'!D$2:D$6)</f>
        <v>8.1736656667491765</v>
      </c>
      <c r="E13" s="2">
        <f>AVERAGE('[2]Csr, Summer'!E$2:E$6)</f>
        <v>8.3733822918369274</v>
      </c>
      <c r="F13" s="2">
        <f>AVERAGE('[2]Csr, Summer'!F$2:F$6)</f>
        <v>8.554178394547943</v>
      </c>
      <c r="G13" s="2">
        <f>AVERAGE('[2]Csr, Summer'!G$2:G$6)</f>
        <v>8.4448598208156991</v>
      </c>
      <c r="H13" s="2">
        <f>AVERAGE('[2]Csr, Summer'!H$2:H$6)</f>
        <v>11.425893235283379</v>
      </c>
      <c r="I13" s="2">
        <f>AVERAGE('[2]Csr, Summer'!I$2:I$6)</f>
        <v>10.332707497960957</v>
      </c>
      <c r="J13" s="2">
        <f>AVERAGE('[2]Csr, Summer'!J$2:J$6)</f>
        <v>8.943100243403034</v>
      </c>
      <c r="K13" s="2">
        <f>AVERAGE('[2]Csr, Summer'!K$2:K$6)</f>
        <v>8.4763940247769227</v>
      </c>
      <c r="L13" s="2">
        <f>AVERAGE('[2]Csr, Summer'!L$2:L$6)</f>
        <v>8.3439503681397831</v>
      </c>
      <c r="M13" s="2">
        <f>AVERAGE('[2]Csr, Summer'!M$2:M$6)</f>
        <v>8.1442337430520357</v>
      </c>
      <c r="N13" s="2">
        <f>AVERAGE('[2]Csr, Summer'!N$2:N$6)</f>
        <v>7.5261633454120513</v>
      </c>
      <c r="O13" s="2">
        <f>AVERAGE('[2]Csr, Summer'!O$2:O$6)</f>
        <v>6.8597405016981892</v>
      </c>
      <c r="P13" s="2">
        <f>AVERAGE('[2]Csr, Summer'!P$2:P$6)</f>
        <v>7.4252538927361353</v>
      </c>
      <c r="Q13" s="2">
        <f>AVERAGE('[2]Csr, Summer'!Q$2:Q$6)</f>
        <v>8.3082116036503972</v>
      </c>
      <c r="R13" s="2">
        <f>AVERAGE('[2]Csr, Summer'!R$2:R$6)</f>
        <v>8.0349151693197918</v>
      </c>
      <c r="S13" s="2">
        <f>AVERAGE('[2]Csr, Summer'!S$2:S$6)</f>
        <v>7.5703112309577634</v>
      </c>
      <c r="T13" s="2">
        <f>AVERAGE('[2]Csr, Summer'!T$2:T$6)</f>
        <v>6.714683163476562</v>
      </c>
      <c r="U13" s="2">
        <f>AVERAGE('[2]Csr, Summer'!U$2:U$6)</f>
        <v>6.4035456843924878</v>
      </c>
      <c r="V13" s="2">
        <f>AVERAGE('[2]Csr, Summer'!V$2:V$6)</f>
        <v>4.7805853205215083</v>
      </c>
      <c r="W13" s="2">
        <f>AVERAGE('[2]Csr, Summer'!W$2:W$6)</f>
        <v>4.8688810916129359</v>
      </c>
      <c r="X13" s="2">
        <f>AVERAGE('[2]Csr, Summer'!X$2:X$6)</f>
        <v>4.6859827086378383</v>
      </c>
      <c r="Y13" s="2">
        <f>AVERAGE('[2]Csr, Summer'!Y$2:Y$6)</f>
        <v>9.7756032279793388</v>
      </c>
    </row>
    <row r="14" spans="1:25" x14ac:dyDescent="0.25">
      <c r="A14">
        <v>19</v>
      </c>
      <c r="B14" s="2">
        <f>AVERAGE('[2]Csr, Summer'!B$2:B$6)</f>
        <v>8.9010546381214031</v>
      </c>
      <c r="C14" s="2">
        <f>AVERAGE('[2]Csr, Summer'!C$2:C$6)</f>
        <v>12.659931750299263</v>
      </c>
      <c r="D14" s="2">
        <f>AVERAGE('[2]Csr, Summer'!D$2:D$6)</f>
        <v>8.1736656667491765</v>
      </c>
      <c r="E14" s="2">
        <f>AVERAGE('[2]Csr, Summer'!E$2:E$6)</f>
        <v>8.3733822918369274</v>
      </c>
      <c r="F14" s="2">
        <f>AVERAGE('[2]Csr, Summer'!F$2:F$6)</f>
        <v>8.554178394547943</v>
      </c>
      <c r="G14" s="2">
        <f>AVERAGE('[2]Csr, Summer'!G$2:G$6)</f>
        <v>8.4448598208156991</v>
      </c>
      <c r="H14" s="2">
        <f>AVERAGE('[2]Csr, Summer'!H$2:H$6)</f>
        <v>11.425893235283379</v>
      </c>
      <c r="I14" s="2">
        <f>AVERAGE('[2]Csr, Summer'!I$2:I$6)</f>
        <v>10.332707497960957</v>
      </c>
      <c r="J14" s="2">
        <f>AVERAGE('[2]Csr, Summer'!J$2:J$6)</f>
        <v>8.943100243403034</v>
      </c>
      <c r="K14" s="2">
        <f>AVERAGE('[2]Csr, Summer'!K$2:K$6)</f>
        <v>8.4763940247769227</v>
      </c>
      <c r="L14" s="2">
        <f>AVERAGE('[2]Csr, Summer'!L$2:L$6)</f>
        <v>8.3439503681397831</v>
      </c>
      <c r="M14" s="2">
        <f>AVERAGE('[2]Csr, Summer'!M$2:M$6)</f>
        <v>8.1442337430520357</v>
      </c>
      <c r="N14" s="2">
        <f>AVERAGE('[2]Csr, Summer'!N$2:N$6)</f>
        <v>7.5261633454120513</v>
      </c>
      <c r="O14" s="2">
        <f>AVERAGE('[2]Csr, Summer'!O$2:O$6)</f>
        <v>6.8597405016981892</v>
      </c>
      <c r="P14" s="2">
        <f>AVERAGE('[2]Csr, Summer'!P$2:P$6)</f>
        <v>7.4252538927361353</v>
      </c>
      <c r="Q14" s="2">
        <f>AVERAGE('[2]Csr, Summer'!Q$2:Q$6)</f>
        <v>8.3082116036503972</v>
      </c>
      <c r="R14" s="2">
        <f>AVERAGE('[2]Csr, Summer'!R$2:R$6)</f>
        <v>8.0349151693197918</v>
      </c>
      <c r="S14" s="2">
        <f>AVERAGE('[2]Csr, Summer'!S$2:S$6)</f>
        <v>7.5703112309577634</v>
      </c>
      <c r="T14" s="2">
        <f>AVERAGE('[2]Csr, Summer'!T$2:T$6)</f>
        <v>6.714683163476562</v>
      </c>
      <c r="U14" s="2">
        <f>AVERAGE('[2]Csr, Summer'!U$2:U$6)</f>
        <v>6.4035456843924878</v>
      </c>
      <c r="V14" s="2">
        <f>AVERAGE('[2]Csr, Summer'!V$2:V$6)</f>
        <v>4.7805853205215083</v>
      </c>
      <c r="W14" s="2">
        <f>AVERAGE('[2]Csr, Summer'!W$2:W$6)</f>
        <v>4.8688810916129359</v>
      </c>
      <c r="X14" s="2">
        <f>AVERAGE('[2]Csr, Summer'!X$2:X$6)</f>
        <v>4.6859827086378383</v>
      </c>
      <c r="Y14" s="2">
        <f>AVERAGE('[2]Csr, Summer'!Y$2:Y$6)</f>
        <v>9.7756032279793388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AE124-497F-4208-952E-4D285135B555}">
  <dimension ref="A1:B5"/>
  <sheetViews>
    <sheetView workbookViewId="0">
      <selection activeCell="A2" sqref="A2:A5"/>
    </sheetView>
  </sheetViews>
  <sheetFormatPr defaultRowHeight="15" x14ac:dyDescent="0.25"/>
  <cols>
    <col min="1" max="1" width="8.140625" bestFit="1" customWidth="1"/>
    <col min="2" max="2" width="11.42578125" bestFit="1" customWidth="1"/>
  </cols>
  <sheetData>
    <row r="1" spans="1:2" x14ac:dyDescent="0.25">
      <c r="A1" t="s">
        <v>13</v>
      </c>
      <c r="B1" t="s">
        <v>15</v>
      </c>
    </row>
    <row r="2" spans="1:2" x14ac:dyDescent="0.25">
      <c r="A2">
        <v>5</v>
      </c>
      <c r="B2" s="2">
        <f>Main!$B$5/COUNT('PV Distribution'!$A$2:$A$5)</f>
        <v>10</v>
      </c>
    </row>
    <row r="3" spans="1:2" x14ac:dyDescent="0.25">
      <c r="A3">
        <v>8</v>
      </c>
      <c r="B3" s="2">
        <f>Main!$B$5/COUNT('PV Distribution'!$A$2:$A$5)</f>
        <v>10</v>
      </c>
    </row>
    <row r="4" spans="1:2" x14ac:dyDescent="0.25">
      <c r="A4">
        <v>11</v>
      </c>
      <c r="B4" s="2">
        <f>Main!$B$5/COUNT('PV Distribution'!$A$2:$A$5)</f>
        <v>10</v>
      </c>
    </row>
    <row r="5" spans="1:2" x14ac:dyDescent="0.25">
      <c r="A5">
        <v>17</v>
      </c>
      <c r="B5" s="2">
        <f>Main!$B$5/COUNT('PV Distribution'!$A$2:$A$5)</f>
        <v>10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F8C76-B41E-4C7B-8D80-3F24916C1CB9}">
  <dimension ref="A1:B14"/>
  <sheetViews>
    <sheetView workbookViewId="0">
      <selection activeCell="A2" sqref="A2:A14"/>
    </sheetView>
  </sheetViews>
  <sheetFormatPr defaultRowHeight="15" x14ac:dyDescent="0.25"/>
  <sheetData>
    <row r="1" spans="1:2" x14ac:dyDescent="0.25">
      <c r="A1" t="s">
        <v>13</v>
      </c>
      <c r="B1" t="s">
        <v>14</v>
      </c>
    </row>
    <row r="2" spans="1:2" x14ac:dyDescent="0.25">
      <c r="A2">
        <v>6</v>
      </c>
      <c r="B2" s="1">
        <f>1/COUNT($A$2:$A$14)</f>
        <v>7.6923076923076927E-2</v>
      </c>
    </row>
    <row r="3" spans="1:2" x14ac:dyDescent="0.25">
      <c r="A3">
        <v>5</v>
      </c>
      <c r="B3" s="1">
        <f t="shared" ref="B3:B14" si="0">1/COUNT($A$2:$A$14)</f>
        <v>7.6923076923076927E-2</v>
      </c>
    </row>
    <row r="4" spans="1:2" x14ac:dyDescent="0.25">
      <c r="A4">
        <v>8</v>
      </c>
      <c r="B4" s="1">
        <f t="shared" si="0"/>
        <v>7.6923076923076927E-2</v>
      </c>
    </row>
    <row r="5" spans="1:2" x14ac:dyDescent="0.25">
      <c r="A5">
        <v>9</v>
      </c>
      <c r="B5" s="1">
        <f t="shared" si="0"/>
        <v>7.6923076923076927E-2</v>
      </c>
    </row>
    <row r="6" spans="1:2" x14ac:dyDescent="0.25">
      <c r="A6">
        <v>2</v>
      </c>
      <c r="B6" s="1">
        <f t="shared" si="0"/>
        <v>7.6923076923076927E-2</v>
      </c>
    </row>
    <row r="7" spans="1:2" x14ac:dyDescent="0.25">
      <c r="A7">
        <v>12</v>
      </c>
      <c r="B7" s="1">
        <f t="shared" si="0"/>
        <v>7.6923076923076927E-2</v>
      </c>
    </row>
    <row r="8" spans="1:2" x14ac:dyDescent="0.25">
      <c r="A8">
        <v>16</v>
      </c>
      <c r="B8" s="1">
        <f t="shared" si="0"/>
        <v>7.6923076923076927E-2</v>
      </c>
    </row>
    <row r="9" spans="1:2" x14ac:dyDescent="0.25">
      <c r="A9">
        <v>21</v>
      </c>
      <c r="B9" s="1">
        <f t="shared" si="0"/>
        <v>7.6923076923076927E-2</v>
      </c>
    </row>
    <row r="10" spans="1:2" x14ac:dyDescent="0.25">
      <c r="A10">
        <v>23</v>
      </c>
      <c r="B10" s="1">
        <f t="shared" si="0"/>
        <v>7.6923076923076927E-2</v>
      </c>
    </row>
    <row r="11" spans="1:2" x14ac:dyDescent="0.25">
      <c r="A11">
        <v>24</v>
      </c>
      <c r="B11" s="1">
        <f t="shared" si="0"/>
        <v>7.6923076923076927E-2</v>
      </c>
    </row>
    <row r="12" spans="1:2" x14ac:dyDescent="0.25">
      <c r="A12">
        <v>15</v>
      </c>
      <c r="B12" s="1">
        <f t="shared" si="0"/>
        <v>7.6923076923076927E-2</v>
      </c>
    </row>
    <row r="13" spans="1:2" x14ac:dyDescent="0.25">
      <c r="A13">
        <v>17</v>
      </c>
      <c r="B13" s="1">
        <f t="shared" si="0"/>
        <v>7.6923076923076927E-2</v>
      </c>
    </row>
    <row r="14" spans="1:2" x14ac:dyDescent="0.25">
      <c r="A14">
        <v>19</v>
      </c>
      <c r="B14" s="1">
        <f t="shared" si="0"/>
        <v>7.6923076923076927E-2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C61A7-99B7-4699-A56A-6972EA6074E6}">
  <dimension ref="A1:B5"/>
  <sheetViews>
    <sheetView workbookViewId="0">
      <selection activeCell="A2" sqref="A2:A5"/>
    </sheetView>
  </sheetViews>
  <sheetFormatPr defaultRowHeight="15" x14ac:dyDescent="0.25"/>
  <cols>
    <col min="2" max="2" width="11.42578125" bestFit="1" customWidth="1"/>
  </cols>
  <sheetData>
    <row r="1" spans="1:2" x14ac:dyDescent="0.25">
      <c r="A1" t="s">
        <v>13</v>
      </c>
      <c r="B1" t="s">
        <v>15</v>
      </c>
    </row>
    <row r="2" spans="1:2" x14ac:dyDescent="0.25">
      <c r="A2">
        <v>5</v>
      </c>
      <c r="B2" s="2">
        <f>Main!$B$6/COUNT('ESS Distribution'!$A$2:$A$5)</f>
        <v>0.9375</v>
      </c>
    </row>
    <row r="3" spans="1:2" x14ac:dyDescent="0.25">
      <c r="A3">
        <v>8</v>
      </c>
      <c r="B3" s="2">
        <f>Main!$B$6/COUNT('ESS Distribution'!$A$2:$A$5)</f>
        <v>0.9375</v>
      </c>
    </row>
    <row r="4" spans="1:2" x14ac:dyDescent="0.25">
      <c r="A4">
        <v>11</v>
      </c>
      <c r="B4" s="2">
        <f>Main!$B$6/COUNT('ESS Distribution'!$A$2:$A$5)</f>
        <v>0.9375</v>
      </c>
    </row>
    <row r="5" spans="1:2" x14ac:dyDescent="0.25">
      <c r="A5">
        <v>17</v>
      </c>
      <c r="B5" s="2">
        <f>Main!$B$6/COUNT('ESS Distribution'!$A$2:$A$5)</f>
        <v>0.9375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4F6D2-2E7F-411B-8269-10E111CA08A0}">
  <dimension ref="A1:H5"/>
  <sheetViews>
    <sheetView workbookViewId="0">
      <selection activeCell="A2" sqref="A2:H5"/>
    </sheetView>
  </sheetViews>
  <sheetFormatPr defaultRowHeight="15" x14ac:dyDescent="0.25"/>
  <sheetData>
    <row r="1" spans="1:8" x14ac:dyDescent="0.25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</row>
    <row r="2" spans="1:8" x14ac:dyDescent="0.25">
      <c r="A2">
        <v>5</v>
      </c>
      <c r="B2">
        <f>VLOOKUP(A2,'ESS Distribution'!$A$2:$B$5,2,FALSE)</f>
        <v>0.9375</v>
      </c>
      <c r="C2">
        <f>B2</f>
        <v>0.9375</v>
      </c>
      <c r="D2">
        <f>C2*0.5</f>
        <v>0.46875</v>
      </c>
      <c r="E2" s="2">
        <v>0.9</v>
      </c>
      <c r="F2" s="2">
        <v>0.9</v>
      </c>
      <c r="G2" s="2">
        <v>0.8</v>
      </c>
      <c r="H2" t="s">
        <v>24</v>
      </c>
    </row>
    <row r="3" spans="1:8" x14ac:dyDescent="0.25">
      <c r="A3">
        <v>8</v>
      </c>
      <c r="B3">
        <f>VLOOKUP(A3,'ESS Distribution'!$A$2:$B$5,2,FALSE)</f>
        <v>0.9375</v>
      </c>
      <c r="C3">
        <f t="shared" ref="C3:C5" si="0">B3</f>
        <v>0.9375</v>
      </c>
      <c r="D3">
        <f t="shared" ref="D3:D5" si="1">C3*0.5</f>
        <v>0.46875</v>
      </c>
      <c r="E3" s="2">
        <v>0.9</v>
      </c>
      <c r="F3" s="2">
        <v>0.9</v>
      </c>
      <c r="G3" s="2">
        <v>0.8</v>
      </c>
      <c r="H3" t="s">
        <v>24</v>
      </c>
    </row>
    <row r="4" spans="1:8" x14ac:dyDescent="0.25">
      <c r="A4">
        <v>11</v>
      </c>
      <c r="B4">
        <f>VLOOKUP(A4,'ESS Distribution'!$A$2:$B$5,2,FALSE)</f>
        <v>0.9375</v>
      </c>
      <c r="C4">
        <f t="shared" si="0"/>
        <v>0.9375</v>
      </c>
      <c r="D4">
        <f t="shared" si="1"/>
        <v>0.46875</v>
      </c>
      <c r="E4" s="2">
        <v>0.9</v>
      </c>
      <c r="F4" s="2">
        <v>0.9</v>
      </c>
      <c r="G4" s="2">
        <v>0.8</v>
      </c>
      <c r="H4" t="s">
        <v>24</v>
      </c>
    </row>
    <row r="5" spans="1:8" x14ac:dyDescent="0.25">
      <c r="A5">
        <v>17</v>
      </c>
      <c r="B5">
        <f>VLOOKUP(A5,'ESS Distribution'!$A$2:$B$5,2,FALSE)</f>
        <v>0.9375</v>
      </c>
      <c r="C5">
        <f t="shared" si="0"/>
        <v>0.9375</v>
      </c>
      <c r="D5">
        <f t="shared" si="1"/>
        <v>0.46875</v>
      </c>
      <c r="E5" s="2">
        <v>0.9</v>
      </c>
      <c r="F5" s="2">
        <v>0.9</v>
      </c>
      <c r="G5" s="2">
        <v>0.8</v>
      </c>
      <c r="H5" t="s">
        <v>24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9D475-DF5D-4D0A-A303-0217C8DE5568}">
  <dimension ref="A1:Y14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('[1]Pc, Winter, S1'!B2*Main!$B$4)+(_xlfn.IFNA(VLOOKUP($A2,'EV Distribution'!$A$2:$B$14,2,FALSE),0)*'EV Profiles'!B$2)</f>
        <v>0.96956405247025124</v>
      </c>
      <c r="C2" s="2">
        <f>('[1]Pc, Winter, S1'!C2*Main!$B$4)+(_xlfn.IFNA(VLOOKUP($A2,'EV Distribution'!$A$2:$B$14,2,FALSE),0)*'EV Profiles'!C$2)</f>
        <v>0.7006145198364413</v>
      </c>
      <c r="D2" s="2">
        <f>('[1]Pc, Winter, S1'!D2*Main!$B$4)+(_xlfn.IFNA(VLOOKUP($A2,'EV Distribution'!$A$2:$B$14,2,FALSE),0)*'EV Profiles'!D$2)</f>
        <v>0.69039913522105667</v>
      </c>
      <c r="E2" s="2">
        <f>('[1]Pc, Winter, S1'!E2*Main!$B$4)+(_xlfn.IFNA(VLOOKUP($A2,'EV Distribution'!$A$2:$B$14,2,FALSE),0)*'EV Profiles'!E$2)</f>
        <v>0.68583759675951828</v>
      </c>
      <c r="F2" s="2">
        <f>('[1]Pc, Winter, S1'!F2*Main!$B$4)+(_xlfn.IFNA(VLOOKUP($A2,'EV Distribution'!$A$2:$B$14,2,FALSE),0)*'EV Profiles'!F$2)</f>
        <v>0.67085298137490279</v>
      </c>
      <c r="G2" s="2">
        <f>('[1]Pc, Winter, S1'!G2*Main!$B$4)+(_xlfn.IFNA(VLOOKUP($A2,'EV Distribution'!$A$2:$B$14,2,FALSE),0)*'EV Profiles'!G$2)</f>
        <v>0.73248690635463121</v>
      </c>
      <c r="H2" s="2">
        <f>('[1]Pc, Winter, S1'!H2*Main!$B$4)+(_xlfn.IFNA(VLOOKUP($A2,'EV Distribution'!$A$2:$B$14,2,FALSE),0)*'EV Profiles'!H$2)</f>
        <v>1.1831178316935542</v>
      </c>
      <c r="I2" s="2">
        <f>('[1]Pc, Winter, S1'!I2*Main!$B$4)+(_xlfn.IFNA(VLOOKUP($A2,'EV Distribution'!$A$2:$B$14,2,FALSE),0)*'EV Profiles'!I$2)</f>
        <v>1.148821724228106</v>
      </c>
      <c r="J2" s="2">
        <f>('[1]Pc, Winter, S1'!J2*Main!$B$4)+(_xlfn.IFNA(VLOOKUP($A2,'EV Distribution'!$A$2:$B$14,2,FALSE),0)*'EV Profiles'!J$2)</f>
        <v>1.2122123363011774</v>
      </c>
      <c r="K2" s="2">
        <f>('[1]Pc, Winter, S1'!K2*Main!$B$4)+(_xlfn.IFNA(VLOOKUP($A2,'EV Distribution'!$A$2:$B$14,2,FALSE),0)*'EV Profiles'!K$2)</f>
        <v>1.2489445221027573</v>
      </c>
      <c r="L2" s="2">
        <f>('[1]Pc, Winter, S1'!L2*Main!$B$4)+(_xlfn.IFNA(VLOOKUP($A2,'EV Distribution'!$A$2:$B$14,2,FALSE),0)*'EV Profiles'!L$2)</f>
        <v>1.118243268673587</v>
      </c>
      <c r="M2" s="2">
        <f>('[1]Pc, Winter, S1'!M2*Main!$B$4)+(_xlfn.IFNA(VLOOKUP($A2,'EV Distribution'!$A$2:$B$14,2,FALSE),0)*'EV Profiles'!M$2)</f>
        <v>1.0924345119240582</v>
      </c>
      <c r="N2" s="2">
        <f>('[1]Pc, Winter, S1'!N2*Main!$B$4)+(_xlfn.IFNA(VLOOKUP($A2,'EV Distribution'!$A$2:$B$14,2,FALSE),0)*'EV Profiles'!N$2)</f>
        <v>0.92958179279533537</v>
      </c>
      <c r="O2" s="2">
        <f>('[1]Pc, Winter, S1'!O2*Main!$B$4)+(_xlfn.IFNA(VLOOKUP($A2,'EV Distribution'!$A$2:$B$14,2,FALSE),0)*'EV Profiles'!O$2)</f>
        <v>0.9844690931983775</v>
      </c>
      <c r="P2" s="2">
        <f>('[1]Pc, Winter, S1'!P2*Main!$B$4)+(_xlfn.IFNA(VLOOKUP($A2,'EV Distribution'!$A$2:$B$14,2,FALSE),0)*'EV Profiles'!P$2)</f>
        <v>0.99509056436994225</v>
      </c>
      <c r="Q2" s="2">
        <f>('[1]Pc, Winter, S1'!Q2*Main!$B$4)+(_xlfn.IFNA(VLOOKUP($A2,'EV Distribution'!$A$2:$B$14,2,FALSE),0)*'EV Profiles'!Q$2)</f>
        <v>1.0078764292558517</v>
      </c>
      <c r="R2" s="2">
        <f>('[1]Pc, Winter, S1'!R2*Main!$B$4)+(_xlfn.IFNA(VLOOKUP($A2,'EV Distribution'!$A$2:$B$14,2,FALSE),0)*'EV Profiles'!R$2)</f>
        <v>1.1502696961140968</v>
      </c>
      <c r="S2" s="2">
        <f>('[1]Pc, Winter, S1'!S2*Main!$B$4)+(_xlfn.IFNA(VLOOKUP($A2,'EV Distribution'!$A$2:$B$14,2,FALSE),0)*'EV Profiles'!S$2)</f>
        <v>1.2986214961835554</v>
      </c>
      <c r="T2" s="2">
        <f>('[1]Pc, Winter, S1'!T2*Main!$B$4)+(_xlfn.IFNA(VLOOKUP($A2,'EV Distribution'!$A$2:$B$14,2,FALSE),0)*'EV Profiles'!T$2)</f>
        <v>1.4673835892287854</v>
      </c>
      <c r="U2" s="2">
        <f>('[1]Pc, Winter, S1'!U2*Main!$B$4)+(_xlfn.IFNA(VLOOKUP($A2,'EV Distribution'!$A$2:$B$14,2,FALSE),0)*'EV Profiles'!U$2)</f>
        <v>1.4432778326732629</v>
      </c>
      <c r="V2" s="2">
        <f>('[1]Pc, Winter, S1'!V2*Main!$B$4)+(_xlfn.IFNA(VLOOKUP($A2,'EV Distribution'!$A$2:$B$14,2,FALSE),0)*'EV Profiles'!V$2)</f>
        <v>1.5776637877927679</v>
      </c>
      <c r="W2" s="2">
        <f>('[1]Pc, Winter, S1'!W2*Main!$B$4)+(_xlfn.IFNA(VLOOKUP($A2,'EV Distribution'!$A$2:$B$14,2,FALSE),0)*'EV Profiles'!W$2)</f>
        <v>1.5351287560076448</v>
      </c>
      <c r="X2" s="2">
        <f>('[1]Pc, Winter, S1'!X2*Main!$B$4)+(_xlfn.IFNA(VLOOKUP($A2,'EV Distribution'!$A$2:$B$14,2,FALSE),0)*'EV Profiles'!X$2)</f>
        <v>1.6157368258447056</v>
      </c>
      <c r="Y2" s="2">
        <f>('[1]Pc, Winter, S1'!Y2*Main!$B$4)+(_xlfn.IFNA(VLOOKUP($A2,'EV Distribution'!$A$2:$B$14,2,FALSE),0)*'EV Profiles'!Y$2)</f>
        <v>1.468089173995871</v>
      </c>
    </row>
    <row r="3" spans="1:25" x14ac:dyDescent="0.25">
      <c r="A3">
        <v>5</v>
      </c>
      <c r="B3" s="2">
        <f>('[1]Pc, Winter, S1'!B3*Main!$B$4)+(_xlfn.IFNA(VLOOKUP($A3,'EV Distribution'!$A$2:$B$14,2,FALSE),0)*'EV Profiles'!B$2)</f>
        <v>-1.2381721268293797</v>
      </c>
      <c r="C3" s="2">
        <f>('[1]Pc, Winter, S1'!C3*Main!$B$4)+(_xlfn.IFNA(VLOOKUP($A3,'EV Distribution'!$A$2:$B$14,2,FALSE),0)*'EV Profiles'!C$2)</f>
        <v>-1.3111795066120346</v>
      </c>
      <c r="D3" s="2">
        <f>('[1]Pc, Winter, S1'!D3*Main!$B$4)+(_xlfn.IFNA(VLOOKUP($A3,'EV Distribution'!$A$2:$B$14,2,FALSE),0)*'EV Profiles'!D$2)</f>
        <v>-1.4917715093747801</v>
      </c>
      <c r="E3" s="2">
        <f>('[1]Pc, Winter, S1'!E3*Main!$B$4)+(_xlfn.IFNA(VLOOKUP($A3,'EV Distribution'!$A$2:$B$14,2,FALSE),0)*'EV Profiles'!E$2)</f>
        <v>-1.4963330478363186</v>
      </c>
      <c r="F3" s="2">
        <f>('[1]Pc, Winter, S1'!F3*Main!$B$4)+(_xlfn.IFNA(VLOOKUP($A3,'EV Distribution'!$A$2:$B$14,2,FALSE),0)*'EV Profiles'!F$2)</f>
        <v>-1.319022452779999</v>
      </c>
      <c r="G3" s="2">
        <f>('[1]Pc, Winter, S1'!G3*Main!$B$4)+(_xlfn.IFNA(VLOOKUP($A3,'EV Distribution'!$A$2:$B$14,2,FALSE),0)*'EV Profiles'!G$2)</f>
        <v>-1.2600540464065126</v>
      </c>
      <c r="H3" s="2">
        <f>('[1]Pc, Winter, S1'!H3*Main!$B$4)+(_xlfn.IFNA(VLOOKUP($A3,'EV Distribution'!$A$2:$B$14,2,FALSE),0)*'EV Profiles'!H$2)</f>
        <v>-0.59379918646645646</v>
      </c>
      <c r="I3" s="2">
        <f>('[1]Pc, Winter, S1'!I3*Main!$B$4)+(_xlfn.IFNA(VLOOKUP($A3,'EV Distribution'!$A$2:$B$14,2,FALSE),0)*'EV Profiles'!I$2)</f>
        <v>-0.19271112215989908</v>
      </c>
      <c r="J3" s="2">
        <f>('[1]Pc, Winter, S1'!J3*Main!$B$4)+(_xlfn.IFNA(VLOOKUP($A3,'EV Distribution'!$A$2:$B$14,2,FALSE),0)*'EV Profiles'!J$2)</f>
        <v>-2.1531008158383932E-2</v>
      </c>
      <c r="K3" s="2">
        <f>('[1]Pc, Winter, S1'!K3*Main!$B$4)+(_xlfn.IFNA(VLOOKUP($A3,'EV Distribution'!$A$2:$B$14,2,FALSE),0)*'EV Profiles'!K$2)</f>
        <v>8.7588514920205446E-2</v>
      </c>
      <c r="L3" s="2">
        <f>('[1]Pc, Winter, S1'!L3*Main!$B$4)+(_xlfn.IFNA(VLOOKUP($A3,'EV Distribution'!$A$2:$B$14,2,FALSE),0)*'EV Profiles'!L$2)</f>
        <v>-0.19884072921862997</v>
      </c>
      <c r="M3" s="2">
        <f>('[1]Pc, Winter, S1'!M3*Main!$B$4)+(_xlfn.IFNA(VLOOKUP($A3,'EV Distribution'!$A$2:$B$14,2,FALSE),0)*'EV Profiles'!M$2)</f>
        <v>-6.0605957602766491E-2</v>
      </c>
      <c r="N3" s="2">
        <f>('[1]Pc, Winter, S1'!N3*Main!$B$4)+(_xlfn.IFNA(VLOOKUP($A3,'EV Distribution'!$A$2:$B$14,2,FALSE),0)*'EV Profiles'!N$2)</f>
        <v>-6.2776138472690993E-2</v>
      </c>
      <c r="O3" s="2">
        <f>('[1]Pc, Winter, S1'!O3*Main!$B$4)+(_xlfn.IFNA(VLOOKUP($A3,'EV Distribution'!$A$2:$B$14,2,FALSE),0)*'EV Profiles'!O$2)</f>
        <v>-6.7514874252884327E-2</v>
      </c>
      <c r="P3" s="2">
        <f>('[1]Pc, Winter, S1'!P3*Main!$B$4)+(_xlfn.IFNA(VLOOKUP($A3,'EV Distribution'!$A$2:$B$14,2,FALSE),0)*'EV Profiles'!P$2)</f>
        <v>-0.25281827713743482</v>
      </c>
      <c r="Q3" s="2">
        <f>('[1]Pc, Winter, S1'!Q3*Main!$B$4)+(_xlfn.IFNA(VLOOKUP($A3,'EV Distribution'!$A$2:$B$14,2,FALSE),0)*'EV Profiles'!Q$2)</f>
        <v>-0.25313790811791997</v>
      </c>
      <c r="R3" s="2">
        <f>('[1]Pc, Winter, S1'!R3*Main!$B$4)+(_xlfn.IFNA(VLOOKUP($A3,'EV Distribution'!$A$2:$B$14,2,FALSE),0)*'EV Profiles'!R$2)</f>
        <v>-0.26644257039225527</v>
      </c>
      <c r="S3" s="2">
        <f>('[1]Pc, Winter, S1'!S3*Main!$B$4)+(_xlfn.IFNA(VLOOKUP($A3,'EV Distribution'!$A$2:$B$14,2,FALSE),0)*'EV Profiles'!S$2)</f>
        <v>0.18459678094224574</v>
      </c>
      <c r="T3" s="2">
        <f>('[1]Pc, Winter, S1'!T3*Main!$B$4)+(_xlfn.IFNA(VLOOKUP($A3,'EV Distribution'!$A$2:$B$14,2,FALSE),0)*'EV Profiles'!T$2)</f>
        <v>1.146626571983241E-2</v>
      </c>
      <c r="U3" s="2">
        <f>('[1]Pc, Winter, S1'!U3*Main!$B$4)+(_xlfn.IFNA(VLOOKUP($A3,'EV Distribution'!$A$2:$B$14,2,FALSE),0)*'EV Profiles'!U$2)</f>
        <v>-0.31418958019869092</v>
      </c>
      <c r="V3" s="2">
        <f>('[1]Pc, Winter, S1'!V3*Main!$B$4)+(_xlfn.IFNA(VLOOKUP($A3,'EV Distribution'!$A$2:$B$14,2,FALSE),0)*'EV Profiles'!V$2)</f>
        <v>-0.51066598541326735</v>
      </c>
      <c r="W3" s="2">
        <f>('[1]Pc, Winter, S1'!W3*Main!$B$4)+(_xlfn.IFNA(VLOOKUP($A3,'EV Distribution'!$A$2:$B$14,2,FALSE),0)*'EV Profiles'!W$2)</f>
        <v>-0.52610533940528093</v>
      </c>
      <c r="X3" s="2">
        <f>('[1]Pc, Winter, S1'!X3*Main!$B$4)+(_xlfn.IFNA(VLOOKUP($A3,'EV Distribution'!$A$2:$B$14,2,FALSE),0)*'EV Profiles'!X$2)</f>
        <v>-0.76878132083493933</v>
      </c>
      <c r="Y3" s="2">
        <f>('[1]Pc, Winter, S1'!Y3*Main!$B$4)+(_xlfn.IFNA(VLOOKUP($A3,'EV Distribution'!$A$2:$B$14,2,FALSE),0)*'EV Profiles'!Y$2)</f>
        <v>-0.98936106217583053</v>
      </c>
    </row>
    <row r="4" spans="1:25" x14ac:dyDescent="0.25">
      <c r="A4">
        <v>8</v>
      </c>
      <c r="B4" s="2">
        <f>('[1]Pc, Winter, S1'!B4*Main!$B$4)+(_xlfn.IFNA(VLOOKUP($A4,'EV Distribution'!$A$2:$B$14,2,FALSE),0)*'EV Profiles'!B$2)</f>
        <v>-0.75851213003900286</v>
      </c>
      <c r="C4" s="2">
        <f>('[1]Pc, Winter, S1'!C4*Main!$B$4)+(_xlfn.IFNA(VLOOKUP($A4,'EV Distribution'!$A$2:$B$14,2,FALSE),0)*'EV Profiles'!C$2)</f>
        <v>-0.67302282729251184</v>
      </c>
      <c r="D4" s="2">
        <f>('[1]Pc, Winter, S1'!D4*Main!$B$4)+(_xlfn.IFNA(VLOOKUP($A4,'EV Distribution'!$A$2:$B$14,2,FALSE),0)*'EV Profiles'!D$2)</f>
        <v>-0.47178751770875726</v>
      </c>
      <c r="E4" s="2">
        <f>('[1]Pc, Winter, S1'!E4*Main!$B$4)+(_xlfn.IFNA(VLOOKUP($A4,'EV Distribution'!$A$2:$B$14,2,FALSE),0)*'EV Profiles'!E$2)</f>
        <v>-0.63583286333035494</v>
      </c>
      <c r="F4" s="2">
        <f>('[1]Pc, Winter, S1'!F4*Main!$B$4)+(_xlfn.IFNA(VLOOKUP($A4,'EV Distribution'!$A$2:$B$14,2,FALSE),0)*'EV Profiles'!F$2)</f>
        <v>-0.79090081348715391</v>
      </c>
      <c r="G4" s="2">
        <f>('[1]Pc, Winter, S1'!G4*Main!$B$4)+(_xlfn.IFNA(VLOOKUP($A4,'EV Distribution'!$A$2:$B$14,2,FALSE),0)*'EV Profiles'!G$2)</f>
        <v>-1.1579208814543114</v>
      </c>
      <c r="H4" s="2">
        <f>('[1]Pc, Winter, S1'!H4*Main!$B$4)+(_xlfn.IFNA(VLOOKUP($A4,'EV Distribution'!$A$2:$B$14,2,FALSE),0)*'EV Profiles'!H$2)</f>
        <v>-1.3673653746570145</v>
      </c>
      <c r="I4" s="2">
        <f>('[1]Pc, Winter, S1'!I4*Main!$B$4)+(_xlfn.IFNA(VLOOKUP($A4,'EV Distribution'!$A$2:$B$14,2,FALSE),0)*'EV Profiles'!I$2)</f>
        <v>-1.6485770794550265</v>
      </c>
      <c r="J4" s="2">
        <f>('[1]Pc, Winter, S1'!J4*Main!$B$4)+(_xlfn.IFNA(VLOOKUP($A4,'EV Distribution'!$A$2:$B$14,2,FALSE),0)*'EV Profiles'!J$2)</f>
        <v>-1.6110621682109962</v>
      </c>
      <c r="K4" s="2">
        <f>('[1]Pc, Winter, S1'!K4*Main!$B$4)+(_xlfn.IFNA(VLOOKUP($A4,'EV Distribution'!$A$2:$B$14,2,FALSE),0)*'EV Profiles'!K$2)</f>
        <v>-1.6498062863139655</v>
      </c>
      <c r="L4" s="2">
        <f>('[1]Pc, Winter, S1'!L4*Main!$B$4)+(_xlfn.IFNA(VLOOKUP($A4,'EV Distribution'!$A$2:$B$14,2,FALSE),0)*'EV Profiles'!L$2)</f>
        <v>-1.3774059754752348</v>
      </c>
      <c r="M4" s="2">
        <f>('[1]Pc, Winter, S1'!M4*Main!$B$4)+(_xlfn.IFNA(VLOOKUP($A4,'EV Distribution'!$A$2:$B$14,2,FALSE),0)*'EV Profiles'!M$2)</f>
        <v>-1.6240398779899345</v>
      </c>
      <c r="N4" s="2">
        <f>('[1]Pc, Winter, S1'!N4*Main!$B$4)+(_xlfn.IFNA(VLOOKUP($A4,'EV Distribution'!$A$2:$B$14,2,FALSE),0)*'EV Profiles'!N$2)</f>
        <v>-1.5293523921360852</v>
      </c>
      <c r="O4" s="2">
        <f>('[1]Pc, Winter, S1'!O4*Main!$B$4)+(_xlfn.IFNA(VLOOKUP($A4,'EV Distribution'!$A$2:$B$14,2,FALSE),0)*'EV Profiles'!O$2)</f>
        <v>-1.6330115830336052</v>
      </c>
      <c r="P4" s="2">
        <f>('[1]Pc, Winter, S1'!P4*Main!$B$4)+(_xlfn.IFNA(VLOOKUP($A4,'EV Distribution'!$A$2:$B$14,2,FALSE),0)*'EV Profiles'!P$2)</f>
        <v>-1.4809185375740912</v>
      </c>
      <c r="Q4" s="2">
        <f>('[1]Pc, Winter, S1'!Q4*Main!$B$4)+(_xlfn.IFNA(VLOOKUP($A4,'EV Distribution'!$A$2:$B$14,2,FALSE),0)*'EV Profiles'!Q$2)</f>
        <v>-1.0283709123157017</v>
      </c>
      <c r="R4" s="2">
        <f>('[1]Pc, Winter, S1'!R4*Main!$B$4)+(_xlfn.IFNA(VLOOKUP($A4,'EV Distribution'!$A$2:$B$14,2,FALSE),0)*'EV Profiles'!R$2)</f>
        <v>-1.1251885458017969</v>
      </c>
      <c r="S4" s="2">
        <f>('[1]Pc, Winter, S1'!S4*Main!$B$4)+(_xlfn.IFNA(VLOOKUP($A4,'EV Distribution'!$A$2:$B$14,2,FALSE),0)*'EV Profiles'!S$2)</f>
        <v>-1.4227343590291219</v>
      </c>
      <c r="T4" s="2">
        <f>('[1]Pc, Winter, S1'!T4*Main!$B$4)+(_xlfn.IFNA(VLOOKUP($A4,'EV Distribution'!$A$2:$B$14,2,FALSE),0)*'EV Profiles'!T$2)</f>
        <v>-1.3636945245575023</v>
      </c>
      <c r="U4" s="2">
        <f>('[1]Pc, Winter, S1'!U4*Main!$B$4)+(_xlfn.IFNA(VLOOKUP($A4,'EV Distribution'!$A$2:$B$14,2,FALSE),0)*'EV Profiles'!U$2)</f>
        <v>-1.8632366704015813</v>
      </c>
      <c r="V4" s="2">
        <f>('[1]Pc, Winter, S1'!V4*Main!$B$4)+(_xlfn.IFNA(VLOOKUP($A4,'EV Distribution'!$A$2:$B$14,2,FALSE),0)*'EV Profiles'!V$2)</f>
        <v>-1.6132747359460278</v>
      </c>
      <c r="W4" s="2">
        <f>('[1]Pc, Winter, S1'!W4*Main!$B$4)+(_xlfn.IFNA(VLOOKUP($A4,'EV Distribution'!$A$2:$B$14,2,FALSE),0)*'EV Profiles'!W$2)</f>
        <v>-1.5765995397270653</v>
      </c>
      <c r="X4" s="2">
        <f>('[1]Pc, Winter, S1'!X4*Main!$B$4)+(_xlfn.IFNA(VLOOKUP($A4,'EV Distribution'!$A$2:$B$14,2,FALSE),0)*'EV Profiles'!X$2)</f>
        <v>-1.3077925093017366</v>
      </c>
      <c r="Y4" s="2">
        <f>('[1]Pc, Winter, S1'!Y4*Main!$B$4)+(_xlfn.IFNA(VLOOKUP($A4,'EV Distribution'!$A$2:$B$14,2,FALSE),0)*'EV Profiles'!Y$2)</f>
        <v>-1.1021564484815283</v>
      </c>
    </row>
    <row r="5" spans="1:25" x14ac:dyDescent="0.25">
      <c r="A5">
        <v>9</v>
      </c>
      <c r="B5" s="2">
        <f>('[1]Pc, Winter, S1'!B5*Main!$B$4)+(_xlfn.IFNA(VLOOKUP($A5,'EV Distribution'!$A$2:$B$14,2,FALSE),0)*'EV Profiles'!B$2)</f>
        <v>2.363214446411229</v>
      </c>
      <c r="C5" s="2">
        <f>('[1]Pc, Winter, S1'!C5*Main!$B$4)+(_xlfn.IFNA(VLOOKUP($A5,'EV Distribution'!$A$2:$B$14,2,FALSE),0)*'EV Profiles'!C$2)</f>
        <v>2.3663682925650753</v>
      </c>
      <c r="D5" s="2">
        <f>('[1]Pc, Winter, S1'!D5*Main!$B$4)+(_xlfn.IFNA(VLOOKUP($A5,'EV Distribution'!$A$2:$B$14,2,FALSE),0)*'EV Profiles'!D$2)</f>
        <v>2.3561529079496903</v>
      </c>
      <c r="E5" s="2">
        <f>('[1]Pc, Winter, S1'!E5*Main!$B$4)+(_xlfn.IFNA(VLOOKUP($A5,'EV Distribution'!$A$2:$B$14,2,FALSE),0)*'EV Profiles'!E$2)</f>
        <v>2.3515913694881521</v>
      </c>
      <c r="F5" s="2">
        <f>('[1]Pc, Winter, S1'!F5*Main!$B$4)+(_xlfn.IFNA(VLOOKUP($A5,'EV Distribution'!$A$2:$B$14,2,FALSE),0)*'EV Profiles'!F$2)</f>
        <v>2.3366067541035367</v>
      </c>
      <c r="G5" s="2">
        <f>('[1]Pc, Winter, S1'!G5*Main!$B$4)+(_xlfn.IFNA(VLOOKUP($A5,'EV Distribution'!$A$2:$B$14,2,FALSE),0)*'EV Profiles'!G$2)</f>
        <v>2.3526745277210206</v>
      </c>
      <c r="H5" s="2">
        <f>('[1]Pc, Winter, S1'!H5*Main!$B$4)+(_xlfn.IFNA(VLOOKUP($A5,'EV Distribution'!$A$2:$B$14,2,FALSE),0)*'EV Profiles'!H$2)</f>
        <v>3.239700022941896</v>
      </c>
      <c r="I5" s="2">
        <f>('[1]Pc, Winter, S1'!I5*Main!$B$4)+(_xlfn.IFNA(VLOOKUP($A5,'EV Distribution'!$A$2:$B$14,2,FALSE),0)*'EV Profiles'!I$2)</f>
        <v>4.3038633749574826</v>
      </c>
      <c r="J5" s="2">
        <f>('[1]Pc, Winter, S1'!J5*Main!$B$4)+(_xlfn.IFNA(VLOOKUP($A5,'EV Distribution'!$A$2:$B$14,2,FALSE),0)*'EV Profiles'!J$2)</f>
        <v>4.4447967231561814</v>
      </c>
      <c r="K5" s="2">
        <f>('[1]Pc, Winter, S1'!K5*Main!$B$4)+(_xlfn.IFNA(VLOOKUP($A5,'EV Distribution'!$A$2:$B$14,2,FALSE),0)*'EV Profiles'!K$2)</f>
        <v>4.4466414349442891</v>
      </c>
      <c r="L5" s="2">
        <f>('[1]Pc, Winter, S1'!L5*Main!$B$4)+(_xlfn.IFNA(VLOOKUP($A5,'EV Distribution'!$A$2:$B$14,2,FALSE),0)*'EV Profiles'!L$2)</f>
        <v>4.4432736462331039</v>
      </c>
      <c r="M5" s="2">
        <f>('[1]Pc, Winter, S1'!M5*Main!$B$4)+(_xlfn.IFNA(VLOOKUP($A5,'EV Distribution'!$A$2:$B$14,2,FALSE),0)*'EV Profiles'!M$2)</f>
        <v>4.4455813385407961</v>
      </c>
      <c r="N5" s="2">
        <f>('[1]Pc, Winter, S1'!N5*Main!$B$4)+(_xlfn.IFNA(VLOOKUP($A5,'EV Distribution'!$A$2:$B$14,2,FALSE),0)*'EV Profiles'!N$2)</f>
        <v>4.4524351846946422</v>
      </c>
      <c r="O5" s="2">
        <f>('[1]Pc, Winter, S1'!O5*Main!$B$4)+(_xlfn.IFNA(VLOOKUP($A5,'EV Distribution'!$A$2:$B$14,2,FALSE),0)*'EV Profiles'!O$2)</f>
        <v>4.4679428770023346</v>
      </c>
      <c r="P5" s="2">
        <f>('[1]Pc, Winter, S1'!P5*Main!$B$4)+(_xlfn.IFNA(VLOOKUP($A5,'EV Distribution'!$A$2:$B$14,2,FALSE),0)*'EV Profiles'!P$2)</f>
        <v>4.470212107771566</v>
      </c>
      <c r="Q5" s="2">
        <f>('[1]Pc, Winter, S1'!Q5*Main!$B$4)+(_xlfn.IFNA(VLOOKUP($A5,'EV Distribution'!$A$2:$B$14,2,FALSE),0)*'EV Profiles'!Q$2)</f>
        <v>4.2601239967090301</v>
      </c>
      <c r="R5" s="2">
        <f>('[1]Pc, Winter, S1'!R5*Main!$B$4)+(_xlfn.IFNA(VLOOKUP($A5,'EV Distribution'!$A$2:$B$14,2,FALSE),0)*'EV Profiles'!R$2)</f>
        <v>4.2143119262808382</v>
      </c>
      <c r="S5" s="2">
        <f>('[1]Pc, Winter, S1'!S5*Main!$B$4)+(_xlfn.IFNA(VLOOKUP($A5,'EV Distribution'!$A$2:$B$14,2,FALSE),0)*'EV Profiles'!S$2)</f>
        <v>4.4632405949349749</v>
      </c>
      <c r="T5" s="2">
        <f>('[1]Pc, Winter, S1'!T5*Main!$B$4)+(_xlfn.IFNA(VLOOKUP($A5,'EV Distribution'!$A$2:$B$14,2,FALSE),0)*'EV Profiles'!T$2)</f>
        <v>4.4578890308484889</v>
      </c>
      <c r="U5" s="2">
        <f>('[1]Pc, Winter, S1'!U5*Main!$B$4)+(_xlfn.IFNA(VLOOKUP($A5,'EV Distribution'!$A$2:$B$14,2,FALSE),0)*'EV Profiles'!U$2)</f>
        <v>4.4508044154638737</v>
      </c>
      <c r="V5" s="2">
        <f>('[1]Pc, Winter, S1'!V5*Main!$B$4)+(_xlfn.IFNA(VLOOKUP($A5,'EV Distribution'!$A$2:$B$14,2,FALSE),0)*'EV Profiles'!V$2)</f>
        <v>4.249439139752738</v>
      </c>
      <c r="W5" s="2">
        <f>('[1]Pc, Winter, S1'!W5*Main!$B$4)+(_xlfn.IFNA(VLOOKUP($A5,'EV Distribution'!$A$2:$B$14,2,FALSE),0)*'EV Profiles'!W$2)</f>
        <v>4.090701213982963</v>
      </c>
      <c r="X5" s="2">
        <f>('[1]Pc, Winter, S1'!X5*Main!$B$4)+(_xlfn.IFNA(VLOOKUP($A5,'EV Distribution'!$A$2:$B$14,2,FALSE),0)*'EV Profiles'!X$2)</f>
        <v>3.7299227289996857</v>
      </c>
      <c r="Y5" s="2">
        <f>('[1]Pc, Winter, S1'!Y5*Main!$B$4)+(_xlfn.IFNA(VLOOKUP($A5,'EV Distribution'!$A$2:$B$14,2,FALSE),0)*'EV Profiles'!Y$2)</f>
        <v>3.0689237808893326</v>
      </c>
    </row>
    <row r="6" spans="1:25" x14ac:dyDescent="0.25">
      <c r="A6">
        <v>2</v>
      </c>
      <c r="B6" s="2">
        <f>('[1]Pc, Winter, S1'!B6*Main!$B$4)+(_xlfn.IFNA(VLOOKUP($A6,'EV Distribution'!$A$2:$B$14,2,FALSE),0)*'EV Profiles'!B$2)</f>
        <v>2.6613765695896658</v>
      </c>
      <c r="C6" s="2">
        <f>('[1]Pc, Winter, S1'!C6*Main!$B$4)+(_xlfn.IFNA(VLOOKUP($A6,'EV Distribution'!$A$2:$B$14,2,FALSE),0)*'EV Profiles'!C$2)</f>
        <v>2.4087493272702383</v>
      </c>
      <c r="D6" s="2">
        <f>('[1]Pc, Winter, S1'!D6*Main!$B$4)+(_xlfn.IFNA(VLOOKUP($A6,'EV Distribution'!$A$2:$B$14,2,FALSE),0)*'EV Profiles'!D$2)</f>
        <v>2.3165183494703863</v>
      </c>
      <c r="E6" s="2">
        <f>('[1]Pc, Winter, S1'!E6*Main!$B$4)+(_xlfn.IFNA(VLOOKUP($A6,'EV Distribution'!$A$2:$B$14,2,FALSE),0)*'EV Profiles'!E$2)</f>
        <v>2.2216809252956509</v>
      </c>
      <c r="F6" s="2">
        <f>('[1]Pc, Winter, S1'!F6*Main!$B$4)+(_xlfn.IFNA(VLOOKUP($A6,'EV Distribution'!$A$2:$B$14,2,FALSE),0)*'EV Profiles'!F$2)</f>
        <v>2.403545041173369</v>
      </c>
      <c r="G6" s="2">
        <f>('[1]Pc, Winter, S1'!G6*Main!$B$4)+(_xlfn.IFNA(VLOOKUP($A6,'EV Distribution'!$A$2:$B$14,2,FALSE),0)*'EV Profiles'!G$2)</f>
        <v>2.6717270961167516</v>
      </c>
      <c r="H6" s="2">
        <f>('[1]Pc, Winter, S1'!H6*Main!$B$4)+(_xlfn.IFNA(VLOOKUP($A6,'EV Distribution'!$A$2:$B$14,2,FALSE),0)*'EV Profiles'!H$2)</f>
        <v>4.1540205097263101</v>
      </c>
      <c r="I6" s="2">
        <f>('[1]Pc, Winter, S1'!I6*Main!$B$4)+(_xlfn.IFNA(VLOOKUP($A6,'EV Distribution'!$A$2:$B$14,2,FALSE),0)*'EV Profiles'!I$2)</f>
        <v>4.7007640851197392</v>
      </c>
      <c r="J6" s="2">
        <f>('[1]Pc, Winter, S1'!J6*Main!$B$4)+(_xlfn.IFNA(VLOOKUP($A6,'EV Distribution'!$A$2:$B$14,2,FALSE),0)*'EV Profiles'!J$2)</f>
        <v>5.1603433917023223</v>
      </c>
      <c r="K6" s="2">
        <f>('[1]Pc, Winter, S1'!K6*Main!$B$4)+(_xlfn.IFNA(VLOOKUP($A6,'EV Distribution'!$A$2:$B$14,2,FALSE),0)*'EV Profiles'!K$2)</f>
        <v>5.209452748650806</v>
      </c>
      <c r="L6" s="2">
        <f>('[1]Pc, Winter, S1'!L6*Main!$B$4)+(_xlfn.IFNA(VLOOKUP($A6,'EV Distribution'!$A$2:$B$14,2,FALSE),0)*'EV Profiles'!L$2)</f>
        <v>5.0186298103378268</v>
      </c>
      <c r="M6" s="2">
        <f>('[1]Pc, Winter, S1'!M6*Main!$B$4)+(_xlfn.IFNA(VLOOKUP($A6,'EV Distribution'!$A$2:$B$14,2,FALSE),0)*'EV Profiles'!M$2)</f>
        <v>5.1568549434421715</v>
      </c>
      <c r="N6" s="2">
        <f>('[1]Pc, Winter, S1'!N6*Main!$B$4)+(_xlfn.IFNA(VLOOKUP($A6,'EV Distribution'!$A$2:$B$14,2,FALSE),0)*'EV Profiles'!N$2)</f>
        <v>4.9087871448617388</v>
      </c>
      <c r="O6" s="2">
        <f>('[1]Pc, Winter, S1'!O6*Main!$B$4)+(_xlfn.IFNA(VLOOKUP($A6,'EV Distribution'!$A$2:$B$14,2,FALSE),0)*'EV Profiles'!O$2)</f>
        <v>4.7998574219200805</v>
      </c>
      <c r="P6" s="2">
        <f>('[1]Pc, Winter, S1'!P6*Main!$B$4)+(_xlfn.IFNA(VLOOKUP($A6,'EV Distribution'!$A$2:$B$14,2,FALSE),0)*'EV Profiles'!P$2)</f>
        <v>4.389232272561193</v>
      </c>
      <c r="Q6" s="2">
        <f>('[1]Pc, Winter, S1'!Q6*Main!$B$4)+(_xlfn.IFNA(VLOOKUP($A6,'EV Distribution'!$A$2:$B$14,2,FALSE),0)*'EV Profiles'!Q$2)</f>
        <v>4.3225348574642588</v>
      </c>
      <c r="R6" s="2">
        <f>('[1]Pc, Winter, S1'!R6*Main!$B$4)+(_xlfn.IFNA(VLOOKUP($A6,'EV Distribution'!$A$2:$B$14,2,FALSE),0)*'EV Profiles'!R$2)</f>
        <v>4.4322353805218517</v>
      </c>
      <c r="S6" s="2">
        <f>('[1]Pc, Winter, S1'!S6*Main!$B$4)+(_xlfn.IFNA(VLOOKUP($A6,'EV Distribution'!$A$2:$B$14,2,FALSE),0)*'EV Profiles'!S$2)</f>
        <v>5.0393528826369254</v>
      </c>
      <c r="T6" s="2">
        <f>('[1]Pc, Winter, S1'!T6*Main!$B$4)+(_xlfn.IFNA(VLOOKUP($A6,'EV Distribution'!$A$2:$B$14,2,FALSE),0)*'EV Profiles'!T$2)</f>
        <v>4.6552777244558152</v>
      </c>
      <c r="U6" s="2">
        <f>('[1]Pc, Winter, S1'!U6*Main!$B$4)+(_xlfn.IFNA(VLOOKUP($A6,'EV Distribution'!$A$2:$B$14,2,FALSE),0)*'EV Profiles'!U$2)</f>
        <v>4.7073765671386294</v>
      </c>
      <c r="V6" s="2">
        <f>('[1]Pc, Winter, S1'!V6*Main!$B$4)+(_xlfn.IFNA(VLOOKUP($A6,'EV Distribution'!$A$2:$B$14,2,FALSE),0)*'EV Profiles'!V$2)</f>
        <v>4.5176986331295677</v>
      </c>
      <c r="W6" s="2">
        <f>('[1]Pc, Winter, S1'!W6*Main!$B$4)+(_xlfn.IFNA(VLOOKUP($A6,'EV Distribution'!$A$2:$B$14,2,FALSE),0)*'EV Profiles'!W$2)</f>
        <v>4.2469896488745995</v>
      </c>
      <c r="X6" s="2">
        <f>('[1]Pc, Winter, S1'!X6*Main!$B$4)+(_xlfn.IFNA(VLOOKUP($A6,'EV Distribution'!$A$2:$B$14,2,FALSE),0)*'EV Profiles'!X$2)</f>
        <v>3.5007386722769533</v>
      </c>
      <c r="Y6" s="2">
        <f>('[1]Pc, Winter, S1'!Y6*Main!$B$4)+(_xlfn.IFNA(VLOOKUP($A6,'EV Distribution'!$A$2:$B$14,2,FALSE),0)*'EV Profiles'!Y$2)</f>
        <v>3.0658610263114099</v>
      </c>
    </row>
    <row r="7" spans="1:25" x14ac:dyDescent="0.25">
      <c r="A7">
        <v>12</v>
      </c>
      <c r="B7" s="2">
        <f>('[1]Pc, Winter, S1'!B7*Main!$B$4)+(_xlfn.IFNA(VLOOKUP($A7,'EV Distribution'!$A$2:$B$14,2,FALSE),0)*'EV Profiles'!B$2)</f>
        <v>0.50455565107386113</v>
      </c>
      <c r="C7" s="2">
        <f>('[1]Pc, Winter, S1'!C7*Main!$B$4)+(_xlfn.IFNA(VLOOKUP($A7,'EV Distribution'!$A$2:$B$14,2,FALSE),0)*'EV Profiles'!C$2)</f>
        <v>0.43413462480588783</v>
      </c>
      <c r="D7" s="2">
        <f>('[1]Pc, Winter, S1'!D7*Main!$B$4)+(_xlfn.IFNA(VLOOKUP($A7,'EV Distribution'!$A$2:$B$14,2,FALSE),0)*'EV Profiles'!D$2)</f>
        <v>0.38303032347128563</v>
      </c>
      <c r="E7" s="2">
        <f>('[1]Pc, Winter, S1'!E7*Main!$B$4)+(_xlfn.IFNA(VLOOKUP($A7,'EV Distribution'!$A$2:$B$14,2,FALSE),0)*'EV Profiles'!E$2)</f>
        <v>0.32376932118367585</v>
      </c>
      <c r="F7" s="2">
        <f>('[1]Pc, Winter, S1'!F7*Main!$B$4)+(_xlfn.IFNA(VLOOKUP($A7,'EV Distribution'!$A$2:$B$14,2,FALSE),0)*'EV Profiles'!F$2)</f>
        <v>0.39790978849975939</v>
      </c>
      <c r="G7" s="2">
        <f>('[1]Pc, Winter, S1'!G7*Main!$B$4)+(_xlfn.IFNA(VLOOKUP($A7,'EV Distribution'!$A$2:$B$14,2,FALSE),0)*'EV Profiles'!G$2)</f>
        <v>0.7604822275323383</v>
      </c>
      <c r="H7" s="2">
        <f>('[1]Pc, Winter, S1'!H7*Main!$B$4)+(_xlfn.IFNA(VLOOKUP($A7,'EV Distribution'!$A$2:$B$14,2,FALSE),0)*'EV Profiles'!H$2)</f>
        <v>1.2684467513697268</v>
      </c>
      <c r="I7" s="2">
        <f>('[1]Pc, Winter, S1'!I7*Main!$B$4)+(_xlfn.IFNA(VLOOKUP($A7,'EV Distribution'!$A$2:$B$14,2,FALSE),0)*'EV Profiles'!I$2)</f>
        <v>1.3790527936502743</v>
      </c>
      <c r="J7" s="2">
        <f>('[1]Pc, Winter, S1'!J7*Main!$B$4)+(_xlfn.IFNA(VLOOKUP($A7,'EV Distribution'!$A$2:$B$14,2,FALSE),0)*'EV Profiles'!J$2)</f>
        <v>1.5615250409958867</v>
      </c>
      <c r="K7" s="2">
        <f>('[1]Pc, Winter, S1'!K7*Main!$B$4)+(_xlfn.IFNA(VLOOKUP($A7,'EV Distribution'!$A$2:$B$14,2,FALSE),0)*'EV Profiles'!K$2)</f>
        <v>1.396450656786945</v>
      </c>
      <c r="L7" s="2">
        <f>('[1]Pc, Winter, S1'!L7*Main!$B$4)+(_xlfn.IFNA(VLOOKUP($A7,'EV Distribution'!$A$2:$B$14,2,FALSE),0)*'EV Profiles'!L$2)</f>
        <v>1.3406126626668815</v>
      </c>
      <c r="M7" s="2">
        <f>('[1]Pc, Winter, S1'!M7*Main!$B$4)+(_xlfn.IFNA(VLOOKUP($A7,'EV Distribution'!$A$2:$B$14,2,FALSE),0)*'EV Profiles'!M$2)</f>
        <v>1.3472872765638244</v>
      </c>
      <c r="N7" s="2">
        <f>('[1]Pc, Winter, S1'!N7*Main!$B$4)+(_xlfn.IFNA(VLOOKUP($A7,'EV Distribution'!$A$2:$B$14,2,FALSE),0)*'EV Profiles'!N$2)</f>
        <v>1.2494167849950286</v>
      </c>
      <c r="O7" s="2">
        <f>('[1]Pc, Winter, S1'!O7*Main!$B$4)+(_xlfn.IFNA(VLOOKUP($A7,'EV Distribution'!$A$2:$B$14,2,FALSE),0)*'EV Profiles'!O$2)</f>
        <v>1.2308837817890221</v>
      </c>
      <c r="P7" s="2">
        <f>('[1]Pc, Winter, S1'!P7*Main!$B$4)+(_xlfn.IFNA(VLOOKUP($A7,'EV Distribution'!$A$2:$B$14,2,FALSE),0)*'EV Profiles'!P$2)</f>
        <v>1.1605255352930377</v>
      </c>
      <c r="Q7" s="2">
        <f>('[1]Pc, Winter, S1'!Q7*Main!$B$4)+(_xlfn.IFNA(VLOOKUP($A7,'EV Distribution'!$A$2:$B$14,2,FALSE),0)*'EV Profiles'!Q$2)</f>
        <v>1.208074572656674</v>
      </c>
      <c r="R7" s="2">
        <f>('[1]Pc, Winter, S1'!R7*Main!$B$4)+(_xlfn.IFNA(VLOOKUP($A7,'EV Distribution'!$A$2:$B$14,2,FALSE),0)*'EV Profiles'!R$2)</f>
        <v>1.2805615373828252</v>
      </c>
      <c r="S7" s="2">
        <f>('[1]Pc, Winter, S1'!S7*Main!$B$4)+(_xlfn.IFNA(VLOOKUP($A7,'EV Distribution'!$A$2:$B$14,2,FALSE),0)*'EV Profiles'!S$2)</f>
        <v>1.7788538089810668</v>
      </c>
      <c r="T7" s="2">
        <f>('[1]Pc, Winter, S1'!T7*Main!$B$4)+(_xlfn.IFNA(VLOOKUP($A7,'EV Distribution'!$A$2:$B$14,2,FALSE),0)*'EV Profiles'!T$2)</f>
        <v>1.6015808201906847</v>
      </c>
      <c r="U7" s="2">
        <f>('[1]Pc, Winter, S1'!U7*Main!$B$4)+(_xlfn.IFNA(VLOOKUP($A7,'EV Distribution'!$A$2:$B$14,2,FALSE),0)*'EV Profiles'!U$2)</f>
        <v>1.5097803297253394</v>
      </c>
      <c r="V7" s="2">
        <f>('[1]Pc, Winter, S1'!V7*Main!$B$4)+(_xlfn.IFNA(VLOOKUP($A7,'EV Distribution'!$A$2:$B$14,2,FALSE),0)*'EV Profiles'!V$2)</f>
        <v>1.4010457338799851</v>
      </c>
      <c r="W7" s="2">
        <f>('[1]Pc, Winter, S1'!W7*Main!$B$4)+(_xlfn.IFNA(VLOOKUP($A7,'EV Distribution'!$A$2:$B$14,2,FALSE),0)*'EV Profiles'!W$2)</f>
        <v>1.3663942111031822</v>
      </c>
      <c r="X7" s="2">
        <f>('[1]Pc, Winter, S1'!X7*Main!$B$4)+(_xlfn.IFNA(VLOOKUP($A7,'EV Distribution'!$A$2:$B$14,2,FALSE),0)*'EV Profiles'!X$2)</f>
        <v>1.1921042623134674</v>
      </c>
      <c r="Y7" s="2">
        <f>('[1]Pc, Winter, S1'!Y7*Main!$B$4)+(_xlfn.IFNA(VLOOKUP($A7,'EV Distribution'!$A$2:$B$14,2,FALSE),0)*'EV Profiles'!Y$2)</f>
        <v>0.84606680463040851</v>
      </c>
    </row>
    <row r="8" spans="1:25" x14ac:dyDescent="0.25">
      <c r="A8">
        <v>16</v>
      </c>
      <c r="B8" s="2">
        <f>('[1]Pc, Winter, S1'!B8*Main!$B$4)+(_xlfn.IFNA(VLOOKUP($A8,'EV Distribution'!$A$2:$B$14,2,FALSE),0)*'EV Profiles'!B$2)</f>
        <v>0.60703121827062623</v>
      </c>
      <c r="C8" s="2">
        <f>('[1]Pc, Winter, S1'!C8*Main!$B$4)+(_xlfn.IFNA(VLOOKUP($A8,'EV Distribution'!$A$2:$B$14,2,FALSE),0)*'EV Profiles'!C$2)</f>
        <v>0.60745548497947766</v>
      </c>
      <c r="D8" s="2">
        <f>('[1]Pc, Winter, S1'!D8*Main!$B$4)+(_xlfn.IFNA(VLOOKUP($A8,'EV Distribution'!$A$2:$B$14,2,FALSE),0)*'EV Profiles'!D$2)</f>
        <v>0.59724010036409303</v>
      </c>
      <c r="E8" s="2">
        <f>('[1]Pc, Winter, S1'!E8*Main!$B$4)+(_xlfn.IFNA(VLOOKUP($A8,'EV Distribution'!$A$2:$B$14,2,FALSE),0)*'EV Profiles'!E$2)</f>
        <v>0.59267856190255452</v>
      </c>
      <c r="F8" s="2">
        <f>('[1]Pc, Winter, S1'!F8*Main!$B$4)+(_xlfn.IFNA(VLOOKUP($A8,'EV Distribution'!$A$2:$B$14,2,FALSE),0)*'EV Profiles'!F$2)</f>
        <v>0.57769394651793915</v>
      </c>
      <c r="G8" s="2">
        <f>('[1]Pc, Winter, S1'!G8*Main!$B$4)+(_xlfn.IFNA(VLOOKUP($A8,'EV Distribution'!$A$2:$B$14,2,FALSE),0)*'EV Profiles'!G$2)</f>
        <v>0.56741702344101608</v>
      </c>
      <c r="H8" s="2">
        <f>('[1]Pc, Winter, S1'!H8*Main!$B$4)+(_xlfn.IFNA(VLOOKUP($A8,'EV Distribution'!$A$2:$B$14,2,FALSE),0)*'EV Profiles'!H$2)</f>
        <v>0.89025903500698467</v>
      </c>
      <c r="I8" s="2">
        <f>('[1]Pc, Winter, S1'!I8*Main!$B$4)+(_xlfn.IFNA(VLOOKUP($A8,'EV Distribution'!$A$2:$B$14,2,FALSE),0)*'EV Profiles'!I$2)</f>
        <v>1.0283700098060145</v>
      </c>
      <c r="J8" s="2">
        <f>('[1]Pc, Winter, S1'!J8*Main!$B$4)+(_xlfn.IFNA(VLOOKUP($A8,'EV Distribution'!$A$2:$B$14,2,FALSE),0)*'EV Profiles'!J$2)</f>
        <v>1.0268930867290915</v>
      </c>
      <c r="K8" s="2">
        <f>('[1]Pc, Winter, S1'!K8*Main!$B$4)+(_xlfn.IFNA(VLOOKUP($A8,'EV Distribution'!$A$2:$B$14,2,FALSE),0)*'EV Profiles'!K$2)</f>
        <v>1.0986355787945967</v>
      </c>
      <c r="L8" s="2">
        <f>('[1]Pc, Winter, S1'!L8*Main!$B$4)+(_xlfn.IFNA(VLOOKUP($A8,'EV Distribution'!$A$2:$B$14,2,FALSE),0)*'EV Profiles'!L$2)</f>
        <v>1.1263194303694601</v>
      </c>
      <c r="M8" s="2">
        <f>('[1]Pc, Winter, S1'!M8*Main!$B$4)+(_xlfn.IFNA(VLOOKUP($A8,'EV Distribution'!$A$2:$B$14,2,FALSE),0)*'EV Profiles'!M$2)</f>
        <v>0.94873150467668366</v>
      </c>
      <c r="N8" s="2">
        <f>('[1]Pc, Winter, S1'!N8*Main!$B$4)+(_xlfn.IFNA(VLOOKUP($A8,'EV Distribution'!$A$2:$B$14,2,FALSE),0)*'EV Profiles'!N$2)</f>
        <v>1.0700193722515408</v>
      </c>
      <c r="O8" s="2">
        <f>('[1]Pc, Winter, S1'!O8*Main!$B$4)+(_xlfn.IFNA(VLOOKUP($A8,'EV Distribution'!$A$2:$B$14,2,FALSE),0)*'EV Profiles'!O$2)</f>
        <v>1.085527064559233</v>
      </c>
      <c r="P8" s="2">
        <f>('[1]Pc, Winter, S1'!P8*Main!$B$4)+(_xlfn.IFNA(VLOOKUP($A8,'EV Distribution'!$A$2:$B$14,2,FALSE),0)*'EV Profiles'!P$2)</f>
        <v>0.87808996601428646</v>
      </c>
      <c r="Q8" s="2">
        <f>('[1]Pc, Winter, S1'!Q8*Main!$B$4)+(_xlfn.IFNA(VLOOKUP($A8,'EV Distribution'!$A$2:$B$14,2,FALSE),0)*'EV Profiles'!Q$2)</f>
        <v>0.84049809344777837</v>
      </c>
      <c r="R8" s="2">
        <f>('[1]Pc, Winter, S1'!R8*Main!$B$4)+(_xlfn.IFNA(VLOOKUP($A8,'EV Distribution'!$A$2:$B$14,2,FALSE),0)*'EV Profiles'!R$2)</f>
        <v>0.9099030853443818</v>
      </c>
      <c r="S8" s="2">
        <f>('[1]Pc, Winter, S1'!S8*Main!$B$4)+(_xlfn.IFNA(VLOOKUP($A8,'EV Distribution'!$A$2:$B$14,2,FALSE),0)*'EV Profiles'!S$2)</f>
        <v>1.2543129354888676</v>
      </c>
      <c r="T8" s="2">
        <f>('[1]Pc, Winter, S1'!T8*Main!$B$4)+(_xlfn.IFNA(VLOOKUP($A8,'EV Distribution'!$A$2:$B$14,2,FALSE),0)*'EV Profiles'!T$2)</f>
        <v>1.3215612261040968</v>
      </c>
      <c r="U8" s="2">
        <f>('[1]Pc, Winter, S1'!U8*Main!$B$4)+(_xlfn.IFNA(VLOOKUP($A8,'EV Distribution'!$A$2:$B$14,2,FALSE),0)*'EV Profiles'!U$2)</f>
        <v>1.1203841411230551</v>
      </c>
      <c r="V8" s="2">
        <f>('[1]Pc, Winter, S1'!V8*Main!$B$4)+(_xlfn.IFNA(VLOOKUP($A8,'EV Distribution'!$A$2:$B$14,2,FALSE),0)*'EV Profiles'!V$2)</f>
        <v>1.0830959816390986</v>
      </c>
      <c r="W8" s="2">
        <f>('[1]Pc, Winter, S1'!W8*Main!$B$4)+(_xlfn.IFNA(VLOOKUP($A8,'EV Distribution'!$A$2:$B$14,2,FALSE),0)*'EV Profiles'!W$2)</f>
        <v>1.0733652124083293</v>
      </c>
      <c r="X8" s="2">
        <f>('[1]Pc, Winter, S1'!X8*Main!$B$4)+(_xlfn.IFNA(VLOOKUP($A8,'EV Distribution'!$A$2:$B$14,2,FALSE),0)*'EV Profiles'!X$2)</f>
        <v>0.9442010995644029</v>
      </c>
      <c r="Y8" s="2">
        <f>('[1]Pc, Winter, S1'!Y8*Main!$B$4)+(_xlfn.IFNA(VLOOKUP($A8,'EV Distribution'!$A$2:$B$14,2,FALSE),0)*'EV Profiles'!Y$2)</f>
        <v>0.85849563584819522</v>
      </c>
    </row>
    <row r="9" spans="1:25" x14ac:dyDescent="0.25">
      <c r="A9">
        <v>21</v>
      </c>
      <c r="B9" s="2">
        <f>('[1]Pc, Winter, S1'!B9*Main!$B$4)+(_xlfn.IFNA(VLOOKUP($A9,'EV Distribution'!$A$2:$B$14,2,FALSE),0)*'EV Profiles'!B$2)</f>
        <v>1.1061944786479421</v>
      </c>
      <c r="C9" s="2">
        <f>('[1]Pc, Winter, S1'!C9*Main!$B$4)+(_xlfn.IFNA(VLOOKUP($A9,'EV Distribution'!$A$2:$B$14,2,FALSE),0)*'EV Profiles'!C$2)</f>
        <v>1.047776455334283</v>
      </c>
      <c r="D9" s="2">
        <f>('[1]Pc, Winter, S1'!D9*Main!$B$4)+(_xlfn.IFNA(VLOOKUP($A9,'EV Distribution'!$A$2:$B$14,2,FALSE),0)*'EV Profiles'!D$2)</f>
        <v>1.0013768936633833</v>
      </c>
      <c r="E9" s="2">
        <f>('[1]Pc, Winter, S1'!E9*Main!$B$4)+(_xlfn.IFNA(VLOOKUP($A9,'EV Distribution'!$A$2:$B$14,2,FALSE),0)*'EV Profiles'!E$2)</f>
        <v>1.0136968261128472</v>
      </c>
      <c r="F9" s="2">
        <f>('[1]Pc, Winter, S1'!F9*Main!$B$4)+(_xlfn.IFNA(VLOOKUP($A9,'EV Distribution'!$A$2:$B$14,2,FALSE),0)*'EV Profiles'!F$2)</f>
        <v>0.95520179519013571</v>
      </c>
      <c r="G9" s="2">
        <f>('[1]Pc, Winter, S1'!G9*Main!$B$4)+(_xlfn.IFNA(VLOOKUP($A9,'EV Distribution'!$A$2:$B$14,2,FALSE),0)*'EV Profiles'!G$2)</f>
        <v>1.1439433557383922</v>
      </c>
      <c r="H9" s="2">
        <f>('[1]Pc, Winter, S1'!H9*Main!$B$4)+(_xlfn.IFNA(VLOOKUP($A9,'EV Distribution'!$A$2:$B$14,2,FALSE),0)*'EV Profiles'!H$2)</f>
        <v>1.4455872243611112</v>
      </c>
      <c r="I9" s="2">
        <f>('[1]Pc, Winter, S1'!I9*Main!$B$4)+(_xlfn.IFNA(VLOOKUP($A9,'EV Distribution'!$A$2:$B$14,2,FALSE),0)*'EV Profiles'!I$2)</f>
        <v>1.4435810120548185</v>
      </c>
      <c r="J9" s="2">
        <f>('[1]Pc, Winter, S1'!J9*Main!$B$4)+(_xlfn.IFNA(VLOOKUP($A9,'EV Distribution'!$A$2:$B$14,2,FALSE),0)*'EV Profiles'!J$2)</f>
        <v>1.5040839201997163</v>
      </c>
      <c r="K9" s="2">
        <f>('[1]Pc, Winter, S1'!K9*Main!$B$4)+(_xlfn.IFNA(VLOOKUP($A9,'EV Distribution'!$A$2:$B$14,2,FALSE),0)*'EV Profiles'!K$2)</f>
        <v>1.6040265811984089</v>
      </c>
      <c r="L9" s="2">
        <f>('[1]Pc, Winter, S1'!L9*Main!$B$4)+(_xlfn.IFNA(VLOOKUP($A9,'EV Distribution'!$A$2:$B$14,2,FALSE),0)*'EV Profiles'!L$2)</f>
        <v>1.617060159736049</v>
      </c>
      <c r="M9" s="2">
        <f>('[1]Pc, Winter, S1'!M9*Main!$B$4)+(_xlfn.IFNA(VLOOKUP($A9,'EV Distribution'!$A$2:$B$14,2,FALSE),0)*'EV Profiles'!M$2)</f>
        <v>1.6849299183515001</v>
      </c>
      <c r="N9" s="2">
        <f>('[1]Pc, Winter, S1'!N9*Main!$B$4)+(_xlfn.IFNA(VLOOKUP($A9,'EV Distribution'!$A$2:$B$14,2,FALSE),0)*'EV Profiles'!N$2)</f>
        <v>1.4525361026429875</v>
      </c>
      <c r="O9" s="2">
        <f>('[1]Pc, Winter, S1'!O9*Main!$B$4)+(_xlfn.IFNA(VLOOKUP($A9,'EV Distribution'!$A$2:$B$14,2,FALSE),0)*'EV Profiles'!O$2)</f>
        <v>1.491504108301674</v>
      </c>
      <c r="P9" s="2">
        <f>('[1]Pc, Winter, S1'!P9*Main!$B$4)+(_xlfn.IFNA(VLOOKUP($A9,'EV Distribution'!$A$2:$B$14,2,FALSE),0)*'EV Profiles'!P$2)</f>
        <v>1.4548915248326539</v>
      </c>
      <c r="Q9" s="2">
        <f>('[1]Pc, Winter, S1'!Q9*Main!$B$4)+(_xlfn.IFNA(VLOOKUP($A9,'EV Distribution'!$A$2:$B$14,2,FALSE),0)*'EV Profiles'!Q$2)</f>
        <v>1.4827920156796284</v>
      </c>
      <c r="R9" s="2">
        <f>('[1]Pc, Winter, S1'!R9*Main!$B$4)+(_xlfn.IFNA(VLOOKUP($A9,'EV Distribution'!$A$2:$B$14,2,FALSE),0)*'EV Profiles'!R$2)</f>
        <v>1.6415813897453511</v>
      </c>
      <c r="S9" s="2">
        <f>('[1]Pc, Winter, S1'!S9*Main!$B$4)+(_xlfn.IFNA(VLOOKUP($A9,'EV Distribution'!$A$2:$B$14,2,FALSE),0)*'EV Profiles'!S$2)</f>
        <v>1.8673417508075263</v>
      </c>
      <c r="T9" s="2">
        <f>('[1]Pc, Winter, S1'!T9*Main!$B$4)+(_xlfn.IFNA(VLOOKUP($A9,'EV Distribution'!$A$2:$B$14,2,FALSE),0)*'EV Profiles'!T$2)</f>
        <v>1.8102863017493167</v>
      </c>
      <c r="U9" s="2">
        <f>('[1]Pc, Winter, S1'!U9*Main!$B$4)+(_xlfn.IFNA(VLOOKUP($A9,'EV Distribution'!$A$2:$B$14,2,FALSE),0)*'EV Profiles'!U$2)</f>
        <v>1.7946949065353024</v>
      </c>
      <c r="V9" s="2">
        <f>('[1]Pc, Winter, S1'!V9*Main!$B$4)+(_xlfn.IFNA(VLOOKUP($A9,'EV Distribution'!$A$2:$B$14,2,FALSE),0)*'EV Profiles'!V$2)</f>
        <v>1.718726812612285</v>
      </c>
      <c r="W9" s="2">
        <f>('[1]Pc, Winter, S1'!W9*Main!$B$4)+(_xlfn.IFNA(VLOOKUP($A9,'EV Distribution'!$A$2:$B$14,2,FALSE),0)*'EV Profiles'!W$2)</f>
        <v>1.6203812140771958</v>
      </c>
      <c r="X9" s="2">
        <f>('[1]Pc, Winter, S1'!X9*Main!$B$4)+(_xlfn.IFNA(VLOOKUP($A9,'EV Distribution'!$A$2:$B$14,2,FALSE),0)*'EV Profiles'!X$2)</f>
        <v>1.4861872381200425</v>
      </c>
      <c r="Y9" s="2">
        <f>('[1]Pc, Winter, S1'!Y9*Main!$B$4)+(_xlfn.IFNA(VLOOKUP($A9,'EV Distribution'!$A$2:$B$14,2,FALSE),0)*'EV Profiles'!Y$2)</f>
        <v>1.272025188008262</v>
      </c>
    </row>
    <row r="10" spans="1:25" x14ac:dyDescent="0.25">
      <c r="A10">
        <v>23</v>
      </c>
      <c r="B10" s="2">
        <f>('[1]Pc, Winter, S1'!B10*Main!$B$4)+(_xlfn.IFNA(VLOOKUP($A10,'EV Distribution'!$A$2:$B$14,2,FALSE),0)*'EV Profiles'!B$2)</f>
        <v>0.90386484307329029</v>
      </c>
      <c r="C10" s="2">
        <f>('[1]Pc, Winter, S1'!C10*Main!$B$4)+(_xlfn.IFNA(VLOOKUP($A10,'EV Distribution'!$A$2:$B$14,2,FALSE),0)*'EV Profiles'!C$2)</f>
        <v>0.85776116426742655</v>
      </c>
      <c r="D10" s="2">
        <f>('[1]Pc, Winter, S1'!D10*Main!$B$4)+(_xlfn.IFNA(VLOOKUP($A10,'EV Distribution'!$A$2:$B$14,2,FALSE),0)*'EV Profiles'!D$2)</f>
        <v>0.81859839099050058</v>
      </c>
      <c r="E10" s="2">
        <f>('[1]Pc, Winter, S1'!E10*Main!$B$4)+(_xlfn.IFNA(VLOOKUP($A10,'EV Distribution'!$A$2:$B$14,2,FALSE),0)*'EV Profiles'!E$2)</f>
        <v>0.82754202338062277</v>
      </c>
      <c r="F10" s="2">
        <f>('[1]Pc, Winter, S1'!F10*Main!$B$4)+(_xlfn.IFNA(VLOOKUP($A10,'EV Distribution'!$A$2:$B$14,2,FALSE),0)*'EV Profiles'!F$2)</f>
        <v>0.7777491578455068</v>
      </c>
      <c r="G10" s="2">
        <f>('[1]Pc, Winter, S1'!G10*Main!$B$4)+(_xlfn.IFNA(VLOOKUP($A10,'EV Distribution'!$A$2:$B$14,2,FALSE),0)*'EV Profiles'!G$2)</f>
        <v>0.92668698640588043</v>
      </c>
      <c r="H10" s="2">
        <f>('[1]Pc, Winter, S1'!H10*Main!$B$4)+(_xlfn.IFNA(VLOOKUP($A10,'EV Distribution'!$A$2:$B$14,2,FALSE),0)*'EV Profiles'!H$2)</f>
        <v>1.1705728681662482</v>
      </c>
      <c r="I10" s="2">
        <f>('[1]Pc, Winter, S1'!I10*Main!$B$4)+(_xlfn.IFNA(VLOOKUP($A10,'EV Distribution'!$A$2:$B$14,2,FALSE),0)*'EV Profiles'!I$2)</f>
        <v>1.1573140169045208</v>
      </c>
      <c r="J10" s="2">
        <f>('[1]Pc, Winter, S1'!J10*Main!$B$4)+(_xlfn.IFNA(VLOOKUP($A10,'EV Distribution'!$A$2:$B$14,2,FALSE),0)*'EV Profiles'!J$2)</f>
        <v>1.2054210058221839</v>
      </c>
      <c r="K10" s="2">
        <f>('[1]Pc, Winter, S1'!K10*Main!$B$4)+(_xlfn.IFNA(VLOOKUP($A10,'EV Distribution'!$A$2:$B$14,2,FALSE),0)*'EV Profiles'!K$2)</f>
        <v>1.2863612825901507</v>
      </c>
      <c r="L10" s="2">
        <f>('[1]Pc, Winter, S1'!L10*Main!$B$4)+(_xlfn.IFNA(VLOOKUP($A10,'EV Distribution'!$A$2:$B$14,2,FALSE),0)*'EV Profiles'!L$2)</f>
        <v>1.2954973761894932</v>
      </c>
      <c r="M10" s="2">
        <f>('[1]Pc, Winter, S1'!M10*Main!$B$4)+(_xlfn.IFNA(VLOOKUP($A10,'EV Distribution'!$A$2:$B$14,2,FALSE),0)*'EV Profiles'!M$2)</f>
        <v>1.3502547332976753</v>
      </c>
      <c r="N10" s="2">
        <f>('[1]Pc, Winter, S1'!N10*Main!$B$4)+(_xlfn.IFNA(VLOOKUP($A10,'EV Distribution'!$A$2:$B$14,2,FALSE),0)*'EV Profiles'!N$2)</f>
        <v>1.1657104264530695</v>
      </c>
      <c r="O10" s="2">
        <f>('[1]Pc, Winter, S1'!O10*Main!$B$4)+(_xlfn.IFNA(VLOOKUP($A10,'EV Distribution'!$A$2:$B$14,2,FALSE),0)*'EV Profiles'!O$2)</f>
        <v>1.1999862989158632</v>
      </c>
      <c r="P10" s="2">
        <f>('[1]Pc, Winter, S1'!P10*Main!$B$4)+(_xlfn.IFNA(VLOOKUP($A10,'EV Distribution'!$A$2:$B$14,2,FALSE),0)*'EV Profiles'!P$2)</f>
        <v>1.1711501135573403</v>
      </c>
      <c r="Q10" s="2">
        <f>('[1]Pc, Winter, S1'!Q10*Main!$B$4)+(_xlfn.IFNA(VLOOKUP($A10,'EV Distribution'!$A$2:$B$14,2,FALSE),0)*'EV Profiles'!Q$2)</f>
        <v>1.193350541497767</v>
      </c>
      <c r="R10" s="2">
        <f>('[1]Pc, Winter, S1'!R10*Main!$B$4)+(_xlfn.IFNA(VLOOKUP($A10,'EV Distribution'!$A$2:$B$14,2,FALSE),0)*'EV Profiles'!R$2)</f>
        <v>1.3172574371200121</v>
      </c>
      <c r="S10" s="2">
        <f>('[1]Pc, Winter, S1'!S10*Main!$B$4)+(_xlfn.IFNA(VLOOKUP($A10,'EV Distribution'!$A$2:$B$14,2,FALSE),0)*'EV Profiles'!S$2)</f>
        <v>1.5020057259697521</v>
      </c>
      <c r="T10" s="2">
        <f>('[1]Pc, Winter, S1'!T10*Main!$B$4)+(_xlfn.IFNA(VLOOKUP($A10,'EV Distribution'!$A$2:$B$14,2,FALSE),0)*'EV Profiles'!T$2)</f>
        <v>1.4530013726003255</v>
      </c>
      <c r="U10" s="2">
        <f>('[1]Pc, Winter, S1'!U10*Main!$B$4)+(_xlfn.IFNA(VLOOKUP($A10,'EV Distribution'!$A$2:$B$14,2,FALSE),0)*'EV Profiles'!U$2)</f>
        <v>1.4391113215979088</v>
      </c>
      <c r="V10" s="2">
        <f>('[1]Pc, Winter, S1'!V10*Main!$B$4)+(_xlfn.IFNA(VLOOKUP($A10,'EV Distribution'!$A$2:$B$14,2,FALSE),0)*'EV Profiles'!V$2)</f>
        <v>1.380076858213777</v>
      </c>
      <c r="W10" s="2">
        <f>('[1]Pc, Winter, S1'!W10*Main!$B$4)+(_xlfn.IFNA(VLOOKUP($A10,'EV Distribution'!$A$2:$B$14,2,FALSE),0)*'EV Profiles'!W$2)</f>
        <v>1.2994541902767052</v>
      </c>
      <c r="X10" s="2">
        <f>('[1]Pc, Winter, S1'!X10*Main!$B$4)+(_xlfn.IFNA(VLOOKUP($A10,'EV Distribution'!$A$2:$B$14,2,FALSE),0)*'EV Profiles'!X$2)</f>
        <v>1.2033236072641744</v>
      </c>
      <c r="Y10" s="2">
        <f>('[1]Pc, Winter, S1'!Y10*Main!$B$4)+(_xlfn.IFNA(VLOOKUP($A10,'EV Distribution'!$A$2:$B$14,2,FALSE),0)*'EV Profiles'!Y$2)</f>
        <v>1.034947836837161</v>
      </c>
    </row>
    <row r="11" spans="1:25" x14ac:dyDescent="0.25">
      <c r="A11">
        <v>24</v>
      </c>
      <c r="B11" s="2">
        <f>('[1]Pc, Winter, S1'!B11*Main!$B$4)+(_xlfn.IFNA(VLOOKUP($A11,'EV Distribution'!$A$2:$B$14,2,FALSE),0)*'EV Profiles'!B$2)</f>
        <v>0.90386484307329029</v>
      </c>
      <c r="C11" s="2">
        <f>('[1]Pc, Winter, S1'!C11*Main!$B$4)+(_xlfn.IFNA(VLOOKUP($A11,'EV Distribution'!$A$2:$B$14,2,FALSE),0)*'EV Profiles'!C$2)</f>
        <v>0.85776116426742655</v>
      </c>
      <c r="D11" s="2">
        <f>('[1]Pc, Winter, S1'!D11*Main!$B$4)+(_xlfn.IFNA(VLOOKUP($A11,'EV Distribution'!$A$2:$B$14,2,FALSE),0)*'EV Profiles'!D$2)</f>
        <v>0.81859839099050058</v>
      </c>
      <c r="E11" s="2">
        <f>('[1]Pc, Winter, S1'!E11*Main!$B$4)+(_xlfn.IFNA(VLOOKUP($A11,'EV Distribution'!$A$2:$B$14,2,FALSE),0)*'EV Profiles'!E$2)</f>
        <v>0.82754202338062277</v>
      </c>
      <c r="F11" s="2">
        <f>('[1]Pc, Winter, S1'!F11*Main!$B$4)+(_xlfn.IFNA(VLOOKUP($A11,'EV Distribution'!$A$2:$B$14,2,FALSE),0)*'EV Profiles'!F$2)</f>
        <v>0.7777491578455068</v>
      </c>
      <c r="G11" s="2">
        <f>('[1]Pc, Winter, S1'!G11*Main!$B$4)+(_xlfn.IFNA(VLOOKUP($A11,'EV Distribution'!$A$2:$B$14,2,FALSE),0)*'EV Profiles'!G$2)</f>
        <v>0.92668698640588043</v>
      </c>
      <c r="H11" s="2">
        <f>('[1]Pc, Winter, S1'!H11*Main!$B$4)+(_xlfn.IFNA(VLOOKUP($A11,'EV Distribution'!$A$2:$B$14,2,FALSE),0)*'EV Profiles'!H$2)</f>
        <v>1.1705728681662482</v>
      </c>
      <c r="I11" s="2">
        <f>('[1]Pc, Winter, S1'!I11*Main!$B$4)+(_xlfn.IFNA(VLOOKUP($A11,'EV Distribution'!$A$2:$B$14,2,FALSE),0)*'EV Profiles'!I$2)</f>
        <v>1.1573140169045208</v>
      </c>
      <c r="J11" s="2">
        <f>('[1]Pc, Winter, S1'!J11*Main!$B$4)+(_xlfn.IFNA(VLOOKUP($A11,'EV Distribution'!$A$2:$B$14,2,FALSE),0)*'EV Profiles'!J$2)</f>
        <v>1.2054210058221839</v>
      </c>
      <c r="K11" s="2">
        <f>('[1]Pc, Winter, S1'!K11*Main!$B$4)+(_xlfn.IFNA(VLOOKUP($A11,'EV Distribution'!$A$2:$B$14,2,FALSE),0)*'EV Profiles'!K$2)</f>
        <v>1.2863612825901507</v>
      </c>
      <c r="L11" s="2">
        <f>('[1]Pc, Winter, S1'!L11*Main!$B$4)+(_xlfn.IFNA(VLOOKUP($A11,'EV Distribution'!$A$2:$B$14,2,FALSE),0)*'EV Profiles'!L$2)</f>
        <v>1.2954973761894932</v>
      </c>
      <c r="M11" s="2">
        <f>('[1]Pc, Winter, S1'!M11*Main!$B$4)+(_xlfn.IFNA(VLOOKUP($A11,'EV Distribution'!$A$2:$B$14,2,FALSE),0)*'EV Profiles'!M$2)</f>
        <v>1.3502547332976753</v>
      </c>
      <c r="N11" s="2">
        <f>('[1]Pc, Winter, S1'!N11*Main!$B$4)+(_xlfn.IFNA(VLOOKUP($A11,'EV Distribution'!$A$2:$B$14,2,FALSE),0)*'EV Profiles'!N$2)</f>
        <v>1.1657104264530695</v>
      </c>
      <c r="O11" s="2">
        <f>('[1]Pc, Winter, S1'!O11*Main!$B$4)+(_xlfn.IFNA(VLOOKUP($A11,'EV Distribution'!$A$2:$B$14,2,FALSE),0)*'EV Profiles'!O$2)</f>
        <v>1.1999862989158632</v>
      </c>
      <c r="P11" s="2">
        <f>('[1]Pc, Winter, S1'!P11*Main!$B$4)+(_xlfn.IFNA(VLOOKUP($A11,'EV Distribution'!$A$2:$B$14,2,FALSE),0)*'EV Profiles'!P$2)</f>
        <v>1.1711501135573403</v>
      </c>
      <c r="Q11" s="2">
        <f>('[1]Pc, Winter, S1'!Q11*Main!$B$4)+(_xlfn.IFNA(VLOOKUP($A11,'EV Distribution'!$A$2:$B$14,2,FALSE),0)*'EV Profiles'!Q$2)</f>
        <v>1.193350541497767</v>
      </c>
      <c r="R11" s="2">
        <f>('[1]Pc, Winter, S1'!R11*Main!$B$4)+(_xlfn.IFNA(VLOOKUP($A11,'EV Distribution'!$A$2:$B$14,2,FALSE),0)*'EV Profiles'!R$2)</f>
        <v>1.3172574371200121</v>
      </c>
      <c r="S11" s="2">
        <f>('[1]Pc, Winter, S1'!S11*Main!$B$4)+(_xlfn.IFNA(VLOOKUP($A11,'EV Distribution'!$A$2:$B$14,2,FALSE),0)*'EV Profiles'!S$2)</f>
        <v>1.5020057259697521</v>
      </c>
      <c r="T11" s="2">
        <f>('[1]Pc, Winter, S1'!T11*Main!$B$4)+(_xlfn.IFNA(VLOOKUP($A11,'EV Distribution'!$A$2:$B$14,2,FALSE),0)*'EV Profiles'!T$2)</f>
        <v>1.4530013726003255</v>
      </c>
      <c r="U11" s="2">
        <f>('[1]Pc, Winter, S1'!U11*Main!$B$4)+(_xlfn.IFNA(VLOOKUP($A11,'EV Distribution'!$A$2:$B$14,2,FALSE),0)*'EV Profiles'!U$2)</f>
        <v>1.4391113215979088</v>
      </c>
      <c r="V11" s="2">
        <f>('[1]Pc, Winter, S1'!V11*Main!$B$4)+(_xlfn.IFNA(VLOOKUP($A11,'EV Distribution'!$A$2:$B$14,2,FALSE),0)*'EV Profiles'!V$2)</f>
        <v>1.380076858213777</v>
      </c>
      <c r="W11" s="2">
        <f>('[1]Pc, Winter, S1'!W11*Main!$B$4)+(_xlfn.IFNA(VLOOKUP($A11,'EV Distribution'!$A$2:$B$14,2,FALSE),0)*'EV Profiles'!W$2)</f>
        <v>1.2994541902767052</v>
      </c>
      <c r="X11" s="2">
        <f>('[1]Pc, Winter, S1'!X11*Main!$B$4)+(_xlfn.IFNA(VLOOKUP($A11,'EV Distribution'!$A$2:$B$14,2,FALSE),0)*'EV Profiles'!X$2)</f>
        <v>1.2033236072641744</v>
      </c>
      <c r="Y11" s="2">
        <f>('[1]Pc, Winter, S1'!Y11*Main!$B$4)+(_xlfn.IFNA(VLOOKUP($A11,'EV Distribution'!$A$2:$B$14,2,FALSE),0)*'EV Profiles'!Y$2)</f>
        <v>1.034947836837161</v>
      </c>
    </row>
    <row r="12" spans="1:25" x14ac:dyDescent="0.25">
      <c r="A12">
        <v>15</v>
      </c>
      <c r="B12" s="2">
        <f>('[1]Pc, Winter, S1'!B12*Main!$B$4)+(_xlfn.IFNA(VLOOKUP($A12,'EV Distribution'!$A$2:$B$14,2,FALSE),0)*'EV Profiles'!B$2)</f>
        <v>5.5664226777706336</v>
      </c>
      <c r="C12" s="2">
        <f>('[1]Pc, Winter, S1'!C12*Main!$B$4)+(_xlfn.IFNA(VLOOKUP($A12,'EV Distribution'!$A$2:$B$14,2,FALSE),0)*'EV Profiles'!C$2)</f>
        <v>5.1754575822208073</v>
      </c>
      <c r="D12" s="2">
        <f>('[1]Pc, Winter, S1'!D12*Main!$B$4)+(_xlfn.IFNA(VLOOKUP($A12,'EV Distribution'!$A$2:$B$14,2,FALSE),0)*'EV Profiles'!D$2)</f>
        <v>5.0876766875577619</v>
      </c>
      <c r="E12" s="2">
        <f>('[1]Pc, Winter, S1'!E12*Main!$B$4)+(_xlfn.IFNA(VLOOKUP($A12,'EV Distribution'!$A$2:$B$14,2,FALSE),0)*'EV Profiles'!E$2)</f>
        <v>4.9520596908752763</v>
      </c>
      <c r="F12" s="2">
        <f>('[1]Pc, Winter, S1'!F12*Main!$B$4)+(_xlfn.IFNA(VLOOKUP($A12,'EV Distribution'!$A$2:$B$14,2,FALSE),0)*'EV Profiles'!F$2)</f>
        <v>4.8564953854368484</v>
      </c>
      <c r="G12" s="2">
        <f>('[1]Pc, Winter, S1'!G12*Main!$B$4)+(_xlfn.IFNA(VLOOKUP($A12,'EV Distribution'!$A$2:$B$14,2,FALSE),0)*'EV Profiles'!G$2)</f>
        <v>5.2065726697135375</v>
      </c>
      <c r="H12" s="2">
        <f>('[1]Pc, Winter, S1'!H12*Main!$B$4)+(_xlfn.IFNA(VLOOKUP($A12,'EV Distribution'!$A$2:$B$14,2,FALSE),0)*'EV Profiles'!H$2)</f>
        <v>6.2239677313951134</v>
      </c>
      <c r="I12" s="2">
        <f>('[1]Pc, Winter, S1'!I12*Main!$B$4)+(_xlfn.IFNA(VLOOKUP($A12,'EV Distribution'!$A$2:$B$14,2,FALSE),0)*'EV Profiles'!I$2)</f>
        <v>7.0173730997796806</v>
      </c>
      <c r="J12" s="2">
        <f>('[1]Pc, Winter, S1'!J12*Main!$B$4)+(_xlfn.IFNA(VLOOKUP($A12,'EV Distribution'!$A$2:$B$14,2,FALSE),0)*'EV Profiles'!J$2)</f>
        <v>7.5645310662926057</v>
      </c>
      <c r="K12" s="2">
        <f>('[1]Pc, Winter, S1'!K12*Main!$B$4)+(_xlfn.IFNA(VLOOKUP($A12,'EV Distribution'!$A$2:$B$14,2,FALSE),0)*'EV Profiles'!K$2)</f>
        <v>7.6651943529558588</v>
      </c>
      <c r="L12" s="2">
        <f>('[1]Pc, Winter, S1'!L12*Main!$B$4)+(_xlfn.IFNA(VLOOKUP($A12,'EV Distribution'!$A$2:$B$14,2,FALSE),0)*'EV Profiles'!L$2)</f>
        <v>7.5427850404606174</v>
      </c>
      <c r="M12" s="2">
        <f>('[1]Pc, Winter, S1'!M12*Main!$B$4)+(_xlfn.IFNA(VLOOKUP($A12,'EV Distribution'!$A$2:$B$14,2,FALSE),0)*'EV Profiles'!M$2)</f>
        <v>7.7738123190243771</v>
      </c>
      <c r="N12" s="2">
        <f>('[1]Pc, Winter, S1'!N12*Main!$B$4)+(_xlfn.IFNA(VLOOKUP($A12,'EV Distribution'!$A$2:$B$14,2,FALSE),0)*'EV Profiles'!N$2)</f>
        <v>7.7990450435022245</v>
      </c>
      <c r="O12" s="2">
        <f>('[1]Pc, Winter, S1'!O12*Main!$B$4)+(_xlfn.IFNA(VLOOKUP($A12,'EV Distribution'!$A$2:$B$14,2,FALSE),0)*'EV Profiles'!O$2)</f>
        <v>7.8541244970358193</v>
      </c>
      <c r="P12" s="2">
        <f>('[1]Pc, Winter, S1'!P12*Main!$B$4)+(_xlfn.IFNA(VLOOKUP($A12,'EV Distribution'!$A$2:$B$14,2,FALSE),0)*'EV Profiles'!P$2)</f>
        <v>7.4997506412432351</v>
      </c>
      <c r="Q12" s="2">
        <f>('[1]Pc, Winter, S1'!Q12*Main!$B$4)+(_xlfn.IFNA(VLOOKUP($A12,'EV Distribution'!$A$2:$B$14,2,FALSE),0)*'EV Profiles'!Q$2)</f>
        <v>7.3013028253677081</v>
      </c>
      <c r="R12" s="2">
        <f>('[1]Pc, Winter, S1'!R12*Main!$B$4)+(_xlfn.IFNA(VLOOKUP($A12,'EV Distribution'!$A$2:$B$14,2,FALSE),0)*'EV Profiles'!R$2)</f>
        <v>7.5801261960468658</v>
      </c>
      <c r="S12" s="2">
        <f>('[1]Pc, Winter, S1'!S12*Main!$B$4)+(_xlfn.IFNA(VLOOKUP($A12,'EV Distribution'!$A$2:$B$14,2,FALSE),0)*'EV Profiles'!S$2)</f>
        <v>8.1274237457057996</v>
      </c>
      <c r="T12" s="2">
        <f>('[1]Pc, Winter, S1'!T12*Main!$B$4)+(_xlfn.IFNA(VLOOKUP($A12,'EV Distribution'!$A$2:$B$14,2,FALSE),0)*'EV Profiles'!T$2)</f>
        <v>7.8216646966568781</v>
      </c>
      <c r="U12" s="2">
        <f>('[1]Pc, Winter, S1'!U12*Main!$B$4)+(_xlfn.IFNA(VLOOKUP($A12,'EV Distribution'!$A$2:$B$14,2,FALSE),0)*'EV Profiles'!U$2)</f>
        <v>7.4085991880023556</v>
      </c>
      <c r="V12" s="2">
        <f>('[1]Pc, Winter, S1'!V12*Main!$B$4)+(_xlfn.IFNA(VLOOKUP($A12,'EV Distribution'!$A$2:$B$14,2,FALSE),0)*'EV Profiles'!V$2)</f>
        <v>7.1159715190469326</v>
      </c>
      <c r="W12" s="2">
        <f>('[1]Pc, Winter, S1'!W12*Main!$B$4)+(_xlfn.IFNA(VLOOKUP($A12,'EV Distribution'!$A$2:$B$14,2,FALSE),0)*'EV Profiles'!W$2)</f>
        <v>6.8219894671586463</v>
      </c>
      <c r="X12" s="2">
        <f>('[1]Pc, Winter, S1'!X12*Main!$B$4)+(_xlfn.IFNA(VLOOKUP($A12,'EV Distribution'!$A$2:$B$14,2,FALSE),0)*'EV Profiles'!X$2)</f>
        <v>6.4302386245237049</v>
      </c>
      <c r="Y12" s="2">
        <f>('[1]Pc, Winter, S1'!Y12*Main!$B$4)+(_xlfn.IFNA(VLOOKUP($A12,'EV Distribution'!$A$2:$B$14,2,FALSE),0)*'EV Profiles'!Y$2)</f>
        <v>5.9022606857271924</v>
      </c>
    </row>
    <row r="13" spans="1:25" x14ac:dyDescent="0.25">
      <c r="A13">
        <v>17</v>
      </c>
      <c r="B13" s="2">
        <f>('[1]Pc, Winter, S1'!B13*Main!$B$4)+(_xlfn.IFNA(VLOOKUP($A13,'EV Distribution'!$A$2:$B$14,2,FALSE),0)*'EV Profiles'!B$2)</f>
        <v>4.2876101236204578</v>
      </c>
      <c r="C13" s="2">
        <f>('[1]Pc, Winter, S1'!C13*Main!$B$4)+(_xlfn.IFNA(VLOOKUP($A13,'EV Distribution'!$A$2:$B$14,2,FALSE),0)*'EV Profiles'!C$2)</f>
        <v>3.8883251119447326</v>
      </c>
      <c r="D13" s="2">
        <f>('[1]Pc, Winter, S1'!D13*Main!$B$4)+(_xlfn.IFNA(VLOOKUP($A13,'EV Distribution'!$A$2:$B$14,2,FALSE),0)*'EV Profiles'!D$2)</f>
        <v>3.7090502940610079</v>
      </c>
      <c r="E13" s="2">
        <f>('[1]Pc, Winter, S1'!E13*Main!$B$4)+(_xlfn.IFNA(VLOOKUP($A13,'EV Distribution'!$A$2:$B$14,2,FALSE),0)*'EV Profiles'!E$2)</f>
        <v>3.6727203097906216</v>
      </c>
      <c r="F13" s="2">
        <f>('[1]Pc, Winter, S1'!F13*Main!$B$4)+(_xlfn.IFNA(VLOOKUP($A13,'EV Distribution'!$A$2:$B$14,2,FALSE),0)*'EV Profiles'!F$2)</f>
        <v>3.7542710880937231</v>
      </c>
      <c r="G13" s="2">
        <f>('[1]Pc, Winter, S1'!G13*Main!$B$4)+(_xlfn.IFNA(VLOOKUP($A13,'EV Distribution'!$A$2:$B$14,2,FALSE),0)*'EV Profiles'!G$2)</f>
        <v>4.2556473788800711</v>
      </c>
      <c r="H13" s="2">
        <f>('[1]Pc, Winter, S1'!H13*Main!$B$4)+(_xlfn.IFNA(VLOOKUP($A13,'EV Distribution'!$A$2:$B$14,2,FALSE),0)*'EV Profiles'!H$2)</f>
        <v>5.595448682023215</v>
      </c>
      <c r="I13" s="2">
        <f>('[1]Pc, Winter, S1'!I13*Main!$B$4)+(_xlfn.IFNA(VLOOKUP($A13,'EV Distribution'!$A$2:$B$14,2,FALSE),0)*'EV Profiles'!I$2)</f>
        <v>6.6718079247663153</v>
      </c>
      <c r="J13" s="2">
        <f>('[1]Pc, Winter, S1'!J13*Main!$B$4)+(_xlfn.IFNA(VLOOKUP($A13,'EV Distribution'!$A$2:$B$14,2,FALSE),0)*'EV Profiles'!J$2)</f>
        <v>7.3134568332538565</v>
      </c>
      <c r="K13" s="2">
        <f>('[1]Pc, Winter, S1'!K13*Main!$B$4)+(_xlfn.IFNA(VLOOKUP($A13,'EV Distribution'!$A$2:$B$14,2,FALSE),0)*'EV Profiles'!K$2)</f>
        <v>7.5337164458276131</v>
      </c>
      <c r="L13" s="2">
        <f>('[1]Pc, Winter, S1'!L13*Main!$B$4)+(_xlfn.IFNA(VLOOKUP($A13,'EV Distribution'!$A$2:$B$14,2,FALSE),0)*'EV Profiles'!L$2)</f>
        <v>7.6036656405837082</v>
      </c>
      <c r="M13" s="2">
        <f>('[1]Pc, Winter, S1'!M13*Main!$B$4)+(_xlfn.IFNA(VLOOKUP($A13,'EV Distribution'!$A$2:$B$14,2,FALSE),0)*'EV Profiles'!M$2)</f>
        <v>7.6273735319480735</v>
      </c>
      <c r="N13" s="2">
        <f>('[1]Pc, Winter, S1'!N13*Main!$B$4)+(_xlfn.IFNA(VLOOKUP($A13,'EV Distribution'!$A$2:$B$14,2,FALSE),0)*'EV Profiles'!N$2)</f>
        <v>7.5320391737226622</v>
      </c>
      <c r="O13" s="2">
        <f>('[1]Pc, Winter, S1'!O13*Main!$B$4)+(_xlfn.IFNA(VLOOKUP($A13,'EV Distribution'!$A$2:$B$14,2,FALSE),0)*'EV Profiles'!O$2)</f>
        <v>7.3314899330535219</v>
      </c>
      <c r="P13" s="2">
        <f>('[1]Pc, Winter, S1'!P13*Main!$B$4)+(_xlfn.IFNA(VLOOKUP($A13,'EV Distribution'!$A$2:$B$14,2,FALSE),0)*'EV Profiles'!P$2)</f>
        <v>6.9066259986964278</v>
      </c>
      <c r="Q13" s="2">
        <f>('[1]Pc, Winter, S1'!Q13*Main!$B$4)+(_xlfn.IFNA(VLOOKUP($A13,'EV Distribution'!$A$2:$B$14,2,FALSE),0)*'EV Profiles'!Q$2)</f>
        <v>6.6480415993842259</v>
      </c>
      <c r="R13" s="2">
        <f>('[1]Pc, Winter, S1'!R13*Main!$B$4)+(_xlfn.IFNA(VLOOKUP($A13,'EV Distribution'!$A$2:$B$14,2,FALSE),0)*'EV Profiles'!R$2)</f>
        <v>6.6944113127792511</v>
      </c>
      <c r="S13" s="2">
        <f>('[1]Pc, Winter, S1'!S13*Main!$B$4)+(_xlfn.IFNA(VLOOKUP($A13,'EV Distribution'!$A$2:$B$14,2,FALSE),0)*'EV Profiles'!S$2)</f>
        <v>7.4179254782233519</v>
      </c>
      <c r="T13" s="2">
        <f>('[1]Pc, Winter, S1'!T13*Main!$B$4)+(_xlfn.IFNA(VLOOKUP($A13,'EV Distribution'!$A$2:$B$14,2,FALSE),0)*'EV Profiles'!T$2)</f>
        <v>7.154248728793922</v>
      </c>
      <c r="U13" s="2">
        <f>('[1]Pc, Winter, S1'!U13*Main!$B$4)+(_xlfn.IFNA(VLOOKUP($A13,'EV Distribution'!$A$2:$B$14,2,FALSE),0)*'EV Profiles'!U$2)</f>
        <v>6.8374903162783678</v>
      </c>
      <c r="V13" s="2">
        <f>('[1]Pc, Winter, S1'!V13*Main!$B$4)+(_xlfn.IFNA(VLOOKUP($A13,'EV Distribution'!$A$2:$B$14,2,FALSE),0)*'EV Profiles'!V$2)</f>
        <v>6.5430119943399232</v>
      </c>
      <c r="W13" s="2">
        <f>('[1]Pc, Winter, S1'!W13*Main!$B$4)+(_xlfn.IFNA(VLOOKUP($A13,'EV Distribution'!$A$2:$B$14,2,FALSE),0)*'EV Profiles'!W$2)</f>
        <v>6.4767293157720056</v>
      </c>
      <c r="X13" s="2">
        <f>('[1]Pc, Winter, S1'!X13*Main!$B$4)+(_xlfn.IFNA(VLOOKUP($A13,'EV Distribution'!$A$2:$B$14,2,FALSE),0)*'EV Profiles'!X$2)</f>
        <v>5.9442043979631691</v>
      </c>
      <c r="Y13" s="2">
        <f>('[1]Pc, Winter, S1'!Y13*Main!$B$4)+(_xlfn.IFNA(VLOOKUP($A13,'EV Distribution'!$A$2:$B$14,2,FALSE),0)*'EV Profiles'!Y$2)</f>
        <v>5.1639203479529696</v>
      </c>
    </row>
    <row r="14" spans="1:25" x14ac:dyDescent="0.25">
      <c r="A14">
        <v>19</v>
      </c>
      <c r="B14" s="2">
        <f>('[1]Pc, Winter, S1'!B14*Main!$B$4)+(_xlfn.IFNA(VLOOKUP($A14,'EV Distribution'!$A$2:$B$14,2,FALSE),0)*'EV Profiles'!B$2)</f>
        <v>4.2762960097683846</v>
      </c>
      <c r="C14" s="2">
        <f>('[1]Pc, Winter, S1'!C14*Main!$B$4)+(_xlfn.IFNA(VLOOKUP($A14,'EV Distribution'!$A$2:$B$14,2,FALSE),0)*'EV Profiles'!C$2)</f>
        <v>3.627787623736872</v>
      </c>
      <c r="D14" s="2">
        <f>('[1]Pc, Winter, S1'!D14*Main!$B$4)+(_xlfn.IFNA(VLOOKUP($A14,'EV Distribution'!$A$2:$B$14,2,FALSE),0)*'EV Profiles'!D$2)</f>
        <v>1.9693907658626826</v>
      </c>
      <c r="E14" s="2">
        <f>('[1]Pc, Winter, S1'!E14*Main!$B$4)+(_xlfn.IFNA(VLOOKUP($A14,'EV Distribution'!$A$2:$B$14,2,FALSE),0)*'EV Profiles'!E$2)</f>
        <v>3.3194199354263616</v>
      </c>
      <c r="F14" s="2">
        <f>('[1]Pc, Winter, S1'!F14*Main!$B$4)+(_xlfn.IFNA(VLOOKUP($A14,'EV Distribution'!$A$2:$B$14,2,FALSE),0)*'EV Profiles'!F$2)</f>
        <v>3.2389693449921162</v>
      </c>
      <c r="G14" s="2">
        <f>('[1]Pc, Winter, S1'!G14*Main!$B$4)+(_xlfn.IFNA(VLOOKUP($A14,'EV Distribution'!$A$2:$B$14,2,FALSE),0)*'EV Profiles'!G$2)</f>
        <v>2.0194309848705019</v>
      </c>
      <c r="H14" s="2">
        <f>('[1]Pc, Winter, S1'!H14*Main!$B$4)+(_xlfn.IFNA(VLOOKUP($A14,'EV Distribution'!$A$2:$B$14,2,FALSE),0)*'EV Profiles'!H$2)</f>
        <v>3.4279394770328255</v>
      </c>
      <c r="I14" s="2">
        <f>('[1]Pc, Winter, S1'!I14*Main!$B$4)+(_xlfn.IFNA(VLOOKUP($A14,'EV Distribution'!$A$2:$B$14,2,FALSE),0)*'EV Profiles'!I$2)</f>
        <v>3.4053017957348946</v>
      </c>
      <c r="J14" s="2">
        <f>('[1]Pc, Winter, S1'!J14*Main!$B$4)+(_xlfn.IFNA(VLOOKUP($A14,'EV Distribution'!$A$2:$B$14,2,FALSE),0)*'EV Profiles'!J$2)</f>
        <v>4.2236121902084651</v>
      </c>
      <c r="K14" s="2">
        <f>('[1]Pc, Winter, S1'!K14*Main!$B$4)+(_xlfn.IFNA(VLOOKUP($A14,'EV Distribution'!$A$2:$B$14,2,FALSE),0)*'EV Profiles'!K$2)</f>
        <v>4.5851454349555638</v>
      </c>
      <c r="L14" s="2">
        <f>('[1]Pc, Winter, S1'!L14*Main!$B$4)+(_xlfn.IFNA(VLOOKUP($A14,'EV Distribution'!$A$2:$B$14,2,FALSE),0)*'EV Profiles'!L$2)</f>
        <v>5.0343457853834064</v>
      </c>
      <c r="M14" s="2">
        <f>('[1]Pc, Winter, S1'!M14*Main!$B$4)+(_xlfn.IFNA(VLOOKUP($A14,'EV Distribution'!$A$2:$B$14,2,FALSE),0)*'EV Profiles'!M$2)</f>
        <v>5.0792701857571787</v>
      </c>
      <c r="N14" s="2">
        <f>('[1]Pc, Winter, S1'!N14*Main!$B$4)+(_xlfn.IFNA(VLOOKUP($A14,'EV Distribution'!$A$2:$B$14,2,FALSE),0)*'EV Profiles'!N$2)</f>
        <v>4.9375508140903062</v>
      </c>
      <c r="O14" s="2">
        <f>('[1]Pc, Winter, S1'!O14*Main!$B$4)+(_xlfn.IFNA(VLOOKUP($A14,'EV Distribution'!$A$2:$B$14,2,FALSE),0)*'EV Profiles'!O$2)</f>
        <v>5.0447282149110722</v>
      </c>
      <c r="P14" s="2">
        <f>('[1]Pc, Winter, S1'!P14*Main!$B$4)+(_xlfn.IFNA(VLOOKUP($A14,'EV Distribution'!$A$2:$B$14,2,FALSE),0)*'EV Profiles'!P$2)</f>
        <v>5.1370743313934843</v>
      </c>
      <c r="Q14" s="2">
        <f>('[1]Pc, Winter, S1'!Q14*Main!$B$4)+(_xlfn.IFNA(VLOOKUP($A14,'EV Distribution'!$A$2:$B$14,2,FALSE),0)*'EV Profiles'!Q$2)</f>
        <v>5.2903964235501375</v>
      </c>
      <c r="R14" s="2">
        <f>('[1]Pc, Winter, S1'!R14*Main!$B$4)+(_xlfn.IFNA(VLOOKUP($A14,'EV Distribution'!$A$2:$B$14,2,FALSE),0)*'EV Profiles'!R$2)</f>
        <v>5.51602928639862</v>
      </c>
      <c r="S14" s="2">
        <f>('[1]Pc, Winter, S1'!S14*Main!$B$4)+(_xlfn.IFNA(VLOOKUP($A14,'EV Distribution'!$A$2:$B$14,2,FALSE),0)*'EV Profiles'!S$2)</f>
        <v>5.2996011567278103</v>
      </c>
      <c r="T14" s="2">
        <f>('[1]Pc, Winter, S1'!T14*Main!$B$4)+(_xlfn.IFNA(VLOOKUP($A14,'EV Distribution'!$A$2:$B$14,2,FALSE),0)*'EV Profiles'!T$2)</f>
        <v>4.9191693559008067</v>
      </c>
      <c r="U14" s="2">
        <f>('[1]Pc, Winter, S1'!U14*Main!$B$4)+(_xlfn.IFNA(VLOOKUP($A14,'EV Distribution'!$A$2:$B$14,2,FALSE),0)*'EV Profiles'!U$2)</f>
        <v>5.438578088462183</v>
      </c>
      <c r="V14" s="2">
        <f>('[1]Pc, Winter, S1'!V14*Main!$B$4)+(_xlfn.IFNA(VLOOKUP($A14,'EV Distribution'!$A$2:$B$14,2,FALSE),0)*'EV Profiles'!V$2)</f>
        <v>5.0795108960223203</v>
      </c>
      <c r="W14" s="2">
        <f>('[1]Pc, Winter, S1'!W14*Main!$B$4)+(_xlfn.IFNA(VLOOKUP($A14,'EV Distribution'!$A$2:$B$14,2,FALSE),0)*'EV Profiles'!W$2)</f>
        <v>2.4808950923220854</v>
      </c>
      <c r="X14" s="2">
        <f>('[1]Pc, Winter, S1'!X14*Main!$B$4)+(_xlfn.IFNA(VLOOKUP($A14,'EV Distribution'!$A$2:$B$14,2,FALSE),0)*'EV Profiles'!X$2)</f>
        <v>2.1447325723437651</v>
      </c>
      <c r="Y14" s="2">
        <f>('[1]Pc, Winter, S1'!Y14*Main!$B$4)+(_xlfn.IFNA(VLOOKUP($A14,'EV Distribution'!$A$2:$B$14,2,FALSE),0)*'EV Profiles'!Y$2)</f>
        <v>3.3156704691846701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DA8A3-B9ED-4A3D-B72F-89DB4830B688}">
  <dimension ref="A1:Y14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('[1]Pc, Winter, S2'!B2*Main!$B$4)+(_xlfn.IFNA(VLOOKUP($A2,'EV Distribution'!$A$2:$B$14,2,FALSE),0)*'EV Profiles'!B$2)</f>
        <v>1.446506606112149</v>
      </c>
      <c r="C2" s="2">
        <f>('[1]Pc, Winter, S2'!C2*Main!$B$4)+(_xlfn.IFNA(VLOOKUP($A2,'EV Distribution'!$A$2:$B$14,2,FALSE),0)*'EV Profiles'!C$2)</f>
        <v>1.3959304522616214</v>
      </c>
      <c r="D2" s="2">
        <f>('[1]Pc, Winter, S2'!D2*Main!$B$4)+(_xlfn.IFNA(VLOOKUP($A2,'EV Distribution'!$A$2:$B$14,2,FALSE),0)*'EV Profiles'!D$2)</f>
        <v>0.9084682544059679</v>
      </c>
      <c r="E2" s="2">
        <f>('[1]Pc, Winter, S2'!E2*Main!$B$4)+(_xlfn.IFNA(VLOOKUP($A2,'EV Distribution'!$A$2:$B$14,2,FALSE),0)*'EV Profiles'!E$2)</f>
        <v>0.8742464888303787</v>
      </c>
      <c r="F2" s="2">
        <f>('[1]Pc, Winter, S2'!F2*Main!$B$4)+(_xlfn.IFNA(VLOOKUP($A2,'EV Distribution'!$A$2:$B$14,2,FALSE),0)*'EV Profiles'!F$2)</f>
        <v>0.5912245360051599</v>
      </c>
      <c r="G2" s="2">
        <f>('[1]Pc, Winter, S2'!G2*Main!$B$4)+(_xlfn.IFNA(VLOOKUP($A2,'EV Distribution'!$A$2:$B$14,2,FALSE),0)*'EV Profiles'!G$2)</f>
        <v>0.79999010423372341</v>
      </c>
      <c r="H2" s="2">
        <f>('[1]Pc, Winter, S2'!H2*Main!$B$4)+(_xlfn.IFNA(VLOOKUP($A2,'EV Distribution'!$A$2:$B$14,2,FALSE),0)*'EV Profiles'!H$2)</f>
        <v>0.87003579224101457</v>
      </c>
      <c r="I2" s="2">
        <f>('[1]Pc, Winter, S2'!I2*Main!$B$4)+(_xlfn.IFNA(VLOOKUP($A2,'EV Distribution'!$A$2:$B$14,2,FALSE),0)*'EV Profiles'!I$2)</f>
        <v>0.81176656147178372</v>
      </c>
      <c r="J2" s="2">
        <f>('[1]Pc, Winter, S2'!J2*Main!$B$4)+(_xlfn.IFNA(VLOOKUP($A2,'EV Distribution'!$A$2:$B$14,2,FALSE),0)*'EV Profiles'!J$2)</f>
        <v>0.81028963839486068</v>
      </c>
      <c r="K2" s="2">
        <f>('[1]Pc, Winter, S2'!K2*Main!$B$4)+(_xlfn.IFNA(VLOOKUP($A2,'EV Distribution'!$A$2:$B$14,2,FALSE),0)*'EV Profiles'!K$2)</f>
        <v>0.81522040762562997</v>
      </c>
      <c r="L2" s="2">
        <f>('[1]Pc, Winter, S2'!L2*Main!$B$4)+(_xlfn.IFNA(VLOOKUP($A2,'EV Distribution'!$A$2:$B$14,2,FALSE),0)*'EV Profiles'!L$2)</f>
        <v>0.80876656147178372</v>
      </c>
      <c r="M2" s="2">
        <f>('[1]Pc, Winter, S2'!M2*Main!$B$4)+(_xlfn.IFNA(VLOOKUP($A2,'EV Distribution'!$A$2:$B$14,2,FALSE),0)*'EV Profiles'!M$2)</f>
        <v>0.81107425377947606</v>
      </c>
      <c r="N2" s="2">
        <f>('[1]Pc, Winter, S2'!N2*Main!$B$4)+(_xlfn.IFNA(VLOOKUP($A2,'EV Distribution'!$A$2:$B$14,2,FALSE),0)*'EV Profiles'!N$2)</f>
        <v>0.81792809993332227</v>
      </c>
      <c r="O2" s="2">
        <f>('[1]Pc, Winter, S2'!O2*Main!$B$4)+(_xlfn.IFNA(VLOOKUP($A2,'EV Distribution'!$A$2:$B$14,2,FALSE),0)*'EV Profiles'!O$2)</f>
        <v>0.83343579224101449</v>
      </c>
      <c r="P2" s="2">
        <f>('[1]Pc, Winter, S2'!P2*Main!$B$4)+(_xlfn.IFNA(VLOOKUP($A2,'EV Distribution'!$A$2:$B$14,2,FALSE),0)*'EV Profiles'!P$2)</f>
        <v>0.8357050230102453</v>
      </c>
      <c r="Q2" s="2">
        <f>('[1]Pc, Winter, S2'!Q2*Main!$B$4)+(_xlfn.IFNA(VLOOKUP($A2,'EV Distribution'!$A$2:$B$14,2,FALSE),0)*'EV Profiles'!Q$2)</f>
        <v>0.88219100307905207</v>
      </c>
      <c r="R2" s="2">
        <f>('[1]Pc, Winter, S2'!R2*Main!$B$4)+(_xlfn.IFNA(VLOOKUP($A2,'EV Distribution'!$A$2:$B$14,2,FALSE),0)*'EV Profiles'!R$2)</f>
        <v>1.103106549181728</v>
      </c>
      <c r="S2" s="2">
        <f>('[1]Pc, Winter, S2'!S2*Main!$B$4)+(_xlfn.IFNA(VLOOKUP($A2,'EV Distribution'!$A$2:$B$14,2,FALSE),0)*'EV Profiles'!S$2)</f>
        <v>1.1238065491817282</v>
      </c>
      <c r="T2" s="2">
        <f>('[1]Pc, Winter, S2'!T2*Main!$B$4)+(_xlfn.IFNA(VLOOKUP($A2,'EV Distribution'!$A$2:$B$14,2,FALSE),0)*'EV Profiles'!T$2)</f>
        <v>1.0060514865627594</v>
      </c>
      <c r="U2" s="2">
        <f>('[1]Pc, Winter, S2'!U2*Main!$B$4)+(_xlfn.IFNA(VLOOKUP($A2,'EV Distribution'!$A$2:$B$14,2,FALSE),0)*'EV Profiles'!U$2)</f>
        <v>0.82716381209741274</v>
      </c>
      <c r="V2" s="2">
        <f>('[1]Pc, Winter, S2'!V2*Main!$B$4)+(_xlfn.IFNA(VLOOKUP($A2,'EV Distribution'!$A$2:$B$14,2,FALSE),0)*'EV Profiles'!V$2)</f>
        <v>0.83586381209741278</v>
      </c>
      <c r="W2" s="2">
        <f>('[1]Pc, Winter, S2'!W2*Main!$B$4)+(_xlfn.IFNA(VLOOKUP($A2,'EV Distribution'!$A$2:$B$14,2,FALSE),0)*'EV Profiles'!W$2)</f>
        <v>0.82613304286664357</v>
      </c>
      <c r="X2" s="2">
        <f>('[1]Pc, Winter, S2'!X2*Main!$B$4)+(_xlfn.IFNA(VLOOKUP($A2,'EV Distribution'!$A$2:$B$14,2,FALSE),0)*'EV Profiles'!X$2)</f>
        <v>0.88225611978972052</v>
      </c>
      <c r="Y2" s="2">
        <f>('[1]Pc, Winter, S2'!Y2*Main!$B$4)+(_xlfn.IFNA(VLOOKUP($A2,'EV Distribution'!$A$2:$B$14,2,FALSE),0)*'EV Profiles'!Y$2)</f>
        <v>0.89702535055895127</v>
      </c>
    </row>
    <row r="3" spans="1:25" x14ac:dyDescent="0.25">
      <c r="A3">
        <v>5</v>
      </c>
      <c r="B3" s="2">
        <f>('[1]Pc, Winter, S2'!B3*Main!$B$4)+(_xlfn.IFNA(VLOOKUP($A3,'EV Distribution'!$A$2:$B$14,2,FALSE),0)*'EV Profiles'!B$2)</f>
        <v>-1.2223595021972595</v>
      </c>
      <c r="C3" s="2">
        <f>('[1]Pc, Winter, S2'!C3*Main!$B$4)+(_xlfn.IFNA(VLOOKUP($A3,'EV Distribution'!$A$2:$B$14,2,FALSE),0)*'EV Profiles'!C$2)</f>
        <v>-1.3820270916739155</v>
      </c>
      <c r="D3" s="2">
        <f>('[1]Pc, Winter, S2'!D3*Main!$B$4)+(_xlfn.IFNA(VLOOKUP($A3,'EV Distribution'!$A$2:$B$14,2,FALSE),0)*'EV Profiles'!D$2)</f>
        <v>-1.3922424762893002</v>
      </c>
      <c r="E3" s="2">
        <f>('[1]Pc, Winter, S2'!E3*Main!$B$4)+(_xlfn.IFNA(VLOOKUP($A3,'EV Distribution'!$A$2:$B$14,2,FALSE),0)*'EV Profiles'!E$2)</f>
        <v>-1.3968040147508387</v>
      </c>
      <c r="F3" s="2">
        <f>('[1]Pc, Winter, S2'!F3*Main!$B$4)+(_xlfn.IFNA(VLOOKUP($A3,'EV Distribution'!$A$2:$B$14,2,FALSE),0)*'EV Profiles'!F$2)</f>
        <v>-1.0444515562721184</v>
      </c>
      <c r="G3" s="2">
        <f>('[1]Pc, Winter, S2'!G3*Main!$B$4)+(_xlfn.IFNA(VLOOKUP($A3,'EV Distribution'!$A$2:$B$14,2,FALSE),0)*'EV Profiles'!G$2)</f>
        <v>-0.54988939927250391</v>
      </c>
      <c r="H3" s="2">
        <f>('[1]Pc, Winter, S2'!H3*Main!$B$4)+(_xlfn.IFNA(VLOOKUP($A3,'EV Distribution'!$A$2:$B$14,2,FALSE),0)*'EV Profiles'!H$2)</f>
        <v>-0.14204285683724102</v>
      </c>
      <c r="I3" s="2">
        <f>('[1]Pc, Winter, S2'!I3*Main!$B$4)+(_xlfn.IFNA(VLOOKUP($A3,'EV Distribution'!$A$2:$B$14,2,FALSE),0)*'EV Profiles'!I$2)</f>
        <v>-4.3856536205666694E-2</v>
      </c>
      <c r="J3" s="2">
        <f>('[1]Pc, Winter, S2'!J3*Main!$B$4)+(_xlfn.IFNA(VLOOKUP($A3,'EV Distribution'!$A$2:$B$14,2,FALSE),0)*'EV Profiles'!J$2)</f>
        <v>3.1947508975325778E-2</v>
      </c>
      <c r="K3" s="2">
        <f>('[1]Pc, Winter, S2'!K3*Main!$B$4)+(_xlfn.IFNA(VLOOKUP($A3,'EV Distribution'!$A$2:$B$14,2,FALSE),0)*'EV Profiles'!K$2)</f>
        <v>0.12570550739229838</v>
      </c>
      <c r="L3" s="2">
        <f>('[1]Pc, Winter, S2'!L3*Main!$B$4)+(_xlfn.IFNA(VLOOKUP($A3,'EV Distribution'!$A$2:$B$14,2,FALSE),0)*'EV Profiles'!L$2)</f>
        <v>1.9534444539476472E-3</v>
      </c>
      <c r="M3" s="2">
        <f>('[1]Pc, Winter, S2'!M3*Main!$B$4)+(_xlfn.IFNA(VLOOKUP($A3,'EV Distribution'!$A$2:$B$14,2,FALSE),0)*'EV Profiles'!M$2)</f>
        <v>-4.1010481670870041E-2</v>
      </c>
      <c r="N3" s="2">
        <f>('[1]Pc, Winter, S2'!N3*Main!$B$4)+(_xlfn.IFNA(VLOOKUP($A3,'EV Distribution'!$A$2:$B$14,2,FALSE),0)*'EV Profiles'!N$2)</f>
        <v>-0.34537426947620442</v>
      </c>
      <c r="O3" s="2">
        <f>('[1]Pc, Winter, S2'!O3*Main!$B$4)+(_xlfn.IFNA(VLOOKUP($A3,'EV Distribution'!$A$2:$B$14,2,FALSE),0)*'EV Profiles'!O$2)</f>
        <v>-0.50371408796234562</v>
      </c>
      <c r="P3" s="2">
        <f>('[1]Pc, Winter, S2'!P3*Main!$B$4)+(_xlfn.IFNA(VLOOKUP($A3,'EV Distribution'!$A$2:$B$14,2,FALSE),0)*'EV Profiles'!P$2)</f>
        <v>-0.50144485719311482</v>
      </c>
      <c r="Q3" s="2">
        <f>('[1]Pc, Winter, S2'!Q3*Main!$B$4)+(_xlfn.IFNA(VLOOKUP($A3,'EV Distribution'!$A$2:$B$14,2,FALSE),0)*'EV Profiles'!Q$2)</f>
        <v>-0.10250833737323004</v>
      </c>
      <c r="R3" s="2">
        <f>('[1]Pc, Winter, S2'!R3*Main!$B$4)+(_xlfn.IFNA(VLOOKUP($A3,'EV Distribution'!$A$2:$B$14,2,FALSE),0)*'EV Profiles'!R$2)</f>
        <v>0.19178528507918827</v>
      </c>
      <c r="S3" s="2">
        <f>('[1]Pc, Winter, S2'!S3*Main!$B$4)+(_xlfn.IFNA(VLOOKUP($A3,'EV Distribution'!$A$2:$B$14,2,FALSE),0)*'EV Profiles'!S$2)</f>
        <v>2.3490853433560607E-2</v>
      </c>
      <c r="T3" s="2">
        <f>('[1]Pc, Winter, S2'!T3*Main!$B$4)+(_xlfn.IFNA(VLOOKUP($A3,'EV Distribution'!$A$2:$B$14,2,FALSE),0)*'EV Profiles'!T$2)</f>
        <v>-0.15702834489636502</v>
      </c>
      <c r="U3" s="2">
        <f>('[1]Pc, Winter, S2'!U3*Main!$B$4)+(_xlfn.IFNA(VLOOKUP($A3,'EV Distribution'!$A$2:$B$14,2,FALSE),0)*'EV Profiles'!U$2)</f>
        <v>-0.32488700562779571</v>
      </c>
      <c r="V3" s="2">
        <f>('[1]Pc, Winter, S2'!V3*Main!$B$4)+(_xlfn.IFNA(VLOOKUP($A3,'EV Distribution'!$A$2:$B$14,2,FALSE),0)*'EV Profiles'!V$2)</f>
        <v>-0.55687042369227979</v>
      </c>
      <c r="W3" s="2">
        <f>('[1]Pc, Winter, S2'!W3*Main!$B$4)+(_xlfn.IFNA(VLOOKUP($A3,'EV Distribution'!$A$2:$B$14,2,FALSE),0)*'EV Profiles'!W$2)</f>
        <v>-0.9116994290704572</v>
      </c>
      <c r="X3" s="2">
        <f>('[1]Pc, Winter, S2'!X3*Main!$B$4)+(_xlfn.IFNA(VLOOKUP($A3,'EV Distribution'!$A$2:$B$14,2,FALSE),0)*'EV Profiles'!X$2)</f>
        <v>-1.0978741915055574</v>
      </c>
      <c r="Y3" s="2">
        <f>('[1]Pc, Winter, S2'!Y3*Main!$B$4)+(_xlfn.IFNA(VLOOKUP($A3,'EV Distribution'!$A$2:$B$14,2,FALSE),0)*'EV Profiles'!Y$2)</f>
        <v>-1.132962483038082</v>
      </c>
    </row>
    <row r="4" spans="1:25" x14ac:dyDescent="0.25">
      <c r="A4">
        <v>8</v>
      </c>
      <c r="B4" s="2">
        <f>('[1]Pc, Winter, S2'!B4*Main!$B$4)+(_xlfn.IFNA(VLOOKUP($A4,'EV Distribution'!$A$2:$B$14,2,FALSE),0)*'EV Profiles'!B$2)</f>
        <v>-0.86500378288287594</v>
      </c>
      <c r="C4" s="2">
        <f>('[1]Pc, Winter, S2'!C4*Main!$B$4)+(_xlfn.IFNA(VLOOKUP($A4,'EV Distribution'!$A$2:$B$14,2,FALSE),0)*'EV Profiles'!C$2)</f>
        <v>-0.7921022292514085</v>
      </c>
      <c r="D4" s="2">
        <f>('[1]Pc, Winter, S2'!D4*Main!$B$4)+(_xlfn.IFNA(VLOOKUP($A4,'EV Distribution'!$A$2:$B$14,2,FALSE),0)*'EV Profiles'!D$2)</f>
        <v>-0.60629703056672446</v>
      </c>
      <c r="E4" s="2">
        <f>('[1]Pc, Winter, S2'!E4*Main!$B$4)+(_xlfn.IFNA(VLOOKUP($A4,'EV Distribution'!$A$2:$B$14,2,FALSE),0)*'EV Profiles'!E$2)</f>
        <v>-0.71468934620741842</v>
      </c>
      <c r="F4" s="2">
        <f>('[1]Pc, Winter, S2'!F4*Main!$B$4)+(_xlfn.IFNA(VLOOKUP($A4,'EV Distribution'!$A$2:$B$14,2,FALSE),0)*'EV Profiles'!F$2)</f>
        <v>-1.0516986884345514</v>
      </c>
      <c r="G4" s="2">
        <f>('[1]Pc, Winter, S2'!G4*Main!$B$4)+(_xlfn.IFNA(VLOOKUP($A4,'EV Distribution'!$A$2:$B$14,2,FALSE),0)*'EV Profiles'!G$2)</f>
        <v>-1.5203664694932677</v>
      </c>
      <c r="H4" s="2">
        <f>('[1]Pc, Winter, S2'!H4*Main!$B$4)+(_xlfn.IFNA(VLOOKUP($A4,'EV Distribution'!$A$2:$B$14,2,FALSE),0)*'EV Profiles'!H$2)</f>
        <v>-1.60380329286882</v>
      </c>
      <c r="I4" s="2">
        <f>('[1]Pc, Winter, S2'!I4*Main!$B$4)+(_xlfn.IFNA(VLOOKUP($A4,'EV Distribution'!$A$2:$B$14,2,FALSE),0)*'EV Profiles'!I$2)</f>
        <v>-1.265992321154537</v>
      </c>
      <c r="J4" s="2">
        <f>('[1]Pc, Winter, S2'!J4*Main!$B$4)+(_xlfn.IFNA(VLOOKUP($A4,'EV Distribution'!$A$2:$B$14,2,FALSE),0)*'EV Profiles'!J$2)</f>
        <v>-0.97831677846663334</v>
      </c>
      <c r="K4" s="2">
        <f>('[1]Pc, Winter, S2'!K4*Main!$B$4)+(_xlfn.IFNA(VLOOKUP($A4,'EV Distribution'!$A$2:$B$14,2,FALSE),0)*'EV Profiles'!K$2)</f>
        <v>-1.1688367743137951</v>
      </c>
      <c r="L4" s="2">
        <f>('[1]Pc, Winter, S2'!L4*Main!$B$4)+(_xlfn.IFNA(VLOOKUP($A4,'EV Distribution'!$A$2:$B$14,2,FALSE),0)*'EV Profiles'!L$2)</f>
        <v>-1.188922913882809</v>
      </c>
      <c r="M4" s="2">
        <f>('[1]Pc, Winter, S2'!M4*Main!$B$4)+(_xlfn.IFNA(VLOOKUP($A4,'EV Distribution'!$A$2:$B$14,2,FALSE),0)*'EV Profiles'!M$2)</f>
        <v>-0.87706075979563447</v>
      </c>
      <c r="N4" s="2">
        <f>('[1]Pc, Winter, S2'!N4*Main!$B$4)+(_xlfn.IFNA(VLOOKUP($A4,'EV Distribution'!$A$2:$B$14,2,FALSE),0)*'EV Profiles'!N$2)</f>
        <v>-0.78855867116615164</v>
      </c>
      <c r="O4" s="2">
        <f>('[1]Pc, Winter, S2'!O4*Main!$B$4)+(_xlfn.IFNA(VLOOKUP($A4,'EV Distribution'!$A$2:$B$14,2,FALSE),0)*'EV Profiles'!O$2)</f>
        <v>-0.93601611059056822</v>
      </c>
      <c r="P4" s="2">
        <f>('[1]Pc, Winter, S2'!P4*Main!$B$4)+(_xlfn.IFNA(VLOOKUP($A4,'EV Distribution'!$A$2:$B$14,2,FALSE),0)*'EV Profiles'!P$2)</f>
        <v>-1.3698300787641027</v>
      </c>
      <c r="Q4" s="2">
        <f>('[1]Pc, Winter, S2'!Q4*Main!$B$4)+(_xlfn.IFNA(VLOOKUP($A4,'EV Distribution'!$A$2:$B$14,2,FALSE),0)*'EV Profiles'!Q$2)</f>
        <v>-1.7019291098011307</v>
      </c>
      <c r="R4" s="2">
        <f>('[1]Pc, Winter, S2'!R4*Main!$B$4)+(_xlfn.IFNA(VLOOKUP($A4,'EV Distribution'!$A$2:$B$14,2,FALSE),0)*'EV Profiles'!R$2)</f>
        <v>-1.8694882165652826</v>
      </c>
      <c r="S4" s="2">
        <f>('[1]Pc, Winter, S2'!S4*Main!$B$4)+(_xlfn.IFNA(VLOOKUP($A4,'EV Distribution'!$A$2:$B$14,2,FALSE),0)*'EV Profiles'!S$2)</f>
        <v>-1.8185878801777087</v>
      </c>
      <c r="T4" s="2">
        <f>('[1]Pc, Winter, S2'!T4*Main!$B$4)+(_xlfn.IFNA(VLOOKUP($A4,'EV Distribution'!$A$2:$B$14,2,FALSE),0)*'EV Profiles'!T$2)</f>
        <v>-1.689404806627727</v>
      </c>
      <c r="U4" s="2">
        <f>('[1]Pc, Winter, S2'!U4*Main!$B$4)+(_xlfn.IFNA(VLOOKUP($A4,'EV Distribution'!$A$2:$B$14,2,FALSE),0)*'EV Profiles'!U$2)</f>
        <v>-1.5687728558471903</v>
      </c>
      <c r="V4" s="2">
        <f>('[1]Pc, Winter, S2'!V4*Main!$B$4)+(_xlfn.IFNA(VLOOKUP($A4,'EV Distribution'!$A$2:$B$14,2,FALSE),0)*'EV Profiles'!V$2)</f>
        <v>-1.3625419648092549</v>
      </c>
      <c r="W4" s="2">
        <f>('[1]Pc, Winter, S2'!W4*Main!$B$4)+(_xlfn.IFNA(VLOOKUP($A4,'EV Distribution'!$A$2:$B$14,2,FALSE),0)*'EV Profiles'!W$2)</f>
        <v>-0.68435697453334399</v>
      </c>
      <c r="X4" s="2">
        <f>('[1]Pc, Winter, S2'!X4*Main!$B$4)+(_xlfn.IFNA(VLOOKUP($A4,'EV Distribution'!$A$2:$B$14,2,FALSE),0)*'EV Profiles'!X$2)</f>
        <v>-0.36541966368456014</v>
      </c>
      <c r="Y4" s="2">
        <f>('[1]Pc, Winter, S2'!Y4*Main!$B$4)+(_xlfn.IFNA(VLOOKUP($A4,'EV Distribution'!$A$2:$B$14,2,FALSE),0)*'EV Profiles'!Y$2)</f>
        <v>-0.34226836602155786</v>
      </c>
    </row>
    <row r="5" spans="1:25" x14ac:dyDescent="0.25">
      <c r="A5">
        <v>9</v>
      </c>
      <c r="B5" s="2">
        <f>('[1]Pc, Winter, S2'!B5*Main!$B$4)+(_xlfn.IFNA(VLOOKUP($A5,'EV Distribution'!$A$2:$B$14,2,FALSE),0)*'EV Profiles'!B$2)</f>
        <v>2.6518890418275234</v>
      </c>
      <c r="C5" s="2">
        <f>('[1]Pc, Winter, S2'!C5*Main!$B$4)+(_xlfn.IFNA(VLOOKUP($A5,'EV Distribution'!$A$2:$B$14,2,FALSE),0)*'EV Profiles'!C$2)</f>
        <v>2.3746330811067997</v>
      </c>
      <c r="D5" s="2">
        <f>('[1]Pc, Winter, S2'!D5*Main!$B$4)+(_xlfn.IFNA(VLOOKUP($A5,'EV Distribution'!$A$2:$B$14,2,FALSE),0)*'EV Profiles'!D$2)</f>
        <v>2.3644176964914152</v>
      </c>
      <c r="E5" s="2">
        <f>('[1]Pc, Winter, S2'!E5*Main!$B$4)+(_xlfn.IFNA(VLOOKUP($A5,'EV Distribution'!$A$2:$B$14,2,FALSE),0)*'EV Profiles'!E$2)</f>
        <v>2.3598561580298765</v>
      </c>
      <c r="F5" s="2">
        <f>('[1]Pc, Winter, S2'!F5*Main!$B$4)+(_xlfn.IFNA(VLOOKUP($A5,'EV Distribution'!$A$2:$B$14,2,FALSE),0)*'EV Profiles'!F$2)</f>
        <v>2.4287997338806817</v>
      </c>
      <c r="G5" s="2">
        <f>('[1]Pc, Winter, S2'!G5*Main!$B$4)+(_xlfn.IFNA(VLOOKUP($A5,'EV Distribution'!$A$2:$B$14,2,FALSE),0)*'EV Profiles'!G$2)</f>
        <v>3.029427039589462</v>
      </c>
      <c r="H5" s="2">
        <f>('[1]Pc, Winter, S2'!H5*Main!$B$4)+(_xlfn.IFNA(VLOOKUP($A5,'EV Distribution'!$A$2:$B$14,2,FALSE),0)*'EV Profiles'!H$2)</f>
        <v>3.6436632054910247</v>
      </c>
      <c r="I5" s="2">
        <f>('[1]Pc, Winter, S2'!I5*Main!$B$4)+(_xlfn.IFNA(VLOOKUP($A5,'EV Distribution'!$A$2:$B$14,2,FALSE),0)*'EV Profiles'!I$2)</f>
        <v>3.7272423325301518</v>
      </c>
      <c r="J5" s="2">
        <f>('[1]Pc, Winter, S2'!J5*Main!$B$4)+(_xlfn.IFNA(VLOOKUP($A5,'EV Distribution'!$A$2:$B$14,2,FALSE),0)*'EV Profiles'!J$2)</f>
        <v>4.3073697680357208</v>
      </c>
      <c r="K5" s="2">
        <f>('[1]Pc, Winter, S2'!K5*Main!$B$4)+(_xlfn.IFNA(VLOOKUP($A5,'EV Distribution'!$A$2:$B$14,2,FALSE),0)*'EV Profiles'!K$2)</f>
        <v>4.4745218580121229</v>
      </c>
      <c r="L5" s="2">
        <f>('[1]Pc, Winter, S2'!L5*Main!$B$4)+(_xlfn.IFNA(VLOOKUP($A5,'EV Distribution'!$A$2:$B$14,2,FALSE),0)*'EV Profiles'!L$2)</f>
        <v>4.4680680118582767</v>
      </c>
      <c r="M5" s="2">
        <f>('[1]Pc, Winter, S2'!M5*Main!$B$4)+(_xlfn.IFNA(VLOOKUP($A5,'EV Distribution'!$A$2:$B$14,2,FALSE),0)*'EV Profiles'!M$2)</f>
        <v>4.4703757041659689</v>
      </c>
      <c r="N5" s="2">
        <f>('[1]Pc, Winter, S2'!N5*Main!$B$4)+(_xlfn.IFNA(VLOOKUP($A5,'EV Distribution'!$A$2:$B$14,2,FALSE),0)*'EV Profiles'!N$2)</f>
        <v>3.8727376939504636</v>
      </c>
      <c r="O5" s="2">
        <f>('[1]Pc, Winter, S2'!O5*Main!$B$4)+(_xlfn.IFNA(VLOOKUP($A5,'EV Distribution'!$A$2:$B$14,2,FALSE),0)*'EV Profiles'!O$2)</f>
        <v>3.7737055762960852</v>
      </c>
      <c r="P5" s="2">
        <f>('[1]Pc, Winter, S2'!P5*Main!$B$4)+(_xlfn.IFNA(VLOOKUP($A5,'EV Distribution'!$A$2:$B$14,2,FALSE),0)*'EV Profiles'!P$2)</f>
        <v>3.7759748070653156</v>
      </c>
      <c r="Q5" s="2">
        <f>('[1]Pc, Winter, S2'!Q5*Main!$B$4)+(_xlfn.IFNA(VLOOKUP($A5,'EV Distribution'!$A$2:$B$14,2,FALSE),0)*'EV Profiles'!Q$2)</f>
        <v>3.7753748070653157</v>
      </c>
      <c r="R5" s="2">
        <f>('[1]Pc, Winter, S2'!R5*Main!$B$4)+(_xlfn.IFNA(VLOOKUP($A5,'EV Distribution'!$A$2:$B$14,2,FALSE),0)*'EV Profiles'!R$2)</f>
        <v>3.7597517301422387</v>
      </c>
      <c r="S5" s="2">
        <f>('[1]Pc, Winter, S2'!S5*Main!$B$4)+(_xlfn.IFNA(VLOOKUP($A5,'EV Distribution'!$A$2:$B$14,2,FALSE),0)*'EV Profiles'!S$2)</f>
        <v>3.7804517301422389</v>
      </c>
      <c r="T5" s="2">
        <f>('[1]Pc, Winter, S2'!T5*Main!$B$4)+(_xlfn.IFNA(VLOOKUP($A5,'EV Distribution'!$A$2:$B$14,2,FALSE),0)*'EV Profiles'!T$2)</f>
        <v>3.763651730142239</v>
      </c>
      <c r="U5" s="2">
        <f>('[1]Pc, Winter, S2'!U5*Main!$B$4)+(_xlfn.IFNA(VLOOKUP($A5,'EV Distribution'!$A$2:$B$14,2,FALSE),0)*'EV Profiles'!U$2)</f>
        <v>3.7565671147576234</v>
      </c>
      <c r="V5" s="2">
        <f>('[1]Pc, Winter, S2'!V5*Main!$B$4)+(_xlfn.IFNA(VLOOKUP($A5,'EV Distribution'!$A$2:$B$14,2,FALSE),0)*'EV Profiles'!V$2)</f>
        <v>3.7652671147576235</v>
      </c>
      <c r="W5" s="2">
        <f>('[1]Pc, Winter, S2'!W5*Main!$B$4)+(_xlfn.IFNA(VLOOKUP($A5,'EV Distribution'!$A$2:$B$14,2,FALSE),0)*'EV Profiles'!W$2)</f>
        <v>3.2758353850625226</v>
      </c>
      <c r="X5" s="2">
        <f>('[1]Pc, Winter, S2'!X5*Main!$B$4)+(_xlfn.IFNA(VLOOKUP($A5,'EV Distribution'!$A$2:$B$14,2,FALSE),0)*'EV Profiles'!X$2)</f>
        <v>3.0760985316635305</v>
      </c>
      <c r="Y5" s="2">
        <f>('[1]Pc, Winter, S2'!Y5*Main!$B$4)+(_xlfn.IFNA(VLOOKUP($A5,'EV Distribution'!$A$2:$B$14,2,FALSE),0)*'EV Profiles'!Y$2)</f>
        <v>3.0908677624327612</v>
      </c>
    </row>
    <row r="6" spans="1:25" x14ac:dyDescent="0.25">
      <c r="A6">
        <v>2</v>
      </c>
      <c r="B6" s="2">
        <f>('[1]Pc, Winter, S2'!B6*Main!$B$4)+(_xlfn.IFNA(VLOOKUP($A6,'EV Distribution'!$A$2:$B$14,2,FALSE),0)*'EV Profiles'!B$2)</f>
        <v>2.6640830812555687</v>
      </c>
      <c r="C6" s="2">
        <f>('[1]Pc, Winter, S2'!C6*Main!$B$4)+(_xlfn.IFNA(VLOOKUP($A6,'EV Distribution'!$A$2:$B$14,2,FALSE),0)*'EV Profiles'!C$2)</f>
        <v>2.3515720901126009</v>
      </c>
      <c r="D6" s="2">
        <f>('[1]Pc, Winter, S2'!D6*Main!$B$4)+(_xlfn.IFNA(VLOOKUP($A6,'EV Distribution'!$A$2:$B$14,2,FALSE),0)*'EV Profiles'!D$2)</f>
        <v>2.15360361422381</v>
      </c>
      <c r="E6" s="2">
        <f>('[1]Pc, Winter, S2'!E6*Main!$B$4)+(_xlfn.IFNA(VLOOKUP($A6,'EV Distribution'!$A$2:$B$14,2,FALSE),0)*'EV Profiles'!E$2)</f>
        <v>2.0571634348806045</v>
      </c>
      <c r="F6" s="2">
        <f>('[1]Pc, Winter, S2'!F6*Main!$B$4)+(_xlfn.IFNA(VLOOKUP($A6,'EV Distribution'!$A$2:$B$14,2,FALSE),0)*'EV Profiles'!F$2)</f>
        <v>2.8508327452853868</v>
      </c>
      <c r="G6" s="2">
        <f>('[1]Pc, Winter, S2'!G6*Main!$B$4)+(_xlfn.IFNA(VLOOKUP($A6,'EV Distribution'!$A$2:$B$14,2,FALSE),0)*'EV Profiles'!G$2)</f>
        <v>3.5738535434731209</v>
      </c>
      <c r="H6" s="2">
        <f>('[1]Pc, Winter, S2'!H6*Main!$B$4)+(_xlfn.IFNA(VLOOKUP($A6,'EV Distribution'!$A$2:$B$14,2,FALSE),0)*'EV Profiles'!H$2)</f>
        <v>4.0011003525963185</v>
      </c>
      <c r="I6" s="2">
        <f>('[1]Pc, Winter, S2'!I6*Main!$B$4)+(_xlfn.IFNA(VLOOKUP($A6,'EV Distribution'!$A$2:$B$14,2,FALSE),0)*'EV Profiles'!I$2)</f>
        <v>4.4684506270382176</v>
      </c>
      <c r="J6" s="2">
        <f>('[1]Pc, Winter, S2'!J6*Main!$B$4)+(_xlfn.IFNA(VLOOKUP($A6,'EV Distribution'!$A$2:$B$14,2,FALSE),0)*'EV Profiles'!J$2)</f>
        <v>4.2672940125687839</v>
      </c>
      <c r="K6" s="2">
        <f>('[1]Pc, Winter, S2'!K6*Main!$B$4)+(_xlfn.IFNA(VLOOKUP($A6,'EV Distribution'!$A$2:$B$14,2,FALSE),0)*'EV Profiles'!K$2)</f>
        <v>4.786384331900476</v>
      </c>
      <c r="L6" s="2">
        <f>('[1]Pc, Winter, S2'!L6*Main!$B$4)+(_xlfn.IFNA(VLOOKUP($A6,'EV Distribution'!$A$2:$B$14,2,FALSE),0)*'EV Profiles'!L$2)</f>
        <v>4.7524275514561447</v>
      </c>
      <c r="M6" s="2">
        <f>('[1]Pc, Winter, S2'!M6*Main!$B$4)+(_xlfn.IFNA(VLOOKUP($A6,'EV Distribution'!$A$2:$B$14,2,FALSE),0)*'EV Profiles'!M$2)</f>
        <v>4.4767387967536107</v>
      </c>
      <c r="N6" s="2">
        <f>('[1]Pc, Winter, S2'!N6*Main!$B$4)+(_xlfn.IFNA(VLOOKUP($A6,'EV Distribution'!$A$2:$B$14,2,FALSE),0)*'EV Profiles'!N$2)</f>
        <v>3.692553714018489</v>
      </c>
      <c r="O6" s="2">
        <f>('[1]Pc, Winter, S2'!O6*Main!$B$4)+(_xlfn.IFNA(VLOOKUP($A6,'EV Distribution'!$A$2:$B$14,2,FALSE),0)*'EV Profiles'!O$2)</f>
        <v>3.3353248265557314</v>
      </c>
      <c r="P6" s="2">
        <f>('[1]Pc, Winter, S2'!P6*Main!$B$4)+(_xlfn.IFNA(VLOOKUP($A6,'EV Distribution'!$A$2:$B$14,2,FALSE),0)*'EV Profiles'!P$2)</f>
        <v>3.3670061221531098</v>
      </c>
      <c r="Q6" s="2">
        <f>('[1]Pc, Winter, S2'!Q6*Main!$B$4)+(_xlfn.IFNA(VLOOKUP($A6,'EV Distribution'!$A$2:$B$14,2,FALSE),0)*'EV Profiles'!Q$2)</f>
        <v>3.6242809421681961</v>
      </c>
      <c r="R6" s="2">
        <f>('[1]Pc, Winter, S2'!R6*Main!$B$4)+(_xlfn.IFNA(VLOOKUP($A6,'EV Distribution'!$A$2:$B$14,2,FALSE),0)*'EV Profiles'!R$2)</f>
        <v>3.9038252617546756</v>
      </c>
      <c r="S6" s="2">
        <f>('[1]Pc, Winter, S2'!S6*Main!$B$4)+(_xlfn.IFNA(VLOOKUP($A6,'EV Distribution'!$A$2:$B$14,2,FALSE),0)*'EV Profiles'!S$2)</f>
        <v>3.9180570564972088</v>
      </c>
      <c r="T6" s="2">
        <f>('[1]Pc, Winter, S2'!T6*Main!$B$4)+(_xlfn.IFNA(VLOOKUP($A6,'EV Distribution'!$A$2:$B$14,2,FALSE),0)*'EV Profiles'!T$2)</f>
        <v>3.7790400251818848</v>
      </c>
      <c r="U6" s="2">
        <f>('[1]Pc, Winter, S2'!U6*Main!$B$4)+(_xlfn.IFNA(VLOOKUP($A6,'EV Distribution'!$A$2:$B$14,2,FALSE),0)*'EV Profiles'!U$2)</f>
        <v>3.5429827538424212</v>
      </c>
      <c r="V6" s="2">
        <f>('[1]Pc, Winter, S2'!V6*Main!$B$4)+(_xlfn.IFNA(VLOOKUP($A6,'EV Distribution'!$A$2:$B$14,2,FALSE),0)*'EV Profiles'!V$2)</f>
        <v>3.3170987798126927</v>
      </c>
      <c r="W6" s="2">
        <f>('[1]Pc, Winter, S2'!W6*Main!$B$4)+(_xlfn.IFNA(VLOOKUP($A6,'EV Distribution'!$A$2:$B$14,2,FALSE),0)*'EV Profiles'!W$2)</f>
        <v>2.9463783961107173</v>
      </c>
      <c r="X6" s="2">
        <f>('[1]Pc, Winter, S2'!X6*Main!$B$4)+(_xlfn.IFNA(VLOOKUP($A6,'EV Distribution'!$A$2:$B$14,2,FALSE),0)*'EV Profiles'!X$2)</f>
        <v>2.595319938594268</v>
      </c>
      <c r="Y6" s="2">
        <f>('[1]Pc, Winter, S2'!Y6*Main!$B$4)+(_xlfn.IFNA(VLOOKUP($A6,'EV Distribution'!$A$2:$B$14,2,FALSE),0)*'EV Profiles'!Y$2)</f>
        <v>2.5850063536497023</v>
      </c>
    </row>
    <row r="7" spans="1:25" x14ac:dyDescent="0.25">
      <c r="A7">
        <v>12</v>
      </c>
      <c r="B7" s="2">
        <f>('[1]Pc, Winter, S2'!B7*Main!$B$4)+(_xlfn.IFNA(VLOOKUP($A7,'EV Distribution'!$A$2:$B$14,2,FALSE),0)*'EV Profiles'!B$2)</f>
        <v>0.53891012715462583</v>
      </c>
      <c r="C7" s="2">
        <f>('[1]Pc, Winter, S2'!C7*Main!$B$4)+(_xlfn.IFNA(VLOOKUP($A7,'EV Distribution'!$A$2:$B$14,2,FALSE),0)*'EV Profiles'!C$2)</f>
        <v>0.44643877247375302</v>
      </c>
      <c r="D7" s="2">
        <f>('[1]Pc, Winter, S2'!D7*Main!$B$4)+(_xlfn.IFNA(VLOOKUP($A7,'EV Distribution'!$A$2:$B$14,2,FALSE),0)*'EV Profiles'!D$2)</f>
        <v>0.2751382654294251</v>
      </c>
      <c r="E7" s="2">
        <f>('[1]Pc, Winter, S2'!E7*Main!$B$4)+(_xlfn.IFNA(VLOOKUP($A7,'EV Distribution'!$A$2:$B$14,2,FALSE),0)*'EV Profiles'!E$2)</f>
        <v>0.32403775960661557</v>
      </c>
      <c r="F7" s="2">
        <f>('[1]Pc, Winter, S2'!F7*Main!$B$4)+(_xlfn.IFNA(VLOOKUP($A7,'EV Distribution'!$A$2:$B$14,2,FALSE),0)*'EV Profiles'!F$2)</f>
        <v>0.64727779929974072</v>
      </c>
      <c r="G7" s="2">
        <f>('[1]Pc, Winter, S2'!G7*Main!$B$4)+(_xlfn.IFNA(VLOOKUP($A7,'EV Distribution'!$A$2:$B$14,2,FALSE),0)*'EV Profiles'!G$2)</f>
        <v>0.96297404281757637</v>
      </c>
      <c r="H7" s="2">
        <f>('[1]Pc, Winter, S2'!H7*Main!$B$4)+(_xlfn.IFNA(VLOOKUP($A7,'EV Distribution'!$A$2:$B$14,2,FALSE),0)*'EV Profiles'!H$2)</f>
        <v>1.1450577593336926</v>
      </c>
      <c r="I7" s="2">
        <f>('[1]Pc, Winter, S2'!I7*Main!$B$4)+(_xlfn.IFNA(VLOOKUP($A7,'EV Distribution'!$A$2:$B$14,2,FALSE),0)*'EV Profiles'!I$2)</f>
        <v>1.3530194972807599</v>
      </c>
      <c r="J7" s="2">
        <f>('[1]Pc, Winter, S2'!J7*Main!$B$4)+(_xlfn.IFNA(VLOOKUP($A7,'EV Distribution'!$A$2:$B$14,2,FALSE),0)*'EV Profiles'!J$2)</f>
        <v>1.4115039306765267</v>
      </c>
      <c r="K7" s="2">
        <f>('[1]Pc, Winter, S2'!K7*Main!$B$4)+(_xlfn.IFNA(VLOOKUP($A7,'EV Distribution'!$A$2:$B$14,2,FALSE),0)*'EV Profiles'!K$2)</f>
        <v>1.4354942099501942</v>
      </c>
      <c r="L7" s="2">
        <f>('[1]Pc, Winter, S2'!L7*Main!$B$4)+(_xlfn.IFNA(VLOOKUP($A7,'EV Distribution'!$A$2:$B$14,2,FALSE),0)*'EV Profiles'!L$2)</f>
        <v>1.3075609724692705</v>
      </c>
      <c r="M7" s="2">
        <f>('[1]Pc, Winter, S2'!M7*Main!$B$4)+(_xlfn.IFNA(VLOOKUP($A7,'EV Distribution'!$A$2:$B$14,2,FALSE),0)*'EV Profiles'!M$2)</f>
        <v>1.2989524921535107</v>
      </c>
      <c r="N7" s="2">
        <f>('[1]Pc, Winter, S2'!N7*Main!$B$4)+(_xlfn.IFNA(VLOOKUP($A7,'EV Distribution'!$A$2:$B$14,2,FALSE),0)*'EV Profiles'!N$2)</f>
        <v>1.1732190913975675</v>
      </c>
      <c r="O7" s="2">
        <f>('[1]Pc, Winter, S2'!O7*Main!$B$4)+(_xlfn.IFNA(VLOOKUP($A7,'EV Distribution'!$A$2:$B$14,2,FALSE),0)*'EV Profiles'!O$2)</f>
        <v>1.1591872730708408</v>
      </c>
      <c r="P7" s="2">
        <f>('[1]Pc, Winter, S2'!P7*Main!$B$4)+(_xlfn.IFNA(VLOOKUP($A7,'EV Distribution'!$A$2:$B$14,2,FALSE),0)*'EV Profiles'!P$2)</f>
        <v>1.155344982280212</v>
      </c>
      <c r="Q7" s="2">
        <f>('[1]Pc, Winter, S2'!Q7*Main!$B$4)+(_xlfn.IFNA(VLOOKUP($A7,'EV Distribution'!$A$2:$B$14,2,FALSE),0)*'EV Profiles'!Q$2)</f>
        <v>1.5421419437706974</v>
      </c>
      <c r="R7" s="2">
        <f>('[1]Pc, Winter, S2'!R7*Main!$B$4)+(_xlfn.IFNA(VLOOKUP($A7,'EV Distribution'!$A$2:$B$14,2,FALSE),0)*'EV Profiles'!R$2)</f>
        <v>1.8125681433032754</v>
      </c>
      <c r="S7" s="2">
        <f>('[1]Pc, Winter, S2'!S7*Main!$B$4)+(_xlfn.IFNA(VLOOKUP($A7,'EV Distribution'!$A$2:$B$14,2,FALSE),0)*'EV Profiles'!S$2)</f>
        <v>1.7003696723828288</v>
      </c>
      <c r="T7" s="2">
        <f>('[1]Pc, Winter, S2'!T7*Main!$B$4)+(_xlfn.IFNA(VLOOKUP($A7,'EV Distribution'!$A$2:$B$14,2,FALSE),0)*'EV Profiles'!T$2)</f>
        <v>1.6008111497830613</v>
      </c>
      <c r="U7" s="2">
        <f>('[1]Pc, Winter, S2'!U7*Main!$B$4)+(_xlfn.IFNA(VLOOKUP($A7,'EV Distribution'!$A$2:$B$14,2,FALSE),0)*'EV Profiles'!U$2)</f>
        <v>1.4122114113771722</v>
      </c>
      <c r="V7" s="2">
        <f>('[1]Pc, Winter, S2'!V7*Main!$B$4)+(_xlfn.IFNA(VLOOKUP($A7,'EV Distribution'!$A$2:$B$14,2,FALSE),0)*'EV Profiles'!V$2)</f>
        <v>1.281571123563112</v>
      </c>
      <c r="W7" s="2">
        <f>('[1]Pc, Winter, S2'!W7*Main!$B$4)+(_xlfn.IFNA(VLOOKUP($A7,'EV Distribution'!$A$2:$B$14,2,FALSE),0)*'EV Profiles'!W$2)</f>
        <v>0.95584513354465739</v>
      </c>
      <c r="X7" s="2">
        <f>('[1]Pc, Winter, S2'!X7*Main!$B$4)+(_xlfn.IFNA(VLOOKUP($A7,'EV Distribution'!$A$2:$B$14,2,FALSE),0)*'EV Profiles'!X$2)</f>
        <v>0.74581208714423608</v>
      </c>
      <c r="Y7" s="2">
        <f>('[1]Pc, Winter, S2'!Y7*Main!$B$4)+(_xlfn.IFNA(VLOOKUP($A7,'EV Distribution'!$A$2:$B$14,2,FALSE),0)*'EV Profiles'!Y$2)</f>
        <v>0.76142289514330519</v>
      </c>
    </row>
    <row r="8" spans="1:25" x14ac:dyDescent="0.25">
      <c r="A8">
        <v>16</v>
      </c>
      <c r="B8" s="2">
        <f>('[1]Pc, Winter, S2'!B8*Main!$B$4)+(_xlfn.IFNA(VLOOKUP($A8,'EV Distribution'!$A$2:$B$14,2,FALSE),0)*'EV Profiles'!B$2)</f>
        <v>0.6904401346979715</v>
      </c>
      <c r="C8" s="2">
        <f>('[1]Pc, Winter, S2'!C8*Main!$B$4)+(_xlfn.IFNA(VLOOKUP($A8,'EV Distribution'!$A$2:$B$14,2,FALSE),0)*'EV Profiles'!C$2)</f>
        <v>0.5743233367192494</v>
      </c>
      <c r="D8" s="2">
        <f>('[1]Pc, Winter, S2'!D8*Main!$B$4)+(_xlfn.IFNA(VLOOKUP($A8,'EV Distribution'!$A$2:$B$14,2,FALSE),0)*'EV Profiles'!D$2)</f>
        <v>0.56410795210386477</v>
      </c>
      <c r="E8" s="2">
        <f>('[1]Pc, Winter, S2'!E8*Main!$B$4)+(_xlfn.IFNA(VLOOKUP($A8,'EV Distribution'!$A$2:$B$14,2,FALSE),0)*'EV Profiles'!E$2)</f>
        <v>0.55954641364232627</v>
      </c>
      <c r="F8" s="2">
        <f>('[1]Pc, Winter, S2'!F8*Main!$B$4)+(_xlfn.IFNA(VLOOKUP($A8,'EV Distribution'!$A$2:$B$14,2,FALSE),0)*'EV Profiles'!F$2)</f>
        <v>0.63685953807621098</v>
      </c>
      <c r="G8" s="2">
        <f>('[1]Pc, Winter, S2'!G8*Main!$B$4)+(_xlfn.IFNA(VLOOKUP($A8,'EV Distribution'!$A$2:$B$14,2,FALSE),0)*'EV Profiles'!G$2)</f>
        <v>0.82038951430626428</v>
      </c>
      <c r="H8" s="2">
        <f>('[1]Pc, Winter, S2'!H8*Main!$B$4)+(_xlfn.IFNA(VLOOKUP($A8,'EV Distribution'!$A$2:$B$14,2,FALSE),0)*'EV Profiles'!H$2)</f>
        <v>0.97834636150559084</v>
      </c>
      <c r="I8" s="2">
        <f>('[1]Pc, Winter, S2'!I8*Main!$B$4)+(_xlfn.IFNA(VLOOKUP($A8,'EV Distribution'!$A$2:$B$14,2,FALSE),0)*'EV Profiles'!I$2)</f>
        <v>1.0612365112853588</v>
      </c>
      <c r="J8" s="2">
        <f>('[1]Pc, Winter, S2'!J8*Main!$B$4)+(_xlfn.IFNA(VLOOKUP($A8,'EV Distribution'!$A$2:$B$14,2,FALSE),0)*'EV Profiles'!J$2)</f>
        <v>1.0597595882084359</v>
      </c>
      <c r="K8" s="2">
        <f>('[1]Pc, Winter, S2'!K8*Main!$B$4)+(_xlfn.IFNA(VLOOKUP($A8,'EV Distribution'!$A$2:$B$14,2,FALSE),0)*'EV Profiles'!K$2)</f>
        <v>1.064690357439205</v>
      </c>
      <c r="L8" s="2">
        <f>('[1]Pc, Winter, S2'!L8*Main!$B$4)+(_xlfn.IFNA(VLOOKUP($A8,'EV Distribution'!$A$2:$B$14,2,FALSE),0)*'EV Profiles'!L$2)</f>
        <v>1.0582365112853589</v>
      </c>
      <c r="M8" s="2">
        <f>('[1]Pc, Winter, S2'!M8*Main!$B$4)+(_xlfn.IFNA(VLOOKUP($A8,'EV Distribution'!$A$2:$B$14,2,FALSE),0)*'EV Profiles'!M$2)</f>
        <v>0.84481847690685397</v>
      </c>
      <c r="N8" s="2">
        <f>('[1]Pc, Winter, S2'!N8*Main!$B$4)+(_xlfn.IFNA(VLOOKUP($A8,'EV Distribution'!$A$2:$B$14,2,FALSE),0)*'EV Profiles'!N$2)</f>
        <v>0.84506121511568466</v>
      </c>
      <c r="O8" s="2">
        <f>('[1]Pc, Winter, S2'!O8*Main!$B$4)+(_xlfn.IFNA(VLOOKUP($A8,'EV Distribution'!$A$2:$B$14,2,FALSE),0)*'EV Profiles'!O$2)</f>
        <v>0.86056890742337688</v>
      </c>
      <c r="P8" s="2">
        <f>('[1]Pc, Winter, S2'!P8*Main!$B$4)+(_xlfn.IFNA(VLOOKUP($A8,'EV Distribution'!$A$2:$B$14,2,FALSE),0)*'EV Profiles'!P$2)</f>
        <v>0.86283813819260768</v>
      </c>
      <c r="Q8" s="2">
        <f>('[1]Pc, Winter, S2'!Q8*Main!$B$4)+(_xlfn.IFNA(VLOOKUP($A8,'EV Distribution'!$A$2:$B$14,2,FALSE),0)*'EV Profiles'!Q$2)</f>
        <v>1.1900694805110852</v>
      </c>
      <c r="R8" s="2">
        <f>('[1]Pc, Winter, S2'!R8*Main!$B$4)+(_xlfn.IFNA(VLOOKUP($A8,'EV Distribution'!$A$2:$B$14,2,FALSE),0)*'EV Profiles'!R$2)</f>
        <v>1.3997926577410251</v>
      </c>
      <c r="S8" s="2">
        <f>('[1]Pc, Winter, S2'!S8*Main!$B$4)+(_xlfn.IFNA(VLOOKUP($A8,'EV Distribution'!$A$2:$B$14,2,FALSE),0)*'EV Profiles'!S$2)</f>
        <v>1.1581976986233939</v>
      </c>
      <c r="T8" s="2">
        <f>('[1]Pc, Winter, S2'!T8*Main!$B$4)+(_xlfn.IFNA(VLOOKUP($A8,'EV Distribution'!$A$2:$B$14,2,FALSE),0)*'EV Profiles'!T$2)</f>
        <v>1.1413976986233938</v>
      </c>
      <c r="U8" s="2">
        <f>('[1]Pc, Winter, S2'!U8*Main!$B$4)+(_xlfn.IFNA(VLOOKUP($A8,'EV Distribution'!$A$2:$B$14,2,FALSE),0)*'EV Profiles'!U$2)</f>
        <v>1.1343130832387784</v>
      </c>
      <c r="V8" s="2">
        <f>('[1]Pc, Winter, S2'!V8*Main!$B$4)+(_xlfn.IFNA(VLOOKUP($A8,'EV Distribution'!$A$2:$B$14,2,FALSE),0)*'EV Profiles'!V$2)</f>
        <v>1.0284184689352973</v>
      </c>
      <c r="W8" s="2">
        <f>('[1]Pc, Winter, S2'!W8*Main!$B$4)+(_xlfn.IFNA(VLOOKUP($A8,'EV Distribution'!$A$2:$B$14,2,FALSE),0)*'EV Profiles'!W$2)</f>
        <v>0.84952594540841797</v>
      </c>
      <c r="X8" s="2">
        <f>('[1]Pc, Winter, S2'!X8*Main!$B$4)+(_xlfn.IFNA(VLOOKUP($A8,'EV Distribution'!$A$2:$B$14,2,FALSE),0)*'EV Profiles'!X$2)</f>
        <v>0.7577557603584395</v>
      </c>
      <c r="Y8" s="2">
        <f>('[1]Pc, Winter, S2'!Y8*Main!$B$4)+(_xlfn.IFNA(VLOOKUP($A8,'EV Distribution'!$A$2:$B$14,2,FALSE),0)*'EV Profiles'!Y$2)</f>
        <v>0.72322723713665171</v>
      </c>
    </row>
    <row r="9" spans="1:25" x14ac:dyDescent="0.25">
      <c r="A9">
        <v>21</v>
      </c>
      <c r="B9" s="2">
        <f>('[1]Pc, Winter, S2'!B9*Main!$B$4)+(_xlfn.IFNA(VLOOKUP($A9,'EV Distribution'!$A$2:$B$14,2,FALSE),0)*'EV Profiles'!B$2)</f>
        <v>1.1015751632311452</v>
      </c>
      <c r="C9" s="2">
        <f>('[1]Pc, Winter, S2'!C9*Main!$B$4)+(_xlfn.IFNA(VLOOKUP($A9,'EV Distribution'!$A$2:$B$14,2,FALSE),0)*'EV Profiles'!C$2)</f>
        <v>1.062086912069057</v>
      </c>
      <c r="D9" s="2">
        <f>('[1]Pc, Winter, S2'!D9*Main!$B$4)+(_xlfn.IFNA(VLOOKUP($A9,'EV Distribution'!$A$2:$B$14,2,FALSE),0)*'EV Profiles'!D$2)</f>
        <v>1.0062098725474156</v>
      </c>
      <c r="E9" s="2">
        <f>('[1]Pc, Winter, S2'!E9*Main!$B$4)+(_xlfn.IFNA(VLOOKUP($A9,'EV Distribution'!$A$2:$B$14,2,FALSE),0)*'EV Profiles'!E$2)</f>
        <v>1.0513941319339906</v>
      </c>
      <c r="F9" s="2">
        <f>('[1]Pc, Winter, S2'!F9*Main!$B$4)+(_xlfn.IFNA(VLOOKUP($A9,'EV Distribution'!$A$2:$B$14,2,FALSE),0)*'EV Profiles'!F$2)</f>
        <v>1.2502871761946659</v>
      </c>
      <c r="G9" s="2">
        <f>('[1]Pc, Winter, S2'!G9*Main!$B$4)+(_xlfn.IFNA(VLOOKUP($A9,'EV Distribution'!$A$2:$B$14,2,FALSE),0)*'EV Profiles'!G$2)</f>
        <v>1.3968466432663638</v>
      </c>
      <c r="H9" s="2">
        <f>('[1]Pc, Winter, S2'!H9*Main!$B$4)+(_xlfn.IFNA(VLOOKUP($A9,'EV Distribution'!$A$2:$B$14,2,FALSE),0)*'EV Profiles'!H$2)</f>
        <v>1.4604701440315488</v>
      </c>
      <c r="I9" s="2">
        <f>('[1]Pc, Winter, S2'!I9*Main!$B$4)+(_xlfn.IFNA(VLOOKUP($A9,'EV Distribution'!$A$2:$B$14,2,FALSE),0)*'EV Profiles'!I$2)</f>
        <v>1.5737149345403092</v>
      </c>
      <c r="J9" s="2">
        <f>('[1]Pc, Winter, S2'!J9*Main!$B$4)+(_xlfn.IFNA(VLOOKUP($A9,'EV Distribution'!$A$2:$B$14,2,FALSE),0)*'EV Profiles'!J$2)</f>
        <v>1.5819201607553732</v>
      </c>
      <c r="K9" s="2">
        <f>('[1]Pc, Winter, S2'!K9*Main!$B$4)+(_xlfn.IFNA(VLOOKUP($A9,'EV Distribution'!$A$2:$B$14,2,FALSE),0)*'EV Profiles'!K$2)</f>
        <v>1.6055913994206275</v>
      </c>
      <c r="L9" s="2">
        <f>('[1]Pc, Winter, S2'!L9*Main!$B$4)+(_xlfn.IFNA(VLOOKUP($A9,'EV Distribution'!$A$2:$B$14,2,FALSE),0)*'EV Profiles'!L$2)</f>
        <v>1.6142452148155602</v>
      </c>
      <c r="M9" s="2">
        <f>('[1]Pc, Winter, S2'!M9*Main!$B$4)+(_xlfn.IFNA(VLOOKUP($A9,'EV Distribution'!$A$2:$B$14,2,FALSE),0)*'EV Profiles'!M$2)</f>
        <v>1.5468596513585711</v>
      </c>
      <c r="N9" s="2">
        <f>('[1]Pc, Winter, S2'!N9*Main!$B$4)+(_xlfn.IFNA(VLOOKUP($A9,'EV Distribution'!$A$2:$B$14,2,FALSE),0)*'EV Profiles'!N$2)</f>
        <v>1.4404945750283036</v>
      </c>
      <c r="O9" s="2">
        <f>('[1]Pc, Winter, S2'!O9*Main!$B$4)+(_xlfn.IFNA(VLOOKUP($A9,'EV Distribution'!$A$2:$B$14,2,FALSE),0)*'EV Profiles'!O$2)</f>
        <v>1.4029933337817693</v>
      </c>
      <c r="P9" s="2">
        <f>('[1]Pc, Winter, S2'!P9*Main!$B$4)+(_xlfn.IFNA(VLOOKUP($A9,'EV Distribution'!$A$2:$B$14,2,FALSE),0)*'EV Profiles'!P$2)</f>
        <v>1.4350795056343486</v>
      </c>
      <c r="Q9" s="2">
        <f>('[1]Pc, Winter, S2'!Q9*Main!$B$4)+(_xlfn.IFNA(VLOOKUP($A9,'EV Distribution'!$A$2:$B$14,2,FALSE),0)*'EV Profiles'!Q$2)</f>
        <v>1.6347109724256048</v>
      </c>
      <c r="R9" s="2">
        <f>('[1]Pc, Winter, S2'!R9*Main!$B$4)+(_xlfn.IFNA(VLOOKUP($A9,'EV Distribution'!$A$2:$B$14,2,FALSE),0)*'EV Profiles'!R$2)</f>
        <v>1.7322272708809052</v>
      </c>
      <c r="S9" s="2">
        <f>('[1]Pc, Winter, S2'!S9*Main!$B$4)+(_xlfn.IFNA(VLOOKUP($A9,'EV Distribution'!$A$2:$B$14,2,FALSE),0)*'EV Profiles'!S$2)</f>
        <v>1.7226464176593028</v>
      </c>
      <c r="T9" s="2">
        <f>('[1]Pc, Winter, S2'!T9*Main!$B$4)+(_xlfn.IFNA(VLOOKUP($A9,'EV Distribution'!$A$2:$B$14,2,FALSE),0)*'EV Profiles'!T$2)</f>
        <v>1.7191645484932276</v>
      </c>
      <c r="U9" s="2">
        <f>('[1]Pc, Winter, S2'!U9*Main!$B$4)+(_xlfn.IFNA(VLOOKUP($A9,'EV Distribution'!$A$2:$B$14,2,FALSE),0)*'EV Profiles'!U$2)</f>
        <v>1.5914586925494723</v>
      </c>
      <c r="V9" s="2">
        <f>('[1]Pc, Winter, S2'!V9*Main!$B$4)+(_xlfn.IFNA(VLOOKUP($A9,'EV Distribution'!$A$2:$B$14,2,FALSE),0)*'EV Profiles'!V$2)</f>
        <v>1.5052591423350132</v>
      </c>
      <c r="W9" s="2">
        <f>('[1]Pc, Winter, S2'!W9*Main!$B$4)+(_xlfn.IFNA(VLOOKUP($A9,'EV Distribution'!$A$2:$B$14,2,FALSE),0)*'EV Profiles'!W$2)</f>
        <v>1.2699231427255708</v>
      </c>
      <c r="X9" s="2">
        <f>('[1]Pc, Winter, S2'!X9*Main!$B$4)+(_xlfn.IFNA(VLOOKUP($A9,'EV Distribution'!$A$2:$B$14,2,FALSE),0)*'EV Profiles'!X$2)</f>
        <v>1.2034853461891728</v>
      </c>
      <c r="Y9" s="2">
        <f>('[1]Pc, Winter, S2'!Y9*Main!$B$4)+(_xlfn.IFNA(VLOOKUP($A9,'EV Distribution'!$A$2:$B$14,2,FALSE),0)*'EV Profiles'!Y$2)</f>
        <v>1.2085909406611015</v>
      </c>
    </row>
    <row r="10" spans="1:25" x14ac:dyDescent="0.25">
      <c r="A10">
        <v>23</v>
      </c>
      <c r="B10" s="2">
        <f>('[1]Pc, Winter, S2'!B10*Main!$B$4)+(_xlfn.IFNA(VLOOKUP($A10,'EV Distribution'!$A$2:$B$14,2,FALSE),0)*'EV Profiles'!B$2)</f>
        <v>0.90016938486271181</v>
      </c>
      <c r="C10" s="2">
        <f>('[1]Pc, Winter, S2'!C10*Main!$B$4)+(_xlfn.IFNA(VLOOKUP($A10,'EV Distribution'!$A$2:$B$14,2,FALSE),0)*'EV Profiles'!C$2)</f>
        <v>0.86920954140952811</v>
      </c>
      <c r="D10" s="2">
        <f>('[1]Pc, Winter, S2'!D10*Main!$B$4)+(_xlfn.IFNA(VLOOKUP($A10,'EV Distribution'!$A$2:$B$14,2,FALSE),0)*'EV Profiles'!D$2)</f>
        <v>0.82246481523771431</v>
      </c>
      <c r="E10" s="2">
        <f>('[1]Pc, Winter, S2'!E10*Main!$B$4)+(_xlfn.IFNA(VLOOKUP($A10,'EV Distribution'!$A$2:$B$14,2,FALSE),0)*'EV Profiles'!E$2)</f>
        <v>0.85769992680894891</v>
      </c>
      <c r="F10" s="2">
        <f>('[1]Pc, Winter, S2'!F10*Main!$B$4)+(_xlfn.IFNA(VLOOKUP($A10,'EV Distribution'!$A$2:$B$14,2,FALSE),0)*'EV Profiles'!F$2)</f>
        <v>1.0138174332634251</v>
      </c>
      <c r="G10" s="2">
        <f>('[1]Pc, Winter, S2'!G10*Main!$B$4)+(_xlfn.IFNA(VLOOKUP($A10,'EV Distribution'!$A$2:$B$14,2,FALSE),0)*'EV Profiles'!G$2)</f>
        <v>1.1290096281825397</v>
      </c>
      <c r="H10" s="2">
        <f>('[1]Pc, Winter, S2'!H10*Main!$B$4)+(_xlfn.IFNA(VLOOKUP($A10,'EV Distribution'!$A$2:$B$14,2,FALSE),0)*'EV Profiles'!H$2)</f>
        <v>1.182479192148316</v>
      </c>
      <c r="I10" s="2">
        <f>('[1]Pc, Winter, S2'!I10*Main!$B$4)+(_xlfn.IFNA(VLOOKUP($A10,'EV Distribution'!$A$2:$B$14,2,FALSE),0)*'EV Profiles'!I$2)</f>
        <v>1.2614211666471955</v>
      </c>
      <c r="J10" s="2">
        <f>('[1]Pc, Winter, S2'!J10*Main!$B$4)+(_xlfn.IFNA(VLOOKUP($A10,'EV Distribution'!$A$2:$B$14,2,FALSE),0)*'EV Profiles'!J$2)</f>
        <v>1.2676899923895681</v>
      </c>
      <c r="K10" s="2">
        <f>('[1]Pc, Winter, S2'!K10*Main!$B$4)+(_xlfn.IFNA(VLOOKUP($A10,'EV Distribution'!$A$2:$B$14,2,FALSE),0)*'EV Profiles'!K$2)</f>
        <v>1.2876131430450666</v>
      </c>
      <c r="L10" s="2">
        <f>('[1]Pc, Winter, S2'!L10*Main!$B$4)+(_xlfn.IFNA(VLOOKUP($A10,'EV Distribution'!$A$2:$B$14,2,FALSE),0)*'EV Profiles'!L$2)</f>
        <v>1.293245373235973</v>
      </c>
      <c r="M10" s="2">
        <f>('[1]Pc, Winter, S2'!M10*Main!$B$4)+(_xlfn.IFNA(VLOOKUP($A10,'EV Distribution'!$A$2:$B$14,2,FALSE),0)*'EV Profiles'!M$2)</f>
        <v>1.2397985079490497</v>
      </c>
      <c r="N10" s="2">
        <f>('[1]Pc, Winter, S2'!N10*Main!$B$4)+(_xlfn.IFNA(VLOOKUP($A10,'EV Distribution'!$A$2:$B$14,2,FALSE),0)*'EV Profiles'!N$2)</f>
        <v>1.1560772043613226</v>
      </c>
      <c r="O10" s="2">
        <f>('[1]Pc, Winter, S2'!O10*Main!$B$4)+(_xlfn.IFNA(VLOOKUP($A10,'EV Distribution'!$A$2:$B$14,2,FALSE),0)*'EV Profiles'!O$2)</f>
        <v>1.129177738071351</v>
      </c>
      <c r="P10" s="2">
        <f>('[1]Pc, Winter, S2'!P10*Main!$B$4)+(_xlfn.IFNA(VLOOKUP($A10,'EV Distribution'!$A$2:$B$14,2,FALSE),0)*'EV Profiles'!P$2)</f>
        <v>1.1553005510929668</v>
      </c>
      <c r="Q10" s="2">
        <f>('[1]Pc, Winter, S2'!Q10*Main!$B$4)+(_xlfn.IFNA(VLOOKUP($A10,'EV Distribution'!$A$2:$B$14,2,FALSE),0)*'EV Profiles'!Q$2)</f>
        <v>1.314885677508842</v>
      </c>
      <c r="R10" s="2">
        <f>('[1]Pc, Winter, S2'!R10*Main!$B$4)+(_xlfn.IFNA(VLOOKUP($A10,'EV Distribution'!$A$2:$B$14,2,FALSE),0)*'EV Profiles'!R$2)</f>
        <v>1.3897741302741728</v>
      </c>
      <c r="S10" s="2">
        <f>('[1]Pc, Winter, S2'!S10*Main!$B$4)+(_xlfn.IFNA(VLOOKUP($A10,'EV Distribution'!$A$2:$B$14,2,FALSE),0)*'EV Profiles'!S$2)</f>
        <v>1.3862494065569027</v>
      </c>
      <c r="T10" s="2">
        <f>('[1]Pc, Winter, S2'!T10*Main!$B$4)+(_xlfn.IFNA(VLOOKUP($A10,'EV Distribution'!$A$2:$B$14,2,FALSE),0)*'EV Profiles'!T$2)</f>
        <v>1.3801039582411723</v>
      </c>
      <c r="U10" s="2">
        <f>('[1]Pc, Winter, S2'!U10*Main!$B$4)+(_xlfn.IFNA(VLOOKUP($A10,'EV Distribution'!$A$2:$B$14,2,FALSE),0)*'EV Profiles'!U$2)</f>
        <v>1.27652232690068</v>
      </c>
      <c r="V10" s="2">
        <f>('[1]Pc, Winter, S2'!V10*Main!$B$4)+(_xlfn.IFNA(VLOOKUP($A10,'EV Distribution'!$A$2:$B$14,2,FALSE),0)*'EV Profiles'!V$2)</f>
        <v>1.2093027396233833</v>
      </c>
      <c r="W10" s="2">
        <f>('[1]Pc, Winter, S2'!W10*Main!$B$4)+(_xlfn.IFNA(VLOOKUP($A10,'EV Distribution'!$A$2:$B$14,2,FALSE),0)*'EV Profiles'!W$2)</f>
        <v>1.0190877273182641</v>
      </c>
      <c r="X10" s="2">
        <f>('[1]Pc, Winter, S2'!X10*Main!$B$4)+(_xlfn.IFNA(VLOOKUP($A10,'EV Distribution'!$A$2:$B$14,2,FALSE),0)*'EV Profiles'!X$2)</f>
        <v>0.97716207608805494</v>
      </c>
      <c r="Y10" s="2">
        <f>('[1]Pc, Winter, S2'!Y10*Main!$B$4)+(_xlfn.IFNA(VLOOKUP($A10,'EV Distribution'!$A$2:$B$14,2,FALSE),0)*'EV Profiles'!Y$2)</f>
        <v>0.98420039781944424</v>
      </c>
    </row>
    <row r="11" spans="1:25" x14ac:dyDescent="0.25">
      <c r="A11">
        <v>24</v>
      </c>
      <c r="B11" s="2">
        <f>('[1]Pc, Winter, S2'!B11*Main!$B$4)+(_xlfn.IFNA(VLOOKUP($A11,'EV Distribution'!$A$2:$B$14,2,FALSE),0)*'EV Profiles'!B$2)</f>
        <v>0.90016938486271181</v>
      </c>
      <c r="C11" s="2">
        <f>('[1]Pc, Winter, S2'!C11*Main!$B$4)+(_xlfn.IFNA(VLOOKUP($A11,'EV Distribution'!$A$2:$B$14,2,FALSE),0)*'EV Profiles'!C$2)</f>
        <v>0.86920954140952811</v>
      </c>
      <c r="D11" s="2">
        <f>('[1]Pc, Winter, S2'!D11*Main!$B$4)+(_xlfn.IFNA(VLOOKUP($A11,'EV Distribution'!$A$2:$B$14,2,FALSE),0)*'EV Profiles'!D$2)</f>
        <v>0.82246481523771431</v>
      </c>
      <c r="E11" s="2">
        <f>('[1]Pc, Winter, S2'!E11*Main!$B$4)+(_xlfn.IFNA(VLOOKUP($A11,'EV Distribution'!$A$2:$B$14,2,FALSE),0)*'EV Profiles'!E$2)</f>
        <v>0.85769992680894891</v>
      </c>
      <c r="F11" s="2">
        <f>('[1]Pc, Winter, S2'!F11*Main!$B$4)+(_xlfn.IFNA(VLOOKUP($A11,'EV Distribution'!$A$2:$B$14,2,FALSE),0)*'EV Profiles'!F$2)</f>
        <v>1.0138174332634251</v>
      </c>
      <c r="G11" s="2">
        <f>('[1]Pc, Winter, S2'!G11*Main!$B$4)+(_xlfn.IFNA(VLOOKUP($A11,'EV Distribution'!$A$2:$B$14,2,FALSE),0)*'EV Profiles'!G$2)</f>
        <v>1.1290096281825397</v>
      </c>
      <c r="H11" s="2">
        <f>('[1]Pc, Winter, S2'!H11*Main!$B$4)+(_xlfn.IFNA(VLOOKUP($A11,'EV Distribution'!$A$2:$B$14,2,FALSE),0)*'EV Profiles'!H$2)</f>
        <v>1.182479192148316</v>
      </c>
      <c r="I11" s="2">
        <f>('[1]Pc, Winter, S2'!I11*Main!$B$4)+(_xlfn.IFNA(VLOOKUP($A11,'EV Distribution'!$A$2:$B$14,2,FALSE),0)*'EV Profiles'!I$2)</f>
        <v>1.2614211666471955</v>
      </c>
      <c r="J11" s="2">
        <f>('[1]Pc, Winter, S2'!J11*Main!$B$4)+(_xlfn.IFNA(VLOOKUP($A11,'EV Distribution'!$A$2:$B$14,2,FALSE),0)*'EV Profiles'!J$2)</f>
        <v>1.2676899923895681</v>
      </c>
      <c r="K11" s="2">
        <f>('[1]Pc, Winter, S2'!K11*Main!$B$4)+(_xlfn.IFNA(VLOOKUP($A11,'EV Distribution'!$A$2:$B$14,2,FALSE),0)*'EV Profiles'!K$2)</f>
        <v>1.2876131430450666</v>
      </c>
      <c r="L11" s="2">
        <f>('[1]Pc, Winter, S2'!L11*Main!$B$4)+(_xlfn.IFNA(VLOOKUP($A11,'EV Distribution'!$A$2:$B$14,2,FALSE),0)*'EV Profiles'!L$2)</f>
        <v>1.293245373235973</v>
      </c>
      <c r="M11" s="2">
        <f>('[1]Pc, Winter, S2'!M11*Main!$B$4)+(_xlfn.IFNA(VLOOKUP($A11,'EV Distribution'!$A$2:$B$14,2,FALSE),0)*'EV Profiles'!M$2)</f>
        <v>1.2397985079490497</v>
      </c>
      <c r="N11" s="2">
        <f>('[1]Pc, Winter, S2'!N11*Main!$B$4)+(_xlfn.IFNA(VLOOKUP($A11,'EV Distribution'!$A$2:$B$14,2,FALSE),0)*'EV Profiles'!N$2)</f>
        <v>1.1560772043613226</v>
      </c>
      <c r="O11" s="2">
        <f>('[1]Pc, Winter, S2'!O11*Main!$B$4)+(_xlfn.IFNA(VLOOKUP($A11,'EV Distribution'!$A$2:$B$14,2,FALSE),0)*'EV Profiles'!O$2)</f>
        <v>1.129177738071351</v>
      </c>
      <c r="P11" s="2">
        <f>('[1]Pc, Winter, S2'!P11*Main!$B$4)+(_xlfn.IFNA(VLOOKUP($A11,'EV Distribution'!$A$2:$B$14,2,FALSE),0)*'EV Profiles'!P$2)</f>
        <v>1.1553005510929668</v>
      </c>
      <c r="Q11" s="2">
        <f>('[1]Pc, Winter, S2'!Q11*Main!$B$4)+(_xlfn.IFNA(VLOOKUP($A11,'EV Distribution'!$A$2:$B$14,2,FALSE),0)*'EV Profiles'!Q$2)</f>
        <v>1.314885677508842</v>
      </c>
      <c r="R11" s="2">
        <f>('[1]Pc, Winter, S2'!R11*Main!$B$4)+(_xlfn.IFNA(VLOOKUP($A11,'EV Distribution'!$A$2:$B$14,2,FALSE),0)*'EV Profiles'!R$2)</f>
        <v>1.3897741302741728</v>
      </c>
      <c r="S11" s="2">
        <f>('[1]Pc, Winter, S2'!S11*Main!$B$4)+(_xlfn.IFNA(VLOOKUP($A11,'EV Distribution'!$A$2:$B$14,2,FALSE),0)*'EV Profiles'!S$2)</f>
        <v>1.3862494065569027</v>
      </c>
      <c r="T11" s="2">
        <f>('[1]Pc, Winter, S2'!T11*Main!$B$4)+(_xlfn.IFNA(VLOOKUP($A11,'EV Distribution'!$A$2:$B$14,2,FALSE),0)*'EV Profiles'!T$2)</f>
        <v>1.3801039582411723</v>
      </c>
      <c r="U11" s="2">
        <f>('[1]Pc, Winter, S2'!U11*Main!$B$4)+(_xlfn.IFNA(VLOOKUP($A11,'EV Distribution'!$A$2:$B$14,2,FALSE),0)*'EV Profiles'!U$2)</f>
        <v>1.27652232690068</v>
      </c>
      <c r="V11" s="2">
        <f>('[1]Pc, Winter, S2'!V11*Main!$B$4)+(_xlfn.IFNA(VLOOKUP($A11,'EV Distribution'!$A$2:$B$14,2,FALSE),0)*'EV Profiles'!V$2)</f>
        <v>1.2093027396233833</v>
      </c>
      <c r="W11" s="2">
        <f>('[1]Pc, Winter, S2'!W11*Main!$B$4)+(_xlfn.IFNA(VLOOKUP($A11,'EV Distribution'!$A$2:$B$14,2,FALSE),0)*'EV Profiles'!W$2)</f>
        <v>1.0190877273182641</v>
      </c>
      <c r="X11" s="2">
        <f>('[1]Pc, Winter, S2'!X11*Main!$B$4)+(_xlfn.IFNA(VLOOKUP($A11,'EV Distribution'!$A$2:$B$14,2,FALSE),0)*'EV Profiles'!X$2)</f>
        <v>0.97716207608805494</v>
      </c>
      <c r="Y11" s="2">
        <f>('[1]Pc, Winter, S2'!Y11*Main!$B$4)+(_xlfn.IFNA(VLOOKUP($A11,'EV Distribution'!$A$2:$B$14,2,FALSE),0)*'EV Profiles'!Y$2)</f>
        <v>0.98420039781944424</v>
      </c>
    </row>
    <row r="12" spans="1:25" x14ac:dyDescent="0.25">
      <c r="A12">
        <v>15</v>
      </c>
      <c r="B12" s="2">
        <f>('[1]Pc, Winter, S2'!B12*Main!$B$4)+(_xlfn.IFNA(VLOOKUP($A12,'EV Distribution'!$A$2:$B$14,2,FALSE),0)*'EV Profiles'!B$2)</f>
        <v>5.3592952967732641</v>
      </c>
      <c r="C12" s="2">
        <f>('[1]Pc, Winter, S2'!C12*Main!$B$4)+(_xlfn.IFNA(VLOOKUP($A12,'EV Distribution'!$A$2:$B$14,2,FALSE),0)*'EV Profiles'!C$2)</f>
        <v>5.4025235760372832</v>
      </c>
      <c r="D12" s="2">
        <f>('[1]Pc, Winter, S2'!D12*Main!$B$4)+(_xlfn.IFNA(VLOOKUP($A12,'EV Distribution'!$A$2:$B$14,2,FALSE),0)*'EV Profiles'!D$2)</f>
        <v>5.2380765796255284</v>
      </c>
      <c r="E12" s="2">
        <f>('[1]Pc, Winter, S2'!E12*Main!$B$4)+(_xlfn.IFNA(VLOOKUP($A12,'EV Distribution'!$A$2:$B$14,2,FALSE),0)*'EV Profiles'!E$2)</f>
        <v>5.0053318615825084</v>
      </c>
      <c r="F12" s="2">
        <f>('[1]Pc, Winter, S2'!F12*Main!$B$4)+(_xlfn.IFNA(VLOOKUP($A12,'EV Distribution'!$A$2:$B$14,2,FALSE),0)*'EV Profiles'!F$2)</f>
        <v>5.2565201487594306</v>
      </c>
      <c r="G12" s="2">
        <f>('[1]Pc, Winter, S2'!G12*Main!$B$4)+(_xlfn.IFNA(VLOOKUP($A12,'EV Distribution'!$A$2:$B$14,2,FALSE),0)*'EV Profiles'!G$2)</f>
        <v>5.9934869915436932</v>
      </c>
      <c r="H12" s="2">
        <f>('[1]Pc, Winter, S2'!H12*Main!$B$4)+(_xlfn.IFNA(VLOOKUP($A12,'EV Distribution'!$A$2:$B$14,2,FALSE),0)*'EV Profiles'!H$2)</f>
        <v>6.6613458996232771</v>
      </c>
      <c r="I12" s="2">
        <f>('[1]Pc, Winter, S2'!I12*Main!$B$4)+(_xlfn.IFNA(VLOOKUP($A12,'EV Distribution'!$A$2:$B$14,2,FALSE),0)*'EV Profiles'!I$2)</f>
        <v>7.1915519050212682</v>
      </c>
      <c r="J12" s="2">
        <f>('[1]Pc, Winter, S2'!J12*Main!$B$4)+(_xlfn.IFNA(VLOOKUP($A12,'EV Distribution'!$A$2:$B$14,2,FALSE),0)*'EV Profiles'!J$2)</f>
        <v>7.4398743749062026</v>
      </c>
      <c r="K12" s="2">
        <f>('[1]Pc, Winter, S2'!K12*Main!$B$4)+(_xlfn.IFNA(VLOOKUP($A12,'EV Distribution'!$A$2:$B$14,2,FALSE),0)*'EV Profiles'!K$2)</f>
        <v>7.4538344018163842</v>
      </c>
      <c r="L12" s="2">
        <f>('[1]Pc, Winter, S2'!L12*Main!$B$4)+(_xlfn.IFNA(VLOOKUP($A12,'EV Distribution'!$A$2:$B$14,2,FALSE),0)*'EV Profiles'!L$2)</f>
        <v>7.5556129295638472</v>
      </c>
      <c r="M12" s="2">
        <f>('[1]Pc, Winter, S2'!M12*Main!$B$4)+(_xlfn.IFNA(VLOOKUP($A12,'EV Distribution'!$A$2:$B$14,2,FALSE),0)*'EV Profiles'!M$2)</f>
        <v>7.2632227501700539</v>
      </c>
      <c r="N12" s="2">
        <f>('[1]Pc, Winter, S2'!N12*Main!$B$4)+(_xlfn.IFNA(VLOOKUP($A12,'EV Distribution'!$A$2:$B$14,2,FALSE),0)*'EV Profiles'!N$2)</f>
        <v>6.9501317603557382</v>
      </c>
      <c r="O12" s="2">
        <f>('[1]Pc, Winter, S2'!O12*Main!$B$4)+(_xlfn.IFNA(VLOOKUP($A12,'EV Distribution'!$A$2:$B$14,2,FALSE),0)*'EV Profiles'!O$2)</f>
        <v>6.5209910257223322</v>
      </c>
      <c r="P12" s="2">
        <f>('[1]Pc, Winter, S2'!P12*Main!$B$4)+(_xlfn.IFNA(VLOOKUP($A12,'EV Distribution'!$A$2:$B$14,2,FALSE),0)*'EV Profiles'!P$2)</f>
        <v>6.6715020623217054</v>
      </c>
      <c r="Q12" s="2">
        <f>('[1]Pc, Winter, S2'!Q12*Main!$B$4)+(_xlfn.IFNA(VLOOKUP($A12,'EV Distribution'!$A$2:$B$14,2,FALSE),0)*'EV Profiles'!Q$2)</f>
        <v>7.0388748371596943</v>
      </c>
      <c r="R12" s="2">
        <f>('[1]Pc, Winter, S2'!R12*Main!$B$4)+(_xlfn.IFNA(VLOOKUP($A12,'EV Distribution'!$A$2:$B$14,2,FALSE),0)*'EV Profiles'!R$2)</f>
        <v>6.6143929484785842</v>
      </c>
      <c r="S12" s="2">
        <f>('[1]Pc, Winter, S2'!S12*Main!$B$4)+(_xlfn.IFNA(VLOOKUP($A12,'EV Distribution'!$A$2:$B$14,2,FALSE),0)*'EV Profiles'!S$2)</f>
        <v>6.4955474308948666</v>
      </c>
      <c r="T12" s="2">
        <f>('[1]Pc, Winter, S2'!T12*Main!$B$4)+(_xlfn.IFNA(VLOOKUP($A12,'EV Distribution'!$A$2:$B$14,2,FALSE),0)*'EV Profiles'!T$2)</f>
        <v>6.4345083967802204</v>
      </c>
      <c r="U12" s="2">
        <f>('[1]Pc, Winter, S2'!U12*Main!$B$4)+(_xlfn.IFNA(VLOOKUP($A12,'EV Distribution'!$A$2:$B$14,2,FALSE),0)*'EV Profiles'!U$2)</f>
        <v>6.1365369418858053</v>
      </c>
      <c r="V12" s="2">
        <f>('[1]Pc, Winter, S2'!V12*Main!$B$4)+(_xlfn.IFNA(VLOOKUP($A12,'EV Distribution'!$A$2:$B$14,2,FALSE),0)*'EV Profiles'!V$2)</f>
        <v>5.5692216270131603</v>
      </c>
      <c r="W12" s="2">
        <f>('[1]Pc, Winter, S2'!W12*Main!$B$4)+(_xlfn.IFNA(VLOOKUP($A12,'EV Distribution'!$A$2:$B$14,2,FALSE),0)*'EV Profiles'!W$2)</f>
        <v>5.1728455238761377</v>
      </c>
      <c r="X12" s="2">
        <f>('[1]Pc, Winter, S2'!X12*Main!$B$4)+(_xlfn.IFNA(VLOOKUP($A12,'EV Distribution'!$A$2:$B$14,2,FALSE),0)*'EV Profiles'!X$2)</f>
        <v>4.6688698184145752</v>
      </c>
      <c r="Y12" s="2">
        <f>('[1]Pc, Winter, S2'!Y12*Main!$B$4)+(_xlfn.IFNA(VLOOKUP($A12,'EV Distribution'!$A$2:$B$14,2,FALSE),0)*'EV Profiles'!Y$2)</f>
        <v>4.6399223166049364</v>
      </c>
    </row>
    <row r="13" spans="1:25" x14ac:dyDescent="0.25">
      <c r="A13">
        <v>17</v>
      </c>
      <c r="B13" s="2">
        <f>('[1]Pc, Winter, S2'!B13*Main!$B$4)+(_xlfn.IFNA(VLOOKUP($A13,'EV Distribution'!$A$2:$B$14,2,FALSE),0)*'EV Profiles'!B$2)</f>
        <v>4.3888780558496112</v>
      </c>
      <c r="C13" s="2">
        <f>('[1]Pc, Winter, S2'!C13*Main!$B$4)+(_xlfn.IFNA(VLOOKUP($A13,'EV Distribution'!$A$2:$B$14,2,FALSE),0)*'EV Profiles'!C$2)</f>
        <v>3.9178447872277022</v>
      </c>
      <c r="D13" s="2">
        <f>('[1]Pc, Winter, S2'!D13*Main!$B$4)+(_xlfn.IFNA(VLOOKUP($A13,'EV Distribution'!$A$2:$B$14,2,FALSE),0)*'EV Profiles'!D$2)</f>
        <v>3.7578386174554108</v>
      </c>
      <c r="E13" s="2">
        <f>('[1]Pc, Winter, S2'!E13*Main!$B$4)+(_xlfn.IFNA(VLOOKUP($A13,'EV Distribution'!$A$2:$B$14,2,FALSE),0)*'EV Profiles'!E$2)</f>
        <v>3.6948528594084897</v>
      </c>
      <c r="F13" s="2">
        <f>('[1]Pc, Winter, S2'!F13*Main!$B$4)+(_xlfn.IFNA(VLOOKUP($A13,'EV Distribution'!$A$2:$B$14,2,FALSE),0)*'EV Profiles'!F$2)</f>
        <v>4.2826519680835773</v>
      </c>
      <c r="G13" s="2">
        <f>('[1]Pc, Winter, S2'!G13*Main!$B$4)+(_xlfn.IFNA(VLOOKUP($A13,'EV Distribution'!$A$2:$B$14,2,FALSE),0)*'EV Profiles'!G$2)</f>
        <v>5.0500936685194633</v>
      </c>
      <c r="H13" s="2">
        <f>('[1]Pc, Winter, S2'!H13*Main!$B$4)+(_xlfn.IFNA(VLOOKUP($A13,'EV Distribution'!$A$2:$B$14,2,FALSE),0)*'EV Profiles'!H$2)</f>
        <v>5.6746900882612072</v>
      </c>
      <c r="I13" s="2">
        <f>('[1]Pc, Winter, S2'!I13*Main!$B$4)+(_xlfn.IFNA(VLOOKUP($A13,'EV Distribution'!$A$2:$B$14,2,FALSE),0)*'EV Profiles'!I$2)</f>
        <v>6.3682023346648142</v>
      </c>
      <c r="J13" s="2">
        <f>('[1]Pc, Winter, S2'!J13*Main!$B$4)+(_xlfn.IFNA(VLOOKUP($A13,'EV Distribution'!$A$2:$B$14,2,FALSE),0)*'EV Profiles'!J$2)</f>
        <v>6.6054699901660987</v>
      </c>
      <c r="K13" s="2">
        <f>('[1]Pc, Winter, S2'!K13*Main!$B$4)+(_xlfn.IFNA(VLOOKUP($A13,'EV Distribution'!$A$2:$B$14,2,FALSE),0)*'EV Profiles'!K$2)</f>
        <v>6.826531421109677</v>
      </c>
      <c r="L13" s="2">
        <f>('[1]Pc, Winter, S2'!L13*Main!$B$4)+(_xlfn.IFNA(VLOOKUP($A13,'EV Distribution'!$A$2:$B$14,2,FALSE),0)*'EV Profiles'!L$2)</f>
        <v>6.9932150095535048</v>
      </c>
      <c r="M13" s="2">
        <f>('[1]Pc, Winter, S2'!M13*Main!$B$4)+(_xlfn.IFNA(VLOOKUP($A13,'EV Distribution'!$A$2:$B$14,2,FALSE),0)*'EV Profiles'!M$2)</f>
        <v>6.8249875184450683</v>
      </c>
      <c r="N13" s="2">
        <f>('[1]Pc, Winter, S2'!N13*Main!$B$4)+(_xlfn.IFNA(VLOOKUP($A13,'EV Distribution'!$A$2:$B$14,2,FALSE),0)*'EV Profiles'!N$2)</f>
        <v>6.3122048772559634</v>
      </c>
      <c r="O13" s="2">
        <f>('[1]Pc, Winter, S2'!O13*Main!$B$4)+(_xlfn.IFNA(VLOOKUP($A13,'EV Distribution'!$A$2:$B$14,2,FALSE),0)*'EV Profiles'!O$2)</f>
        <v>6.0116996585810485</v>
      </c>
      <c r="P13" s="2">
        <f>('[1]Pc, Winter, S2'!P13*Main!$B$4)+(_xlfn.IFNA(VLOOKUP($A13,'EV Distribution'!$A$2:$B$14,2,FALSE),0)*'EV Profiles'!P$2)</f>
        <v>5.8741350979921751</v>
      </c>
      <c r="Q13" s="2">
        <f>('[1]Pc, Winter, S2'!Q13*Main!$B$4)+(_xlfn.IFNA(VLOOKUP($A13,'EV Distribution'!$A$2:$B$14,2,FALSE),0)*'EV Profiles'!Q$2)</f>
        <v>6.3464817539668843</v>
      </c>
      <c r="R13" s="2">
        <f>('[1]Pc, Winter, S2'!R13*Main!$B$4)+(_xlfn.IFNA(VLOOKUP($A13,'EV Distribution'!$A$2:$B$14,2,FALSE),0)*'EV Profiles'!R$2)</f>
        <v>6.6316075945225137</v>
      </c>
      <c r="S13" s="2">
        <f>('[1]Pc, Winter, S2'!S13*Main!$B$4)+(_xlfn.IFNA(VLOOKUP($A13,'EV Distribution'!$A$2:$B$14,2,FALSE),0)*'EV Profiles'!S$2)</f>
        <v>6.6154719363683032</v>
      </c>
      <c r="T13" s="2">
        <f>('[1]Pc, Winter, S2'!T13*Main!$B$4)+(_xlfn.IFNA(VLOOKUP($A13,'EV Distribution'!$A$2:$B$14,2,FALSE),0)*'EV Profiles'!T$2)</f>
        <v>6.4717744673680144</v>
      </c>
      <c r="U13" s="2">
        <f>('[1]Pc, Winter, S2'!U13*Main!$B$4)+(_xlfn.IFNA(VLOOKUP($A13,'EV Distribution'!$A$2:$B$14,2,FALSE),0)*'EV Profiles'!U$2)</f>
        <v>6.1367733205036625</v>
      </c>
      <c r="V13" s="2">
        <f>('[1]Pc, Winter, S2'!V13*Main!$B$4)+(_xlfn.IFNA(VLOOKUP($A13,'EV Distribution'!$A$2:$B$14,2,FALSE),0)*'EV Profiles'!V$2)</f>
        <v>5.9047204052448441</v>
      </c>
      <c r="W13" s="2">
        <f>('[1]Pc, Winter, S2'!W13*Main!$B$4)+(_xlfn.IFNA(VLOOKUP($A13,'EV Distribution'!$A$2:$B$14,2,FALSE),0)*'EV Profiles'!W$2)</f>
        <v>5.1398594225739833</v>
      </c>
      <c r="X13" s="2">
        <f>('[1]Pc, Winter, S2'!X13*Main!$B$4)+(_xlfn.IFNA(VLOOKUP($A13,'EV Distribution'!$A$2:$B$14,2,FALSE),0)*'EV Profiles'!X$2)</f>
        <v>4.6100987593430451</v>
      </c>
      <c r="Y13" s="2">
        <f>('[1]Pc, Winter, S2'!Y13*Main!$B$4)+(_xlfn.IFNA(VLOOKUP($A13,'EV Distribution'!$A$2:$B$14,2,FALSE),0)*'EV Profiles'!Y$2)</f>
        <v>4.5846167725957088</v>
      </c>
    </row>
    <row r="14" spans="1:25" x14ac:dyDescent="0.25">
      <c r="A14">
        <v>19</v>
      </c>
      <c r="B14" s="2">
        <f>('[1]Pc, Winter, S2'!B14*Main!$B$4)+(_xlfn.IFNA(VLOOKUP($A14,'EV Distribution'!$A$2:$B$14,2,FALSE),0)*'EV Profiles'!B$2)</f>
        <v>4.150829183857403</v>
      </c>
      <c r="C14" s="2">
        <f>('[1]Pc, Winter, S2'!C14*Main!$B$4)+(_xlfn.IFNA(VLOOKUP($A14,'EV Distribution'!$A$2:$B$14,2,FALSE),0)*'EV Profiles'!C$2)</f>
        <v>3.9145522364300334</v>
      </c>
      <c r="D14" s="2">
        <f>('[1]Pc, Winter, S2'!D14*Main!$B$4)+(_xlfn.IFNA(VLOOKUP($A14,'EV Distribution'!$A$2:$B$14,2,FALSE),0)*'EV Profiles'!D$2)</f>
        <v>4.1174536861497772</v>
      </c>
      <c r="E14" s="2">
        <f>('[1]Pc, Winter, S2'!E14*Main!$B$4)+(_xlfn.IFNA(VLOOKUP($A14,'EV Distribution'!$A$2:$B$14,2,FALSE),0)*'EV Profiles'!E$2)</f>
        <v>3.6526152563335801</v>
      </c>
      <c r="F14" s="2">
        <f>('[1]Pc, Winter, S2'!F14*Main!$B$4)+(_xlfn.IFNA(VLOOKUP($A14,'EV Distribution'!$A$2:$B$14,2,FALSE),0)*'EV Profiles'!F$2)</f>
        <v>4.0593590107411224</v>
      </c>
      <c r="G14" s="2">
        <f>('[1]Pc, Winter, S2'!G14*Main!$B$4)+(_xlfn.IFNA(VLOOKUP($A14,'EV Distribution'!$A$2:$B$14,2,FALSE),0)*'EV Profiles'!G$2)</f>
        <v>4.4017250450171845</v>
      </c>
      <c r="H14" s="2">
        <f>('[1]Pc, Winter, S2'!H14*Main!$B$4)+(_xlfn.IFNA(VLOOKUP($A14,'EV Distribution'!$A$2:$B$14,2,FALSE),0)*'EV Profiles'!H$2)</f>
        <v>4.5343071589008002</v>
      </c>
      <c r="I14" s="2">
        <f>('[1]Pc, Winter, S2'!I14*Main!$B$4)+(_xlfn.IFNA(VLOOKUP($A14,'EV Distribution'!$A$2:$B$14,2,FALSE),0)*'EV Profiles'!I$2)</f>
        <v>4.427365266875392</v>
      </c>
      <c r="J14" s="2">
        <f>('[1]Pc, Winter, S2'!J14*Main!$B$4)+(_xlfn.IFNA(VLOOKUP($A14,'EV Distribution'!$A$2:$B$14,2,FALSE),0)*'EV Profiles'!J$2)</f>
        <v>4.4555017007116895</v>
      </c>
      <c r="K14" s="2">
        <f>('[1]Pc, Winter, S2'!K14*Main!$B$4)+(_xlfn.IFNA(VLOOKUP($A14,'EV Distribution'!$A$2:$B$14,2,FALSE),0)*'EV Profiles'!K$2)</f>
        <v>4.639945104038584</v>
      </c>
      <c r="L14" s="2">
        <f>('[1]Pc, Winter, S2'!L14*Main!$B$4)+(_xlfn.IFNA(VLOOKUP($A14,'EV Distribution'!$A$2:$B$14,2,FALSE),0)*'EV Profiles'!L$2)</f>
        <v>4.8728359807335195</v>
      </c>
      <c r="M14" s="2">
        <f>('[1]Pc, Winter, S2'!M14*Main!$B$4)+(_xlfn.IFNA(VLOOKUP($A14,'EV Distribution'!$A$2:$B$14,2,FALSE),0)*'EV Profiles'!M$2)</f>
        <v>4.6136979608226447</v>
      </c>
      <c r="N14" s="2">
        <f>('[1]Pc, Winter, S2'!N14*Main!$B$4)+(_xlfn.IFNA(VLOOKUP($A14,'EV Distribution'!$A$2:$B$14,2,FALSE),0)*'EV Profiles'!N$2)</f>
        <v>4.4470742034478974</v>
      </c>
      <c r="O14" s="2">
        <f>('[1]Pc, Winter, S2'!O14*Main!$B$4)+(_xlfn.IFNA(VLOOKUP($A14,'EV Distribution'!$A$2:$B$14,2,FALSE),0)*'EV Profiles'!O$2)</f>
        <v>4.3515192669810441</v>
      </c>
      <c r="P14" s="2">
        <f>('[1]Pc, Winter, S2'!P14*Main!$B$4)+(_xlfn.IFNA(VLOOKUP($A14,'EV Distribution'!$A$2:$B$14,2,FALSE),0)*'EV Profiles'!P$2)</f>
        <v>4.2340001656377471</v>
      </c>
      <c r="Q14" s="2">
        <f>('[1]Pc, Winter, S2'!Q14*Main!$B$4)+(_xlfn.IFNA(VLOOKUP($A14,'EV Distribution'!$A$2:$B$14,2,FALSE),0)*'EV Profiles'!Q$2)</f>
        <v>4.3237513669150376</v>
      </c>
      <c r="R14" s="2">
        <f>('[1]Pc, Winter, S2'!R14*Main!$B$4)+(_xlfn.IFNA(VLOOKUP($A14,'EV Distribution'!$A$2:$B$14,2,FALSE),0)*'EV Profiles'!R$2)</f>
        <v>4.0068261866006285</v>
      </c>
      <c r="S14" s="2">
        <f>('[1]Pc, Winter, S2'!S14*Main!$B$4)+(_xlfn.IFNA(VLOOKUP($A14,'EV Distribution'!$A$2:$B$14,2,FALSE),0)*'EV Profiles'!S$2)</f>
        <v>4.4565705392640256</v>
      </c>
      <c r="T14" s="2">
        <f>('[1]Pc, Winter, S2'!T14*Main!$B$4)+(_xlfn.IFNA(VLOOKUP($A14,'EV Distribution'!$A$2:$B$14,2,FALSE),0)*'EV Profiles'!T$2)</f>
        <v>4.7019967946013788</v>
      </c>
      <c r="U14" s="2">
        <f>('[1]Pc, Winter, S2'!U14*Main!$B$4)+(_xlfn.IFNA(VLOOKUP($A14,'EV Distribution'!$A$2:$B$14,2,FALSE),0)*'EV Profiles'!U$2)</f>
        <v>4.5555041867364254</v>
      </c>
      <c r="V14" s="2">
        <f>('[1]Pc, Winter, S2'!V14*Main!$B$4)+(_xlfn.IFNA(VLOOKUP($A14,'EV Distribution'!$A$2:$B$14,2,FALSE),0)*'EV Profiles'!V$2)</f>
        <v>4.5082459568145623</v>
      </c>
      <c r="W14" s="2">
        <f>('[1]Pc, Winter, S2'!W14*Main!$B$4)+(_xlfn.IFNA(VLOOKUP($A14,'EV Distribution'!$A$2:$B$14,2,FALSE),0)*'EV Profiles'!W$2)</f>
        <v>4.5146506435803815</v>
      </c>
      <c r="X14" s="2">
        <f>('[1]Pc, Winter, S2'!X14*Main!$B$4)+(_xlfn.IFNA(VLOOKUP($A14,'EV Distribution'!$A$2:$B$14,2,FALSE),0)*'EV Profiles'!X$2)</f>
        <v>4.6829088981558238</v>
      </c>
      <c r="Y14" s="2">
        <f>('[1]Pc, Winter, S2'!Y14*Main!$B$4)+(_xlfn.IFNA(VLOOKUP($A14,'EV Distribution'!$A$2:$B$14,2,FALSE),0)*'EV Profiles'!Y$2)</f>
        <v>4.7477568080490373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39</vt:i4>
      </vt:variant>
    </vt:vector>
  </HeadingPairs>
  <TitlesOfParts>
    <vt:vector size="39" baseType="lpstr">
      <vt:lpstr>Main</vt:lpstr>
      <vt:lpstr>PV Profile</vt:lpstr>
      <vt:lpstr>EV Profiles</vt:lpstr>
      <vt:lpstr>PV Distribution</vt:lpstr>
      <vt:lpstr>EV Distribution</vt:lpstr>
      <vt:lpstr>ESS Distribution</vt:lpstr>
      <vt:lpstr>ESS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DownFlex, Winter</vt:lpstr>
      <vt:lpstr>UpFlex, Winter</vt:lpstr>
      <vt:lpstr>CostFlex,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  <vt:lpstr>DownFlex, Summer</vt:lpstr>
      <vt:lpstr>UpFlex, Summer</vt:lpstr>
      <vt:lpstr>CostFlex,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2023-04-13T08:59:21Z</dcterms:modified>
</cp:coreProperties>
</file>