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1F991FC0-A4CE-4D8E-A737-5E202D56ADE0}" xr6:coauthVersionLast="47" xr6:coauthVersionMax="47" xr10:uidLastSave="{00000000-0000-0000-0000-000000000000}"/>
  <bookViews>
    <workbookView xWindow="-120" yWindow="-120" windowWidth="29040" windowHeight="15840" firstSheet="30" activeTab="36" xr2:uid="{00000000-000D-0000-FFFF-FFFF00000000}"/>
  </bookViews>
  <sheets>
    <sheet name="Main" sheetId="1" r:id="rId1"/>
    <sheet name="PV Profile" sheetId="22" r:id="rId2"/>
    <sheet name="EV Profiles" sheetId="23" r:id="rId3"/>
    <sheet name="Node Ratio" sheetId="25" r:id="rId4"/>
    <sheet name="PV Distribution" sheetId="24" r:id="rId5"/>
    <sheet name="EV Distribution" sheetId="26" r:id="rId6"/>
    <sheet name="ESS Distribution" sheetId="27" r:id="rId7"/>
    <sheet name="ESS Characterization" sheetId="28" r:id="rId8"/>
    <sheet name="Pc, Winter, S1" sheetId="2" r:id="rId9"/>
    <sheet name="Pc, Winter, S2" sheetId="4" r:id="rId10"/>
    <sheet name="Pc, Winter, S3" sheetId="6" r:id="rId11"/>
    <sheet name="Qc, Winter, S1" sheetId="3" r:id="rId12"/>
    <sheet name="Qc, Winter, S2" sheetId="5" r:id="rId13"/>
    <sheet name="Qc, Winter, S3" sheetId="7" r:id="rId14"/>
    <sheet name="Pg, Winter, S1" sheetId="29" r:id="rId15"/>
    <sheet name="Pg, Winter, S2" sheetId="37" r:id="rId16"/>
    <sheet name="Pg, Winter, S3" sheetId="38" r:id="rId17"/>
    <sheet name="Qg, Winter, S1" sheetId="30" r:id="rId18"/>
    <sheet name="Qg, Winter, S2" sheetId="39" r:id="rId19"/>
    <sheet name="Qg, Winter, S3" sheetId="40" r:id="rId20"/>
    <sheet name="GenStatus, Winter" sheetId="8" r:id="rId21"/>
    <sheet name="DownFlex, Winter" sheetId="9" r:id="rId22"/>
    <sheet name="UpFlex, Winter" sheetId="10" r:id="rId23"/>
    <sheet name="CostFlex, Winter" sheetId="11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Pg, Summer, S1" sheetId="41" r:id="rId31"/>
    <sheet name="Pg, Summer, S2" sheetId="42" r:id="rId32"/>
    <sheet name="Pg, Summer, S3" sheetId="43" r:id="rId33"/>
    <sheet name="Qg, Summer, S1" sheetId="44" r:id="rId34"/>
    <sheet name="Qg, Summer, S2" sheetId="45" r:id="rId35"/>
    <sheet name="Qg, Summer, S3" sheetId="46" r:id="rId36"/>
    <sheet name="GenStatus, Summer" sheetId="47" r:id="rId37"/>
    <sheet name="DownFlex, Summer" sheetId="48" r:id="rId38"/>
    <sheet name="UpFlex, Summer" sheetId="49" r:id="rId39"/>
    <sheet name="CostFlex, Summer" sheetId="50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43" l="1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4" i="41"/>
  <c r="B3" i="41"/>
  <c r="B3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B4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B5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B6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B7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B8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9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10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B11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B12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B13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B14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B15" i="50"/>
  <c r="C15" i="50"/>
  <c r="D15" i="50"/>
  <c r="E15" i="50"/>
  <c r="F15" i="50"/>
  <c r="G15" i="50"/>
  <c r="H15" i="50"/>
  <c r="I15" i="50"/>
  <c r="J15" i="50"/>
  <c r="K15" i="50"/>
  <c r="L15" i="50"/>
  <c r="M15" i="50"/>
  <c r="N15" i="50"/>
  <c r="O15" i="50"/>
  <c r="P15" i="50"/>
  <c r="Q15" i="50"/>
  <c r="R15" i="50"/>
  <c r="S15" i="50"/>
  <c r="T15" i="50"/>
  <c r="U15" i="50"/>
  <c r="V15" i="50"/>
  <c r="W15" i="50"/>
  <c r="X15" i="50"/>
  <c r="Y15" i="50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B2" i="50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5" i="48"/>
  <c r="X15" i="48"/>
  <c r="W15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C15" i="48"/>
  <c r="B15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15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2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2" i="3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B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27"/>
  <c r="B3" i="28" s="1"/>
  <c r="C3" i="28" s="1"/>
  <c r="D3" i="28" s="1"/>
  <c r="B4" i="27"/>
  <c r="B4" i="28" s="1"/>
  <c r="C4" i="28" s="1"/>
  <c r="D4" i="28" s="1"/>
  <c r="B5" i="27"/>
  <c r="B5" i="28" s="1"/>
  <c r="C5" i="28" s="1"/>
  <c r="D5" i="28" s="1"/>
  <c r="B6" i="27"/>
  <c r="B6" i="28" s="1"/>
  <c r="C6" i="28" s="1"/>
  <c r="D6" i="28" s="1"/>
  <c r="B7" i="27"/>
  <c r="B7" i="28" s="1"/>
  <c r="C7" i="28" s="1"/>
  <c r="D7" i="28" s="1"/>
  <c r="B8" i="27"/>
  <c r="B8" i="28" s="1"/>
  <c r="C8" i="28" s="1"/>
  <c r="D8" i="28" s="1"/>
  <c r="B9" i="27"/>
  <c r="B9" i="28" s="1"/>
  <c r="C9" i="28" s="1"/>
  <c r="D9" i="28" s="1"/>
  <c r="B10" i="27"/>
  <c r="B10" i="28" s="1"/>
  <c r="C10" i="28" s="1"/>
  <c r="D10" i="28" s="1"/>
  <c r="B11" i="27"/>
  <c r="B11" i="28" s="1"/>
  <c r="C11" i="28" s="1"/>
  <c r="D11" i="28" s="1"/>
  <c r="B12" i="27"/>
  <c r="B12" i="28" s="1"/>
  <c r="C12" i="28" s="1"/>
  <c r="D12" i="28" s="1"/>
  <c r="B13" i="27"/>
  <c r="B13" i="28" s="1"/>
  <c r="C13" i="28" s="1"/>
  <c r="D13" i="28" s="1"/>
  <c r="B14" i="27"/>
  <c r="B14" i="28" s="1"/>
  <c r="C14" i="28" s="1"/>
  <c r="D14" i="28" s="1"/>
  <c r="B15" i="27"/>
  <c r="B15" i="28" s="1"/>
  <c r="C15" i="28" s="1"/>
  <c r="D15" i="28" s="1"/>
  <c r="B2" i="27"/>
  <c r="B2" i="28" s="1"/>
  <c r="C2" i="28" s="1"/>
  <c r="D2" i="28" s="1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2" i="26"/>
  <c r="B3" i="24"/>
  <c r="K4" i="38" s="1"/>
  <c r="B4" i="24"/>
  <c r="B5" i="24"/>
  <c r="B6" i="24"/>
  <c r="B7" i="24"/>
  <c r="B8" i="24"/>
  <c r="B9" i="24"/>
  <c r="B10" i="24"/>
  <c r="B11" i="24"/>
  <c r="B12" i="24"/>
  <c r="B13" i="24"/>
  <c r="B14" i="24"/>
  <c r="B15" i="24"/>
  <c r="B2" i="24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V3" i="29" l="1"/>
  <c r="M3" i="29"/>
  <c r="Y3" i="29"/>
  <c r="V4" i="29"/>
  <c r="C3" i="37"/>
  <c r="U4" i="37"/>
  <c r="X3" i="29"/>
  <c r="L3" i="29"/>
  <c r="R4" i="29"/>
  <c r="D3" i="37"/>
  <c r="X3" i="37"/>
  <c r="V4" i="37"/>
  <c r="U4" i="38"/>
  <c r="I4" i="38"/>
  <c r="O4" i="38"/>
  <c r="C4" i="38"/>
  <c r="R4" i="38"/>
  <c r="D4" i="38"/>
  <c r="Q4" i="38"/>
  <c r="B4" i="38"/>
  <c r="P4" i="38"/>
  <c r="N4" i="38"/>
  <c r="T4" i="37"/>
  <c r="H4" i="37"/>
  <c r="G4" i="29"/>
  <c r="S4" i="29"/>
  <c r="M4" i="38"/>
  <c r="S4" i="37"/>
  <c r="G4" i="37"/>
  <c r="H4" i="29"/>
  <c r="T4" i="29"/>
  <c r="L4" i="38"/>
  <c r="R4" i="37"/>
  <c r="F4" i="37"/>
  <c r="I4" i="29"/>
  <c r="U4" i="29"/>
  <c r="Y4" i="38"/>
  <c r="X4" i="38"/>
  <c r="J4" i="38"/>
  <c r="W4" i="38"/>
  <c r="V4" i="38"/>
  <c r="G4" i="38"/>
  <c r="N4" i="37"/>
  <c r="B4" i="37"/>
  <c r="M4" i="29"/>
  <c r="Y4" i="29"/>
  <c r="T4" i="38"/>
  <c r="F4" i="38"/>
  <c r="Y4" i="37"/>
  <c r="M4" i="37"/>
  <c r="B4" i="29"/>
  <c r="N4" i="29"/>
  <c r="W3" i="37"/>
  <c r="H4" i="38"/>
  <c r="W3" i="29"/>
  <c r="K3" i="29"/>
  <c r="Q4" i="29"/>
  <c r="E3" i="37"/>
  <c r="C4" i="37"/>
  <c r="W4" i="37"/>
  <c r="S4" i="38"/>
  <c r="J3" i="29"/>
  <c r="P4" i="29"/>
  <c r="I3" i="37"/>
  <c r="D4" i="37"/>
  <c r="X4" i="37"/>
  <c r="O4" i="29"/>
  <c r="J3" i="37"/>
  <c r="E4" i="37"/>
  <c r="L4" i="29"/>
  <c r="K3" i="37"/>
  <c r="I4" i="37"/>
  <c r="D3" i="38"/>
  <c r="I3" i="29"/>
  <c r="H3" i="29"/>
  <c r="S3" i="29"/>
  <c r="G3" i="29"/>
  <c r="K4" i="29"/>
  <c r="L3" i="37"/>
  <c r="J4" i="37"/>
  <c r="E3" i="38"/>
  <c r="U3" i="29"/>
  <c r="T3" i="29"/>
  <c r="R3" i="29"/>
  <c r="F3" i="29"/>
  <c r="J4" i="29"/>
  <c r="O3" i="37"/>
  <c r="K4" i="37"/>
  <c r="F3" i="38"/>
  <c r="Q3" i="29"/>
  <c r="E3" i="29"/>
  <c r="F4" i="29"/>
  <c r="P3" i="37"/>
  <c r="L4" i="37"/>
  <c r="N3" i="38"/>
  <c r="P3" i="29"/>
  <c r="D3" i="29"/>
  <c r="E4" i="29"/>
  <c r="Q3" i="37"/>
  <c r="O4" i="37"/>
  <c r="R3" i="38"/>
  <c r="O3" i="29"/>
  <c r="C3" i="29"/>
  <c r="X4" i="29"/>
  <c r="D4" i="29"/>
  <c r="U3" i="37"/>
  <c r="P4" i="37"/>
  <c r="T3" i="38"/>
  <c r="U3" i="38"/>
  <c r="I3" i="38"/>
  <c r="O3" i="38"/>
  <c r="C3" i="38"/>
  <c r="M3" i="38"/>
  <c r="L3" i="38"/>
  <c r="Y3" i="38"/>
  <c r="K3" i="38"/>
  <c r="X3" i="38"/>
  <c r="J3" i="38"/>
  <c r="T3" i="37"/>
  <c r="H3" i="37"/>
  <c r="W3" i="38"/>
  <c r="H3" i="38"/>
  <c r="S3" i="37"/>
  <c r="G3" i="37"/>
  <c r="V3" i="38"/>
  <c r="G3" i="38"/>
  <c r="R3" i="37"/>
  <c r="F3" i="37"/>
  <c r="S3" i="38"/>
  <c r="Q3" i="38"/>
  <c r="B3" i="38"/>
  <c r="N3" i="37"/>
  <c r="B3" i="37"/>
  <c r="P3" i="38"/>
  <c r="Y3" i="37"/>
  <c r="M3" i="37"/>
  <c r="B3" i="29"/>
  <c r="N3" i="29"/>
  <c r="W4" i="29"/>
  <c r="C4" i="29"/>
  <c r="V3" i="37"/>
  <c r="Q4" i="37"/>
  <c r="E4" i="38"/>
  <c r="E1" i="1"/>
  <c r="D1" i="1"/>
  <c r="C1" i="1"/>
</calcChain>
</file>

<file path=xl/sharedStrings.xml><?xml version="1.0" encoding="utf-8"?>
<sst xmlns="http://schemas.openxmlformats.org/spreadsheetml/2006/main" count="74" uniqueCount="25">
  <si>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</si>
  <si>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</si>
  <si>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</si>
  <si>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</si>
  <si>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</si>
  <si>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</si>
  <si>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</si>
  <si>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</si>
  <si>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</si>
  <si>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</si>
  <si>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</si>
  <si>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</si>
  <si>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</si>
  <si>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</si>
  <si>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Pinst, [MW]</t>
  </si>
  <si>
    <t>Ratio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</si>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</sst>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1" fillId="0" borderId="0" xfId="0" applyFont="1" applyAlignment="1">
      <alignment horizontal="center"/>
    </xf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2020.xlsx" TargetMode="External"/><Relationship Id="rId1" Type="http://schemas.openxmlformats.org/officeDocument/2006/relationships/externalLinkPath" Target="/Projects/shared-resources-planning-v3/data/HR1/A_KPC_35/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Market%20Data/HR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21.265235517813686</v>
          </cell>
          <cell r="C2">
            <v>21.822707557603447</v>
          </cell>
          <cell r="D2">
            <v>25.992133855197721</v>
          </cell>
          <cell r="E2">
            <v>28.280092018501545</v>
          </cell>
          <cell r="F2">
            <v>29.046616073212469</v>
          </cell>
          <cell r="G2">
            <v>23.785473697696574</v>
          </cell>
          <cell r="H2">
            <v>25.701783834473886</v>
          </cell>
          <cell r="I2">
            <v>14.354905024586408</v>
          </cell>
          <cell r="J2">
            <v>6.492226463384954</v>
          </cell>
          <cell r="K2">
            <v>4.6572143324103159</v>
          </cell>
          <cell r="L2">
            <v>4.0532862893047392</v>
          </cell>
          <cell r="M2">
            <v>5.9695964260820498</v>
          </cell>
          <cell r="N2">
            <v>4.6339863307524087</v>
          </cell>
          <cell r="O2">
            <v>4.982406355621011</v>
          </cell>
          <cell r="P2">
            <v>5.1101603647394986</v>
          </cell>
          <cell r="Q2">
            <v>5.2146863722000791</v>
          </cell>
          <cell r="R2">
            <v>4.6339863307524087</v>
          </cell>
          <cell r="S2">
            <v>4.6339863307524087</v>
          </cell>
          <cell r="T2">
            <v>5.3888963846343803</v>
          </cell>
          <cell r="U2">
            <v>6.259946446805885</v>
          </cell>
          <cell r="V2">
            <v>4.6339863307524087</v>
          </cell>
          <cell r="W2">
            <v>4.6339863307524087</v>
          </cell>
          <cell r="X2">
            <v>6.9567864965430903</v>
          </cell>
          <cell r="Y2">
            <v>11.091370791650503</v>
          </cell>
        </row>
        <row r="3">
          <cell r="B3">
            <v>28.349776023475265</v>
          </cell>
          <cell r="C3">
            <v>21.358147524445315</v>
          </cell>
          <cell r="D3">
            <v>19.197943370259981</v>
          </cell>
          <cell r="E3">
            <v>20.243203444865784</v>
          </cell>
          <cell r="F3">
            <v>19.267627375233701</v>
          </cell>
          <cell r="G3">
            <v>28.605284041712238</v>
          </cell>
          <cell r="H3">
            <v>29.453106102225835</v>
          </cell>
          <cell r="I3">
            <v>14.05294100303362</v>
          </cell>
          <cell r="J3">
            <v>9.8951287062683004</v>
          </cell>
          <cell r="K3">
            <v>4.6339863307524087</v>
          </cell>
          <cell r="L3">
            <v>7.9788185694909899</v>
          </cell>
          <cell r="M3">
            <v>3.4725862478570684</v>
          </cell>
          <cell r="N3">
            <v>5.8534564177925166</v>
          </cell>
          <cell r="O3">
            <v>8.5246766084518004</v>
          </cell>
          <cell r="P3">
            <v>12.101788863769448</v>
          </cell>
          <cell r="Q3">
            <v>13.646450974020253</v>
          </cell>
          <cell r="R3">
            <v>12.055332860453635</v>
          </cell>
          <cell r="S3">
            <v>4.982406355621011</v>
          </cell>
          <cell r="T3">
            <v>7.6071705429644805</v>
          </cell>
          <cell r="U3">
            <v>6.9103304932272769</v>
          </cell>
          <cell r="V3">
            <v>4.6339863307524087</v>
          </cell>
          <cell r="W3">
            <v>2.3111861649617276</v>
          </cell>
          <cell r="X3">
            <v>8.0601165752936641</v>
          </cell>
          <cell r="Y3">
            <v>25.202381798828888</v>
          </cell>
        </row>
        <row r="4">
          <cell r="B4">
            <v>27.083849933119343</v>
          </cell>
          <cell r="C4">
            <v>23.808701699354483</v>
          </cell>
          <cell r="D4">
            <v>17.560369253377548</v>
          </cell>
          <cell r="E4">
            <v>18.384963312233243</v>
          </cell>
          <cell r="F4">
            <v>18.547559323838591</v>
          </cell>
          <cell r="G4">
            <v>19.314083378549512</v>
          </cell>
          <cell r="H4">
            <v>16.131847151416281</v>
          </cell>
          <cell r="I4">
            <v>6.5967524708455345</v>
          </cell>
          <cell r="J4">
            <v>2.2995721641327744</v>
          </cell>
          <cell r="K4">
            <v>1.1497860820663872</v>
          </cell>
          <cell r="L4">
            <v>2.3111861649617276</v>
          </cell>
          <cell r="M4">
            <v>3.0080262146989321</v>
          </cell>
          <cell r="N4">
            <v>6.0276664302268177</v>
          </cell>
          <cell r="O4">
            <v>5.4818083912660072</v>
          </cell>
          <cell r="P4">
            <v>6.1438064385163518</v>
          </cell>
          <cell r="Q4">
            <v>5.5979483995555421</v>
          </cell>
          <cell r="R4">
            <v>5.5979483995555421</v>
          </cell>
          <cell r="S4">
            <v>3.5306562520018354</v>
          </cell>
          <cell r="T4">
            <v>6.3760864550954199</v>
          </cell>
          <cell r="U4">
            <v>5.9115264219372836</v>
          </cell>
          <cell r="V4">
            <v>3.4725862478570684</v>
          </cell>
          <cell r="W4">
            <v>4.0532862893047392</v>
          </cell>
          <cell r="X4">
            <v>9.3957266706233042</v>
          </cell>
          <cell r="Y4">
            <v>17.25840523182476</v>
          </cell>
        </row>
        <row r="5">
          <cell r="B5">
            <v>3.4725862478570684</v>
          </cell>
          <cell r="C5">
            <v>3.4725862478570684</v>
          </cell>
          <cell r="D5">
            <v>4.0532862893047392</v>
          </cell>
          <cell r="E5">
            <v>4.0416722884757856</v>
          </cell>
          <cell r="F5">
            <v>3.4725862478570684</v>
          </cell>
          <cell r="G5">
            <v>7.4213465297012258</v>
          </cell>
          <cell r="H5">
            <v>8.4317646018201717</v>
          </cell>
          <cell r="I5">
            <v>5.3308263804896132</v>
          </cell>
          <cell r="J5">
            <v>6.0276664302268177</v>
          </cell>
          <cell r="K5">
            <v>1.3820660986454552</v>
          </cell>
          <cell r="L5">
            <v>3.112552222159513</v>
          </cell>
          <cell r="M5">
            <v>3.4725862478570684</v>
          </cell>
          <cell r="N5">
            <v>3.7048662644361365</v>
          </cell>
          <cell r="O5">
            <v>4.2739523050548538</v>
          </cell>
          <cell r="P5">
            <v>4.6456003315813623</v>
          </cell>
          <cell r="Q5">
            <v>4.6572143324103159</v>
          </cell>
          <cell r="R5">
            <v>4.6456003315813623</v>
          </cell>
          <cell r="S5">
            <v>2.6479921890013762</v>
          </cell>
          <cell r="T5">
            <v>1.1497860820663872</v>
          </cell>
          <cell r="U5">
            <v>2.6596061898303298</v>
          </cell>
          <cell r="V5">
            <v>1.1497860820663872</v>
          </cell>
          <cell r="W5">
            <v>2.3111861649617276</v>
          </cell>
          <cell r="X5">
            <v>4.6339863307524087</v>
          </cell>
          <cell r="Y5">
            <v>8.1994845852411036</v>
          </cell>
        </row>
        <row r="6">
          <cell r="B6">
            <v>19.74380140922079</v>
          </cell>
          <cell r="C6">
            <v>25.260451802973659</v>
          </cell>
          <cell r="D6">
            <v>23.564807681946458</v>
          </cell>
          <cell r="E6">
            <v>24.772663768157614</v>
          </cell>
          <cell r="F6">
            <v>24.44747174494692</v>
          </cell>
          <cell r="G6">
            <v>21.602041541853335</v>
          </cell>
          <cell r="H6">
            <v>25.399819812921098</v>
          </cell>
          <cell r="I6">
            <v>9.1402186523863307</v>
          </cell>
          <cell r="J6">
            <v>4.6339863307524087</v>
          </cell>
          <cell r="K6">
            <v>2.3111861649617276</v>
          </cell>
          <cell r="L6">
            <v>1.6724161193692904</v>
          </cell>
          <cell r="M6">
            <v>2.3111861649617276</v>
          </cell>
          <cell r="N6">
            <v>2.3111861649617276</v>
          </cell>
          <cell r="O6">
            <v>2.3111861649617276</v>
          </cell>
          <cell r="P6">
            <v>2.4157121724223085</v>
          </cell>
          <cell r="Q6">
            <v>2.3111861649617276</v>
          </cell>
          <cell r="R6">
            <v>2.3111861649617276</v>
          </cell>
          <cell r="S6">
            <v>2.3111861649617276</v>
          </cell>
          <cell r="T6">
            <v>2.9267282088962583</v>
          </cell>
          <cell r="U6">
            <v>2.4273261732512617</v>
          </cell>
          <cell r="V6">
            <v>1.6724161193692904</v>
          </cell>
          <cell r="W6">
            <v>2.0789061483826599</v>
          </cell>
          <cell r="X6">
            <v>2.9151142080673047</v>
          </cell>
          <cell r="Y6">
            <v>3.4842002486860215</v>
          </cell>
        </row>
      </sheetData>
      <sheetData sheetId="3"/>
      <sheetData sheetId="4"/>
      <sheetData sheetId="5"/>
      <sheetData sheetId="6">
        <row r="2">
          <cell r="B2">
            <v>7.5723285404776197</v>
          </cell>
          <cell r="C2">
            <v>12.264384875374796</v>
          </cell>
          <cell r="D2">
            <v>6.8754884907404161</v>
          </cell>
          <cell r="E2">
            <v>7.142610509806345</v>
          </cell>
          <cell r="F2">
            <v>7.885906562859363</v>
          </cell>
          <cell r="G2">
            <v>7.7233105512540154</v>
          </cell>
          <cell r="H2">
            <v>11.614000828953406</v>
          </cell>
          <cell r="I2">
            <v>11.83466684470352</v>
          </cell>
          <cell r="J2">
            <v>11.335264809058524</v>
          </cell>
          <cell r="K2">
            <v>9.3492706673074917</v>
          </cell>
          <cell r="L2">
            <v>10.057724717873649</v>
          </cell>
          <cell r="M2">
            <v>11.614000828953406</v>
          </cell>
          <cell r="N2">
            <v>9.0589206465836565</v>
          </cell>
          <cell r="O2">
            <v>6.7593484824508829</v>
          </cell>
          <cell r="P2">
            <v>7.6187845437934341</v>
          </cell>
          <cell r="Q2">
            <v>9.3376566664785372</v>
          </cell>
          <cell r="R2">
            <v>8.8614826324914482</v>
          </cell>
          <cell r="S2">
            <v>9.7789886979787681</v>
          </cell>
          <cell r="T2">
            <v>5.4121243862922874</v>
          </cell>
          <cell r="U2">
            <v>5.0172483581078717</v>
          </cell>
          <cell r="V2">
            <v>3.2635342329359069</v>
          </cell>
          <cell r="W2">
            <v>3.2635342329359069</v>
          </cell>
          <cell r="X2">
            <v>3.8674622760414841</v>
          </cell>
          <cell r="Y2">
            <v>10.417758743571206</v>
          </cell>
        </row>
        <row r="3">
          <cell r="B3">
            <v>13.088978934230488</v>
          </cell>
          <cell r="C3">
            <v>14.215537014638969</v>
          </cell>
          <cell r="D3">
            <v>9.7209186938339993</v>
          </cell>
          <cell r="E3">
            <v>9.9183567079262076</v>
          </cell>
          <cell r="F3">
            <v>10.26677673279481</v>
          </cell>
          <cell r="G3">
            <v>10.371302740255391</v>
          </cell>
          <cell r="H3">
            <v>20.823903486313455</v>
          </cell>
          <cell r="I3">
            <v>18.117841293167313</v>
          </cell>
          <cell r="J3">
            <v>11.474632819005965</v>
          </cell>
          <cell r="K3">
            <v>11.184282798282132</v>
          </cell>
          <cell r="L3">
            <v>8.9543946391230751</v>
          </cell>
          <cell r="M3">
            <v>9.2563586606758648</v>
          </cell>
          <cell r="N3">
            <v>10.545512752689692</v>
          </cell>
          <cell r="O3">
            <v>8.2807825910437778</v>
          </cell>
          <cell r="P3">
            <v>8.5943606134255202</v>
          </cell>
          <cell r="Q3">
            <v>9.1053766498994708</v>
          </cell>
          <cell r="R3">
            <v>8.8266406300045883</v>
          </cell>
          <cell r="S3">
            <v>6.6199804725034417</v>
          </cell>
          <cell r="T3">
            <v>5.6327904020424011</v>
          </cell>
          <cell r="U3">
            <v>4.9127223506472912</v>
          </cell>
          <cell r="V3">
            <v>2.7641321972909103</v>
          </cell>
          <cell r="W3">
            <v>3.2519202321069534</v>
          </cell>
          <cell r="X3">
            <v>2.4273261732512617</v>
          </cell>
          <cell r="Y3">
            <v>14.32006302209955</v>
          </cell>
        </row>
        <row r="4">
          <cell r="B4">
            <v>6.8290324874246027</v>
          </cell>
          <cell r="C4">
            <v>10.429372744400158</v>
          </cell>
          <cell r="D4">
            <v>8.8730966333204009</v>
          </cell>
          <cell r="E4">
            <v>8.9660086399520296</v>
          </cell>
          <cell r="F4">
            <v>8.8730966333204009</v>
          </cell>
          <cell r="G4">
            <v>8.9660086399520296</v>
          </cell>
          <cell r="H4">
            <v>9.5583226822286527</v>
          </cell>
          <cell r="I4">
            <v>8.3504665960174993</v>
          </cell>
          <cell r="J4">
            <v>7.8046085570566888</v>
          </cell>
          <cell r="K4">
            <v>7.6187845437934341</v>
          </cell>
          <cell r="L4">
            <v>6.6780504766482087</v>
          </cell>
          <cell r="M4">
            <v>5.7373164095029825</v>
          </cell>
          <cell r="N4">
            <v>5.3540543821475204</v>
          </cell>
          <cell r="O4">
            <v>5.3540543821475204</v>
          </cell>
          <cell r="P4">
            <v>7.0961545064905316</v>
          </cell>
          <cell r="Q4">
            <v>5.3540543821475204</v>
          </cell>
          <cell r="R4">
            <v>5.3540543821475204</v>
          </cell>
          <cell r="S4">
            <v>5.4121243862922874</v>
          </cell>
          <cell r="T4">
            <v>6.4806124625560004</v>
          </cell>
          <cell r="U4">
            <v>6.4573844608980933</v>
          </cell>
          <cell r="V4">
            <v>5.9115264219372836</v>
          </cell>
          <cell r="W4">
            <v>5.0288623589368244</v>
          </cell>
          <cell r="X4">
            <v>5.365668382976474</v>
          </cell>
          <cell r="Y4">
            <v>8.0717305761226168</v>
          </cell>
        </row>
        <row r="5">
          <cell r="B5">
            <v>12.879926919309327</v>
          </cell>
          <cell r="C5">
            <v>22.054987574182515</v>
          </cell>
          <cell r="D5">
            <v>12.334068880348516</v>
          </cell>
          <cell r="E5">
            <v>12.334068880348516</v>
          </cell>
          <cell r="F5">
            <v>12.334068880348516</v>
          </cell>
          <cell r="G5">
            <v>12.334068880348516</v>
          </cell>
          <cell r="H5">
            <v>12.101788863769448</v>
          </cell>
          <cell r="I5">
            <v>7.8046085570566888</v>
          </cell>
          <cell r="J5">
            <v>8.0833445769515713</v>
          </cell>
          <cell r="K5">
            <v>8.6640446183992399</v>
          </cell>
          <cell r="L5">
            <v>12.171472868743169</v>
          </cell>
          <cell r="M5">
            <v>10.917160779216202</v>
          </cell>
          <cell r="N5">
            <v>9.8254447012945825</v>
          </cell>
          <cell r="O5">
            <v>10.022882715386791</v>
          </cell>
          <cell r="P5">
            <v>9.8254447012945825</v>
          </cell>
          <cell r="Q5">
            <v>12.64764690273026</v>
          </cell>
          <cell r="R5">
            <v>11.463018818177011</v>
          </cell>
          <cell r="S5">
            <v>9.3608846681364462</v>
          </cell>
          <cell r="T5">
            <v>9.3608846681364462</v>
          </cell>
          <cell r="U5">
            <v>10.16225072533423</v>
          </cell>
          <cell r="V5">
            <v>7.1658385114642513</v>
          </cell>
          <cell r="W5">
            <v>7.6652405471092475</v>
          </cell>
          <cell r="X5">
            <v>6.643208474161348</v>
          </cell>
          <cell r="Y5">
            <v>11.915964850506194</v>
          </cell>
        </row>
        <row r="6">
          <cell r="B6">
            <v>8.8034126283466811</v>
          </cell>
          <cell r="C6">
            <v>10.975230783360967</v>
          </cell>
          <cell r="D6">
            <v>7.351662524727506</v>
          </cell>
          <cell r="E6">
            <v>7.8975205636883157</v>
          </cell>
          <cell r="F6">
            <v>7.8975205636883157</v>
          </cell>
          <cell r="G6">
            <v>7.2587505180958782</v>
          </cell>
          <cell r="H6">
            <v>9.0240786440967966</v>
          </cell>
          <cell r="I6">
            <v>10.975230783360967</v>
          </cell>
          <cell r="J6">
            <v>10.708108764295041</v>
          </cell>
          <cell r="K6">
            <v>10.011268714557835</v>
          </cell>
          <cell r="L6">
            <v>8.2343265877279652</v>
          </cell>
          <cell r="M6">
            <v>7.4678025330170392</v>
          </cell>
          <cell r="N6">
            <v>6.7941904849377419</v>
          </cell>
          <cell r="O6">
            <v>7.4794165338459937</v>
          </cell>
          <cell r="P6">
            <v>7.885906562859363</v>
          </cell>
          <cell r="Q6">
            <v>9.4537966747680731</v>
          </cell>
          <cell r="R6">
            <v>9.8835147054393477</v>
          </cell>
          <cell r="S6">
            <v>10.650038760150274</v>
          </cell>
          <cell r="T6">
            <v>10.208706728650043</v>
          </cell>
          <cell r="U6">
            <v>8.8266406300045883</v>
          </cell>
          <cell r="V6">
            <v>7.3052065214116926</v>
          </cell>
          <cell r="W6">
            <v>7.6884685487671547</v>
          </cell>
          <cell r="X6">
            <v>7.5839425413065742</v>
          </cell>
          <cell r="Y6">
            <v>9.2795866623337719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3</v>
      </c>
      <c r="B4" s="4">
        <v>1.6834022449999999</v>
      </c>
    </row>
    <row r="5" spans="1:5" x14ac:dyDescent="0.25">
      <c r="A5" t="s">
        <v>4</v>
      </c>
      <c r="B5" s="4">
        <v>90</v>
      </c>
    </row>
    <row r="6" spans="1:5" x14ac:dyDescent="0.25">
      <c r="A6" t="s">
        <v>5</v>
      </c>
      <c r="B6" s="4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S2'!B2*Main!$B$4)+(_xlfn.IFNA(VLOOKUP($A2,'EV Distribution'!$A$2:$B$15,2,FALSE),0)*'EV Profiles'!B$2)</f>
        <v>7.4418511435877504</v>
      </c>
      <c r="C2" s="2">
        <f>('[1]Pc, Winter, S2'!C2*Main!$B$4)+(_xlfn.IFNA(VLOOKUP($A2,'EV Distribution'!$A$2:$B$15,2,FALSE),0)*'EV Profiles'!C$2)</f>
        <v>7.0737572622077423</v>
      </c>
      <c r="D2" s="2">
        <f>('[1]Pc, Winter, S2'!D2*Main!$B$4)+(_xlfn.IFNA(VLOOKUP($A2,'EV Distribution'!$A$2:$B$15,2,FALSE),0)*'EV Profiles'!D$2)</f>
        <v>6.7208310431398219</v>
      </c>
      <c r="E2" s="2">
        <f>('[1]Pc, Winter, S2'!E2*Main!$B$4)+(_xlfn.IFNA(VLOOKUP($A2,'EV Distribution'!$A$2:$B$15,2,FALSE),0)*'EV Profiles'!E$2)</f>
        <v>6.7511066550118422</v>
      </c>
      <c r="F2" s="2">
        <f>('[1]Pc, Winter, S2'!F2*Main!$B$4)+(_xlfn.IFNA(VLOOKUP($A2,'EV Distribution'!$A$2:$B$15,2,FALSE),0)*'EV Profiles'!F$2)</f>
        <v>6.5991765141580165</v>
      </c>
      <c r="G2" s="2">
        <f>('[1]Pc, Winter, S2'!G2*Main!$B$4)+(_xlfn.IFNA(VLOOKUP($A2,'EV Distribution'!$A$2:$B$15,2,FALSE),0)*'EV Profiles'!G$2)</f>
        <v>6.4321694399644853</v>
      </c>
      <c r="H2" s="2">
        <f>('[1]Pc, Winter, S2'!H2*Main!$B$4)+(_xlfn.IFNA(VLOOKUP($A2,'EV Distribution'!$A$2:$B$15,2,FALSE),0)*'EV Profiles'!H$2)</f>
        <v>6.0036067029745448</v>
      </c>
      <c r="I2" s="2">
        <f>('[1]Pc, Winter, S2'!I2*Main!$B$4)+(_xlfn.IFNA(VLOOKUP($A2,'EV Distribution'!$A$2:$B$15,2,FALSE),0)*'EV Profiles'!I$2)</f>
        <v>5.8272531679638622</v>
      </c>
      <c r="J2" s="2">
        <f>('[1]Pc, Winter, S2'!J2*Main!$B$4)+(_xlfn.IFNA(VLOOKUP($A2,'EV Distribution'!$A$2:$B$15,2,FALSE),0)*'EV Profiles'!J$2)</f>
        <v>5.9585304358699309</v>
      </c>
      <c r="K2" s="2">
        <f>('[1]Pc, Winter, S2'!K2*Main!$B$4)+(_xlfn.IFNA(VLOOKUP($A2,'EV Distribution'!$A$2:$B$15,2,FALSE),0)*'EV Profiles'!K$2)</f>
        <v>5.8896540591870279</v>
      </c>
      <c r="L2" s="2">
        <f>('[1]Pc, Winter, S2'!L2*Main!$B$4)+(_xlfn.IFNA(VLOOKUP($A2,'EV Distribution'!$A$2:$B$15,2,FALSE),0)*'EV Profiles'!L$2)</f>
        <v>5.7586133737933807</v>
      </c>
      <c r="M2" s="2">
        <f>('[1]Pc, Winter, S2'!M2*Main!$B$4)+(_xlfn.IFNA(VLOOKUP($A2,'EV Distribution'!$A$2:$B$15,2,FALSE),0)*'EV Profiles'!M$2)</f>
        <v>5.8243376242760538</v>
      </c>
      <c r="N2" s="2">
        <f>('[1]Pc, Winter, S2'!N2*Main!$B$4)+(_xlfn.IFNA(VLOOKUP($A2,'EV Distribution'!$A$2:$B$15,2,FALSE),0)*'EV Profiles'!N$2)</f>
        <v>5.8332265286971801</v>
      </c>
      <c r="O2" s="2">
        <f>('[1]Pc, Winter, S2'!O2*Main!$B$4)+(_xlfn.IFNA(VLOOKUP($A2,'EV Distribution'!$A$2:$B$15,2,FALSE),0)*'EV Profiles'!O$2)</f>
        <v>5.6497946722400281</v>
      </c>
      <c r="P2" s="2">
        <f>('[1]Pc, Winter, S2'!P2*Main!$B$4)+(_xlfn.IFNA(VLOOKUP($A2,'EV Distribution'!$A$2:$B$15,2,FALSE),0)*'EV Profiles'!P$2)</f>
        <v>5.4650560409913913</v>
      </c>
      <c r="Q2" s="2">
        <f>('[1]Pc, Winter, S2'!Q2*Main!$B$4)+(_xlfn.IFNA(VLOOKUP($A2,'EV Distribution'!$A$2:$B$15,2,FALSE),0)*'EV Profiles'!Q$2)</f>
        <v>5.5119107793245661</v>
      </c>
      <c r="R2" s="2">
        <f>('[1]Pc, Winter, S2'!R2*Main!$B$4)+(_xlfn.IFNA(VLOOKUP($A2,'EV Distribution'!$A$2:$B$15,2,FALSE),0)*'EV Profiles'!R$2)</f>
        <v>5.6417516622225525</v>
      </c>
      <c r="S2" s="2">
        <f>('[1]Pc, Winter, S2'!S2*Main!$B$4)+(_xlfn.IFNA(VLOOKUP($A2,'EV Distribution'!$A$2:$B$15,2,FALSE),0)*'EV Profiles'!S$2)</f>
        <v>5.5026546166777859</v>
      </c>
      <c r="T2" s="2">
        <f>('[1]Pc, Winter, S2'!T2*Main!$B$4)+(_xlfn.IFNA(VLOOKUP($A2,'EV Distribution'!$A$2:$B$15,2,FALSE),0)*'EV Profiles'!T$2)</f>
        <v>5.514220795049277</v>
      </c>
      <c r="U2" s="2">
        <f>('[1]Pc, Winter, S2'!U2*Main!$B$4)+(_xlfn.IFNA(VLOOKUP($A2,'EV Distribution'!$A$2:$B$15,2,FALSE),0)*'EV Profiles'!U$2)</f>
        <v>5.473733690801212</v>
      </c>
      <c r="V2" s="2">
        <f>('[1]Pc, Winter, S2'!V2*Main!$B$4)+(_xlfn.IFNA(VLOOKUP($A2,'EV Distribution'!$A$2:$B$15,2,FALSE),0)*'EV Profiles'!V$2)</f>
        <v>5.4199629987505329</v>
      </c>
      <c r="W2" s="2">
        <f>('[1]Pc, Winter, S2'!W2*Main!$B$4)+(_xlfn.IFNA(VLOOKUP($A2,'EV Distribution'!$A$2:$B$15,2,FALSE),0)*'EV Profiles'!W$2)</f>
        <v>5.3420090379271574</v>
      </c>
      <c r="X2" s="2">
        <f>('[1]Pc, Winter, S2'!X2*Main!$B$4)+(_xlfn.IFNA(VLOOKUP($A2,'EV Distribution'!$A$2:$B$15,2,FALSE),0)*'EV Profiles'!X$2)</f>
        <v>5.8793014334322447</v>
      </c>
      <c r="Y2" s="2">
        <f>('[1]Pc, Winter, S2'!Y2*Main!$B$4)+(_xlfn.IFNA(VLOOKUP($A2,'EV Distribution'!$A$2:$B$15,2,FALSE),0)*'EV Profiles'!Y$2)</f>
        <v>6.1098480474713943</v>
      </c>
    </row>
    <row r="3" spans="1:25" x14ac:dyDescent="0.25">
      <c r="A3">
        <v>17</v>
      </c>
      <c r="B3" s="2">
        <f>('[1]Pc, Winter, S2'!B3*Main!$B$4)+(_xlfn.IFNA(VLOOKUP($A3,'EV Distribution'!$A$2:$B$15,2,FALSE),0)*'EV Profiles'!B$2)</f>
        <v>2.6338370772651083</v>
      </c>
      <c r="C3" s="2">
        <f>('[1]Pc, Winter, S2'!C3*Main!$B$4)+(_xlfn.IFNA(VLOOKUP($A3,'EV Distribution'!$A$2:$B$15,2,FALSE),0)*'EV Profiles'!C$2)</f>
        <v>2.4179882584792014</v>
      </c>
      <c r="D3" s="2">
        <f>('[1]Pc, Winter, S2'!D3*Main!$B$4)+(_xlfn.IFNA(VLOOKUP($A3,'EV Distribution'!$A$2:$B$15,2,FALSE),0)*'EV Profiles'!D$2)</f>
        <v>2.3344774433262638</v>
      </c>
      <c r="E3" s="2">
        <f>('[1]Pc, Winter, S2'!E3*Main!$B$4)+(_xlfn.IFNA(VLOOKUP($A3,'EV Distribution'!$A$2:$B$15,2,FALSE),0)*'EV Profiles'!E$2)</f>
        <v>2.1045151356669871</v>
      </c>
      <c r="F3" s="2">
        <f>('[1]Pc, Winter, S2'!F3*Main!$B$4)+(_xlfn.IFNA(VLOOKUP($A3,'EV Distribution'!$A$2:$B$15,2,FALSE),0)*'EV Profiles'!F$2)</f>
        <v>2.2409810618416821</v>
      </c>
      <c r="G3" s="2">
        <f>('[1]Pc, Winter, S2'!G3*Main!$B$4)+(_xlfn.IFNA(VLOOKUP($A3,'EV Distribution'!$A$2:$B$15,2,FALSE),0)*'EV Profiles'!G$2)</f>
        <v>2.3677047176410828</v>
      </c>
      <c r="H3" s="2">
        <f>('[1]Pc, Winter, S2'!H3*Main!$B$4)+(_xlfn.IFNA(VLOOKUP($A3,'EV Distribution'!$A$2:$B$15,2,FALSE),0)*'EV Profiles'!H$2)</f>
        <v>2.5515358226771614</v>
      </c>
      <c r="I3" s="2">
        <f>('[1]Pc, Winter, S2'!I3*Main!$B$4)+(_xlfn.IFNA(VLOOKUP($A3,'EV Distribution'!$A$2:$B$15,2,FALSE),0)*'EV Profiles'!I$2)</f>
        <v>2.7663694704490318</v>
      </c>
      <c r="J3" s="2">
        <f>('[1]Pc, Winter, S2'!J3*Main!$B$4)+(_xlfn.IFNA(VLOOKUP($A3,'EV Distribution'!$A$2:$B$15,2,FALSE),0)*'EV Profiles'!J$2)</f>
        <v>3.2174877050691535</v>
      </c>
      <c r="K3" s="2">
        <f>('[1]Pc, Winter, S2'!K3*Main!$B$4)+(_xlfn.IFNA(VLOOKUP($A3,'EV Distribution'!$A$2:$B$15,2,FALSE),0)*'EV Profiles'!K$2)</f>
        <v>3.4216941212099785</v>
      </c>
      <c r="L3" s="2">
        <f>('[1]Pc, Winter, S2'!L3*Main!$B$4)+(_xlfn.IFNA(VLOOKUP($A3,'EV Distribution'!$A$2:$B$15,2,FALSE),0)*'EV Profiles'!L$2)</f>
        <v>3.5175817922747004</v>
      </c>
      <c r="M3" s="2">
        <f>('[1]Pc, Winter, S2'!M3*Main!$B$4)+(_xlfn.IFNA(VLOOKUP($A3,'EV Distribution'!$A$2:$B$15,2,FALSE),0)*'EV Profiles'!M$2)</f>
        <v>3.4236386332367785</v>
      </c>
      <c r="N3" s="2">
        <f>('[1]Pc, Winter, S2'!N3*Main!$B$4)+(_xlfn.IFNA(VLOOKUP($A3,'EV Distribution'!$A$2:$B$15,2,FALSE),0)*'EV Profiles'!N$2)</f>
        <v>3.2960843091711256</v>
      </c>
      <c r="O3" s="2">
        <f>('[1]Pc, Winter, S2'!O3*Main!$B$4)+(_xlfn.IFNA(VLOOKUP($A3,'EV Distribution'!$A$2:$B$15,2,FALSE),0)*'EV Profiles'!O$2)</f>
        <v>3.2112691626489056</v>
      </c>
      <c r="P3" s="2">
        <f>('[1]Pc, Winter, S2'!P3*Main!$B$4)+(_xlfn.IFNA(VLOOKUP($A3,'EV Distribution'!$A$2:$B$15,2,FALSE),0)*'EV Profiles'!P$2)</f>
        <v>3.0747500573785111</v>
      </c>
      <c r="Q3" s="2">
        <f>('[1]Pc, Winter, S2'!Q3*Main!$B$4)+(_xlfn.IFNA(VLOOKUP($A3,'EV Distribution'!$A$2:$B$15,2,FALSE),0)*'EV Profiles'!Q$2)</f>
        <v>3.1002062328955562</v>
      </c>
      <c r="R3" s="2">
        <f>('[1]Pc, Winter, S2'!R3*Main!$B$4)+(_xlfn.IFNA(VLOOKUP($A3,'EV Distribution'!$A$2:$B$15,2,FALSE),0)*'EV Profiles'!R$2)</f>
        <v>3.4066761315885352</v>
      </c>
      <c r="S3" s="2">
        <f>('[1]Pc, Winter, S2'!S3*Main!$B$4)+(_xlfn.IFNA(VLOOKUP($A3,'EV Distribution'!$A$2:$B$15,2,FALSE),0)*'EV Profiles'!S$2)</f>
        <v>4.0281189436492673</v>
      </c>
      <c r="T3" s="2">
        <f>('[1]Pc, Winter, S2'!T3*Main!$B$4)+(_xlfn.IFNA(VLOOKUP($A3,'EV Distribution'!$A$2:$B$15,2,FALSE),0)*'EV Profiles'!T$2)</f>
        <v>3.8670434021323739</v>
      </c>
      <c r="U3" s="2">
        <f>('[1]Pc, Winter, S2'!U3*Main!$B$4)+(_xlfn.IFNA(VLOOKUP($A3,'EV Distribution'!$A$2:$B$15,2,FALSE),0)*'EV Profiles'!U$2)</f>
        <v>3.7400864605526718</v>
      </c>
      <c r="V3" s="2">
        <f>('[1]Pc, Winter, S2'!V3*Main!$B$4)+(_xlfn.IFNA(VLOOKUP($A3,'EV Distribution'!$A$2:$B$15,2,FALSE),0)*'EV Profiles'!V$2)</f>
        <v>3.5204136419849652</v>
      </c>
      <c r="W3" s="2">
        <f>('[1]Pc, Winter, S2'!W3*Main!$B$4)+(_xlfn.IFNA(VLOOKUP($A3,'EV Distribution'!$A$2:$B$15,2,FALSE),0)*'EV Profiles'!W$2)</f>
        <v>3.2027570168123849</v>
      </c>
      <c r="X3" s="2">
        <f>('[1]Pc, Winter, S2'!X3*Main!$B$4)+(_xlfn.IFNA(VLOOKUP($A3,'EV Distribution'!$A$2:$B$15,2,FALSE),0)*'EV Profiles'!X$2)</f>
        <v>3.1666511432938136</v>
      </c>
      <c r="Y3" s="2">
        <f>('[1]Pc, Winter, S2'!Y3*Main!$B$4)+(_xlfn.IFNA(VLOOKUP($A3,'EV Distribution'!$A$2:$B$15,2,FALSE),0)*'EV Profiles'!Y$2)</f>
        <v>2.839753307000771</v>
      </c>
    </row>
    <row r="4" spans="1:25" x14ac:dyDescent="0.25">
      <c r="A4">
        <v>38</v>
      </c>
      <c r="B4" s="2">
        <f>('[1]Pc, Winter, S2'!B4*Main!$B$4)+(_xlfn.IFNA(VLOOKUP($A4,'EV Distribution'!$A$2:$B$15,2,FALSE),0)*'EV Profiles'!B$2)</f>
        <v>6.9478715919641667</v>
      </c>
      <c r="C4" s="2">
        <f>('[1]Pc, Winter, S2'!C4*Main!$B$4)+(_xlfn.IFNA(VLOOKUP($A4,'EV Distribution'!$A$2:$B$15,2,FALSE),0)*'EV Profiles'!C$2)</f>
        <v>6.5697868496222309</v>
      </c>
      <c r="D4" s="2">
        <f>('[1]Pc, Winter, S2'!D4*Main!$B$4)+(_xlfn.IFNA(VLOOKUP($A4,'EV Distribution'!$A$2:$B$15,2,FALSE),0)*'EV Profiles'!D$2)</f>
        <v>6.1337101476519154</v>
      </c>
      <c r="E4" s="2">
        <f>('[1]Pc, Winter, S2'!E4*Main!$B$4)+(_xlfn.IFNA(VLOOKUP($A4,'EV Distribution'!$A$2:$B$15,2,FALSE),0)*'EV Profiles'!E$2)</f>
        <v>6.0968135412479496</v>
      </c>
      <c r="F4" s="2">
        <f>('[1]Pc, Winter, S2'!F4*Main!$B$4)+(_xlfn.IFNA(VLOOKUP($A4,'EV Distribution'!$A$2:$B$15,2,FALSE),0)*'EV Profiles'!F$2)</f>
        <v>6.0711595665246652</v>
      </c>
      <c r="G4" s="2">
        <f>('[1]Pc, Winter, S2'!G4*Main!$B$4)+(_xlfn.IFNA(VLOOKUP($A4,'EV Distribution'!$A$2:$B$15,2,FALSE),0)*'EV Profiles'!G$2)</f>
        <v>6.4376139066595757</v>
      </c>
      <c r="H4" s="2">
        <f>('[1]Pc, Winter, S2'!H4*Main!$B$4)+(_xlfn.IFNA(VLOOKUP($A4,'EV Distribution'!$A$2:$B$15,2,FALSE),0)*'EV Profiles'!H$2)</f>
        <v>8.0035588197998369</v>
      </c>
      <c r="I4" s="2">
        <f>('[1]Pc, Winter, S2'!I4*Main!$B$4)+(_xlfn.IFNA(VLOOKUP($A4,'EV Distribution'!$A$2:$B$15,2,FALSE),0)*'EV Profiles'!I$2)</f>
        <v>7.5628171559966608</v>
      </c>
      <c r="J4" s="2">
        <f>('[1]Pc, Winter, S2'!J4*Main!$B$4)+(_xlfn.IFNA(VLOOKUP($A4,'EV Distribution'!$A$2:$B$15,2,FALSE),0)*'EV Profiles'!J$2)</f>
        <v>8.1745116854062907</v>
      </c>
      <c r="K4" s="2">
        <f>('[1]Pc, Winter, S2'!K4*Main!$B$4)+(_xlfn.IFNA(VLOOKUP($A4,'EV Distribution'!$A$2:$B$15,2,FALSE),0)*'EV Profiles'!K$2)</f>
        <v>8.7587650386322835</v>
      </c>
      <c r="L4" s="2">
        <f>('[1]Pc, Winter, S2'!L4*Main!$B$4)+(_xlfn.IFNA(VLOOKUP($A4,'EV Distribution'!$A$2:$B$15,2,FALSE),0)*'EV Profiles'!L$2)</f>
        <v>8.4893830150834955</v>
      </c>
      <c r="M4" s="2">
        <f>('[1]Pc, Winter, S2'!M4*Main!$B$4)+(_xlfn.IFNA(VLOOKUP($A4,'EV Distribution'!$A$2:$B$15,2,FALSE),0)*'EV Profiles'!M$2)</f>
        <v>8.9336032450222262</v>
      </c>
      <c r="N4" s="2">
        <f>('[1]Pc, Winter, S2'!N4*Main!$B$4)+(_xlfn.IFNA(VLOOKUP($A4,'EV Distribution'!$A$2:$B$15,2,FALSE),0)*'EV Profiles'!N$2)</f>
        <v>8.7577749982798512</v>
      </c>
      <c r="O4" s="2">
        <f>('[1]Pc, Winter, S2'!O4*Main!$B$4)+(_xlfn.IFNA(VLOOKUP($A4,'EV Distribution'!$A$2:$B$15,2,FALSE),0)*'EV Profiles'!O$2)</f>
        <v>7.9575298328680635</v>
      </c>
      <c r="P4" s="2">
        <f>('[1]Pc, Winter, S2'!P4*Main!$B$4)+(_xlfn.IFNA(VLOOKUP($A4,'EV Distribution'!$A$2:$B$15,2,FALSE),0)*'EV Profiles'!P$2)</f>
        <v>6.9773759583943633</v>
      </c>
      <c r="Q4" s="2">
        <f>('[1]Pc, Winter, S2'!Q4*Main!$B$4)+(_xlfn.IFNA(VLOOKUP($A4,'EV Distribution'!$A$2:$B$15,2,FALSE),0)*'EV Profiles'!Q$2)</f>
        <v>6.9555864964064966</v>
      </c>
      <c r="R4" s="2">
        <f>('[1]Pc, Winter, S2'!R4*Main!$B$4)+(_xlfn.IFNA(VLOOKUP($A4,'EV Distribution'!$A$2:$B$15,2,FALSE),0)*'EV Profiles'!R$2)</f>
        <v>7.3855838462178145</v>
      </c>
      <c r="S4" s="2">
        <f>('[1]Pc, Winter, S2'!S4*Main!$B$4)+(_xlfn.IFNA(VLOOKUP($A4,'EV Distribution'!$A$2:$B$15,2,FALSE),0)*'EV Profiles'!S$2)</f>
        <v>8.2920332646521295</v>
      </c>
      <c r="T4" s="2">
        <f>('[1]Pc, Winter, S2'!T4*Main!$B$4)+(_xlfn.IFNA(VLOOKUP($A4,'EV Distribution'!$A$2:$B$15,2,FALSE),0)*'EV Profiles'!T$2)</f>
        <v>8.1474968821637361</v>
      </c>
      <c r="U4" s="2">
        <f>('[1]Pc, Winter, S2'!U4*Main!$B$4)+(_xlfn.IFNA(VLOOKUP($A4,'EV Distribution'!$A$2:$B$15,2,FALSE),0)*'EV Profiles'!U$2)</f>
        <v>8.0284886536854021</v>
      </c>
      <c r="V4" s="2">
        <f>('[1]Pc, Winter, S2'!V4*Main!$B$4)+(_xlfn.IFNA(VLOOKUP($A4,'EV Distribution'!$A$2:$B$15,2,FALSE),0)*'EV Profiles'!V$2)</f>
        <v>7.8089768478958108</v>
      </c>
      <c r="W4" s="2">
        <f>('[1]Pc, Winter, S2'!W4*Main!$B$4)+(_xlfn.IFNA(VLOOKUP($A4,'EV Distribution'!$A$2:$B$15,2,FALSE),0)*'EV Profiles'!W$2)</f>
        <v>7.1782129385923215</v>
      </c>
      <c r="X4" s="2">
        <f>('[1]Pc, Winter, S2'!X4*Main!$B$4)+(_xlfn.IFNA(VLOOKUP($A4,'EV Distribution'!$A$2:$B$15,2,FALSE),0)*'EV Profiles'!X$2)</f>
        <v>7.6352134342819635</v>
      </c>
      <c r="Y4" s="2">
        <f>('[1]Pc, Winter, S2'!Y4*Main!$B$4)+(_xlfn.IFNA(VLOOKUP($A4,'EV Distribution'!$A$2:$B$15,2,FALSE),0)*'EV Profiles'!Y$2)</f>
        <v>7.0650476497298147</v>
      </c>
    </row>
    <row r="5" spans="1:25" x14ac:dyDescent="0.25">
      <c r="A5">
        <v>36</v>
      </c>
      <c r="B5" s="2">
        <f>('[1]Pc, Winter, S2'!B5*Main!$B$4)+(_xlfn.IFNA(VLOOKUP($A5,'EV Distribution'!$A$2:$B$15,2,FALSE),0)*'EV Profiles'!B$2)</f>
        <v>0.89906180014040016</v>
      </c>
      <c r="C5" s="2">
        <f>('[1]Pc, Winter, S2'!C5*Main!$B$4)+(_xlfn.IFNA(VLOOKUP($A5,'EV Distribution'!$A$2:$B$15,2,FALSE),0)*'EV Profiles'!C$2)</f>
        <v>0.68078419250427324</v>
      </c>
      <c r="D5" s="2">
        <f>('[1]Pc, Winter, S2'!D5*Main!$B$4)+(_xlfn.IFNA(VLOOKUP($A5,'EV Distribution'!$A$2:$B$15,2,FALSE),0)*'EV Profiles'!D$2)</f>
        <v>0.58569203710043594</v>
      </c>
      <c r="E5" s="2">
        <f>('[1]Pc, Winter, S2'!E5*Main!$B$4)+(_xlfn.IFNA(VLOOKUP($A5,'EV Distribution'!$A$2:$B$15,2,FALSE),0)*'EV Profiles'!E$2)</f>
        <v>0.54587150451197408</v>
      </c>
      <c r="F5" s="2">
        <f>('[1]Pc, Winter, S2'!F5*Main!$B$4)+(_xlfn.IFNA(VLOOKUP($A5,'EV Distribution'!$A$2:$B$15,2,FALSE),0)*'EV Profiles'!F$2)</f>
        <v>0.52972511630689478</v>
      </c>
      <c r="G5" s="2">
        <f>('[1]Pc, Winter, S2'!G5*Main!$B$4)+(_xlfn.IFNA(VLOOKUP($A5,'EV Distribution'!$A$2:$B$15,2,FALSE),0)*'EV Profiles'!G$2)</f>
        <v>0.74818753289368156</v>
      </c>
      <c r="H5" s="2">
        <f>('[1]Pc, Winter, S2'!H5*Main!$B$4)+(_xlfn.IFNA(VLOOKUP($A5,'EV Distribution'!$A$2:$B$15,2,FALSE),0)*'EV Profiles'!H$2)</f>
        <v>1.2404522877510478</v>
      </c>
      <c r="I5" s="2">
        <f>('[1]Pc, Winter, S2'!I5*Main!$B$4)+(_xlfn.IFNA(VLOOKUP($A5,'EV Distribution'!$A$2:$B$15,2,FALSE),0)*'EV Profiles'!I$2)</f>
        <v>1.3642191823966485</v>
      </c>
      <c r="J5" s="2">
        <f>('[1]Pc, Winter, S2'!J5*Main!$B$4)+(_xlfn.IFNA(VLOOKUP($A5,'EV Distribution'!$A$2:$B$15,2,FALSE),0)*'EV Profiles'!J$2)</f>
        <v>1.5910110691991866</v>
      </c>
      <c r="K5" s="2">
        <f>('[1]Pc, Winter, S2'!K5*Main!$B$4)+(_xlfn.IFNA(VLOOKUP($A5,'EV Distribution'!$A$2:$B$15,2,FALSE),0)*'EV Profiles'!K$2)</f>
        <v>1.6819448772658698</v>
      </c>
      <c r="L5" s="2">
        <f>('[1]Pc, Winter, S2'!L5*Main!$B$4)+(_xlfn.IFNA(VLOOKUP($A5,'EV Distribution'!$A$2:$B$15,2,FALSE),0)*'EV Profiles'!L$2)</f>
        <v>1.7320075177019367</v>
      </c>
      <c r="M5" s="2">
        <f>('[1]Pc, Winter, S2'!M5*Main!$B$4)+(_xlfn.IFNA(VLOOKUP($A5,'EV Distribution'!$A$2:$B$15,2,FALSE),0)*'EV Profiles'!M$2)</f>
        <v>1.6134326767487974</v>
      </c>
      <c r="N5" s="2">
        <f>('[1]Pc, Winter, S2'!N5*Main!$B$4)+(_xlfn.IFNA(VLOOKUP($A5,'EV Distribution'!$A$2:$B$15,2,FALSE),0)*'EV Profiles'!N$2)</f>
        <v>1.7992984426639644</v>
      </c>
      <c r="O5" s="2">
        <f>('[1]Pc, Winter, S2'!O5*Main!$B$4)+(_xlfn.IFNA(VLOOKUP($A5,'EV Distribution'!$A$2:$B$15,2,FALSE),0)*'EV Profiles'!O$2)</f>
        <v>1.5929674345376672</v>
      </c>
      <c r="P5" s="2">
        <f>('[1]Pc, Winter, S2'!P5*Main!$B$4)+(_xlfn.IFNA(VLOOKUP($A5,'EV Distribution'!$A$2:$B$15,2,FALSE),0)*'EV Profiles'!P$2)</f>
        <v>1.5607110575178857</v>
      </c>
      <c r="Q5" s="2">
        <f>('[1]Pc, Winter, S2'!Q5*Main!$B$4)+(_xlfn.IFNA(VLOOKUP($A5,'EV Distribution'!$A$2:$B$15,2,FALSE),0)*'EV Profiles'!Q$2)</f>
        <v>1.5189708920421561</v>
      </c>
      <c r="R5" s="2">
        <f>('[1]Pc, Winter, S2'!R5*Main!$B$4)+(_xlfn.IFNA(VLOOKUP($A5,'EV Distribution'!$A$2:$B$15,2,FALSE),0)*'EV Profiles'!R$2)</f>
        <v>1.8260767791890227</v>
      </c>
      <c r="S5" s="2">
        <f>('[1]Pc, Winter, S2'!S5*Main!$B$4)+(_xlfn.IFNA(VLOOKUP($A5,'EV Distribution'!$A$2:$B$15,2,FALSE),0)*'EV Profiles'!S$2)</f>
        <v>2.6447529041867521</v>
      </c>
      <c r="T5" s="2">
        <f>('[1]Pc, Winter, S2'!T5*Main!$B$4)+(_xlfn.IFNA(VLOOKUP($A5,'EV Distribution'!$A$2:$B$15,2,FALSE),0)*'EV Profiles'!T$2)</f>
        <v>2.4926079838816353</v>
      </c>
      <c r="U5" s="2">
        <f>('[1]Pc, Winter, S2'!U5*Main!$B$4)+(_xlfn.IFNA(VLOOKUP($A5,'EV Distribution'!$A$2:$B$15,2,FALSE),0)*'EV Profiles'!U$2)</f>
        <v>2.1385086940656901</v>
      </c>
      <c r="V5" s="2">
        <f>('[1]Pc, Winter, S2'!V5*Main!$B$4)+(_xlfn.IFNA(VLOOKUP($A5,'EV Distribution'!$A$2:$B$15,2,FALSE),0)*'EV Profiles'!V$2)</f>
        <v>1.9808331793490874</v>
      </c>
      <c r="W5" s="2">
        <f>('[1]Pc, Winter, S2'!W5*Main!$B$4)+(_xlfn.IFNA(VLOOKUP($A5,'EV Distribution'!$A$2:$B$15,2,FALSE),0)*'EV Profiles'!W$2)</f>
        <v>1.6827613134020096</v>
      </c>
      <c r="X5" s="2">
        <f>('[1]Pc, Winter, S2'!X5*Main!$B$4)+(_xlfn.IFNA(VLOOKUP($A5,'EV Distribution'!$A$2:$B$15,2,FALSE),0)*'EV Profiles'!X$2)</f>
        <v>1.506466565175596</v>
      </c>
      <c r="Y5" s="2">
        <f>('[1]Pc, Winter, S2'!Y5*Main!$B$4)+(_xlfn.IFNA(VLOOKUP($A5,'EV Distribution'!$A$2:$B$15,2,FALSE),0)*'EV Profiles'!Y$2)</f>
        <v>1.2946621375051441</v>
      </c>
    </row>
    <row r="6" spans="1:25" x14ac:dyDescent="0.25">
      <c r="A6">
        <v>26</v>
      </c>
      <c r="B6" s="2">
        <f>('[1]Pc, Winter, S2'!B6*Main!$B$4)+(_xlfn.IFNA(VLOOKUP($A6,'EV Distribution'!$A$2:$B$15,2,FALSE),0)*'EV Profiles'!B$2)</f>
        <v>6.9013634403270192</v>
      </c>
      <c r="C6" s="2">
        <f>('[1]Pc, Winter, S2'!C6*Main!$B$4)+(_xlfn.IFNA(VLOOKUP($A6,'EV Distribution'!$A$2:$B$15,2,FALSE),0)*'EV Profiles'!C$2)</f>
        <v>6.2190390823133681</v>
      </c>
      <c r="D6" s="2">
        <f>('[1]Pc, Winter, S2'!D6*Main!$B$4)+(_xlfn.IFNA(VLOOKUP($A6,'EV Distribution'!$A$2:$B$15,2,FALSE),0)*'EV Profiles'!D$2)</f>
        <v>5.6718192245762298</v>
      </c>
      <c r="E6" s="2">
        <f>('[1]Pc, Winter, S2'!E6*Main!$B$4)+(_xlfn.IFNA(VLOOKUP($A6,'EV Distribution'!$A$2:$B$15,2,FALSE),0)*'EV Profiles'!E$2)</f>
        <v>5.5804756455757172</v>
      </c>
      <c r="F6" s="2">
        <f>('[1]Pc, Winter, S2'!F6*Main!$B$4)+(_xlfn.IFNA(VLOOKUP($A6,'EV Distribution'!$A$2:$B$15,2,FALSE),0)*'EV Profiles'!F$2)</f>
        <v>5.5791506803153847</v>
      </c>
      <c r="G6" s="2">
        <f>('[1]Pc, Winter, S2'!G6*Main!$B$4)+(_xlfn.IFNA(VLOOKUP($A6,'EV Distribution'!$A$2:$B$15,2,FALSE),0)*'EV Profiles'!G$2)</f>
        <v>5.9122762412562597</v>
      </c>
      <c r="H6" s="2">
        <f>('[1]Pc, Winter, S2'!H6*Main!$B$4)+(_xlfn.IFNA(VLOOKUP($A6,'EV Distribution'!$A$2:$B$15,2,FALSE),0)*'EV Profiles'!H$2)</f>
        <v>6.7199397900414954</v>
      </c>
      <c r="I6" s="2">
        <f>('[1]Pc, Winter, S2'!I6*Main!$B$4)+(_xlfn.IFNA(VLOOKUP($A6,'EV Distribution'!$A$2:$B$15,2,FALSE),0)*'EV Profiles'!I$2)</f>
        <v>6.4771147716702506</v>
      </c>
      <c r="J6" s="2">
        <f>('[1]Pc, Winter, S2'!J6*Main!$B$4)+(_xlfn.IFNA(VLOOKUP($A6,'EV Distribution'!$A$2:$B$15,2,FALSE),0)*'EV Profiles'!J$2)</f>
        <v>7.515745106129498</v>
      </c>
      <c r="K6" s="2">
        <f>('[1]Pc, Winter, S2'!K6*Main!$B$4)+(_xlfn.IFNA(VLOOKUP($A6,'EV Distribution'!$A$2:$B$15,2,FALSE),0)*'EV Profiles'!K$2)</f>
        <v>8.2371598554419965</v>
      </c>
      <c r="L6" s="2">
        <f>('[1]Pc, Winter, S2'!L6*Main!$B$4)+(_xlfn.IFNA(VLOOKUP($A6,'EV Distribution'!$A$2:$B$15,2,FALSE),0)*'EV Profiles'!L$2)</f>
        <v>8.8074984704821837</v>
      </c>
      <c r="M6" s="2">
        <f>('[1]Pc, Winter, S2'!M6*Main!$B$4)+(_xlfn.IFNA(VLOOKUP($A6,'EV Distribution'!$A$2:$B$15,2,FALSE),0)*'EV Profiles'!M$2)</f>
        <v>8.9393306367848755</v>
      </c>
      <c r="N6" s="2">
        <f>('[1]Pc, Winter, S2'!N6*Main!$B$4)+(_xlfn.IFNA(VLOOKUP($A6,'EV Distribution'!$A$2:$B$15,2,FALSE),0)*'EV Profiles'!N$2)</f>
        <v>8.9842089008417467</v>
      </c>
      <c r="O6" s="2">
        <f>('[1]Pc, Winter, S2'!O6*Main!$B$4)+(_xlfn.IFNA(VLOOKUP($A6,'EV Distribution'!$A$2:$B$15,2,FALSE),0)*'EV Profiles'!O$2)</f>
        <v>8.6360636368658508</v>
      </c>
      <c r="P6" s="2">
        <f>('[1]Pc, Winter, S2'!P6*Main!$B$4)+(_xlfn.IFNA(VLOOKUP($A6,'EV Distribution'!$A$2:$B$15,2,FALSE),0)*'EV Profiles'!P$2)</f>
        <v>8.346496797053689</v>
      </c>
      <c r="Q6" s="2">
        <f>('[1]Pc, Winter, S2'!Q6*Main!$B$4)+(_xlfn.IFNA(VLOOKUP($A6,'EV Distribution'!$A$2:$B$15,2,FALSE),0)*'EV Profiles'!Q$2)</f>
        <v>8.1031938400609729</v>
      </c>
      <c r="R6" s="2">
        <f>('[1]Pc, Winter, S2'!R6*Main!$B$4)+(_xlfn.IFNA(VLOOKUP($A6,'EV Distribution'!$A$2:$B$15,2,FALSE),0)*'EV Profiles'!R$2)</f>
        <v>8.4432564613480015</v>
      </c>
      <c r="S6" s="2">
        <f>('[1]Pc, Winter, S2'!S6*Main!$B$4)+(_xlfn.IFNA(VLOOKUP($A6,'EV Distribution'!$A$2:$B$15,2,FALSE),0)*'EV Profiles'!S$2)</f>
        <v>9.6217201568035211</v>
      </c>
      <c r="T6" s="2">
        <f>('[1]Pc, Winter, S2'!T6*Main!$B$4)+(_xlfn.IFNA(VLOOKUP($A6,'EV Distribution'!$A$2:$B$15,2,FALSE),0)*'EV Profiles'!T$2)</f>
        <v>9.6550417472640646</v>
      </c>
      <c r="U6" s="2">
        <f>('[1]Pc, Winter, S2'!U6*Main!$B$4)+(_xlfn.IFNA(VLOOKUP($A6,'EV Distribution'!$A$2:$B$15,2,FALSE),0)*'EV Profiles'!U$2)</f>
        <v>9.4498838070846762</v>
      </c>
      <c r="V6" s="2">
        <f>('[1]Pc, Winter, S2'!V6*Main!$B$4)+(_xlfn.IFNA(VLOOKUP($A6,'EV Distribution'!$A$2:$B$15,2,FALSE),0)*'EV Profiles'!V$2)</f>
        <v>9.0460001291711496</v>
      </c>
      <c r="W6" s="2">
        <f>('[1]Pc, Winter, S2'!W6*Main!$B$4)+(_xlfn.IFNA(VLOOKUP($A6,'EV Distribution'!$A$2:$B$15,2,FALSE),0)*'EV Profiles'!W$2)</f>
        <v>8.4493638468232781</v>
      </c>
      <c r="X6" s="2">
        <f>('[1]Pc, Winter, S2'!X6*Main!$B$4)+(_xlfn.IFNA(VLOOKUP($A6,'EV Distribution'!$A$2:$B$15,2,FALSE),0)*'EV Profiles'!X$2)</f>
        <v>8.5761347197620292</v>
      </c>
      <c r="Y6" s="2">
        <f>('[1]Pc, Winter, S2'!Y6*Main!$B$4)+(_xlfn.IFNA(VLOOKUP($A6,'EV Distribution'!$A$2:$B$15,2,FALSE),0)*'EV Profiles'!Y$2)</f>
        <v>7.916689280448522</v>
      </c>
    </row>
    <row r="7" spans="1:25" x14ac:dyDescent="0.25">
      <c r="A7">
        <v>24</v>
      </c>
      <c r="B7" s="2">
        <f>('[1]Pc, Winter, S2'!B7*Main!$B$4)+(_xlfn.IFNA(VLOOKUP($A7,'EV Distribution'!$A$2:$B$15,2,FALSE),0)*'EV Profiles'!B$2)</f>
        <v>10.607887342277486</v>
      </c>
      <c r="C7" s="2">
        <f>('[1]Pc, Winter, S2'!C7*Main!$B$4)+(_xlfn.IFNA(VLOOKUP($A7,'EV Distribution'!$A$2:$B$15,2,FALSE),0)*'EV Profiles'!C$2)</f>
        <v>10.024465274111337</v>
      </c>
      <c r="D7" s="2">
        <f>('[1]Pc, Winter, S2'!D7*Main!$B$4)+(_xlfn.IFNA(VLOOKUP($A7,'EV Distribution'!$A$2:$B$15,2,FALSE),0)*'EV Profiles'!D$2)</f>
        <v>9.4266463986481064</v>
      </c>
      <c r="E7" s="2">
        <f>('[1]Pc, Winter, S2'!E7*Main!$B$4)+(_xlfn.IFNA(VLOOKUP($A7,'EV Distribution'!$A$2:$B$15,2,FALSE),0)*'EV Profiles'!E$2)</f>
        <v>9.4165752680630099</v>
      </c>
      <c r="F7" s="2">
        <f>('[1]Pc, Winter, S2'!F7*Main!$B$4)+(_xlfn.IFNA(VLOOKUP($A7,'EV Distribution'!$A$2:$B$15,2,FALSE),0)*'EV Profiles'!F$2)</f>
        <v>9.2498792681259587</v>
      </c>
      <c r="G7" s="2">
        <f>('[1]Pc, Winter, S2'!G7*Main!$B$4)+(_xlfn.IFNA(VLOOKUP($A7,'EV Distribution'!$A$2:$B$15,2,FALSE),0)*'EV Profiles'!G$2)</f>
        <v>9.7042845566485809</v>
      </c>
      <c r="H7" s="2">
        <f>('[1]Pc, Winter, S2'!H7*Main!$B$4)+(_xlfn.IFNA(VLOOKUP($A7,'EV Distribution'!$A$2:$B$15,2,FALSE),0)*'EV Profiles'!H$2)</f>
        <v>10.36866161203405</v>
      </c>
      <c r="I7" s="2">
        <f>('[1]Pc, Winter, S2'!I7*Main!$B$4)+(_xlfn.IFNA(VLOOKUP($A7,'EV Distribution'!$A$2:$B$15,2,FALSE),0)*'EV Profiles'!I$2)</f>
        <v>10.037101057034876</v>
      </c>
      <c r="J7" s="2">
        <f>('[1]Pc, Winter, S2'!J7*Main!$B$4)+(_xlfn.IFNA(VLOOKUP($A7,'EV Distribution'!$A$2:$B$15,2,FALSE),0)*'EV Profiles'!J$2)</f>
        <v>10.343719339609923</v>
      </c>
      <c r="K7" s="2">
        <f>('[1]Pc, Winter, S2'!K7*Main!$B$4)+(_xlfn.IFNA(VLOOKUP($A7,'EV Distribution'!$A$2:$B$15,2,FALSE),0)*'EV Profiles'!K$2)</f>
        <v>10.97097447362879</v>
      </c>
      <c r="L7" s="2">
        <f>('[1]Pc, Winter, S2'!L7*Main!$B$4)+(_xlfn.IFNA(VLOOKUP($A7,'EV Distribution'!$A$2:$B$15,2,FALSE),0)*'EV Profiles'!L$2)</f>
        <v>10.899738412117383</v>
      </c>
      <c r="M7" s="2">
        <f>('[1]Pc, Winter, S2'!M7*Main!$B$4)+(_xlfn.IFNA(VLOOKUP($A7,'EV Distribution'!$A$2:$B$15,2,FALSE),0)*'EV Profiles'!M$2)</f>
        <v>11.484173566000393</v>
      </c>
      <c r="N7" s="2">
        <f>('[1]Pc, Winter, S2'!N7*Main!$B$4)+(_xlfn.IFNA(VLOOKUP($A7,'EV Distribution'!$A$2:$B$15,2,FALSE),0)*'EV Profiles'!N$2)</f>
        <v>11.282159877228827</v>
      </c>
      <c r="O7" s="2">
        <f>('[1]Pc, Winter, S2'!O7*Main!$B$4)+(_xlfn.IFNA(VLOOKUP($A7,'EV Distribution'!$A$2:$B$15,2,FALSE),0)*'EV Profiles'!O$2)</f>
        <v>10.806121146069213</v>
      </c>
      <c r="P7" s="2">
        <f>('[1]Pc, Winter, S2'!P7*Main!$B$4)+(_xlfn.IFNA(VLOOKUP($A7,'EV Distribution'!$A$2:$B$15,2,FALSE),0)*'EV Profiles'!P$2)</f>
        <v>10.055520848930312</v>
      </c>
      <c r="Q7" s="2">
        <f>('[1]Pc, Winter, S2'!Q7*Main!$B$4)+(_xlfn.IFNA(VLOOKUP($A7,'EV Distribution'!$A$2:$B$15,2,FALSE),0)*'EV Profiles'!Q$2)</f>
        <v>10.188795535371856</v>
      </c>
      <c r="R7" s="2">
        <f>('[1]Pc, Winter, S2'!R7*Main!$B$4)+(_xlfn.IFNA(VLOOKUP($A7,'EV Distribution'!$A$2:$B$15,2,FALSE),0)*'EV Profiles'!R$2)</f>
        <v>10.110202590178945</v>
      </c>
      <c r="S7" s="2">
        <f>('[1]Pc, Winter, S2'!S7*Main!$B$4)+(_xlfn.IFNA(VLOOKUP($A7,'EV Distribution'!$A$2:$B$15,2,FALSE),0)*'EV Profiles'!S$2)</f>
        <v>10.966276230949736</v>
      </c>
      <c r="T7" s="2">
        <f>('[1]Pc, Winter, S2'!T7*Main!$B$4)+(_xlfn.IFNA(VLOOKUP($A7,'EV Distribution'!$A$2:$B$15,2,FALSE),0)*'EV Profiles'!T$2)</f>
        <v>10.836630863200323</v>
      </c>
      <c r="U7" s="2">
        <f>('[1]Pc, Winter, S2'!U7*Main!$B$4)+(_xlfn.IFNA(VLOOKUP($A7,'EV Distribution'!$A$2:$B$15,2,FALSE),0)*'EV Profiles'!U$2)</f>
        <v>10.505527789451172</v>
      </c>
      <c r="V7" s="2">
        <f>('[1]Pc, Winter, S2'!V7*Main!$B$4)+(_xlfn.IFNA(VLOOKUP($A7,'EV Distribution'!$A$2:$B$15,2,FALSE),0)*'EV Profiles'!V$2)</f>
        <v>10.107044101720758</v>
      </c>
      <c r="W7" s="2">
        <f>('[1]Pc, Winter, S2'!W7*Main!$B$4)+(_xlfn.IFNA(VLOOKUP($A7,'EV Distribution'!$A$2:$B$15,2,FALSE),0)*'EV Profiles'!W$2)</f>
        <v>9.6511493497547605</v>
      </c>
      <c r="X7" s="2">
        <f>('[1]Pc, Winter, S2'!X7*Main!$B$4)+(_xlfn.IFNA(VLOOKUP($A7,'EV Distribution'!$A$2:$B$15,2,FALSE),0)*'EV Profiles'!X$2)</f>
        <v>10.503083346944074</v>
      </c>
      <c r="Y7" s="2">
        <f>('[1]Pc, Winter, S2'!Y7*Main!$B$4)+(_xlfn.IFNA(VLOOKUP($A7,'EV Distribution'!$A$2:$B$15,2,FALSE),0)*'EV Profiles'!Y$2)</f>
        <v>10.401368046927193</v>
      </c>
    </row>
    <row r="8" spans="1:25" x14ac:dyDescent="0.25">
      <c r="A8">
        <v>28</v>
      </c>
      <c r="B8" s="2">
        <f>('[1]Pc, Winter, S2'!B8*Main!$B$4)+(_xlfn.IFNA(VLOOKUP($A8,'EV Distribution'!$A$2:$B$15,2,FALSE),0)*'EV Profiles'!B$2)</f>
        <v>5.2113662532758696</v>
      </c>
      <c r="C8" s="2">
        <f>('[1]Pc, Winter, S2'!C8*Main!$B$4)+(_xlfn.IFNA(VLOOKUP($A8,'EV Distribution'!$A$2:$B$15,2,FALSE),0)*'EV Profiles'!C$2)</f>
        <v>4.7746729234595087</v>
      </c>
      <c r="D8" s="2">
        <f>('[1]Pc, Winter, S2'!D8*Main!$B$4)+(_xlfn.IFNA(VLOOKUP($A8,'EV Distribution'!$A$2:$B$15,2,FALSE),0)*'EV Profiles'!D$2)</f>
        <v>4.6289017711154505</v>
      </c>
      <c r="E8" s="2">
        <f>('[1]Pc, Winter, S2'!E8*Main!$B$4)+(_xlfn.IFNA(VLOOKUP($A8,'EV Distribution'!$A$2:$B$15,2,FALSE),0)*'EV Profiles'!E$2)</f>
        <v>4.4668640433354172</v>
      </c>
      <c r="F8" s="2">
        <f>('[1]Pc, Winter, S2'!F8*Main!$B$4)+(_xlfn.IFNA(VLOOKUP($A8,'EV Distribution'!$A$2:$B$15,2,FALSE),0)*'EV Profiles'!F$2)</f>
        <v>4.515910187048906</v>
      </c>
      <c r="G8" s="2">
        <f>('[1]Pc, Winter, S2'!G8*Main!$B$4)+(_xlfn.IFNA(VLOOKUP($A8,'EV Distribution'!$A$2:$B$15,2,FALSE),0)*'EV Profiles'!G$2)</f>
        <v>4.9679715972964669</v>
      </c>
      <c r="H8" s="2">
        <f>('[1]Pc, Winter, S2'!H8*Main!$B$4)+(_xlfn.IFNA(VLOOKUP($A8,'EV Distribution'!$A$2:$B$15,2,FALSE),0)*'EV Profiles'!H$2)</f>
        <v>5.679999830940357</v>
      </c>
      <c r="I8" s="2">
        <f>('[1]Pc, Winter, S2'!I8*Main!$B$4)+(_xlfn.IFNA(VLOOKUP($A8,'EV Distribution'!$A$2:$B$15,2,FALSE),0)*'EV Profiles'!I$2)</f>
        <v>6.1095607735488215</v>
      </c>
      <c r="J8" s="2">
        <f>('[1]Pc, Winter, S2'!J8*Main!$B$4)+(_xlfn.IFNA(VLOOKUP($A8,'EV Distribution'!$A$2:$B$15,2,FALSE),0)*'EV Profiles'!J$2)</f>
        <v>6.9729207148696535</v>
      </c>
      <c r="K8" s="2">
        <f>('[1]Pc, Winter, S2'!K8*Main!$B$4)+(_xlfn.IFNA(VLOOKUP($A8,'EV Distribution'!$A$2:$B$15,2,FALSE),0)*'EV Profiles'!K$2)</f>
        <v>7.7687944616860669</v>
      </c>
      <c r="L8" s="2">
        <f>('[1]Pc, Winter, S2'!L8*Main!$B$4)+(_xlfn.IFNA(VLOOKUP($A8,'EV Distribution'!$A$2:$B$15,2,FALSE),0)*'EV Profiles'!L$2)</f>
        <v>7.61139761064371</v>
      </c>
      <c r="M8" s="2">
        <f>('[1]Pc, Winter, S2'!M8*Main!$B$4)+(_xlfn.IFNA(VLOOKUP($A8,'EV Distribution'!$A$2:$B$15,2,FALSE),0)*'EV Profiles'!M$2)</f>
        <v>7.9752273031043455</v>
      </c>
      <c r="N8" s="2">
        <f>('[1]Pc, Winter, S2'!N8*Main!$B$4)+(_xlfn.IFNA(VLOOKUP($A8,'EV Distribution'!$A$2:$B$15,2,FALSE),0)*'EV Profiles'!N$2)</f>
        <v>7.7888902777554883</v>
      </c>
      <c r="O8" s="2">
        <f>('[1]Pc, Winter, S2'!O8*Main!$B$4)+(_xlfn.IFNA(VLOOKUP($A8,'EV Distribution'!$A$2:$B$15,2,FALSE),0)*'EV Profiles'!O$2)</f>
        <v>7.2850736352150021</v>
      </c>
      <c r="P8" s="2">
        <f>('[1]Pc, Winter, S2'!P8*Main!$B$4)+(_xlfn.IFNA(VLOOKUP($A8,'EV Distribution'!$A$2:$B$15,2,FALSE),0)*'EV Profiles'!P$2)</f>
        <v>7.1320216306613862</v>
      </c>
      <c r="Q8" s="2">
        <f>('[1]Pc, Winter, S2'!Q8*Main!$B$4)+(_xlfn.IFNA(VLOOKUP($A8,'EV Distribution'!$A$2:$B$15,2,FALSE),0)*'EV Profiles'!Q$2)</f>
        <v>6.6257678096751649</v>
      </c>
      <c r="R8" s="2">
        <f>('[1]Pc, Winter, S2'!R8*Main!$B$4)+(_xlfn.IFNA(VLOOKUP($A8,'EV Distribution'!$A$2:$B$15,2,FALSE),0)*'EV Profiles'!R$2)</f>
        <v>6.6928821730347305</v>
      </c>
      <c r="S8" s="2">
        <f>('[1]Pc, Winter, S2'!S8*Main!$B$4)+(_xlfn.IFNA(VLOOKUP($A8,'EV Distribution'!$A$2:$B$15,2,FALSE),0)*'EV Profiles'!S$2)</f>
        <v>7.405029474540803</v>
      </c>
      <c r="T8" s="2">
        <f>('[1]Pc, Winter, S2'!T8*Main!$B$4)+(_xlfn.IFNA(VLOOKUP($A8,'EV Distribution'!$A$2:$B$15,2,FALSE),0)*'EV Profiles'!T$2)</f>
        <v>7.4027827628666305</v>
      </c>
      <c r="U8" s="2">
        <f>('[1]Pc, Winter, S2'!U8*Main!$B$4)+(_xlfn.IFNA(VLOOKUP($A8,'EV Distribution'!$A$2:$B$15,2,FALSE),0)*'EV Profiles'!U$2)</f>
        <v>7.4447150711283596</v>
      </c>
      <c r="V8" s="2">
        <f>('[1]Pc, Winter, S2'!V8*Main!$B$4)+(_xlfn.IFNA(VLOOKUP($A8,'EV Distribution'!$A$2:$B$15,2,FALSE),0)*'EV Profiles'!V$2)</f>
        <v>7.0906793875244105</v>
      </c>
      <c r="W8" s="2">
        <f>('[1]Pc, Winter, S2'!W8*Main!$B$4)+(_xlfn.IFNA(VLOOKUP($A8,'EV Distribution'!$A$2:$B$15,2,FALSE),0)*'EV Profiles'!W$2)</f>
        <v>6.1335063542851387</v>
      </c>
      <c r="X8" s="2">
        <f>('[1]Pc, Winter, S2'!X8*Main!$B$4)+(_xlfn.IFNA(VLOOKUP($A8,'EV Distribution'!$A$2:$B$15,2,FALSE),0)*'EV Profiles'!X$2)</f>
        <v>6.121675484254971</v>
      </c>
      <c r="Y8" s="2">
        <f>('[1]Pc, Winter, S2'!Y8*Main!$B$4)+(_xlfn.IFNA(VLOOKUP($A8,'EV Distribution'!$A$2:$B$15,2,FALSE),0)*'EV Profiles'!Y$2)</f>
        <v>5.8326920704141338</v>
      </c>
    </row>
    <row r="9" spans="1:25" x14ac:dyDescent="0.25">
      <c r="A9">
        <v>6</v>
      </c>
      <c r="B9" s="2">
        <f>('[1]Pc, Winter, S2'!B9*Main!$B$4)+(_xlfn.IFNA(VLOOKUP($A9,'EV Distribution'!$A$2:$B$15,2,FALSE),0)*'EV Profiles'!B$2)</f>
        <v>3.4858423411473165</v>
      </c>
      <c r="C9" s="2">
        <f>('[1]Pc, Winter, S2'!C9*Main!$B$4)+(_xlfn.IFNA(VLOOKUP($A9,'EV Distribution'!$A$2:$B$15,2,FALSE),0)*'EV Profiles'!C$2)</f>
        <v>3.2916217589896553</v>
      </c>
      <c r="D9" s="2">
        <f>('[1]Pc, Winter, S2'!D9*Main!$B$4)+(_xlfn.IFNA(VLOOKUP($A9,'EV Distribution'!$A$2:$B$15,2,FALSE),0)*'EV Profiles'!D$2)</f>
        <v>3.1478020074091639</v>
      </c>
      <c r="E9" s="2">
        <f>('[1]Pc, Winter, S2'!E9*Main!$B$4)+(_xlfn.IFNA(VLOOKUP($A9,'EV Distribution'!$A$2:$B$15,2,FALSE),0)*'EV Profiles'!E$2)</f>
        <v>3.0550269958316938</v>
      </c>
      <c r="F9" s="2">
        <f>('[1]Pc, Winter, S2'!F9*Main!$B$4)+(_xlfn.IFNA(VLOOKUP($A9,'EV Distribution'!$A$2:$B$15,2,FALSE),0)*'EV Profiles'!F$2)</f>
        <v>3.130115544761213</v>
      </c>
      <c r="G9" s="2">
        <f>('[1]Pc, Winter, S2'!G9*Main!$B$4)+(_xlfn.IFNA(VLOOKUP($A9,'EV Distribution'!$A$2:$B$15,2,FALSE),0)*'EV Profiles'!G$2)</f>
        <v>3.4629793951831469</v>
      </c>
      <c r="H9" s="2">
        <f>('[1]Pc, Winter, S2'!H9*Main!$B$4)+(_xlfn.IFNA(VLOOKUP($A9,'EV Distribution'!$A$2:$B$15,2,FALSE),0)*'EV Profiles'!H$2)</f>
        <v>4.8707655529766578</v>
      </c>
      <c r="I9" s="2">
        <f>('[1]Pc, Winter, S2'!I9*Main!$B$4)+(_xlfn.IFNA(VLOOKUP($A9,'EV Distribution'!$A$2:$B$15,2,FALSE),0)*'EV Profiles'!I$2)</f>
        <v>5.1613146464734463</v>
      </c>
      <c r="J9" s="2">
        <f>('[1]Pc, Winter, S2'!J9*Main!$B$4)+(_xlfn.IFNA(VLOOKUP($A9,'EV Distribution'!$A$2:$B$15,2,FALSE),0)*'EV Profiles'!J$2)</f>
        <v>5.8074832983064049</v>
      </c>
      <c r="K9" s="2">
        <f>('[1]Pc, Winter, S2'!K9*Main!$B$4)+(_xlfn.IFNA(VLOOKUP($A9,'EV Distribution'!$A$2:$B$15,2,FALSE),0)*'EV Profiles'!K$2)</f>
        <v>6.1345812245801881</v>
      </c>
      <c r="L9" s="2">
        <f>('[1]Pc, Winter, S2'!L9*Main!$B$4)+(_xlfn.IFNA(VLOOKUP($A9,'EV Distribution'!$A$2:$B$15,2,FALSE),0)*'EV Profiles'!L$2)</f>
        <v>6.4941937448917786</v>
      </c>
      <c r="M9" s="2">
        <f>('[1]Pc, Winter, S2'!M9*Main!$B$4)+(_xlfn.IFNA(VLOOKUP($A9,'EV Distribution'!$A$2:$B$15,2,FALSE),0)*'EV Profiles'!M$2)</f>
        <v>6.5793658904517169</v>
      </c>
      <c r="N9" s="2">
        <f>('[1]Pc, Winter, S2'!N9*Main!$B$4)+(_xlfn.IFNA(VLOOKUP($A9,'EV Distribution'!$A$2:$B$15,2,FALSE),0)*'EV Profiles'!N$2)</f>
        <v>6.0561225106356593</v>
      </c>
      <c r="O9" s="2">
        <f>('[1]Pc, Winter, S2'!O9*Main!$B$4)+(_xlfn.IFNA(VLOOKUP($A9,'EV Distribution'!$A$2:$B$15,2,FALSE),0)*'EV Profiles'!O$2)</f>
        <v>5.4958988404735489</v>
      </c>
      <c r="P9" s="2">
        <f>('[1]Pc, Winter, S2'!P9*Main!$B$4)+(_xlfn.IFNA(VLOOKUP($A9,'EV Distribution'!$A$2:$B$15,2,FALSE),0)*'EV Profiles'!P$2)</f>
        <v>4.9855220195657557</v>
      </c>
      <c r="Q9" s="2">
        <f>('[1]Pc, Winter, S2'!Q9*Main!$B$4)+(_xlfn.IFNA(VLOOKUP($A9,'EV Distribution'!$A$2:$B$15,2,FALSE),0)*'EV Profiles'!Q$2)</f>
        <v>4.8603115778526549</v>
      </c>
      <c r="R9" s="2">
        <f>('[1]Pc, Winter, S2'!R9*Main!$B$4)+(_xlfn.IFNA(VLOOKUP($A9,'EV Distribution'!$A$2:$B$15,2,FALSE),0)*'EV Profiles'!R$2)</f>
        <v>5.1480724335685792</v>
      </c>
      <c r="S9" s="2">
        <f>('[1]Pc, Winter, S2'!S9*Main!$B$4)+(_xlfn.IFNA(VLOOKUP($A9,'EV Distribution'!$A$2:$B$15,2,FALSE),0)*'EV Profiles'!S$2)</f>
        <v>5.5302108239448238</v>
      </c>
      <c r="T9" s="2">
        <f>('[1]Pc, Winter, S2'!T9*Main!$B$4)+(_xlfn.IFNA(VLOOKUP($A9,'EV Distribution'!$A$2:$B$15,2,FALSE),0)*'EV Profiles'!T$2)</f>
        <v>5.234152609887361</v>
      </c>
      <c r="U9" s="2">
        <f>('[1]Pc, Winter, S2'!U9*Main!$B$4)+(_xlfn.IFNA(VLOOKUP($A9,'EV Distribution'!$A$2:$B$15,2,FALSE),0)*'EV Profiles'!U$2)</f>
        <v>5.0597740547675363</v>
      </c>
      <c r="V9" s="2">
        <f>('[1]Pc, Winter, S2'!V9*Main!$B$4)+(_xlfn.IFNA(VLOOKUP($A9,'EV Distribution'!$A$2:$B$15,2,FALSE),0)*'EV Profiles'!V$2)</f>
        <v>4.8244142177662876</v>
      </c>
      <c r="W9" s="2">
        <f>('[1]Pc, Winter, S2'!W9*Main!$B$4)+(_xlfn.IFNA(VLOOKUP($A9,'EV Distribution'!$A$2:$B$15,2,FALSE),0)*'EV Profiles'!W$2)</f>
        <v>4.4781867418476438</v>
      </c>
      <c r="X9" s="2">
        <f>('[1]Pc, Winter, S2'!X9*Main!$B$4)+(_xlfn.IFNA(VLOOKUP($A9,'EV Distribution'!$A$2:$B$15,2,FALSE),0)*'EV Profiles'!X$2)</f>
        <v>4.3641095453719103</v>
      </c>
      <c r="Y9" s="2">
        <f>('[1]Pc, Winter, S2'!Y9*Main!$B$4)+(_xlfn.IFNA(VLOOKUP($A9,'EV Distribution'!$A$2:$B$15,2,FALSE),0)*'EV Profiles'!Y$2)</f>
        <v>3.913834840939197</v>
      </c>
    </row>
    <row r="10" spans="1:25" x14ac:dyDescent="0.25">
      <c r="A10">
        <v>30</v>
      </c>
      <c r="B10" s="2">
        <f>('[1]Pc, Winter, S2'!B10*Main!$B$4)+(_xlfn.IFNA(VLOOKUP($A10,'EV Distribution'!$A$2:$B$15,2,FALSE),0)*'EV Profiles'!B$2)</f>
        <v>3.5783420851526442</v>
      </c>
      <c r="C10" s="2">
        <f>('[1]Pc, Winter, S2'!C10*Main!$B$4)+(_xlfn.IFNA(VLOOKUP($A10,'EV Distribution'!$A$2:$B$15,2,FALSE),0)*'EV Profiles'!C$2)</f>
        <v>3.5647267251526444</v>
      </c>
      <c r="D10" s="2">
        <f>('[1]Pc, Winter, S2'!D10*Main!$B$4)+(_xlfn.IFNA(VLOOKUP($A10,'EV Distribution'!$A$2:$B$15,2,FALSE),0)*'EV Profiles'!D$2)</f>
        <v>3.5090156851526442</v>
      </c>
      <c r="E10" s="2">
        <f>('[1]Pc, Winter, S2'!E10*Main!$B$4)+(_xlfn.IFNA(VLOOKUP($A10,'EV Distribution'!$A$2:$B$15,2,FALSE),0)*'EV Profiles'!E$2)</f>
        <v>3.4865721651526442</v>
      </c>
      <c r="F10" s="2">
        <f>('[1]Pc, Winter, S2'!F10*Main!$B$4)+(_xlfn.IFNA(VLOOKUP($A10,'EV Distribution'!$A$2:$B$15,2,FALSE),0)*'EV Profiles'!F$2)</f>
        <v>3.4640336051526441</v>
      </c>
      <c r="G10" s="2">
        <f>('[1]Pc, Winter, S2'!G10*Main!$B$4)+(_xlfn.IFNA(VLOOKUP($A10,'EV Distribution'!$A$2:$B$15,2,FALSE),0)*'EV Profiles'!G$2)</f>
        <v>3.4656105651526445</v>
      </c>
      <c r="H10" s="2">
        <f>('[1]Pc, Winter, S2'!H10*Main!$B$4)+(_xlfn.IFNA(VLOOKUP($A10,'EV Distribution'!$A$2:$B$15,2,FALSE),0)*'EV Profiles'!H$2)</f>
        <v>3.4870825651526443</v>
      </c>
      <c r="I10" s="2">
        <f>('[1]Pc, Winter, S2'!I10*Main!$B$4)+(_xlfn.IFNA(VLOOKUP($A10,'EV Distribution'!$A$2:$B$15,2,FALSE),0)*'EV Profiles'!I$2)</f>
        <v>3.2474972851526442</v>
      </c>
      <c r="J10" s="2">
        <f>('[1]Pc, Winter, S2'!J10*Main!$B$4)+(_xlfn.IFNA(VLOOKUP($A10,'EV Distribution'!$A$2:$B$15,2,FALSE),0)*'EV Profiles'!J$2)</f>
        <v>3.2441532851526445</v>
      </c>
      <c r="K10" s="2">
        <f>('[1]Pc, Winter, S2'!K10*Main!$B$4)+(_xlfn.IFNA(VLOOKUP($A10,'EV Distribution'!$A$2:$B$15,2,FALSE),0)*'EV Profiles'!K$2)</f>
        <v>3.2637667251526445</v>
      </c>
      <c r="L10" s="2">
        <f>('[1]Pc, Winter, S2'!L10*Main!$B$4)+(_xlfn.IFNA(VLOOKUP($A10,'EV Distribution'!$A$2:$B$15,2,FALSE),0)*'EV Profiles'!L$2)</f>
        <v>3.2462652851526443</v>
      </c>
      <c r="M10" s="2">
        <f>('[1]Pc, Winter, S2'!M10*Main!$B$4)+(_xlfn.IFNA(VLOOKUP($A10,'EV Distribution'!$A$2:$B$15,2,FALSE),0)*'EV Profiles'!M$2)</f>
        <v>3.2404643251526442</v>
      </c>
      <c r="N10" s="2">
        <f>('[1]Pc, Winter, S2'!N10*Main!$B$4)+(_xlfn.IFNA(VLOOKUP($A10,'EV Distribution'!$A$2:$B$15,2,FALSE),0)*'EV Profiles'!N$2)</f>
        <v>3.2486342451526444</v>
      </c>
      <c r="O10" s="2">
        <f>('[1]Pc, Winter, S2'!O10*Main!$B$4)+(_xlfn.IFNA(VLOOKUP($A10,'EV Distribution'!$A$2:$B$15,2,FALSE),0)*'EV Profiles'!O$2)</f>
        <v>3.2543507251526442</v>
      </c>
      <c r="P10" s="2">
        <f>('[1]Pc, Winter, S2'!P10*Main!$B$4)+(_xlfn.IFNA(VLOOKUP($A10,'EV Distribution'!$A$2:$B$15,2,FALSE),0)*'EV Profiles'!P$2)</f>
        <v>3.2523865651526442</v>
      </c>
      <c r="Q10" s="2">
        <f>('[1]Pc, Winter, S2'!Q10*Main!$B$4)+(_xlfn.IFNA(VLOOKUP($A10,'EV Distribution'!$A$2:$B$15,2,FALSE),0)*'EV Profiles'!Q$2)</f>
        <v>3.2557552051526444</v>
      </c>
      <c r="R10" s="2">
        <f>('[1]Pc, Winter, S2'!R10*Main!$B$4)+(_xlfn.IFNA(VLOOKUP($A10,'EV Distribution'!$A$2:$B$15,2,FALSE),0)*'EV Profiles'!R$2)</f>
        <v>3.2684448051526442</v>
      </c>
      <c r="S10" s="2">
        <f>('[1]Pc, Winter, S2'!S10*Main!$B$4)+(_xlfn.IFNA(VLOOKUP($A10,'EV Distribution'!$A$2:$B$15,2,FALSE),0)*'EV Profiles'!S$2)</f>
        <v>3.2706060851526444</v>
      </c>
      <c r="T10" s="2">
        <f>('[1]Pc, Winter, S2'!T10*Main!$B$4)+(_xlfn.IFNA(VLOOKUP($A10,'EV Distribution'!$A$2:$B$15,2,FALSE),0)*'EV Profiles'!T$2)</f>
        <v>3.2549913651526445</v>
      </c>
      <c r="U10" s="2">
        <f>('[1]Pc, Winter, S2'!U10*Main!$B$4)+(_xlfn.IFNA(VLOOKUP($A10,'EV Distribution'!$A$2:$B$15,2,FALSE),0)*'EV Profiles'!U$2)</f>
        <v>3.2666460851526442</v>
      </c>
      <c r="V10" s="2">
        <f>('[1]Pc, Winter, S2'!V10*Main!$B$4)+(_xlfn.IFNA(VLOOKUP($A10,'EV Distribution'!$A$2:$B$15,2,FALSE),0)*'EV Profiles'!V$2)</f>
        <v>3.2726336051526443</v>
      </c>
      <c r="W10" s="2">
        <f>('[1]Pc, Winter, S2'!W10*Main!$B$4)+(_xlfn.IFNA(VLOOKUP($A10,'EV Distribution'!$A$2:$B$15,2,FALSE),0)*'EV Profiles'!W$2)</f>
        <v>3.2705180851526445</v>
      </c>
      <c r="X10" s="2">
        <f>('[1]Pc, Winter, S2'!X10*Main!$B$4)+(_xlfn.IFNA(VLOOKUP($A10,'EV Distribution'!$A$2:$B$15,2,FALSE),0)*'EV Profiles'!X$2)</f>
        <v>3.5379536051526443</v>
      </c>
      <c r="Y10" s="2">
        <f>('[1]Pc, Winter, S2'!Y10*Main!$B$4)+(_xlfn.IFNA(VLOOKUP($A10,'EV Distribution'!$A$2:$B$15,2,FALSE),0)*'EV Profiles'!Y$2)</f>
        <v>3.5639699251526444</v>
      </c>
    </row>
    <row r="11" spans="1:25" x14ac:dyDescent="0.25">
      <c r="A11">
        <v>40</v>
      </c>
      <c r="B11" s="2">
        <f>('[1]Pc, Winter, S2'!B11*Main!$B$4)+(_xlfn.IFNA(VLOOKUP($A11,'EV Distribution'!$A$2:$B$15,2,FALSE),0)*'EV Profiles'!B$2)</f>
        <v>4.4121950426397847</v>
      </c>
      <c r="C11" s="2">
        <f>('[1]Pc, Winter, S2'!C11*Main!$B$4)+(_xlfn.IFNA(VLOOKUP($A11,'EV Distribution'!$A$2:$B$15,2,FALSE),0)*'EV Profiles'!C$2)</f>
        <v>4.0860177711457055</v>
      </c>
      <c r="D11" s="2">
        <f>('[1]Pc, Winter, S2'!D11*Main!$B$4)+(_xlfn.IFNA(VLOOKUP($A11,'EV Distribution'!$A$2:$B$15,2,FALSE),0)*'EV Profiles'!D$2)</f>
        <v>3.8199283487756999</v>
      </c>
      <c r="E11" s="2">
        <f>('[1]Pc, Winter, S2'!E11*Main!$B$4)+(_xlfn.IFNA(VLOOKUP($A11,'EV Distribution'!$A$2:$B$15,2,FALSE),0)*'EV Profiles'!E$2)</f>
        <v>3.7145208142049135</v>
      </c>
      <c r="F11" s="2">
        <f>('[1]Pc, Winter, S2'!F11*Main!$B$4)+(_xlfn.IFNA(VLOOKUP($A11,'EV Distribution'!$A$2:$B$15,2,FALSE),0)*'EV Profiles'!F$2)</f>
        <v>3.6910425770578099</v>
      </c>
      <c r="G11" s="2">
        <f>('[1]Pc, Winter, S2'!G11*Main!$B$4)+(_xlfn.IFNA(VLOOKUP($A11,'EV Distribution'!$A$2:$B$15,2,FALSE),0)*'EV Profiles'!G$2)</f>
        <v>3.9362167209520007</v>
      </c>
      <c r="H11" s="2">
        <f>('[1]Pc, Winter, S2'!H11*Main!$B$4)+(_xlfn.IFNA(VLOOKUP($A11,'EV Distribution'!$A$2:$B$15,2,FALSE),0)*'EV Profiles'!H$2)</f>
        <v>4.4497474948560516</v>
      </c>
      <c r="I11" s="2">
        <f>('[1]Pc, Winter, S2'!I11*Main!$B$4)+(_xlfn.IFNA(VLOOKUP($A11,'EV Distribution'!$A$2:$B$15,2,FALSE),0)*'EV Profiles'!I$2)</f>
        <v>4.2718546706618516</v>
      </c>
      <c r="J11" s="2">
        <f>('[1]Pc, Winter, S2'!J11*Main!$B$4)+(_xlfn.IFNA(VLOOKUP($A11,'EV Distribution'!$A$2:$B$15,2,FALSE),0)*'EV Profiles'!J$2)</f>
        <v>4.9022661135425816</v>
      </c>
      <c r="K11" s="2">
        <f>('[1]Pc, Winter, S2'!K11*Main!$B$4)+(_xlfn.IFNA(VLOOKUP($A11,'EV Distribution'!$A$2:$B$15,2,FALSE),0)*'EV Profiles'!K$2)</f>
        <v>5.5512566405859642</v>
      </c>
      <c r="L11" s="2">
        <f>('[1]Pc, Winter, S2'!L11*Main!$B$4)+(_xlfn.IFNA(VLOOKUP($A11,'EV Distribution'!$A$2:$B$15,2,FALSE),0)*'EV Profiles'!L$2)</f>
        <v>5.6977532527150503</v>
      </c>
      <c r="M11" s="2">
        <f>('[1]Pc, Winter, S2'!M11*Main!$B$4)+(_xlfn.IFNA(VLOOKUP($A11,'EV Distribution'!$A$2:$B$15,2,FALSE),0)*'EV Profiles'!M$2)</f>
        <v>5.8843975916650892</v>
      </c>
      <c r="N11" s="2">
        <f>('[1]Pc, Winter, S2'!N11*Main!$B$4)+(_xlfn.IFNA(VLOOKUP($A11,'EV Distribution'!$A$2:$B$15,2,FALSE),0)*'EV Profiles'!N$2)</f>
        <v>5.9282944735392142</v>
      </c>
      <c r="O11" s="2">
        <f>('[1]Pc, Winter, S2'!O11*Main!$B$4)+(_xlfn.IFNA(VLOOKUP($A11,'EV Distribution'!$A$2:$B$15,2,FALSE),0)*'EV Profiles'!O$2)</f>
        <v>5.4757533446459306</v>
      </c>
      <c r="P11" s="2">
        <f>('[1]Pc, Winter, S2'!P11*Main!$B$4)+(_xlfn.IFNA(VLOOKUP($A11,'EV Distribution'!$A$2:$B$15,2,FALSE),0)*'EV Profiles'!P$2)</f>
        <v>5.155661897128244</v>
      </c>
      <c r="Q11" s="2">
        <f>('[1]Pc, Winter, S2'!Q11*Main!$B$4)+(_xlfn.IFNA(VLOOKUP($A11,'EV Distribution'!$A$2:$B$15,2,FALSE),0)*'EV Profiles'!Q$2)</f>
        <v>5.1266391435744003</v>
      </c>
      <c r="R11" s="2">
        <f>('[1]Pc, Winter, S2'!R11*Main!$B$4)+(_xlfn.IFNA(VLOOKUP($A11,'EV Distribution'!$A$2:$B$15,2,FALSE),0)*'EV Profiles'!R$2)</f>
        <v>5.5187052105685295</v>
      </c>
      <c r="S11" s="2">
        <f>('[1]Pc, Winter, S2'!S11*Main!$B$4)+(_xlfn.IFNA(VLOOKUP($A11,'EV Distribution'!$A$2:$B$15,2,FALSE),0)*'EV Profiles'!S$2)</f>
        <v>6.2559690893882545</v>
      </c>
      <c r="T11" s="2">
        <f>('[1]Pc, Winter, S2'!T11*Main!$B$4)+(_xlfn.IFNA(VLOOKUP($A11,'EV Distribution'!$A$2:$B$15,2,FALSE),0)*'EV Profiles'!T$2)</f>
        <v>6.2322538613926373</v>
      </c>
      <c r="U11" s="2">
        <f>('[1]Pc, Winter, S2'!U11*Main!$B$4)+(_xlfn.IFNA(VLOOKUP($A11,'EV Distribution'!$A$2:$B$15,2,FALSE),0)*'EV Profiles'!U$2)</f>
        <v>6.0486342384768479</v>
      </c>
      <c r="V11" s="2">
        <f>('[1]Pc, Winter, S2'!V11*Main!$B$4)+(_xlfn.IFNA(VLOOKUP($A11,'EV Distribution'!$A$2:$B$15,2,FALSE),0)*'EV Profiles'!V$2)</f>
        <v>5.7757377335253954</v>
      </c>
      <c r="W11" s="2">
        <f>('[1]Pc, Winter, S2'!W11*Main!$B$4)+(_xlfn.IFNA(VLOOKUP($A11,'EV Distribution'!$A$2:$B$15,2,FALSE),0)*'EV Profiles'!W$2)</f>
        <v>5.2892808950877805</v>
      </c>
      <c r="X11" s="2">
        <f>('[1]Pc, Winter, S2'!X11*Main!$B$4)+(_xlfn.IFNA(VLOOKUP($A11,'EV Distribution'!$A$2:$B$15,2,FALSE),0)*'EV Profiles'!X$2)</f>
        <v>5.3594001011035477</v>
      </c>
      <c r="Y11" s="2">
        <f>('[1]Pc, Winter, S2'!Y11*Main!$B$4)+(_xlfn.IFNA(VLOOKUP($A11,'EV Distribution'!$A$2:$B$15,2,FALSE),0)*'EV Profiles'!Y$2)</f>
        <v>4.7895222205424908</v>
      </c>
    </row>
    <row r="12" spans="1:25" x14ac:dyDescent="0.25">
      <c r="A12">
        <v>14</v>
      </c>
      <c r="B12" s="2">
        <f>('[1]Pc, Winter, S2'!B12*Main!$B$4)+(_xlfn.IFNA(VLOOKUP($A12,'EV Distribution'!$A$2:$B$15,2,FALSE),0)*'EV Profiles'!B$2)</f>
        <v>1.6439487123407865</v>
      </c>
      <c r="C12" s="2">
        <f>('[1]Pc, Winter, S2'!C12*Main!$B$4)+(_xlfn.IFNA(VLOOKUP($A12,'EV Distribution'!$A$2:$B$15,2,FALSE),0)*'EV Profiles'!C$2)</f>
        <v>1.4902887176408024</v>
      </c>
      <c r="D12" s="2">
        <f>('[1]Pc, Winter, S2'!D12*Main!$B$4)+(_xlfn.IFNA(VLOOKUP($A12,'EV Distribution'!$A$2:$B$15,2,FALSE),0)*'EV Profiles'!D$2)</f>
        <v>1.4104832801284173</v>
      </c>
      <c r="E12" s="2">
        <f>('[1]Pc, Winter, S2'!E12*Main!$B$4)+(_xlfn.IFNA(VLOOKUP($A12,'EV Distribution'!$A$2:$B$15,2,FALSE),0)*'EV Profiles'!E$2)</f>
        <v>1.3537466955218578</v>
      </c>
      <c r="F12" s="2">
        <f>('[1]Pc, Winter, S2'!F12*Main!$B$4)+(_xlfn.IFNA(VLOOKUP($A12,'EV Distribution'!$A$2:$B$15,2,FALSE),0)*'EV Profiles'!F$2)</f>
        <v>1.3292790988509622</v>
      </c>
      <c r="G12" s="2">
        <f>('[1]Pc, Winter, S2'!G12*Main!$B$4)+(_xlfn.IFNA(VLOOKUP($A12,'EV Distribution'!$A$2:$B$15,2,FALSE),0)*'EV Profiles'!G$2)</f>
        <v>1.5514835059171688</v>
      </c>
      <c r="H12" s="2">
        <f>('[1]Pc, Winter, S2'!H12*Main!$B$4)+(_xlfn.IFNA(VLOOKUP($A12,'EV Distribution'!$A$2:$B$15,2,FALSE),0)*'EV Profiles'!H$2)</f>
        <v>1.801287108019509</v>
      </c>
      <c r="I12" s="2">
        <f>('[1]Pc, Winter, S2'!I12*Main!$B$4)+(_xlfn.IFNA(VLOOKUP($A12,'EV Distribution'!$A$2:$B$15,2,FALSE),0)*'EV Profiles'!I$2)</f>
        <v>1.9066287698917723</v>
      </c>
      <c r="J12" s="2">
        <f>('[1]Pc, Winter, S2'!J12*Main!$B$4)+(_xlfn.IFNA(VLOOKUP($A12,'EV Distribution'!$A$2:$B$15,2,FALSE),0)*'EV Profiles'!J$2)</f>
        <v>2.1361850641080573</v>
      </c>
      <c r="K12" s="2">
        <f>('[1]Pc, Winter, S2'!K12*Main!$B$4)+(_xlfn.IFNA(VLOOKUP($A12,'EV Distribution'!$A$2:$B$15,2,FALSE),0)*'EV Profiles'!K$2)</f>
        <v>2.3708457941392607</v>
      </c>
      <c r="L12" s="2">
        <f>('[1]Pc, Winter, S2'!L12*Main!$B$4)+(_xlfn.IFNA(VLOOKUP($A12,'EV Distribution'!$A$2:$B$15,2,FALSE),0)*'EV Profiles'!L$2)</f>
        <v>2.4259543270344683</v>
      </c>
      <c r="M12" s="2">
        <f>('[1]Pc, Winter, S2'!M12*Main!$B$4)+(_xlfn.IFNA(VLOOKUP($A12,'EV Distribution'!$A$2:$B$15,2,FALSE),0)*'EV Profiles'!M$2)</f>
        <v>2.4871524656762225</v>
      </c>
      <c r="N12" s="2">
        <f>('[1]Pc, Winter, S2'!N12*Main!$B$4)+(_xlfn.IFNA(VLOOKUP($A12,'EV Distribution'!$A$2:$B$15,2,FALSE),0)*'EV Profiles'!N$2)</f>
        <v>2.4294055633373697</v>
      </c>
      <c r="O12" s="2">
        <f>('[1]Pc, Winter, S2'!O12*Main!$B$4)+(_xlfn.IFNA(VLOOKUP($A12,'EV Distribution'!$A$2:$B$15,2,FALSE),0)*'EV Profiles'!O$2)</f>
        <v>2.3746469224646831</v>
      </c>
      <c r="P12" s="2">
        <f>('[1]Pc, Winter, S2'!P12*Main!$B$4)+(_xlfn.IFNA(VLOOKUP($A12,'EV Distribution'!$A$2:$B$15,2,FALSE),0)*'EV Profiles'!P$2)</f>
        <v>2.2778865390893377</v>
      </c>
      <c r="Q12" s="2">
        <f>('[1]Pc, Winter, S2'!Q12*Main!$B$4)+(_xlfn.IFNA(VLOOKUP($A12,'EV Distribution'!$A$2:$B$15,2,FALSE),0)*'EV Profiles'!Q$2)</f>
        <v>2.2522370754312786</v>
      </c>
      <c r="R12" s="2">
        <f>('[1]Pc, Winter, S2'!R12*Main!$B$4)+(_xlfn.IFNA(VLOOKUP($A12,'EV Distribution'!$A$2:$B$15,2,FALSE),0)*'EV Profiles'!R$2)</f>
        <v>2.3884221304574065</v>
      </c>
      <c r="S12" s="2">
        <f>('[1]Pc, Winter, S2'!S12*Main!$B$4)+(_xlfn.IFNA(VLOOKUP($A12,'EV Distribution'!$A$2:$B$15,2,FALSE),0)*'EV Profiles'!S$2)</f>
        <v>2.7929284271307093</v>
      </c>
      <c r="T12" s="2">
        <f>('[1]Pc, Winter, S2'!T12*Main!$B$4)+(_xlfn.IFNA(VLOOKUP($A12,'EV Distribution'!$A$2:$B$15,2,FALSE),0)*'EV Profiles'!T$2)</f>
        <v>2.7353444048675093</v>
      </c>
      <c r="U12" s="2">
        <f>('[1]Pc, Winter, S2'!U12*Main!$B$4)+(_xlfn.IFNA(VLOOKUP($A12,'EV Distribution'!$A$2:$B$15,2,FALSE),0)*'EV Profiles'!U$2)</f>
        <v>2.6389612925645758</v>
      </c>
      <c r="V12" s="2">
        <f>('[1]Pc, Winter, S2'!V12*Main!$B$4)+(_xlfn.IFNA(VLOOKUP($A12,'EV Distribution'!$A$2:$B$15,2,FALSE),0)*'EV Profiles'!V$2)</f>
        <v>2.4742514973142371</v>
      </c>
      <c r="W12" s="2">
        <f>('[1]Pc, Winter, S2'!W12*Main!$B$4)+(_xlfn.IFNA(VLOOKUP($A12,'EV Distribution'!$A$2:$B$15,2,FALSE),0)*'EV Profiles'!W$2)</f>
        <v>2.2856070120471044</v>
      </c>
      <c r="X12" s="2">
        <f>('[1]Pc, Winter, S2'!X12*Main!$B$4)+(_xlfn.IFNA(VLOOKUP($A12,'EV Distribution'!$A$2:$B$15,2,FALSE),0)*'EV Profiles'!X$2)</f>
        <v>2.2480335512452672</v>
      </c>
      <c r="Y12" s="2">
        <f>('[1]Pc, Winter, S2'!Y12*Main!$B$4)+(_xlfn.IFNA(VLOOKUP($A12,'EV Distribution'!$A$2:$B$15,2,FALSE),0)*'EV Profiles'!Y$2)</f>
        <v>2.0038151133523918</v>
      </c>
    </row>
    <row r="13" spans="1:25" x14ac:dyDescent="0.25">
      <c r="A13">
        <v>34</v>
      </c>
      <c r="B13" s="2">
        <f>('[1]Pc, Winter, S2'!B13*Main!$B$4)+(_xlfn.IFNA(VLOOKUP($A13,'EV Distribution'!$A$2:$B$15,2,FALSE),0)*'EV Profiles'!B$2)</f>
        <v>9.3934222280000661</v>
      </c>
      <c r="C13" s="2">
        <f>('[1]Pc, Winter, S2'!C13*Main!$B$4)+(_xlfn.IFNA(VLOOKUP($A13,'EV Distribution'!$A$2:$B$15,2,FALSE),0)*'EV Profiles'!C$2)</f>
        <v>8.9278589778690538</v>
      </c>
      <c r="D13" s="2">
        <f>('[1]Pc, Winter, S2'!D13*Main!$B$4)+(_xlfn.IFNA(VLOOKUP($A13,'EV Distribution'!$A$2:$B$15,2,FALSE),0)*'EV Profiles'!D$2)</f>
        <v>8.2688573201462443</v>
      </c>
      <c r="E13" s="2">
        <f>('[1]Pc, Winter, S2'!E13*Main!$B$4)+(_xlfn.IFNA(VLOOKUP($A13,'EV Distribution'!$A$2:$B$15,2,FALSE),0)*'EV Profiles'!E$2)</f>
        <v>8.2678939103026323</v>
      </c>
      <c r="F13" s="2">
        <f>('[1]Pc, Winter, S2'!F13*Main!$B$4)+(_xlfn.IFNA(VLOOKUP($A13,'EV Distribution'!$A$2:$B$15,2,FALSE),0)*'EV Profiles'!F$2)</f>
        <v>8.2923831463432336</v>
      </c>
      <c r="G13" s="2">
        <f>('[1]Pc, Winter, S2'!G13*Main!$B$4)+(_xlfn.IFNA(VLOOKUP($A13,'EV Distribution'!$A$2:$B$15,2,FALSE),0)*'EV Profiles'!G$2)</f>
        <v>8.2764728286886591</v>
      </c>
      <c r="H13" s="2">
        <f>('[1]Pc, Winter, S2'!H13*Main!$B$4)+(_xlfn.IFNA(VLOOKUP($A13,'EV Distribution'!$A$2:$B$15,2,FALSE),0)*'EV Profiles'!H$2)</f>
        <v>8.364684321758368</v>
      </c>
      <c r="I13" s="2">
        <f>('[1]Pc, Winter, S2'!I13*Main!$B$4)+(_xlfn.IFNA(VLOOKUP($A13,'EV Distribution'!$A$2:$B$15,2,FALSE),0)*'EV Profiles'!I$2)</f>
        <v>7.5103262657399075</v>
      </c>
      <c r="J13" s="2">
        <f>('[1]Pc, Winter, S2'!J13*Main!$B$4)+(_xlfn.IFNA(VLOOKUP($A13,'EV Distribution'!$A$2:$B$15,2,FALSE),0)*'EV Profiles'!J$2)</f>
        <v>5.7767999248925266</v>
      </c>
      <c r="K13" s="2">
        <f>('[1]Pc, Winter, S2'!K13*Main!$B$4)+(_xlfn.IFNA(VLOOKUP($A13,'EV Distribution'!$A$2:$B$15,2,FALSE),0)*'EV Profiles'!K$2)</f>
        <v>5.6811566528980588</v>
      </c>
      <c r="L13" s="2">
        <f>('[1]Pc, Winter, S2'!L13*Main!$B$4)+(_xlfn.IFNA(VLOOKUP($A13,'EV Distribution'!$A$2:$B$15,2,FALSE),0)*'EV Profiles'!L$2)</f>
        <v>7.9091120173272351</v>
      </c>
      <c r="M13" s="2">
        <f>('[1]Pc, Winter, S2'!M13*Main!$B$4)+(_xlfn.IFNA(VLOOKUP($A13,'EV Distribution'!$A$2:$B$15,2,FALSE),0)*'EV Profiles'!M$2)</f>
        <v>7.5303151350826258</v>
      </c>
      <c r="N13" s="2">
        <f>('[1]Pc, Winter, S2'!N13*Main!$B$4)+(_xlfn.IFNA(VLOOKUP($A13,'EV Distribution'!$A$2:$B$15,2,FALSE),0)*'EV Profiles'!N$2)</f>
        <v>7.6299782650160557</v>
      </c>
      <c r="O13" s="2">
        <f>('[1]Pc, Winter, S2'!O13*Main!$B$4)+(_xlfn.IFNA(VLOOKUP($A13,'EV Distribution'!$A$2:$B$15,2,FALSE),0)*'EV Profiles'!O$2)</f>
        <v>7.6714723056970531</v>
      </c>
      <c r="P13" s="2">
        <f>('[1]Pc, Winter, S2'!P13*Main!$B$4)+(_xlfn.IFNA(VLOOKUP($A13,'EV Distribution'!$A$2:$B$15,2,FALSE),0)*'EV Profiles'!P$2)</f>
        <v>7.7123301127858053</v>
      </c>
      <c r="Q13" s="2">
        <f>('[1]Pc, Winter, S2'!Q13*Main!$B$4)+(_xlfn.IFNA(VLOOKUP($A13,'EV Distribution'!$A$2:$B$15,2,FALSE),0)*'EV Profiles'!Q$2)</f>
        <v>7.7748454580341022</v>
      </c>
      <c r="R13" s="2">
        <f>('[1]Pc, Winter, S2'!R13*Main!$B$4)+(_xlfn.IFNA(VLOOKUP($A13,'EV Distribution'!$A$2:$B$15,2,FALSE),0)*'EV Profiles'!R$2)</f>
        <v>8.6379911727938463</v>
      </c>
      <c r="S13" s="2">
        <f>('[1]Pc, Winter, S2'!S13*Main!$B$4)+(_xlfn.IFNA(VLOOKUP($A13,'EV Distribution'!$A$2:$B$15,2,FALSE),0)*'EV Profiles'!S$2)</f>
        <v>8.97093791872582</v>
      </c>
      <c r="T13" s="2">
        <f>('[1]Pc, Winter, S2'!T13*Main!$B$4)+(_xlfn.IFNA(VLOOKUP($A13,'EV Distribution'!$A$2:$B$15,2,FALSE),0)*'EV Profiles'!T$2)</f>
        <v>8.0548598189327638</v>
      </c>
      <c r="U13" s="2">
        <f>('[1]Pc, Winter, S2'!U13*Main!$B$4)+(_xlfn.IFNA(VLOOKUP($A13,'EV Distribution'!$A$2:$B$15,2,FALSE),0)*'EV Profiles'!U$2)</f>
        <v>7.92854592420034</v>
      </c>
      <c r="V13" s="2">
        <f>('[1]Pc, Winter, S2'!V13*Main!$B$4)+(_xlfn.IFNA(VLOOKUP($A13,'EV Distribution'!$A$2:$B$15,2,FALSE),0)*'EV Profiles'!V$2)</f>
        <v>7.8783176575788696</v>
      </c>
      <c r="W13" s="2">
        <f>('[1]Pc, Winter, S2'!W13*Main!$B$4)+(_xlfn.IFNA(VLOOKUP($A13,'EV Distribution'!$A$2:$B$15,2,FALSE),0)*'EV Profiles'!W$2)</f>
        <v>7.8506752871414731</v>
      </c>
      <c r="X13" s="2">
        <f>('[1]Pc, Winter, S2'!X13*Main!$B$4)+(_xlfn.IFNA(VLOOKUP($A13,'EV Distribution'!$A$2:$B$15,2,FALSE),0)*'EV Profiles'!X$2)</f>
        <v>8.3825187620898305</v>
      </c>
      <c r="Y13" s="2">
        <f>('[1]Pc, Winter, S2'!Y13*Main!$B$4)+(_xlfn.IFNA(VLOOKUP($A13,'EV Distribution'!$A$2:$B$15,2,FALSE),0)*'EV Profiles'!Y$2)</f>
        <v>9.1622001525649353</v>
      </c>
    </row>
    <row r="14" spans="1:25" x14ac:dyDescent="0.25">
      <c r="A14">
        <v>3</v>
      </c>
      <c r="B14" s="2">
        <f>('[1]Pc, Winter, S2'!B14*Main!$B$4)+(_xlfn.IFNA(VLOOKUP($A14,'EV Distribution'!$A$2:$B$15,2,FALSE),0)*'EV Profiles'!B$2)</f>
        <v>16.360871368688748</v>
      </c>
      <c r="C14" s="2">
        <f>('[1]Pc, Winter, S2'!C14*Main!$B$4)+(_xlfn.IFNA(VLOOKUP($A14,'EV Distribution'!$A$2:$B$15,2,FALSE),0)*'EV Profiles'!C$2)</f>
        <v>15.575172667788905</v>
      </c>
      <c r="D14" s="2">
        <f>('[1]Pc, Winter, S2'!D14*Main!$B$4)+(_xlfn.IFNA(VLOOKUP($A14,'EV Distribution'!$A$2:$B$15,2,FALSE),0)*'EV Profiles'!D$2)</f>
        <v>15.466908842108687</v>
      </c>
      <c r="E14" s="2">
        <f>('[1]Pc, Winter, S2'!E14*Main!$B$4)+(_xlfn.IFNA(VLOOKUP($A14,'EV Distribution'!$A$2:$B$15,2,FALSE),0)*'EV Profiles'!E$2)</f>
        <v>15.298125821582467</v>
      </c>
      <c r="F14" s="2">
        <f>('[1]Pc, Winter, S2'!F14*Main!$B$4)+(_xlfn.IFNA(VLOOKUP($A14,'EV Distribution'!$A$2:$B$15,2,FALSE),0)*'EV Profiles'!F$2)</f>
        <v>15.030801626238892</v>
      </c>
      <c r="G14" s="2">
        <f>('[1]Pc, Winter, S2'!G14*Main!$B$4)+(_xlfn.IFNA(VLOOKUP($A14,'EV Distribution'!$A$2:$B$15,2,FALSE),0)*'EV Profiles'!G$2)</f>
        <v>15.443098643232162</v>
      </c>
      <c r="H14" s="2">
        <f>('[1]Pc, Winter, S2'!H14*Main!$B$4)+(_xlfn.IFNA(VLOOKUP($A14,'EV Distribution'!$A$2:$B$15,2,FALSE),0)*'EV Profiles'!H$2)</f>
        <v>17.593639448439873</v>
      </c>
      <c r="I14" s="2">
        <f>('[1]Pc, Winter, S2'!I14*Main!$B$4)+(_xlfn.IFNA(VLOOKUP($A14,'EV Distribution'!$A$2:$B$15,2,FALSE),0)*'EV Profiles'!I$2)</f>
        <v>17.287609871695047</v>
      </c>
      <c r="J14" s="2">
        <f>('[1]Pc, Winter, S2'!J14*Main!$B$4)+(_xlfn.IFNA(VLOOKUP($A14,'EV Distribution'!$A$2:$B$15,2,FALSE),0)*'EV Profiles'!J$2)</f>
        <v>18.226427067320223</v>
      </c>
      <c r="K14" s="2">
        <f>('[1]Pc, Winter, S2'!K14*Main!$B$4)+(_xlfn.IFNA(VLOOKUP($A14,'EV Distribution'!$A$2:$B$15,2,FALSE),0)*'EV Profiles'!K$2)</f>
        <v>17.997089832813437</v>
      </c>
      <c r="L14" s="2">
        <f>('[1]Pc, Winter, S2'!L14*Main!$B$4)+(_xlfn.IFNA(VLOOKUP($A14,'EV Distribution'!$A$2:$B$15,2,FALSE),0)*'EV Profiles'!L$2)</f>
        <v>18.893869166438762</v>
      </c>
      <c r="M14" s="2">
        <f>('[1]Pc, Winter, S2'!M14*Main!$B$4)+(_xlfn.IFNA(VLOOKUP($A14,'EV Distribution'!$A$2:$B$15,2,FALSE),0)*'EV Profiles'!M$2)</f>
        <v>19.591635152856455</v>
      </c>
      <c r="N14" s="2">
        <f>('[1]Pc, Winter, S2'!N14*Main!$B$4)+(_xlfn.IFNA(VLOOKUP($A14,'EV Distribution'!$A$2:$B$15,2,FALSE),0)*'EV Profiles'!N$2)</f>
        <v>18.805399473163359</v>
      </c>
      <c r="O14" s="2">
        <f>('[1]Pc, Winter, S2'!O14*Main!$B$4)+(_xlfn.IFNA(VLOOKUP($A14,'EV Distribution'!$A$2:$B$15,2,FALSE),0)*'EV Profiles'!O$2)</f>
        <v>17.273795877809643</v>
      </c>
      <c r="P14" s="2">
        <f>('[1]Pc, Winter, S2'!P14*Main!$B$4)+(_xlfn.IFNA(VLOOKUP($A14,'EV Distribution'!$A$2:$B$15,2,FALSE),0)*'EV Profiles'!P$2)</f>
        <v>15.026101597700469</v>
      </c>
      <c r="Q14" s="2">
        <f>('[1]Pc, Winter, S2'!Q14*Main!$B$4)+(_xlfn.IFNA(VLOOKUP($A14,'EV Distribution'!$A$2:$B$15,2,FALSE),0)*'EV Profiles'!Q$2)</f>
        <v>14.871336140164827</v>
      </c>
      <c r="R14" s="2">
        <f>('[1]Pc, Winter, S2'!R14*Main!$B$4)+(_xlfn.IFNA(VLOOKUP($A14,'EV Distribution'!$A$2:$B$15,2,FALSE),0)*'EV Profiles'!R$2)</f>
        <v>15.420814811035969</v>
      </c>
      <c r="S14" s="2">
        <f>('[1]Pc, Winter, S2'!S14*Main!$B$4)+(_xlfn.IFNA(VLOOKUP($A14,'EV Distribution'!$A$2:$B$15,2,FALSE),0)*'EV Profiles'!S$2)</f>
        <v>16.099892857109818</v>
      </c>
      <c r="T14" s="2">
        <f>('[1]Pc, Winter, S2'!T14*Main!$B$4)+(_xlfn.IFNA(VLOOKUP($A14,'EV Distribution'!$A$2:$B$15,2,FALSE),0)*'EV Profiles'!T$2)</f>
        <v>15.855248593880184</v>
      </c>
      <c r="U14" s="2">
        <f>('[1]Pc, Winter, S2'!U14*Main!$B$4)+(_xlfn.IFNA(VLOOKUP($A14,'EV Distribution'!$A$2:$B$15,2,FALSE),0)*'EV Profiles'!U$2)</f>
        <v>15.826521055502729</v>
      </c>
      <c r="V14" s="2">
        <f>('[1]Pc, Winter, S2'!V14*Main!$B$4)+(_xlfn.IFNA(VLOOKUP($A14,'EV Distribution'!$A$2:$B$15,2,FALSE),0)*'EV Profiles'!V$2)</f>
        <v>15.400878809047574</v>
      </c>
      <c r="W14" s="2">
        <f>('[1]Pc, Winter, S2'!W14*Main!$B$4)+(_xlfn.IFNA(VLOOKUP($A14,'EV Distribution'!$A$2:$B$15,2,FALSE),0)*'EV Profiles'!W$2)</f>
        <v>14.861791575611177</v>
      </c>
      <c r="X14" s="2">
        <f>('[1]Pc, Winter, S2'!X14*Main!$B$4)+(_xlfn.IFNA(VLOOKUP($A14,'EV Distribution'!$A$2:$B$15,2,FALSE),0)*'EV Profiles'!X$2)</f>
        <v>15.551374920756427</v>
      </c>
      <c r="Y14" s="2">
        <f>('[1]Pc, Winter, S2'!Y14*Main!$B$4)+(_xlfn.IFNA(VLOOKUP($A14,'EV Distribution'!$A$2:$B$15,2,FALSE),0)*'EV Profiles'!Y$2)</f>
        <v>15.275493034570669</v>
      </c>
    </row>
    <row r="15" spans="1:25" x14ac:dyDescent="0.25">
      <c r="A15">
        <v>20</v>
      </c>
      <c r="B15" s="2">
        <f>('[1]Pc, Winter, S2'!B15*Main!$B$4)+(_xlfn.IFNA(VLOOKUP($A15,'EV Distribution'!$A$2:$B$15,2,FALSE),0)*'EV Profiles'!B$2)</f>
        <v>0.57606731088240237</v>
      </c>
      <c r="C15" s="2">
        <f>('[1]Pc, Winter, S2'!C15*Main!$B$4)+(_xlfn.IFNA(VLOOKUP($A15,'EV Distribution'!$A$2:$B$15,2,FALSE),0)*'EV Profiles'!C$2)</f>
        <v>0.53285620708542991</v>
      </c>
      <c r="D15" s="2">
        <f>('[1]Pc, Winter, S2'!D15*Main!$B$4)+(_xlfn.IFNA(VLOOKUP($A15,'EV Distribution'!$A$2:$B$15,2,FALSE),0)*'EV Profiles'!D$2)</f>
        <v>0.50264264657366775</v>
      </c>
      <c r="E15" s="2">
        <f>('[1]Pc, Winter, S2'!E15*Main!$B$4)+(_xlfn.IFNA(VLOOKUP($A15,'EV Distribution'!$A$2:$B$15,2,FALSE),0)*'EV Profiles'!E$2)</f>
        <v>0.48360775172677811</v>
      </c>
      <c r="F15" s="2">
        <f>('[1]Pc, Winter, S2'!F15*Main!$B$4)+(_xlfn.IFNA(VLOOKUP($A15,'EV Distribution'!$A$2:$B$15,2,FALSE),0)*'EV Profiles'!F$2)</f>
        <v>0.48484315697998626</v>
      </c>
      <c r="G15" s="2">
        <f>('[1]Pc, Winter, S2'!G15*Main!$B$4)+(_xlfn.IFNA(VLOOKUP($A15,'EV Distribution'!$A$2:$B$15,2,FALSE),0)*'EV Profiles'!G$2)</f>
        <v>0.50781995265068747</v>
      </c>
      <c r="H15" s="2">
        <f>('[1]Pc, Winter, S2'!H15*Main!$B$4)+(_xlfn.IFNA(VLOOKUP($A15,'EV Distribution'!$A$2:$B$15,2,FALSE),0)*'EV Profiles'!H$2)</f>
        <v>0.60018021005772282</v>
      </c>
      <c r="I15" s="2">
        <f>('[1]Pc, Winter, S2'!I15*Main!$B$4)+(_xlfn.IFNA(VLOOKUP($A15,'EV Distribution'!$A$2:$B$15,2,FALSE),0)*'EV Profiles'!I$2)</f>
        <v>0.64516745103467932</v>
      </c>
      <c r="J15" s="2">
        <f>('[1]Pc, Winter, S2'!J15*Main!$B$4)+(_xlfn.IFNA(VLOOKUP($A15,'EV Distribution'!$A$2:$B$15,2,FALSE),0)*'EV Profiles'!J$2)</f>
        <v>0.72355822172990414</v>
      </c>
      <c r="K15" s="2">
        <f>('[1]Pc, Winter, S2'!K15*Main!$B$4)+(_xlfn.IFNA(VLOOKUP($A15,'EV Distribution'!$A$2:$B$15,2,FALSE),0)*'EV Profiles'!K$2)</f>
        <v>0.83964599750747748</v>
      </c>
      <c r="L15" s="2">
        <f>('[1]Pc, Winter, S2'!L15*Main!$B$4)+(_xlfn.IFNA(VLOOKUP($A15,'EV Distribution'!$A$2:$B$15,2,FALSE),0)*'EV Profiles'!L$2)</f>
        <v>0.8332240129589934</v>
      </c>
      <c r="M15" s="2">
        <f>('[1]Pc, Winter, S2'!M15*Main!$B$4)+(_xlfn.IFNA(VLOOKUP($A15,'EV Distribution'!$A$2:$B$15,2,FALSE),0)*'EV Profiles'!M$2)</f>
        <v>0.88790945505367747</v>
      </c>
      <c r="N15" s="2">
        <f>('[1]Pc, Winter, S2'!N15*Main!$B$4)+(_xlfn.IFNA(VLOOKUP($A15,'EV Distribution'!$A$2:$B$15,2,FALSE),0)*'EV Profiles'!N$2)</f>
        <v>0.83976100398836251</v>
      </c>
      <c r="O15" s="2">
        <f>('[1]Pc, Winter, S2'!O15*Main!$B$4)+(_xlfn.IFNA(VLOOKUP($A15,'EV Distribution'!$A$2:$B$15,2,FALSE),0)*'EV Profiles'!O$2)</f>
        <v>0.79933683713092718</v>
      </c>
      <c r="P15" s="2">
        <f>('[1]Pc, Winter, S2'!P15*Main!$B$4)+(_xlfn.IFNA(VLOOKUP($A15,'EV Distribution'!$A$2:$B$15,2,FALSE),0)*'EV Profiles'!P$2)</f>
        <v>0.78906045688017612</v>
      </c>
      <c r="Q15" s="2">
        <f>('[1]Pc, Winter, S2'!Q15*Main!$B$4)+(_xlfn.IFNA(VLOOKUP($A15,'EV Distribution'!$A$2:$B$15,2,FALSE),0)*'EV Profiles'!Q$2)</f>
        <v>0.79787568741393089</v>
      </c>
      <c r="R15" s="2">
        <f>('[1]Pc, Winter, S2'!R15*Main!$B$4)+(_xlfn.IFNA(VLOOKUP($A15,'EV Distribution'!$A$2:$B$15,2,FALSE),0)*'EV Profiles'!R$2)</f>
        <v>0.81618236083790519</v>
      </c>
      <c r="S15" s="2">
        <f>('[1]Pc, Winter, S2'!S15*Main!$B$4)+(_xlfn.IFNA(VLOOKUP($A15,'EV Distribution'!$A$2:$B$15,2,FALSE),0)*'EV Profiles'!S$2)</f>
        <v>0.85656478529067137</v>
      </c>
      <c r="T15" s="2">
        <f>('[1]Pc, Winter, S2'!T15*Main!$B$4)+(_xlfn.IFNA(VLOOKUP($A15,'EV Distribution'!$A$2:$B$15,2,FALSE),0)*'EV Profiles'!T$2)</f>
        <v>0.85644123158842311</v>
      </c>
      <c r="U15" s="2">
        <f>('[1]Pc, Winter, S2'!U15*Main!$B$4)+(_xlfn.IFNA(VLOOKUP($A15,'EV Distribution'!$A$2:$B$15,2,FALSE),0)*'EV Profiles'!U$2)</f>
        <v>0.8155998716648255</v>
      </c>
      <c r="V15" s="2">
        <f>('[1]Pc, Winter, S2'!V15*Main!$B$4)+(_xlfn.IFNA(VLOOKUP($A15,'EV Distribution'!$A$2:$B$15,2,FALSE),0)*'EV Profiles'!V$2)</f>
        <v>0.79411300424554332</v>
      </c>
      <c r="W15" s="2">
        <f>('[1]Pc, Winter, S2'!W15*Main!$B$4)+(_xlfn.IFNA(VLOOKUP($A15,'EV Distribution'!$A$2:$B$15,2,FALSE),0)*'EV Profiles'!W$2)</f>
        <v>0.74484525676020197</v>
      </c>
      <c r="X15" s="2">
        <f>('[1]Pc, Winter, S2'!X15*Main!$B$4)+(_xlfn.IFNA(VLOOKUP($A15,'EV Distribution'!$A$2:$B$15,2,FALSE),0)*'EV Profiles'!X$2)</f>
        <v>0.72501373663256241</v>
      </c>
      <c r="Y15" s="2">
        <f>('[1]Pc, Winter, S2'!Y15*Main!$B$4)+(_xlfn.IFNA(VLOOKUP($A15,'EV Distribution'!$A$2:$B$15,2,FALSE),0)*'EV Profiles'!Y$2)</f>
        <v>0.66750246019404902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S3'!B2*Main!$B$4)+(_xlfn.IFNA(VLOOKUP($A2,'EV Distribution'!$A$2:$B$15,2,FALSE),0)*'EV Profiles'!B$2)</f>
        <v>6.2528324058119322</v>
      </c>
      <c r="C2" s="2">
        <f>('[1]Pc, Winter, S3'!C2*Main!$B$4)+(_xlfn.IFNA(VLOOKUP($A2,'EV Distribution'!$A$2:$B$15,2,FALSE),0)*'EV Profiles'!C$2)</f>
        <v>6.119163060822542</v>
      </c>
      <c r="D2" s="2">
        <f>('[1]Pc, Winter, S3'!D2*Main!$B$4)+(_xlfn.IFNA(VLOOKUP($A2,'EV Distribution'!$A$2:$B$15,2,FALSE),0)*'EV Profiles'!D$2)</f>
        <v>5.8316102107921202</v>
      </c>
      <c r="E2" s="2">
        <f>('[1]Pc, Winter, S3'!E2*Main!$B$4)+(_xlfn.IFNA(VLOOKUP($A2,'EV Distribution'!$A$2:$B$15,2,FALSE),0)*'EV Profiles'!E$2)</f>
        <v>5.8303115093063589</v>
      </c>
      <c r="F2" s="2">
        <f>('[1]Pc, Winter, S3'!F2*Main!$B$4)+(_xlfn.IFNA(VLOOKUP($A2,'EV Distribution'!$A$2:$B$15,2,FALSE),0)*'EV Profiles'!F$2)</f>
        <v>5.5996258774385197</v>
      </c>
      <c r="G2" s="2">
        <f>('[1]Pc, Winter, S3'!G2*Main!$B$4)+(_xlfn.IFNA(VLOOKUP($A2,'EV Distribution'!$A$2:$B$15,2,FALSE),0)*'EV Profiles'!G$2)</f>
        <v>5.6863308787726368</v>
      </c>
      <c r="H2" s="2">
        <f>('[1]Pc, Winter, S3'!H2*Main!$B$4)+(_xlfn.IFNA(VLOOKUP($A2,'EV Distribution'!$A$2:$B$15,2,FALSE),0)*'EV Profiles'!H$2)</f>
        <v>5.7181121614015193</v>
      </c>
      <c r="I2" s="2">
        <f>('[1]Pc, Winter, S3'!I2*Main!$B$4)+(_xlfn.IFNA(VLOOKUP($A2,'EV Distribution'!$A$2:$B$15,2,FALSE),0)*'EV Profiles'!I$2)</f>
        <v>5.5139748719531783</v>
      </c>
      <c r="J2" s="2">
        <f>('[1]Pc, Winter, S3'!J2*Main!$B$4)+(_xlfn.IFNA(VLOOKUP($A2,'EV Distribution'!$A$2:$B$15,2,FALSE),0)*'EV Profiles'!J$2)</f>
        <v>5.555348906668506</v>
      </c>
      <c r="K2" s="2">
        <f>('[1]Pc, Winter, S3'!K2*Main!$B$4)+(_xlfn.IFNA(VLOOKUP($A2,'EV Distribution'!$A$2:$B$15,2,FALSE),0)*'EV Profiles'!K$2)</f>
        <v>5.3809556147173199</v>
      </c>
      <c r="L2" s="2">
        <f>('[1]Pc, Winter, S3'!L2*Main!$B$4)+(_xlfn.IFNA(VLOOKUP($A2,'EV Distribution'!$A$2:$B$15,2,FALSE),0)*'EV Profiles'!L$2)</f>
        <v>5.3994533604044372</v>
      </c>
      <c r="M2" s="2">
        <f>('[1]Pc, Winter, S3'!M2*Main!$B$4)+(_xlfn.IFNA(VLOOKUP($A2,'EV Distribution'!$A$2:$B$15,2,FALSE),0)*'EV Profiles'!M$2)</f>
        <v>5.2337016797837776</v>
      </c>
      <c r="N2" s="2">
        <f>('[1]Pc, Winter, S3'!N2*Main!$B$4)+(_xlfn.IFNA(VLOOKUP($A2,'EV Distribution'!$A$2:$B$15,2,FALSE),0)*'EV Profiles'!N$2)</f>
        <v>5.4744489422132441</v>
      </c>
      <c r="O2" s="2">
        <f>('[1]Pc, Winter, S3'!O2*Main!$B$4)+(_xlfn.IFNA(VLOOKUP($A2,'EV Distribution'!$A$2:$B$15,2,FALSE),0)*'EV Profiles'!O$2)</f>
        <v>5.3197123183393042</v>
      </c>
      <c r="P2" s="2">
        <f>('[1]Pc, Winter, S3'!P2*Main!$B$4)+(_xlfn.IFNA(VLOOKUP($A2,'EV Distribution'!$A$2:$B$15,2,FALSE),0)*'EV Profiles'!P$2)</f>
        <v>5.3463357810650116</v>
      </c>
      <c r="Q2" s="2">
        <f>('[1]Pc, Winter, S3'!Q2*Main!$B$4)+(_xlfn.IFNA(VLOOKUP($A2,'EV Distribution'!$A$2:$B$15,2,FALSE),0)*'EV Profiles'!Q$2)</f>
        <v>5.468933309584437</v>
      </c>
      <c r="R2" s="2">
        <f>('[1]Pc, Winter, S3'!R2*Main!$B$4)+(_xlfn.IFNA(VLOOKUP($A2,'EV Distribution'!$A$2:$B$15,2,FALSE),0)*'EV Profiles'!R$2)</f>
        <v>5.6055482452013594</v>
      </c>
      <c r="S2" s="2">
        <f>('[1]Pc, Winter, S3'!S2*Main!$B$4)+(_xlfn.IFNA(VLOOKUP($A2,'EV Distribution'!$A$2:$B$15,2,FALSE),0)*'EV Profiles'!S$2)</f>
        <v>5.6156403247715172</v>
      </c>
      <c r="T2" s="2">
        <f>('[1]Pc, Winter, S3'!T2*Main!$B$4)+(_xlfn.IFNA(VLOOKUP($A2,'EV Distribution'!$A$2:$B$15,2,FALSE),0)*'EV Profiles'!T$2)</f>
        <v>5.5391554332723292</v>
      </c>
      <c r="U2" s="2">
        <f>('[1]Pc, Winter, S3'!U2*Main!$B$4)+(_xlfn.IFNA(VLOOKUP($A2,'EV Distribution'!$A$2:$B$15,2,FALSE),0)*'EV Profiles'!U$2)</f>
        <v>5.3166501666882473</v>
      </c>
      <c r="V2" s="2">
        <f>('[1]Pc, Winter, S3'!V2*Main!$B$4)+(_xlfn.IFNA(VLOOKUP($A2,'EV Distribution'!$A$2:$B$15,2,FALSE),0)*'EV Profiles'!V$2)</f>
        <v>5.3476496777028535</v>
      </c>
      <c r="W2" s="2">
        <f>('[1]Pc, Winter, S3'!W2*Main!$B$4)+(_xlfn.IFNA(VLOOKUP($A2,'EV Distribution'!$A$2:$B$15,2,FALSE),0)*'EV Profiles'!W$2)</f>
        <v>5.2557581563322255</v>
      </c>
      <c r="X2" s="2">
        <f>('[1]Pc, Winter, S3'!X2*Main!$B$4)+(_xlfn.IFNA(VLOOKUP($A2,'EV Distribution'!$A$2:$B$15,2,FALSE),0)*'EV Profiles'!X$2)</f>
        <v>5.8543500874419108</v>
      </c>
      <c r="Y2" s="2">
        <f>('[1]Pc, Winter, S3'!Y2*Main!$B$4)+(_xlfn.IFNA(VLOOKUP($A2,'EV Distribution'!$A$2:$B$15,2,FALSE),0)*'EV Profiles'!Y$2)</f>
        <v>6.0069113249090789</v>
      </c>
    </row>
    <row r="3" spans="1:25" x14ac:dyDescent="0.25">
      <c r="A3">
        <v>17</v>
      </c>
      <c r="B3" s="2">
        <f>('[1]Pc, Winter, S3'!B3*Main!$B$4)+(_xlfn.IFNA(VLOOKUP($A3,'EV Distribution'!$A$2:$B$15,2,FALSE),0)*'EV Profiles'!B$2)</f>
        <v>2.5866074597092759</v>
      </c>
      <c r="C3" s="2">
        <f>('[1]Pc, Winter, S3'!C3*Main!$B$4)+(_xlfn.IFNA(VLOOKUP($A3,'EV Distribution'!$A$2:$B$15,2,FALSE),0)*'EV Profiles'!C$2)</f>
        <v>2.3940461963048576</v>
      </c>
      <c r="D3" s="2">
        <f>('[1]Pc, Winter, S3'!D3*Main!$B$4)+(_xlfn.IFNA(VLOOKUP($A3,'EV Distribution'!$A$2:$B$15,2,FALSE),0)*'EV Profiles'!D$2)</f>
        <v>2.2406029379844008</v>
      </c>
      <c r="E3" s="2">
        <f>('[1]Pc, Winter, S3'!E3*Main!$B$4)+(_xlfn.IFNA(VLOOKUP($A3,'EV Distribution'!$A$2:$B$15,2,FALSE),0)*'EV Profiles'!E$2)</f>
        <v>2.1431403793279511</v>
      </c>
      <c r="F3" s="2">
        <f>('[1]Pc, Winter, S3'!F3*Main!$B$4)+(_xlfn.IFNA(VLOOKUP($A3,'EV Distribution'!$A$2:$B$15,2,FALSE),0)*'EV Profiles'!F$2)</f>
        <v>2.1446748819569161</v>
      </c>
      <c r="G3" s="2">
        <f>('[1]Pc, Winter, S3'!G3*Main!$B$4)+(_xlfn.IFNA(VLOOKUP($A3,'EV Distribution'!$A$2:$B$15,2,FALSE),0)*'EV Profiles'!G$2)</f>
        <v>2.295293969688474</v>
      </c>
      <c r="H3" s="2">
        <f>('[1]Pc, Winter, S3'!H3*Main!$B$4)+(_xlfn.IFNA(VLOOKUP($A3,'EV Distribution'!$A$2:$B$15,2,FALSE),0)*'EV Profiles'!H$2)</f>
        <v>2.4819075702953133</v>
      </c>
      <c r="I3" s="2">
        <f>('[1]Pc, Winter, S3'!I3*Main!$B$4)+(_xlfn.IFNA(VLOOKUP($A3,'EV Distribution'!$A$2:$B$15,2,FALSE),0)*'EV Profiles'!I$2)</f>
        <v>2.6708584035296354</v>
      </c>
      <c r="J3" s="2">
        <f>('[1]Pc, Winter, S3'!J3*Main!$B$4)+(_xlfn.IFNA(VLOOKUP($A3,'EV Distribution'!$A$2:$B$15,2,FALSE),0)*'EV Profiles'!J$2)</f>
        <v>3.042738473627046</v>
      </c>
      <c r="K3" s="2">
        <f>('[1]Pc, Winter, S3'!K3*Main!$B$4)+(_xlfn.IFNA(VLOOKUP($A3,'EV Distribution'!$A$2:$B$15,2,FALSE),0)*'EV Profiles'!K$2)</f>
        <v>3.4887973543944391</v>
      </c>
      <c r="L3" s="2">
        <f>('[1]Pc, Winter, S3'!L3*Main!$B$4)+(_xlfn.IFNA(VLOOKUP($A3,'EV Distribution'!$A$2:$B$15,2,FALSE),0)*'EV Profiles'!L$2)</f>
        <v>3.516810289025817</v>
      </c>
      <c r="M3" s="2">
        <f>('[1]Pc, Winter, S3'!M3*Main!$B$4)+(_xlfn.IFNA(VLOOKUP($A3,'EV Distribution'!$A$2:$B$15,2,FALSE),0)*'EV Profiles'!M$2)</f>
        <v>3.5330379791027058</v>
      </c>
      <c r="N3" s="2">
        <f>('[1]Pc, Winter, S3'!N3*Main!$B$4)+(_xlfn.IFNA(VLOOKUP($A3,'EV Distribution'!$A$2:$B$15,2,FALSE),0)*'EV Profiles'!N$2)</f>
        <v>3.4127084807921442</v>
      </c>
      <c r="O3" s="2">
        <f>('[1]Pc, Winter, S3'!O3*Main!$B$4)+(_xlfn.IFNA(VLOOKUP($A3,'EV Distribution'!$A$2:$B$15,2,FALSE),0)*'EV Profiles'!O$2)</f>
        <v>3.0577733474855404</v>
      </c>
      <c r="P3" s="2">
        <f>('[1]Pc, Winter, S3'!P3*Main!$B$4)+(_xlfn.IFNA(VLOOKUP($A3,'EV Distribution'!$A$2:$B$15,2,FALSE),0)*'EV Profiles'!P$2)</f>
        <v>2.6890579832911778</v>
      </c>
      <c r="Q3" s="2">
        <f>('[1]Pc, Winter, S3'!Q3*Main!$B$4)+(_xlfn.IFNA(VLOOKUP($A3,'EV Distribution'!$A$2:$B$15,2,FALSE),0)*'EV Profiles'!Q$2)</f>
        <v>2.8112177057929215</v>
      </c>
      <c r="R3" s="2">
        <f>('[1]Pc, Winter, S3'!R3*Main!$B$4)+(_xlfn.IFNA(VLOOKUP($A3,'EV Distribution'!$A$2:$B$15,2,FALSE),0)*'EV Profiles'!R$2)</f>
        <v>3.0926935842486563</v>
      </c>
      <c r="S3" s="2">
        <f>('[1]Pc, Winter, S3'!S3*Main!$B$4)+(_xlfn.IFNA(VLOOKUP($A3,'EV Distribution'!$A$2:$B$15,2,FALSE),0)*'EV Profiles'!S$2)</f>
        <v>3.4758611193683882</v>
      </c>
      <c r="T3" s="2">
        <f>('[1]Pc, Winter, S3'!T3*Main!$B$4)+(_xlfn.IFNA(VLOOKUP($A3,'EV Distribution'!$A$2:$B$15,2,FALSE),0)*'EV Profiles'!T$2)</f>
        <v>3.5998460120705911</v>
      </c>
      <c r="U3" s="2">
        <f>('[1]Pc, Winter, S3'!U3*Main!$B$4)+(_xlfn.IFNA(VLOOKUP($A3,'EV Distribution'!$A$2:$B$15,2,FALSE),0)*'EV Profiles'!U$2)</f>
        <v>3.4944228153284795</v>
      </c>
      <c r="V3" s="2">
        <f>('[1]Pc, Winter, S3'!V3*Main!$B$4)+(_xlfn.IFNA(VLOOKUP($A3,'EV Distribution'!$A$2:$B$15,2,FALSE),0)*'EV Profiles'!V$2)</f>
        <v>3.3229850263074319</v>
      </c>
      <c r="W3" s="2">
        <f>('[1]Pc, Winter, S3'!W3*Main!$B$4)+(_xlfn.IFNA(VLOOKUP($A3,'EV Distribution'!$A$2:$B$15,2,FALSE),0)*'EV Profiles'!W$2)</f>
        <v>3.0750035362692221</v>
      </c>
      <c r="X3" s="2">
        <f>('[1]Pc, Winter, S3'!X3*Main!$B$4)+(_xlfn.IFNA(VLOOKUP($A3,'EV Distribution'!$A$2:$B$15,2,FALSE),0)*'EV Profiles'!X$2)</f>
        <v>2.9710226317219148</v>
      </c>
      <c r="Y3" s="2">
        <f>('[1]Pc, Winter, S3'!Y3*Main!$B$4)+(_xlfn.IFNA(VLOOKUP($A3,'EV Distribution'!$A$2:$B$15,2,FALSE),0)*'EV Profiles'!Y$2)</f>
        <v>2.7462059288001668</v>
      </c>
    </row>
    <row r="4" spans="1:25" x14ac:dyDescent="0.25">
      <c r="A4">
        <v>38</v>
      </c>
      <c r="B4" s="2">
        <f>('[1]Pc, Winter, S3'!B4*Main!$B$4)+(_xlfn.IFNA(VLOOKUP($A4,'EV Distribution'!$A$2:$B$15,2,FALSE),0)*'EV Profiles'!B$2)</f>
        <v>6.5190202827792989</v>
      </c>
      <c r="C4" s="2">
        <f>('[1]Pc, Winter, S3'!C4*Main!$B$4)+(_xlfn.IFNA(VLOOKUP($A4,'EV Distribution'!$A$2:$B$15,2,FALSE),0)*'EV Profiles'!C$2)</f>
        <v>6.1815334790191301</v>
      </c>
      <c r="D4" s="2">
        <f>('[1]Pc, Winter, S3'!D4*Main!$B$4)+(_xlfn.IFNA(VLOOKUP($A4,'EV Distribution'!$A$2:$B$15,2,FALSE),0)*'EV Profiles'!D$2)</f>
        <v>5.7919598802807615</v>
      </c>
      <c r="E4" s="2">
        <f>('[1]Pc, Winter, S3'!E4*Main!$B$4)+(_xlfn.IFNA(VLOOKUP($A4,'EV Distribution'!$A$2:$B$15,2,FALSE),0)*'EV Profiles'!E$2)</f>
        <v>5.6453521198300383</v>
      </c>
      <c r="F4" s="2">
        <f>('[1]Pc, Winter, S3'!F4*Main!$B$4)+(_xlfn.IFNA(VLOOKUP($A4,'EV Distribution'!$A$2:$B$15,2,FALSE),0)*'EV Profiles'!F$2)</f>
        <v>5.5317217762106967</v>
      </c>
      <c r="G4" s="2">
        <f>('[1]Pc, Winter, S3'!G4*Main!$B$4)+(_xlfn.IFNA(VLOOKUP($A4,'EV Distribution'!$A$2:$B$15,2,FALSE),0)*'EV Profiles'!G$2)</f>
        <v>5.6752187897927611</v>
      </c>
      <c r="H4" s="2">
        <f>('[1]Pc, Winter, S3'!H4*Main!$B$4)+(_xlfn.IFNA(VLOOKUP($A4,'EV Distribution'!$A$2:$B$15,2,FALSE),0)*'EV Profiles'!H$2)</f>
        <v>6.2380512816584988</v>
      </c>
      <c r="I4" s="2">
        <f>('[1]Pc, Winter, S3'!I4*Main!$B$4)+(_xlfn.IFNA(VLOOKUP($A4,'EV Distribution'!$A$2:$B$15,2,FALSE),0)*'EV Profiles'!I$2)</f>
        <v>5.802602150343489</v>
      </c>
      <c r="J4" s="2">
        <f>('[1]Pc, Winter, S3'!J4*Main!$B$4)+(_xlfn.IFNA(VLOOKUP($A4,'EV Distribution'!$A$2:$B$15,2,FALSE),0)*'EV Profiles'!J$2)</f>
        <v>6.3516676772255307</v>
      </c>
      <c r="K4" s="2">
        <f>('[1]Pc, Winter, S3'!K4*Main!$B$4)+(_xlfn.IFNA(VLOOKUP($A4,'EV Distribution'!$A$2:$B$15,2,FALSE),0)*'EV Profiles'!K$2)</f>
        <v>7.2562771070311962</v>
      </c>
      <c r="L4" s="2">
        <f>('[1]Pc, Winter, S3'!L4*Main!$B$4)+(_xlfn.IFNA(VLOOKUP($A4,'EV Distribution'!$A$2:$B$15,2,FALSE),0)*'EV Profiles'!L$2)</f>
        <v>7.6682568977575034</v>
      </c>
      <c r="M4" s="2">
        <f>('[1]Pc, Winter, S3'!M4*Main!$B$4)+(_xlfn.IFNA(VLOOKUP($A4,'EV Distribution'!$A$2:$B$15,2,FALSE),0)*'EV Profiles'!M$2)</f>
        <v>7.8597280845078918</v>
      </c>
      <c r="N4" s="2">
        <f>('[1]Pc, Winter, S3'!N4*Main!$B$4)+(_xlfn.IFNA(VLOOKUP($A4,'EV Distribution'!$A$2:$B$15,2,FALSE),0)*'EV Profiles'!N$2)</f>
        <v>7.6034007628762463</v>
      </c>
      <c r="O4" s="2">
        <f>('[1]Pc, Winter, S3'!O4*Main!$B$4)+(_xlfn.IFNA(VLOOKUP($A4,'EV Distribution'!$A$2:$B$15,2,FALSE),0)*'EV Profiles'!O$2)</f>
        <v>7.0112800039009899</v>
      </c>
      <c r="P4" s="2">
        <f>('[1]Pc, Winter, S3'!P4*Main!$B$4)+(_xlfn.IFNA(VLOOKUP($A4,'EV Distribution'!$A$2:$B$15,2,FALSE),0)*'EV Profiles'!P$2)</f>
        <v>6.608729594589339</v>
      </c>
      <c r="Q4" s="2">
        <f>('[1]Pc, Winter, S3'!Q4*Main!$B$4)+(_xlfn.IFNA(VLOOKUP($A4,'EV Distribution'!$A$2:$B$15,2,FALSE),0)*'EV Profiles'!Q$2)</f>
        <v>6.3346682918645323</v>
      </c>
      <c r="R4" s="2">
        <f>('[1]Pc, Winter, S3'!R4*Main!$B$4)+(_xlfn.IFNA(VLOOKUP($A4,'EV Distribution'!$A$2:$B$15,2,FALSE),0)*'EV Profiles'!R$2)</f>
        <v>6.3844833431364023</v>
      </c>
      <c r="S4" s="2">
        <f>('[1]Pc, Winter, S3'!S4*Main!$B$4)+(_xlfn.IFNA(VLOOKUP($A4,'EV Distribution'!$A$2:$B$15,2,FALSE),0)*'EV Profiles'!S$2)</f>
        <v>7.1600621671755444</v>
      </c>
      <c r="T4" s="2">
        <f>('[1]Pc, Winter, S3'!T4*Main!$B$4)+(_xlfn.IFNA(VLOOKUP($A4,'EV Distribution'!$A$2:$B$15,2,FALSE),0)*'EV Profiles'!T$2)</f>
        <v>7.3223773138620452</v>
      </c>
      <c r="U4" s="2">
        <f>('[1]Pc, Winter, S3'!U4*Main!$B$4)+(_xlfn.IFNA(VLOOKUP($A4,'EV Distribution'!$A$2:$B$15,2,FALSE),0)*'EV Profiles'!U$2)</f>
        <v>7.3270616946912579</v>
      </c>
      <c r="V4" s="2">
        <f>('[1]Pc, Winter, S3'!V4*Main!$B$4)+(_xlfn.IFNA(VLOOKUP($A4,'EV Distribution'!$A$2:$B$15,2,FALSE),0)*'EV Profiles'!V$2)</f>
        <v>7.2195710916791249</v>
      </c>
      <c r="W4" s="2">
        <f>('[1]Pc, Winter, S3'!W4*Main!$B$4)+(_xlfn.IFNA(VLOOKUP($A4,'EV Distribution'!$A$2:$B$15,2,FALSE),0)*'EV Profiles'!W$2)</f>
        <v>6.7912827221537899</v>
      </c>
      <c r="X4" s="2">
        <f>('[1]Pc, Winter, S3'!X4*Main!$B$4)+(_xlfn.IFNA(VLOOKUP($A4,'EV Distribution'!$A$2:$B$15,2,FALSE),0)*'EV Profiles'!X$2)</f>
        <v>7.2114543748031643</v>
      </c>
      <c r="Y4" s="2">
        <f>('[1]Pc, Winter, S3'!Y4*Main!$B$4)+(_xlfn.IFNA(VLOOKUP($A4,'EV Distribution'!$A$2:$B$15,2,FALSE),0)*'EV Profiles'!Y$2)</f>
        <v>6.700108432263673</v>
      </c>
    </row>
    <row r="5" spans="1:25" x14ac:dyDescent="0.25">
      <c r="A5">
        <v>36</v>
      </c>
      <c r="B5" s="2">
        <f>('[1]Pc, Winter, S3'!B5*Main!$B$4)+(_xlfn.IFNA(VLOOKUP($A5,'EV Distribution'!$A$2:$B$15,2,FALSE),0)*'EV Profiles'!B$2)</f>
        <v>0.99008373829305529</v>
      </c>
      <c r="C5" s="2">
        <f>('[1]Pc, Winter, S3'!C5*Main!$B$4)+(_xlfn.IFNA(VLOOKUP($A5,'EV Distribution'!$A$2:$B$15,2,FALSE),0)*'EV Profiles'!C$2)</f>
        <v>0.72209803997578259</v>
      </c>
      <c r="D5" s="2">
        <f>('[1]Pc, Winter, S3'!D5*Main!$B$4)+(_xlfn.IFNA(VLOOKUP($A5,'EV Distribution'!$A$2:$B$15,2,FALSE),0)*'EV Profiles'!D$2)</f>
        <v>0.66366748159917266</v>
      </c>
      <c r="E5" s="2">
        <f>('[1]Pc, Winter, S3'!E5*Main!$B$4)+(_xlfn.IFNA(VLOOKUP($A5,'EV Distribution'!$A$2:$B$15,2,FALSE),0)*'EV Profiles'!E$2)</f>
        <v>0.5924695937155946</v>
      </c>
      <c r="F5" s="2">
        <f>('[1]Pc, Winter, S3'!F5*Main!$B$4)+(_xlfn.IFNA(VLOOKUP($A5,'EV Distribution'!$A$2:$B$15,2,FALSE),0)*'EV Profiles'!F$2)</f>
        <v>0.33222609233046396</v>
      </c>
      <c r="G5" s="2">
        <f>('[1]Pc, Winter, S3'!G5*Main!$B$4)+(_xlfn.IFNA(VLOOKUP($A5,'EV Distribution'!$A$2:$B$15,2,FALSE),0)*'EV Profiles'!G$2)</f>
        <v>0.50434785400194693</v>
      </c>
      <c r="H5" s="2">
        <f>('[1]Pc, Winter, S3'!H5*Main!$B$4)+(_xlfn.IFNA(VLOOKUP($A5,'EV Distribution'!$A$2:$B$15,2,FALSE),0)*'EV Profiles'!H$2)</f>
        <v>0.80930801636826577</v>
      </c>
      <c r="I5" s="2">
        <f>('[1]Pc, Winter, S3'!I5*Main!$B$4)+(_xlfn.IFNA(VLOOKUP($A5,'EV Distribution'!$A$2:$B$15,2,FALSE),0)*'EV Profiles'!I$2)</f>
        <v>0.88827667340554395</v>
      </c>
      <c r="J5" s="2">
        <f>('[1]Pc, Winter, S3'!J5*Main!$B$4)+(_xlfn.IFNA(VLOOKUP($A5,'EV Distribution'!$A$2:$B$15,2,FALSE),0)*'EV Profiles'!J$2)</f>
        <v>1.3066286252342647</v>
      </c>
      <c r="K5" s="2">
        <f>('[1]Pc, Winter, S3'!K5*Main!$B$4)+(_xlfn.IFNA(VLOOKUP($A5,'EV Distribution'!$A$2:$B$15,2,FALSE),0)*'EV Profiles'!K$2)</f>
        <v>1.6110536523497105</v>
      </c>
      <c r="L5" s="2">
        <f>('[1]Pc, Winter, S3'!L5*Main!$B$4)+(_xlfn.IFNA(VLOOKUP($A5,'EV Distribution'!$A$2:$B$15,2,FALSE),0)*'EV Profiles'!L$2)</f>
        <v>1.808112618136366</v>
      </c>
      <c r="M5" s="2">
        <f>('[1]Pc, Winter, S3'!M5*Main!$B$4)+(_xlfn.IFNA(VLOOKUP($A5,'EV Distribution'!$A$2:$B$15,2,FALSE),0)*'EV Profiles'!M$2)</f>
        <v>1.8735455105475538</v>
      </c>
      <c r="N5" s="2">
        <f>('[1]Pc, Winter, S3'!N5*Main!$B$4)+(_xlfn.IFNA(VLOOKUP($A5,'EV Distribution'!$A$2:$B$15,2,FALSE),0)*'EV Profiles'!N$2)</f>
        <v>1.6145656679527158</v>
      </c>
      <c r="O5" s="2">
        <f>('[1]Pc, Winter, S3'!O5*Main!$B$4)+(_xlfn.IFNA(VLOOKUP($A5,'EV Distribution'!$A$2:$B$15,2,FALSE),0)*'EV Profiles'!O$2)</f>
        <v>1.1942053833350981</v>
      </c>
      <c r="P5" s="2">
        <f>('[1]Pc, Winter, S3'!P5*Main!$B$4)+(_xlfn.IFNA(VLOOKUP($A5,'EV Distribution'!$A$2:$B$15,2,FALSE),0)*'EV Profiles'!P$2)</f>
        <v>1.0143685403857128</v>
      </c>
      <c r="Q5" s="2">
        <f>('[1]Pc, Winter, S3'!Q5*Main!$B$4)+(_xlfn.IFNA(VLOOKUP($A5,'EV Distribution'!$A$2:$B$15,2,FALSE),0)*'EV Profiles'!Q$2)</f>
        <v>0.94314514173588471</v>
      </c>
      <c r="R5" s="2">
        <f>('[1]Pc, Winter, S3'!R5*Main!$B$4)+(_xlfn.IFNA(VLOOKUP($A5,'EV Distribution'!$A$2:$B$15,2,FALSE),0)*'EV Profiles'!R$2)</f>
        <v>1.2446396179243244</v>
      </c>
      <c r="S5" s="2">
        <f>('[1]Pc, Winter, S3'!S5*Main!$B$4)+(_xlfn.IFNA(VLOOKUP($A5,'EV Distribution'!$A$2:$B$15,2,FALSE),0)*'EV Profiles'!S$2)</f>
        <v>1.8852696944382816</v>
      </c>
      <c r="T5" s="2">
        <f>('[1]Pc, Winter, S3'!T5*Main!$B$4)+(_xlfn.IFNA(VLOOKUP($A5,'EV Distribution'!$A$2:$B$15,2,FALSE),0)*'EV Profiles'!T$2)</f>
        <v>1.9092300281686765</v>
      </c>
      <c r="U5" s="2">
        <f>('[1]Pc, Winter, S3'!U5*Main!$B$4)+(_xlfn.IFNA(VLOOKUP($A5,'EV Distribution'!$A$2:$B$15,2,FALSE),0)*'EV Profiles'!U$2)</f>
        <v>1.7062183624345117</v>
      </c>
      <c r="V5" s="2">
        <f>('[1]Pc, Winter, S3'!V5*Main!$B$4)+(_xlfn.IFNA(VLOOKUP($A5,'EV Distribution'!$A$2:$B$15,2,FALSE),0)*'EV Profiles'!V$2)</f>
        <v>1.554878795002584</v>
      </c>
      <c r="W5" s="2">
        <f>('[1]Pc, Winter, S3'!W5*Main!$B$4)+(_xlfn.IFNA(VLOOKUP($A5,'EV Distribution'!$A$2:$B$15,2,FALSE),0)*'EV Profiles'!W$2)</f>
        <v>1.3417035977144485</v>
      </c>
      <c r="X5" s="2">
        <f>('[1]Pc, Winter, S3'!X5*Main!$B$4)+(_xlfn.IFNA(VLOOKUP($A5,'EV Distribution'!$A$2:$B$15,2,FALSE),0)*'EV Profiles'!X$2)</f>
        <v>1.1318570435130519</v>
      </c>
      <c r="Y5" s="2">
        <f>('[1]Pc, Winter, S3'!Y5*Main!$B$4)+(_xlfn.IFNA(VLOOKUP($A5,'EV Distribution'!$A$2:$B$15,2,FALSE),0)*'EV Profiles'!Y$2)</f>
        <v>0.87679797392283032</v>
      </c>
    </row>
    <row r="6" spans="1:25" x14ac:dyDescent="0.25">
      <c r="A6">
        <v>26</v>
      </c>
      <c r="B6" s="2">
        <f>('[1]Pc, Winter, S3'!B6*Main!$B$4)+(_xlfn.IFNA(VLOOKUP($A6,'EV Distribution'!$A$2:$B$15,2,FALSE),0)*'EV Profiles'!B$2)</f>
        <v>6.8576642960444563</v>
      </c>
      <c r="C6" s="2">
        <f>('[1]Pc, Winter, S3'!C6*Main!$B$4)+(_xlfn.IFNA(VLOOKUP($A6,'EV Distribution'!$A$2:$B$15,2,FALSE),0)*'EV Profiles'!C$2)</f>
        <v>6.3003647918750474</v>
      </c>
      <c r="D6" s="2">
        <f>('[1]Pc, Winter, S3'!D6*Main!$B$4)+(_xlfn.IFNA(VLOOKUP($A6,'EV Distribution'!$A$2:$B$15,2,FALSE),0)*'EV Profiles'!D$2)</f>
        <v>5.6539256687532271</v>
      </c>
      <c r="E6" s="2">
        <f>('[1]Pc, Winter, S3'!E6*Main!$B$4)+(_xlfn.IFNA(VLOOKUP($A6,'EV Distribution'!$A$2:$B$15,2,FALSE),0)*'EV Profiles'!E$2)</f>
        <v>5.4308874699586136</v>
      </c>
      <c r="F6" s="2">
        <f>('[1]Pc, Winter, S3'!F6*Main!$B$4)+(_xlfn.IFNA(VLOOKUP($A6,'EV Distribution'!$A$2:$B$15,2,FALSE),0)*'EV Profiles'!F$2)</f>
        <v>5.4220489754581731</v>
      </c>
      <c r="G6" s="2">
        <f>('[1]Pc, Winter, S3'!G6*Main!$B$4)+(_xlfn.IFNA(VLOOKUP($A6,'EV Distribution'!$A$2:$B$15,2,FALSE),0)*'EV Profiles'!G$2)</f>
        <v>5.6203433594570082</v>
      </c>
      <c r="H6" s="2">
        <f>('[1]Pc, Winter, S3'!H6*Main!$B$4)+(_xlfn.IFNA(VLOOKUP($A6,'EV Distribution'!$A$2:$B$15,2,FALSE),0)*'EV Profiles'!H$2)</f>
        <v>6.1386359542346005</v>
      </c>
      <c r="I6" s="2">
        <f>('[1]Pc, Winter, S3'!I6*Main!$B$4)+(_xlfn.IFNA(VLOOKUP($A6,'EV Distribution'!$A$2:$B$15,2,FALSE),0)*'EV Profiles'!I$2)</f>
        <v>5.7591891660383654</v>
      </c>
      <c r="J6" s="2">
        <f>('[1]Pc, Winter, S3'!J6*Main!$B$4)+(_xlfn.IFNA(VLOOKUP($A6,'EV Distribution'!$A$2:$B$15,2,FALSE),0)*'EV Profiles'!J$2)</f>
        <v>6.8253676207060279</v>
      </c>
      <c r="K6" s="2">
        <f>('[1]Pc, Winter, S3'!K6*Main!$B$4)+(_xlfn.IFNA(VLOOKUP($A6,'EV Distribution'!$A$2:$B$15,2,FALSE),0)*'EV Profiles'!K$2)</f>
        <v>8.2368861342369577</v>
      </c>
      <c r="L6" s="2">
        <f>('[1]Pc, Winter, S3'!L6*Main!$B$4)+(_xlfn.IFNA(VLOOKUP($A6,'EV Distribution'!$A$2:$B$15,2,FALSE),0)*'EV Profiles'!L$2)</f>
        <v>9.2396373379963688</v>
      </c>
      <c r="M6" s="2">
        <f>('[1]Pc, Winter, S3'!M6*Main!$B$4)+(_xlfn.IFNA(VLOOKUP($A6,'EV Distribution'!$A$2:$B$15,2,FALSE),0)*'EV Profiles'!M$2)</f>
        <v>9.923059817504738</v>
      </c>
      <c r="N6" s="2">
        <f>('[1]Pc, Winter, S3'!N6*Main!$B$4)+(_xlfn.IFNA(VLOOKUP($A6,'EV Distribution'!$A$2:$B$15,2,FALSE),0)*'EV Profiles'!N$2)</f>
        <v>9.5698421526273876</v>
      </c>
      <c r="O6" s="2">
        <f>('[1]Pc, Winter, S3'!O6*Main!$B$4)+(_xlfn.IFNA(VLOOKUP($A6,'EV Distribution'!$A$2:$B$15,2,FALSE),0)*'EV Profiles'!O$2)</f>
        <v>8.5235306798059121</v>
      </c>
      <c r="P6" s="2">
        <f>('[1]Pc, Winter, S3'!P6*Main!$B$4)+(_xlfn.IFNA(VLOOKUP($A6,'EV Distribution'!$A$2:$B$15,2,FALSE),0)*'EV Profiles'!P$2)</f>
        <v>7.7075578977341674</v>
      </c>
      <c r="Q6" s="2">
        <f>('[1]Pc, Winter, S3'!Q6*Main!$B$4)+(_xlfn.IFNA(VLOOKUP($A6,'EV Distribution'!$A$2:$B$15,2,FALSE),0)*'EV Profiles'!Q$2)</f>
        <v>7.443302011763441</v>
      </c>
      <c r="R6" s="2">
        <f>('[1]Pc, Winter, S3'!R6*Main!$B$4)+(_xlfn.IFNA(VLOOKUP($A6,'EV Distribution'!$A$2:$B$15,2,FALSE),0)*'EV Profiles'!R$2)</f>
        <v>7.6641110712928766</v>
      </c>
      <c r="S6" s="2">
        <f>('[1]Pc, Winter, S3'!S6*Main!$B$4)+(_xlfn.IFNA(VLOOKUP($A6,'EV Distribution'!$A$2:$B$15,2,FALSE),0)*'EV Profiles'!S$2)</f>
        <v>8.3076347326376716</v>
      </c>
      <c r="T6" s="2">
        <f>('[1]Pc, Winter, S3'!T6*Main!$B$4)+(_xlfn.IFNA(VLOOKUP($A6,'EV Distribution'!$A$2:$B$15,2,FALSE),0)*'EV Profiles'!T$2)</f>
        <v>8.593046608903034</v>
      </c>
      <c r="U6" s="2">
        <f>('[1]Pc, Winter, S3'!U6*Main!$B$4)+(_xlfn.IFNA(VLOOKUP($A6,'EV Distribution'!$A$2:$B$15,2,FALSE),0)*'EV Profiles'!U$2)</f>
        <v>8.9192485691948686</v>
      </c>
      <c r="V6" s="2">
        <f>('[1]Pc, Winter, S3'!V6*Main!$B$4)+(_xlfn.IFNA(VLOOKUP($A6,'EV Distribution'!$A$2:$B$15,2,FALSE),0)*'EV Profiles'!V$2)</f>
        <v>8.7039713849836158</v>
      </c>
      <c r="W6" s="2">
        <f>('[1]Pc, Winter, S3'!W6*Main!$B$4)+(_xlfn.IFNA(VLOOKUP($A6,'EV Distribution'!$A$2:$B$15,2,FALSE),0)*'EV Profiles'!W$2)</f>
        <v>8.2543856335386199</v>
      </c>
      <c r="X6" s="2">
        <f>('[1]Pc, Winter, S3'!X6*Main!$B$4)+(_xlfn.IFNA(VLOOKUP($A6,'EV Distribution'!$A$2:$B$15,2,FALSE),0)*'EV Profiles'!X$2)</f>
        <v>8.1171682282002884</v>
      </c>
      <c r="Y6" s="2">
        <f>('[1]Pc, Winter, S3'!Y6*Main!$B$4)+(_xlfn.IFNA(VLOOKUP($A6,'EV Distribution'!$A$2:$B$15,2,FALSE),0)*'EV Profiles'!Y$2)</f>
        <v>7.1787798384260171</v>
      </c>
    </row>
    <row r="7" spans="1:25" x14ac:dyDescent="0.25">
      <c r="A7">
        <v>24</v>
      </c>
      <c r="B7" s="2">
        <f>('[1]Pc, Winter, S3'!B7*Main!$B$4)+(_xlfn.IFNA(VLOOKUP($A7,'EV Distribution'!$A$2:$B$15,2,FALSE),0)*'EV Profiles'!B$2)</f>
        <v>9.894307229115789</v>
      </c>
      <c r="C7" s="2">
        <f>('[1]Pc, Winter, S3'!C7*Main!$B$4)+(_xlfn.IFNA(VLOOKUP($A7,'EV Distribution'!$A$2:$B$15,2,FALSE),0)*'EV Profiles'!C$2)</f>
        <v>9.4859959871939736</v>
      </c>
      <c r="D7" s="2">
        <f>('[1]Pc, Winter, S3'!D7*Main!$B$4)+(_xlfn.IFNA(VLOOKUP($A7,'EV Distribution'!$A$2:$B$15,2,FALSE),0)*'EV Profiles'!D$2)</f>
        <v>9.0651216259555003</v>
      </c>
      <c r="E7" s="2">
        <f>('[1]Pc, Winter, S3'!E7*Main!$B$4)+(_xlfn.IFNA(VLOOKUP($A7,'EV Distribution'!$A$2:$B$15,2,FALSE),0)*'EV Profiles'!E$2)</f>
        <v>8.8034006717629882</v>
      </c>
      <c r="F7" s="2">
        <f>('[1]Pc, Winter, S3'!F7*Main!$B$4)+(_xlfn.IFNA(VLOOKUP($A7,'EV Distribution'!$A$2:$B$15,2,FALSE),0)*'EV Profiles'!F$2)</f>
        <v>8.6657011913259527</v>
      </c>
      <c r="G7" s="2">
        <f>('[1]Pc, Winter, S3'!G7*Main!$B$4)+(_xlfn.IFNA(VLOOKUP($A7,'EV Distribution'!$A$2:$B$15,2,FALSE),0)*'EV Profiles'!G$2)</f>
        <v>8.9828954350677215</v>
      </c>
      <c r="H7" s="2">
        <f>('[1]Pc, Winter, S3'!H7*Main!$B$4)+(_xlfn.IFNA(VLOOKUP($A7,'EV Distribution'!$A$2:$B$15,2,FALSE),0)*'EV Profiles'!H$2)</f>
        <v>9.4711230891938012</v>
      </c>
      <c r="I7" s="2">
        <f>('[1]Pc, Winter, S3'!I7*Main!$B$4)+(_xlfn.IFNA(VLOOKUP($A7,'EV Distribution'!$A$2:$B$15,2,FALSE),0)*'EV Profiles'!I$2)</f>
        <v>8.8658507141251448</v>
      </c>
      <c r="J7" s="2">
        <f>('[1]Pc, Winter, S3'!J7*Main!$B$4)+(_xlfn.IFNA(VLOOKUP($A7,'EV Distribution'!$A$2:$B$15,2,FALSE),0)*'EV Profiles'!J$2)</f>
        <v>9.2819459474096124</v>
      </c>
      <c r="K7" s="2">
        <f>('[1]Pc, Winter, S3'!K7*Main!$B$4)+(_xlfn.IFNA(VLOOKUP($A7,'EV Distribution'!$A$2:$B$15,2,FALSE),0)*'EV Profiles'!K$2)</f>
        <v>10.042751189262077</v>
      </c>
      <c r="L7" s="2">
        <f>('[1]Pc, Winter, S3'!L7*Main!$B$4)+(_xlfn.IFNA(VLOOKUP($A7,'EV Distribution'!$A$2:$B$15,2,FALSE),0)*'EV Profiles'!L$2)</f>
        <v>10.189295824059915</v>
      </c>
      <c r="M7" s="2">
        <f>('[1]Pc, Winter, S3'!M7*Main!$B$4)+(_xlfn.IFNA(VLOOKUP($A7,'EV Distribution'!$A$2:$B$15,2,FALSE),0)*'EV Profiles'!M$2)</f>
        <v>10.237492661935804</v>
      </c>
      <c r="N7" s="2">
        <f>('[1]Pc, Winter, S3'!N7*Main!$B$4)+(_xlfn.IFNA(VLOOKUP($A7,'EV Distribution'!$A$2:$B$15,2,FALSE),0)*'EV Profiles'!N$2)</f>
        <v>10.2690463211317</v>
      </c>
      <c r="O7" s="2">
        <f>('[1]Pc, Winter, S3'!O7*Main!$B$4)+(_xlfn.IFNA(VLOOKUP($A7,'EV Distribution'!$A$2:$B$15,2,FALSE),0)*'EV Profiles'!O$2)</f>
        <v>9.8596938023354053</v>
      </c>
      <c r="P7" s="2">
        <f>('[1]Pc, Winter, S3'!P7*Main!$B$4)+(_xlfn.IFNA(VLOOKUP($A7,'EV Distribution'!$A$2:$B$15,2,FALSE),0)*'EV Profiles'!P$2)</f>
        <v>9.2537863891702052</v>
      </c>
      <c r="Q7" s="2">
        <f>('[1]Pc, Winter, S3'!Q7*Main!$B$4)+(_xlfn.IFNA(VLOOKUP($A7,'EV Distribution'!$A$2:$B$15,2,FALSE),0)*'EV Profiles'!Q$2)</f>
        <v>9.243003760155645</v>
      </c>
      <c r="R7" s="2">
        <f>('[1]Pc, Winter, S3'!R7*Main!$B$4)+(_xlfn.IFNA(VLOOKUP($A7,'EV Distribution'!$A$2:$B$15,2,FALSE),0)*'EV Profiles'!R$2)</f>
        <v>9.5293073160969115</v>
      </c>
      <c r="S7" s="2">
        <f>('[1]Pc, Winter, S3'!S7*Main!$B$4)+(_xlfn.IFNA(VLOOKUP($A7,'EV Distribution'!$A$2:$B$15,2,FALSE),0)*'EV Profiles'!S$2)</f>
        <v>10.271737122666289</v>
      </c>
      <c r="T7" s="2">
        <f>('[1]Pc, Winter, S3'!T7*Main!$B$4)+(_xlfn.IFNA(VLOOKUP($A7,'EV Distribution'!$A$2:$B$15,2,FALSE),0)*'EV Profiles'!T$2)</f>
        <v>10.186977992377555</v>
      </c>
      <c r="U7" s="2">
        <f>('[1]Pc, Winter, S3'!U7*Main!$B$4)+(_xlfn.IFNA(VLOOKUP($A7,'EV Distribution'!$A$2:$B$15,2,FALSE),0)*'EV Profiles'!U$2)</f>
        <v>10.682654279458612</v>
      </c>
      <c r="V7" s="2">
        <f>('[1]Pc, Winter, S3'!V7*Main!$B$4)+(_xlfn.IFNA(VLOOKUP($A7,'EV Distribution'!$A$2:$B$15,2,FALSE),0)*'EV Profiles'!V$2)</f>
        <v>10.41311941412048</v>
      </c>
      <c r="W7" s="2">
        <f>('[1]Pc, Winter, S3'!W7*Main!$B$4)+(_xlfn.IFNA(VLOOKUP($A7,'EV Distribution'!$A$2:$B$15,2,FALSE),0)*'EV Profiles'!W$2)</f>
        <v>10.124269508626954</v>
      </c>
      <c r="X7" s="2">
        <f>('[1]Pc, Winter, S3'!X7*Main!$B$4)+(_xlfn.IFNA(VLOOKUP($A7,'EV Distribution'!$A$2:$B$15,2,FALSE),0)*'EV Profiles'!X$2)</f>
        <v>10.548231521794074</v>
      </c>
      <c r="Y7" s="2">
        <f>('[1]Pc, Winter, S3'!Y7*Main!$B$4)+(_xlfn.IFNA(VLOOKUP($A7,'EV Distribution'!$A$2:$B$15,2,FALSE),0)*'EV Profiles'!Y$2)</f>
        <v>10.307658641260508</v>
      </c>
    </row>
    <row r="8" spans="1:25" x14ac:dyDescent="0.25">
      <c r="A8">
        <v>28</v>
      </c>
      <c r="B8" s="2">
        <f>('[1]Pc, Winter, S3'!B8*Main!$B$4)+(_xlfn.IFNA(VLOOKUP($A8,'EV Distribution'!$A$2:$B$15,2,FALSE),0)*'EV Profiles'!B$2)</f>
        <v>5.2379149375714285</v>
      </c>
      <c r="C8" s="2">
        <f>('[1]Pc, Winter, S3'!C8*Main!$B$4)+(_xlfn.IFNA(VLOOKUP($A8,'EV Distribution'!$A$2:$B$15,2,FALSE),0)*'EV Profiles'!C$2)</f>
        <v>4.8629805438323253</v>
      </c>
      <c r="D8" s="2">
        <f>('[1]Pc, Winter, S3'!D8*Main!$B$4)+(_xlfn.IFNA(VLOOKUP($A8,'EV Distribution'!$A$2:$B$15,2,FALSE),0)*'EV Profiles'!D$2)</f>
        <v>4.6007039838956345</v>
      </c>
      <c r="E8" s="2">
        <f>('[1]Pc, Winter, S3'!E8*Main!$B$4)+(_xlfn.IFNA(VLOOKUP($A8,'EV Distribution'!$A$2:$B$15,2,FALSE),0)*'EV Profiles'!E$2)</f>
        <v>4.3892116016424403</v>
      </c>
      <c r="F8" s="2">
        <f>('[1]Pc, Winter, S3'!F8*Main!$B$4)+(_xlfn.IFNA(VLOOKUP($A8,'EV Distribution'!$A$2:$B$15,2,FALSE),0)*'EV Profiles'!F$2)</f>
        <v>4.4452357422568465</v>
      </c>
      <c r="G8" s="2">
        <f>('[1]Pc, Winter, S3'!G8*Main!$B$4)+(_xlfn.IFNA(VLOOKUP($A8,'EV Distribution'!$A$2:$B$15,2,FALSE),0)*'EV Profiles'!G$2)</f>
        <v>4.7270684031958545</v>
      </c>
      <c r="H8" s="2">
        <f>('[1]Pc, Winter, S3'!H8*Main!$B$4)+(_xlfn.IFNA(VLOOKUP($A8,'EV Distribution'!$A$2:$B$15,2,FALSE),0)*'EV Profiles'!H$2)</f>
        <v>5.2615108305297547</v>
      </c>
      <c r="I8" s="2">
        <f>('[1]Pc, Winter, S3'!I8*Main!$B$4)+(_xlfn.IFNA(VLOOKUP($A8,'EV Distribution'!$A$2:$B$15,2,FALSE),0)*'EV Profiles'!I$2)</f>
        <v>4.9179210626476504</v>
      </c>
      <c r="J8" s="2">
        <f>('[1]Pc, Winter, S3'!J8*Main!$B$4)+(_xlfn.IFNA(VLOOKUP($A8,'EV Distribution'!$A$2:$B$15,2,FALSE),0)*'EV Profiles'!J$2)</f>
        <v>5.7043302464162773</v>
      </c>
      <c r="K8" s="2">
        <f>('[1]Pc, Winter, S3'!K8*Main!$B$4)+(_xlfn.IFNA(VLOOKUP($A8,'EV Distribution'!$A$2:$B$15,2,FALSE),0)*'EV Profiles'!K$2)</f>
        <v>6.6200682512397169</v>
      </c>
      <c r="L8" s="2">
        <f>('[1]Pc, Winter, S3'!L8*Main!$B$4)+(_xlfn.IFNA(VLOOKUP($A8,'EV Distribution'!$A$2:$B$15,2,FALSE),0)*'EV Profiles'!L$2)</f>
        <v>7.0198159728552501</v>
      </c>
      <c r="M8" s="2">
        <f>('[1]Pc, Winter, S3'!M8*Main!$B$4)+(_xlfn.IFNA(VLOOKUP($A8,'EV Distribution'!$A$2:$B$15,2,FALSE),0)*'EV Profiles'!M$2)</f>
        <v>7.617798205988767</v>
      </c>
      <c r="N8" s="2">
        <f>('[1]Pc, Winter, S3'!N8*Main!$B$4)+(_xlfn.IFNA(VLOOKUP($A8,'EV Distribution'!$A$2:$B$15,2,FALSE),0)*'EV Profiles'!N$2)</f>
        <v>7.4946264730376955</v>
      </c>
      <c r="O8" s="2">
        <f>('[1]Pc, Winter, S3'!O8*Main!$B$4)+(_xlfn.IFNA(VLOOKUP($A8,'EV Distribution'!$A$2:$B$15,2,FALSE),0)*'EV Profiles'!O$2)</f>
        <v>6.9360249353255927</v>
      </c>
      <c r="P8" s="2">
        <f>('[1]Pc, Winter, S3'!P8*Main!$B$4)+(_xlfn.IFNA(VLOOKUP($A8,'EV Distribution'!$A$2:$B$15,2,FALSE),0)*'EV Profiles'!P$2)</f>
        <v>6.4514661239765916</v>
      </c>
      <c r="Q8" s="2">
        <f>('[1]Pc, Winter, S3'!Q8*Main!$B$4)+(_xlfn.IFNA(VLOOKUP($A8,'EV Distribution'!$A$2:$B$15,2,FALSE),0)*'EV Profiles'!Q$2)</f>
        <v>5.7900796316540797</v>
      </c>
      <c r="R8" s="2">
        <f>('[1]Pc, Winter, S3'!R8*Main!$B$4)+(_xlfn.IFNA(VLOOKUP($A8,'EV Distribution'!$A$2:$B$15,2,FALSE),0)*'EV Profiles'!R$2)</f>
        <v>5.8447733482293636</v>
      </c>
      <c r="S8" s="2">
        <f>('[1]Pc, Winter, S3'!S8*Main!$B$4)+(_xlfn.IFNA(VLOOKUP($A8,'EV Distribution'!$A$2:$B$15,2,FALSE),0)*'EV Profiles'!S$2)</f>
        <v>6.3397762373897413</v>
      </c>
      <c r="T8" s="2">
        <f>('[1]Pc, Winter, S3'!T8*Main!$B$4)+(_xlfn.IFNA(VLOOKUP($A8,'EV Distribution'!$A$2:$B$15,2,FALSE),0)*'EV Profiles'!T$2)</f>
        <v>6.3753601193467802</v>
      </c>
      <c r="U8" s="2">
        <f>('[1]Pc, Winter, S3'!U8*Main!$B$4)+(_xlfn.IFNA(VLOOKUP($A8,'EV Distribution'!$A$2:$B$15,2,FALSE),0)*'EV Profiles'!U$2)</f>
        <v>6.3481164633248381</v>
      </c>
      <c r="V8" s="2">
        <f>('[1]Pc, Winter, S3'!V8*Main!$B$4)+(_xlfn.IFNA(VLOOKUP($A8,'EV Distribution'!$A$2:$B$15,2,FALSE),0)*'EV Profiles'!V$2)</f>
        <v>6.5081237738081343</v>
      </c>
      <c r="W8" s="2">
        <f>('[1]Pc, Winter, S3'!W8*Main!$B$4)+(_xlfn.IFNA(VLOOKUP($A8,'EV Distribution'!$A$2:$B$15,2,FALSE),0)*'EV Profiles'!W$2)</f>
        <v>6.1660279601712382</v>
      </c>
      <c r="X8" s="2">
        <f>('[1]Pc, Winter, S3'!X8*Main!$B$4)+(_xlfn.IFNA(VLOOKUP($A8,'EV Distribution'!$A$2:$B$15,2,FALSE),0)*'EV Profiles'!X$2)</f>
        <v>5.9732167452890952</v>
      </c>
      <c r="Y8" s="2">
        <f>('[1]Pc, Winter, S3'!Y8*Main!$B$4)+(_xlfn.IFNA(VLOOKUP($A8,'EV Distribution'!$A$2:$B$15,2,FALSE),0)*'EV Profiles'!Y$2)</f>
        <v>5.4999150103697279</v>
      </c>
    </row>
    <row r="9" spans="1:25" x14ac:dyDescent="0.25">
      <c r="A9">
        <v>6</v>
      </c>
      <c r="B9" s="2">
        <f>('[1]Pc, Winter, S3'!B9*Main!$B$4)+(_xlfn.IFNA(VLOOKUP($A9,'EV Distribution'!$A$2:$B$15,2,FALSE),0)*'EV Profiles'!B$2)</f>
        <v>3.4946957744043332</v>
      </c>
      <c r="C9" s="2">
        <f>('[1]Pc, Winter, S3'!C9*Main!$B$4)+(_xlfn.IFNA(VLOOKUP($A9,'EV Distribution'!$A$2:$B$15,2,FALSE),0)*'EV Profiles'!C$2)</f>
        <v>3.3211015411891518</v>
      </c>
      <c r="D9" s="2">
        <f>('[1]Pc, Winter, S3'!D9*Main!$B$4)+(_xlfn.IFNA(VLOOKUP($A9,'EV Distribution'!$A$2:$B$15,2,FALSE),0)*'EV Profiles'!D$2)</f>
        <v>3.1436108408397874</v>
      </c>
      <c r="E9" s="2">
        <f>('[1]Pc, Winter, S3'!E9*Main!$B$4)+(_xlfn.IFNA(VLOOKUP($A9,'EV Distribution'!$A$2:$B$15,2,FALSE),0)*'EV Profiles'!E$2)</f>
        <v>3.0624675916695381</v>
      </c>
      <c r="F9" s="2">
        <f>('[1]Pc, Winter, S3'!F9*Main!$B$4)+(_xlfn.IFNA(VLOOKUP($A9,'EV Distribution'!$A$2:$B$15,2,FALSE),0)*'EV Profiles'!F$2)</f>
        <v>3.0711089713545285</v>
      </c>
      <c r="G9" s="2">
        <f>('[1]Pc, Winter, S3'!G9*Main!$B$4)+(_xlfn.IFNA(VLOOKUP($A9,'EV Distribution'!$A$2:$B$15,2,FALSE),0)*'EV Profiles'!G$2)</f>
        <v>3.3469441197524858</v>
      </c>
      <c r="H9" s="2">
        <f>('[1]Pc, Winter, S3'!H9*Main!$B$4)+(_xlfn.IFNA(VLOOKUP($A9,'EV Distribution'!$A$2:$B$15,2,FALSE),0)*'EV Profiles'!H$2)</f>
        <v>3.7335347072706262</v>
      </c>
      <c r="I9" s="2">
        <f>('[1]Pc, Winter, S3'!I9*Main!$B$4)+(_xlfn.IFNA(VLOOKUP($A9,'EV Distribution'!$A$2:$B$15,2,FALSE),0)*'EV Profiles'!I$2)</f>
        <v>3.7836310430225089</v>
      </c>
      <c r="J9" s="2">
        <f>('[1]Pc, Winter, S3'!J9*Main!$B$4)+(_xlfn.IFNA(VLOOKUP($A9,'EV Distribution'!$A$2:$B$15,2,FALSE),0)*'EV Profiles'!J$2)</f>
        <v>4.3454632624636611</v>
      </c>
      <c r="K9" s="2">
        <f>('[1]Pc, Winter, S3'!K9*Main!$B$4)+(_xlfn.IFNA(VLOOKUP($A9,'EV Distribution'!$A$2:$B$15,2,FALSE),0)*'EV Profiles'!K$2)</f>
        <v>5.0572004209756978</v>
      </c>
      <c r="L9" s="2">
        <f>('[1]Pc, Winter, S3'!L9*Main!$B$4)+(_xlfn.IFNA(VLOOKUP($A9,'EV Distribution'!$A$2:$B$15,2,FALSE),0)*'EV Profiles'!L$2)</f>
        <v>5.7437228394871962</v>
      </c>
      <c r="M9" s="2">
        <f>('[1]Pc, Winter, S3'!M9*Main!$B$4)+(_xlfn.IFNA(VLOOKUP($A9,'EV Distribution'!$A$2:$B$15,2,FALSE),0)*'EV Profiles'!M$2)</f>
        <v>5.9746540939177608</v>
      </c>
      <c r="N9" s="2">
        <f>('[1]Pc, Winter, S3'!N9*Main!$B$4)+(_xlfn.IFNA(VLOOKUP($A9,'EV Distribution'!$A$2:$B$15,2,FALSE),0)*'EV Profiles'!N$2)</f>
        <v>5.3439587279527911</v>
      </c>
      <c r="O9" s="2">
        <f>('[1]Pc, Winter, S3'!O9*Main!$B$4)+(_xlfn.IFNA(VLOOKUP($A9,'EV Distribution'!$A$2:$B$15,2,FALSE),0)*'EV Profiles'!O$2)</f>
        <v>4.7924080303270342</v>
      </c>
      <c r="P9" s="2">
        <f>('[1]Pc, Winter, S3'!P9*Main!$B$4)+(_xlfn.IFNA(VLOOKUP($A9,'EV Distribution'!$A$2:$B$15,2,FALSE),0)*'EV Profiles'!P$2)</f>
        <v>4.5391817182024159</v>
      </c>
      <c r="Q9" s="2">
        <f>('[1]Pc, Winter, S3'!Q9*Main!$B$4)+(_xlfn.IFNA(VLOOKUP($A9,'EV Distribution'!$A$2:$B$15,2,FALSE),0)*'EV Profiles'!Q$2)</f>
        <v>4.3506793080725892</v>
      </c>
      <c r="R9" s="2">
        <f>('[1]Pc, Winter, S3'!R9*Main!$B$4)+(_xlfn.IFNA(VLOOKUP($A9,'EV Distribution'!$A$2:$B$15,2,FALSE),0)*'EV Profiles'!R$2)</f>
        <v>4.3216976363829014</v>
      </c>
      <c r="S9" s="2">
        <f>('[1]Pc, Winter, S3'!S9*Main!$B$4)+(_xlfn.IFNA(VLOOKUP($A9,'EV Distribution'!$A$2:$B$15,2,FALSE),0)*'EV Profiles'!S$2)</f>
        <v>4.5095150137109385</v>
      </c>
      <c r="T9" s="2">
        <f>('[1]Pc, Winter, S3'!T9*Main!$B$4)+(_xlfn.IFNA(VLOOKUP($A9,'EV Distribution'!$A$2:$B$15,2,FALSE),0)*'EV Profiles'!T$2)</f>
        <v>4.5766495293754845</v>
      </c>
      <c r="U9" s="2">
        <f>('[1]Pc, Winter, S3'!U9*Main!$B$4)+(_xlfn.IFNA(VLOOKUP($A9,'EV Distribution'!$A$2:$B$15,2,FALSE),0)*'EV Profiles'!U$2)</f>
        <v>4.6793629818629929</v>
      </c>
      <c r="V9" s="2">
        <f>('[1]Pc, Winter, S3'!V9*Main!$B$4)+(_xlfn.IFNA(VLOOKUP($A9,'EV Distribution'!$A$2:$B$15,2,FALSE),0)*'EV Profiles'!V$2)</f>
        <v>4.5354091933216507</v>
      </c>
      <c r="W9" s="2">
        <f>('[1]Pc, Winter, S3'!W9*Main!$B$4)+(_xlfn.IFNA(VLOOKUP($A9,'EV Distribution'!$A$2:$B$15,2,FALSE),0)*'EV Profiles'!W$2)</f>
        <v>4.2117860218983063</v>
      </c>
      <c r="X9" s="2">
        <f>('[1]Pc, Winter, S3'!X9*Main!$B$4)+(_xlfn.IFNA(VLOOKUP($A9,'EV Distribution'!$A$2:$B$15,2,FALSE),0)*'EV Profiles'!X$2)</f>
        <v>4.0952126344886324</v>
      </c>
      <c r="Y9" s="2">
        <f>('[1]Pc, Winter, S3'!Y9*Main!$B$4)+(_xlfn.IFNA(VLOOKUP($A9,'EV Distribution'!$A$2:$B$15,2,FALSE),0)*'EV Profiles'!Y$2)</f>
        <v>3.6704148342271412</v>
      </c>
    </row>
    <row r="10" spans="1:25" x14ac:dyDescent="0.25">
      <c r="A10">
        <v>30</v>
      </c>
      <c r="B10" s="2">
        <f>('[1]Pc, Winter, S3'!B10*Main!$B$4)+(_xlfn.IFNA(VLOOKUP($A10,'EV Distribution'!$A$2:$B$15,2,FALSE),0)*'EV Profiles'!B$2)</f>
        <v>3.5783420851526442</v>
      </c>
      <c r="C10" s="2">
        <f>('[1]Pc, Winter, S3'!C10*Main!$B$4)+(_xlfn.IFNA(VLOOKUP($A10,'EV Distribution'!$A$2:$B$15,2,FALSE),0)*'EV Profiles'!C$2)</f>
        <v>3.5647267251526444</v>
      </c>
      <c r="D10" s="2">
        <f>('[1]Pc, Winter, S3'!D10*Main!$B$4)+(_xlfn.IFNA(VLOOKUP($A10,'EV Distribution'!$A$2:$B$15,2,FALSE),0)*'EV Profiles'!D$2)</f>
        <v>3.5090156851526442</v>
      </c>
      <c r="E10" s="2">
        <f>('[1]Pc, Winter, S3'!E10*Main!$B$4)+(_xlfn.IFNA(VLOOKUP($A10,'EV Distribution'!$A$2:$B$15,2,FALSE),0)*'EV Profiles'!E$2)</f>
        <v>3.4865721651526442</v>
      </c>
      <c r="F10" s="2">
        <f>('[1]Pc, Winter, S3'!F10*Main!$B$4)+(_xlfn.IFNA(VLOOKUP($A10,'EV Distribution'!$A$2:$B$15,2,FALSE),0)*'EV Profiles'!F$2)</f>
        <v>3.4640336051526441</v>
      </c>
      <c r="G10" s="2">
        <f>('[1]Pc, Winter, S3'!G10*Main!$B$4)+(_xlfn.IFNA(VLOOKUP($A10,'EV Distribution'!$A$2:$B$15,2,FALSE),0)*'EV Profiles'!G$2)</f>
        <v>3.4656105651526445</v>
      </c>
      <c r="H10" s="2">
        <f>('[1]Pc, Winter, S3'!H10*Main!$B$4)+(_xlfn.IFNA(VLOOKUP($A10,'EV Distribution'!$A$2:$B$15,2,FALSE),0)*'EV Profiles'!H$2)</f>
        <v>3.4870825651526443</v>
      </c>
      <c r="I10" s="2">
        <f>('[1]Pc, Winter, S3'!I10*Main!$B$4)+(_xlfn.IFNA(VLOOKUP($A10,'EV Distribution'!$A$2:$B$15,2,FALSE),0)*'EV Profiles'!I$2)</f>
        <v>3.2474972851526442</v>
      </c>
      <c r="J10" s="2">
        <f>('[1]Pc, Winter, S3'!J10*Main!$B$4)+(_xlfn.IFNA(VLOOKUP($A10,'EV Distribution'!$A$2:$B$15,2,FALSE),0)*'EV Profiles'!J$2)</f>
        <v>3.2441532851526445</v>
      </c>
      <c r="K10" s="2">
        <f>('[1]Pc, Winter, S3'!K10*Main!$B$4)+(_xlfn.IFNA(VLOOKUP($A10,'EV Distribution'!$A$2:$B$15,2,FALSE),0)*'EV Profiles'!K$2)</f>
        <v>3.2637667251526445</v>
      </c>
      <c r="L10" s="2">
        <f>('[1]Pc, Winter, S3'!L10*Main!$B$4)+(_xlfn.IFNA(VLOOKUP($A10,'EV Distribution'!$A$2:$B$15,2,FALSE),0)*'EV Profiles'!L$2)</f>
        <v>3.2462652851526443</v>
      </c>
      <c r="M10" s="2">
        <f>('[1]Pc, Winter, S3'!M10*Main!$B$4)+(_xlfn.IFNA(VLOOKUP($A10,'EV Distribution'!$A$2:$B$15,2,FALSE),0)*'EV Profiles'!M$2)</f>
        <v>3.2404643251526442</v>
      </c>
      <c r="N10" s="2">
        <f>('[1]Pc, Winter, S3'!N10*Main!$B$4)+(_xlfn.IFNA(VLOOKUP($A10,'EV Distribution'!$A$2:$B$15,2,FALSE),0)*'EV Profiles'!N$2)</f>
        <v>3.2486342451526444</v>
      </c>
      <c r="O10" s="2">
        <f>('[1]Pc, Winter, S3'!O10*Main!$B$4)+(_xlfn.IFNA(VLOOKUP($A10,'EV Distribution'!$A$2:$B$15,2,FALSE),0)*'EV Profiles'!O$2)</f>
        <v>3.2543507251526442</v>
      </c>
      <c r="P10" s="2">
        <f>('[1]Pc, Winter, S3'!P10*Main!$B$4)+(_xlfn.IFNA(VLOOKUP($A10,'EV Distribution'!$A$2:$B$15,2,FALSE),0)*'EV Profiles'!P$2)</f>
        <v>3.2523865651526442</v>
      </c>
      <c r="Q10" s="2">
        <f>('[1]Pc, Winter, S3'!Q10*Main!$B$4)+(_xlfn.IFNA(VLOOKUP($A10,'EV Distribution'!$A$2:$B$15,2,FALSE),0)*'EV Profiles'!Q$2)</f>
        <v>3.2557552051526444</v>
      </c>
      <c r="R10" s="2">
        <f>('[1]Pc, Winter, S3'!R10*Main!$B$4)+(_xlfn.IFNA(VLOOKUP($A10,'EV Distribution'!$A$2:$B$15,2,FALSE),0)*'EV Profiles'!R$2)</f>
        <v>3.2684448051526442</v>
      </c>
      <c r="S10" s="2">
        <f>('[1]Pc, Winter, S3'!S10*Main!$B$4)+(_xlfn.IFNA(VLOOKUP($A10,'EV Distribution'!$A$2:$B$15,2,FALSE),0)*'EV Profiles'!S$2)</f>
        <v>3.2706060851526444</v>
      </c>
      <c r="T10" s="2">
        <f>('[1]Pc, Winter, S3'!T10*Main!$B$4)+(_xlfn.IFNA(VLOOKUP($A10,'EV Distribution'!$A$2:$B$15,2,FALSE),0)*'EV Profiles'!T$2)</f>
        <v>3.2549913651526445</v>
      </c>
      <c r="U10" s="2">
        <f>('[1]Pc, Winter, S3'!U10*Main!$B$4)+(_xlfn.IFNA(VLOOKUP($A10,'EV Distribution'!$A$2:$B$15,2,FALSE),0)*'EV Profiles'!U$2)</f>
        <v>3.2666460851526442</v>
      </c>
      <c r="V10" s="2">
        <f>('[1]Pc, Winter, S3'!V10*Main!$B$4)+(_xlfn.IFNA(VLOOKUP($A10,'EV Distribution'!$A$2:$B$15,2,FALSE),0)*'EV Profiles'!V$2)</f>
        <v>3.2726336051526443</v>
      </c>
      <c r="W10" s="2">
        <f>('[1]Pc, Winter, S3'!W10*Main!$B$4)+(_xlfn.IFNA(VLOOKUP($A10,'EV Distribution'!$A$2:$B$15,2,FALSE),0)*'EV Profiles'!W$2)</f>
        <v>3.2705180851526445</v>
      </c>
      <c r="X10" s="2">
        <f>('[1]Pc, Winter, S3'!X10*Main!$B$4)+(_xlfn.IFNA(VLOOKUP($A10,'EV Distribution'!$A$2:$B$15,2,FALSE),0)*'EV Profiles'!X$2)</f>
        <v>3.5379536051526443</v>
      </c>
      <c r="Y10" s="2">
        <f>('[1]Pc, Winter, S3'!Y10*Main!$B$4)+(_xlfn.IFNA(VLOOKUP($A10,'EV Distribution'!$A$2:$B$15,2,FALSE),0)*'EV Profiles'!Y$2)</f>
        <v>3.5639699251526444</v>
      </c>
    </row>
    <row r="11" spans="1:25" x14ac:dyDescent="0.25">
      <c r="A11">
        <v>40</v>
      </c>
      <c r="B11" s="2">
        <f>('[1]Pc, Winter, S3'!B11*Main!$B$4)+(_xlfn.IFNA(VLOOKUP($A11,'EV Distribution'!$A$2:$B$15,2,FALSE),0)*'EV Profiles'!B$2)</f>
        <v>4.2373600839383503</v>
      </c>
      <c r="C11" s="2">
        <f>('[1]Pc, Winter, S3'!C11*Main!$B$4)+(_xlfn.IFNA(VLOOKUP($A11,'EV Distribution'!$A$2:$B$15,2,FALSE),0)*'EV Profiles'!C$2)</f>
        <v>3.8795073266115647</v>
      </c>
      <c r="D11" s="2">
        <f>('[1]Pc, Winter, S3'!D11*Main!$B$4)+(_xlfn.IFNA(VLOOKUP($A11,'EV Distribution'!$A$2:$B$15,2,FALSE),0)*'EV Profiles'!D$2)</f>
        <v>3.5773926332629422</v>
      </c>
      <c r="E11" s="2">
        <f>('[1]Pc, Winter, S3'!E11*Main!$B$4)+(_xlfn.IFNA(VLOOKUP($A11,'EV Distribution'!$A$2:$B$15,2,FALSE),0)*'EV Profiles'!E$2)</f>
        <v>3.4724130195428353</v>
      </c>
      <c r="F11" s="2">
        <f>('[1]Pc, Winter, S3'!F11*Main!$B$4)+(_xlfn.IFNA(VLOOKUP($A11,'EV Distribution'!$A$2:$B$15,2,FALSE),0)*'EV Profiles'!F$2)</f>
        <v>3.3919282591963316</v>
      </c>
      <c r="G11" s="2">
        <f>('[1]Pc, Winter, S3'!G11*Main!$B$4)+(_xlfn.IFNA(VLOOKUP($A11,'EV Distribution'!$A$2:$B$15,2,FALSE),0)*'EV Profiles'!G$2)</f>
        <v>3.5857927235134848</v>
      </c>
      <c r="H11" s="2">
        <f>('[1]Pc, Winter, S3'!H11*Main!$B$4)+(_xlfn.IFNA(VLOOKUP($A11,'EV Distribution'!$A$2:$B$15,2,FALSE),0)*'EV Profiles'!H$2)</f>
        <v>3.9478781503586911</v>
      </c>
      <c r="I11" s="2">
        <f>('[1]Pc, Winter, S3'!I11*Main!$B$4)+(_xlfn.IFNA(VLOOKUP($A11,'EV Distribution'!$A$2:$B$15,2,FALSE),0)*'EV Profiles'!I$2)</f>
        <v>3.8564064418114499</v>
      </c>
      <c r="J11" s="2">
        <f>('[1]Pc, Winter, S3'!J11*Main!$B$4)+(_xlfn.IFNA(VLOOKUP($A11,'EV Distribution'!$A$2:$B$15,2,FALSE),0)*'EV Profiles'!J$2)</f>
        <v>4.592762005365187</v>
      </c>
      <c r="K11" s="2">
        <f>('[1]Pc, Winter, S3'!K11*Main!$B$4)+(_xlfn.IFNA(VLOOKUP($A11,'EV Distribution'!$A$2:$B$15,2,FALSE),0)*'EV Profiles'!K$2)</f>
        <v>5.4874865017615484</v>
      </c>
      <c r="L11" s="2">
        <f>('[1]Pc, Winter, S3'!L11*Main!$B$4)+(_xlfn.IFNA(VLOOKUP($A11,'EV Distribution'!$A$2:$B$15,2,FALSE),0)*'EV Profiles'!L$2)</f>
        <v>6.0921809219022496</v>
      </c>
      <c r="M11" s="2">
        <f>('[1]Pc, Winter, S3'!M11*Main!$B$4)+(_xlfn.IFNA(VLOOKUP($A11,'EV Distribution'!$A$2:$B$15,2,FALSE),0)*'EV Profiles'!M$2)</f>
        <v>6.2166919361157413</v>
      </c>
      <c r="N11" s="2">
        <f>('[1]Pc, Winter, S3'!N11*Main!$B$4)+(_xlfn.IFNA(VLOOKUP($A11,'EV Distribution'!$A$2:$B$15,2,FALSE),0)*'EV Profiles'!N$2)</f>
        <v>5.6318169106991354</v>
      </c>
      <c r="O11" s="2">
        <f>('[1]Pc, Winter, S3'!O11*Main!$B$4)+(_xlfn.IFNA(VLOOKUP($A11,'EV Distribution'!$A$2:$B$15,2,FALSE),0)*'EV Profiles'!O$2)</f>
        <v>5.0283415156685907</v>
      </c>
      <c r="P11" s="2">
        <f>('[1]Pc, Winter, S3'!P11*Main!$B$4)+(_xlfn.IFNA(VLOOKUP($A11,'EV Distribution'!$A$2:$B$15,2,FALSE),0)*'EV Profiles'!P$2)</f>
        <v>4.7123972558366303</v>
      </c>
      <c r="Q11" s="2">
        <f>('[1]Pc, Winter, S3'!Q11*Main!$B$4)+(_xlfn.IFNA(VLOOKUP($A11,'EV Distribution'!$A$2:$B$15,2,FALSE),0)*'EV Profiles'!Q$2)</f>
        <v>4.5916453668470067</v>
      </c>
      <c r="R11" s="2">
        <f>('[1]Pc, Winter, S3'!R11*Main!$B$4)+(_xlfn.IFNA(VLOOKUP($A11,'EV Distribution'!$A$2:$B$15,2,FALSE),0)*'EV Profiles'!R$2)</f>
        <v>4.7295744255017924</v>
      </c>
      <c r="S11" s="2">
        <f>('[1]Pc, Winter, S3'!S11*Main!$B$4)+(_xlfn.IFNA(VLOOKUP($A11,'EV Distribution'!$A$2:$B$15,2,FALSE),0)*'EV Profiles'!S$2)</f>
        <v>5.2446530281232837</v>
      </c>
      <c r="T11" s="2">
        <f>('[1]Pc, Winter, S3'!T11*Main!$B$4)+(_xlfn.IFNA(VLOOKUP($A11,'EV Distribution'!$A$2:$B$15,2,FALSE),0)*'EV Profiles'!T$2)</f>
        <v>5.3864078658849985</v>
      </c>
      <c r="U11" s="2">
        <f>('[1]Pc, Winter, S3'!U11*Main!$B$4)+(_xlfn.IFNA(VLOOKUP($A11,'EV Distribution'!$A$2:$B$15,2,FALSE),0)*'EV Profiles'!U$2)</f>
        <v>5.4070949035393632</v>
      </c>
      <c r="V11" s="2">
        <f>('[1]Pc, Winter, S3'!V11*Main!$B$4)+(_xlfn.IFNA(VLOOKUP($A11,'EV Distribution'!$A$2:$B$15,2,FALSE),0)*'EV Profiles'!V$2)</f>
        <v>5.1925379238550127</v>
      </c>
      <c r="W11" s="2">
        <f>('[1]Pc, Winter, S3'!W11*Main!$B$4)+(_xlfn.IFNA(VLOOKUP($A11,'EV Distribution'!$A$2:$B$15,2,FALSE),0)*'EV Profiles'!W$2)</f>
        <v>4.8897684252494464</v>
      </c>
      <c r="X11" s="2">
        <f>('[1]Pc, Winter, S3'!X11*Main!$B$4)+(_xlfn.IFNA(VLOOKUP($A11,'EV Distribution'!$A$2:$B$15,2,FALSE),0)*'EV Profiles'!X$2)</f>
        <v>4.9595059618912156</v>
      </c>
      <c r="Y11" s="2">
        <f>('[1]Pc, Winter, S3'!Y11*Main!$B$4)+(_xlfn.IFNA(VLOOKUP($A11,'EV Distribution'!$A$2:$B$15,2,FALSE),0)*'EV Profiles'!Y$2)</f>
        <v>4.4067093955699503</v>
      </c>
    </row>
    <row r="12" spans="1:25" x14ac:dyDescent="0.25">
      <c r="A12">
        <v>14</v>
      </c>
      <c r="B12" s="2">
        <f>('[1]Pc, Winter, S3'!B12*Main!$B$4)+(_xlfn.IFNA(VLOOKUP($A12,'EV Distribution'!$A$2:$B$15,2,FALSE),0)*'EV Profiles'!B$2)</f>
        <v>1.6488610484319208</v>
      </c>
      <c r="C12" s="2">
        <f>('[1]Pc, Winter, S3'!C12*Main!$B$4)+(_xlfn.IFNA(VLOOKUP($A12,'EV Distribution'!$A$2:$B$15,2,FALSE),0)*'EV Profiles'!C$2)</f>
        <v>1.5238969596760485</v>
      </c>
      <c r="D12" s="2">
        <f>('[1]Pc, Winter, S3'!D12*Main!$B$4)+(_xlfn.IFNA(VLOOKUP($A12,'EV Distribution'!$A$2:$B$15,2,FALSE),0)*'EV Profiles'!D$2)</f>
        <v>1.4044955445981202</v>
      </c>
      <c r="E12" s="2">
        <f>('[1]Pc, Winter, S3'!E12*Main!$B$4)+(_xlfn.IFNA(VLOOKUP($A12,'EV Distribution'!$A$2:$B$15,2,FALSE),0)*'EV Profiles'!E$2)</f>
        <v>1.3712698607659042</v>
      </c>
      <c r="F12" s="2">
        <f>('[1]Pc, Winter, S3'!F12*Main!$B$4)+(_xlfn.IFNA(VLOOKUP($A12,'EV Distribution'!$A$2:$B$15,2,FALSE),0)*'EV Profiles'!F$2)</f>
        <v>1.3393580489423385</v>
      </c>
      <c r="G12" s="2">
        <f>('[1]Pc, Winter, S3'!G12*Main!$B$4)+(_xlfn.IFNA(VLOOKUP($A12,'EV Distribution'!$A$2:$B$15,2,FALSE),0)*'EV Profiles'!G$2)</f>
        <v>1.5243830865358114</v>
      </c>
      <c r="H12" s="2">
        <f>('[1]Pc, Winter, S3'!H12*Main!$B$4)+(_xlfn.IFNA(VLOOKUP($A12,'EV Distribution'!$A$2:$B$15,2,FALSE),0)*'EV Profiles'!H$2)</f>
        <v>1.7694161371011028</v>
      </c>
      <c r="I12" s="2">
        <f>('[1]Pc, Winter, S3'!I12*Main!$B$4)+(_xlfn.IFNA(VLOOKUP($A12,'EV Distribution'!$A$2:$B$15,2,FALSE),0)*'EV Profiles'!I$2)</f>
        <v>1.8852925723076317</v>
      </c>
      <c r="J12" s="2">
        <f>('[1]Pc, Winter, S3'!J12*Main!$B$4)+(_xlfn.IFNA(VLOOKUP($A12,'EV Distribution'!$A$2:$B$15,2,FALSE),0)*'EV Profiles'!J$2)</f>
        <v>2.1790096388392857</v>
      </c>
      <c r="K12" s="2">
        <f>('[1]Pc, Winter, S3'!K12*Main!$B$4)+(_xlfn.IFNA(VLOOKUP($A12,'EV Distribution'!$A$2:$B$15,2,FALSE),0)*'EV Profiles'!K$2)</f>
        <v>2.4922681250941463</v>
      </c>
      <c r="L12" s="2">
        <f>('[1]Pc, Winter, S3'!L12*Main!$B$4)+(_xlfn.IFNA(VLOOKUP($A12,'EV Distribution'!$A$2:$B$15,2,FALSE),0)*'EV Profiles'!L$2)</f>
        <v>2.7923255727053746</v>
      </c>
      <c r="M12" s="2">
        <f>('[1]Pc, Winter, S3'!M12*Main!$B$4)+(_xlfn.IFNA(VLOOKUP($A12,'EV Distribution'!$A$2:$B$15,2,FALSE),0)*'EV Profiles'!M$2)</f>
        <v>2.8993012261264246</v>
      </c>
      <c r="N12" s="2">
        <f>('[1]Pc, Winter, S3'!N12*Main!$B$4)+(_xlfn.IFNA(VLOOKUP($A12,'EV Distribution'!$A$2:$B$15,2,FALSE),0)*'EV Profiles'!N$2)</f>
        <v>2.6514459406873647</v>
      </c>
      <c r="O12" s="2">
        <f>('[1]Pc, Winter, S3'!O12*Main!$B$4)+(_xlfn.IFNA(VLOOKUP($A12,'EV Distribution'!$A$2:$B$15,2,FALSE),0)*'EV Profiles'!O$2)</f>
        <v>2.400412614291036</v>
      </c>
      <c r="P12" s="2">
        <f>('[1]Pc, Winter, S3'!P12*Main!$B$4)+(_xlfn.IFNA(VLOOKUP($A12,'EV Distribution'!$A$2:$B$15,2,FALSE),0)*'EV Profiles'!P$2)</f>
        <v>2.1605947722230083</v>
      </c>
      <c r="Q12" s="2">
        <f>('[1]Pc, Winter, S3'!Q12*Main!$B$4)+(_xlfn.IFNA(VLOOKUP($A12,'EV Distribution'!$A$2:$B$15,2,FALSE),0)*'EV Profiles'!Q$2)</f>
        <v>2.0853338872577227</v>
      </c>
      <c r="R12" s="2">
        <f>('[1]Pc, Winter, S3'!R12*Main!$B$4)+(_xlfn.IFNA(VLOOKUP($A12,'EV Distribution'!$A$2:$B$15,2,FALSE),0)*'EV Profiles'!R$2)</f>
        <v>2.2863142309904161</v>
      </c>
      <c r="S12" s="2">
        <f>('[1]Pc, Winter, S3'!S12*Main!$B$4)+(_xlfn.IFNA(VLOOKUP($A12,'EV Distribution'!$A$2:$B$15,2,FALSE),0)*'EV Profiles'!S$2)</f>
        <v>2.564046324291529</v>
      </c>
      <c r="T12" s="2">
        <f>('[1]Pc, Winter, S3'!T12*Main!$B$4)+(_xlfn.IFNA(VLOOKUP($A12,'EV Distribution'!$A$2:$B$15,2,FALSE),0)*'EV Profiles'!T$2)</f>
        <v>2.5651337100480336</v>
      </c>
      <c r="U12" s="2">
        <f>('[1]Pc, Winter, S3'!U12*Main!$B$4)+(_xlfn.IFNA(VLOOKUP($A12,'EV Distribution'!$A$2:$B$15,2,FALSE),0)*'EV Profiles'!U$2)</f>
        <v>2.5987238545735751</v>
      </c>
      <c r="V12" s="2">
        <f>('[1]Pc, Winter, S3'!V12*Main!$B$4)+(_xlfn.IFNA(VLOOKUP($A12,'EV Distribution'!$A$2:$B$15,2,FALSE),0)*'EV Profiles'!V$2)</f>
        <v>2.4993223648639664</v>
      </c>
      <c r="W12" s="2">
        <f>('[1]Pc, Winter, S3'!W12*Main!$B$4)+(_xlfn.IFNA(VLOOKUP($A12,'EV Distribution'!$A$2:$B$15,2,FALSE),0)*'EV Profiles'!W$2)</f>
        <v>2.3341802371047833</v>
      </c>
      <c r="X12" s="2">
        <f>('[1]Pc, Winter, S3'!X12*Main!$B$4)+(_xlfn.IFNA(VLOOKUP($A12,'EV Distribution'!$A$2:$B$15,2,FALSE),0)*'EV Profiles'!X$2)</f>
        <v>2.1465739299828259</v>
      </c>
      <c r="Y12" s="2">
        <f>('[1]Pc, Winter, S3'!Y12*Main!$B$4)+(_xlfn.IFNA(VLOOKUP($A12,'EV Distribution'!$A$2:$B$15,2,FALSE),0)*'EV Profiles'!Y$2)</f>
        <v>1.8766686676587769</v>
      </c>
    </row>
    <row r="13" spans="1:25" x14ac:dyDescent="0.25">
      <c r="A13">
        <v>34</v>
      </c>
      <c r="B13" s="2">
        <f>('[1]Pc, Winter, S3'!B13*Main!$B$4)+(_xlfn.IFNA(VLOOKUP($A13,'EV Distribution'!$A$2:$B$15,2,FALSE),0)*'EV Profiles'!B$2)</f>
        <v>9.2773529899291134</v>
      </c>
      <c r="C13" s="2">
        <f>('[1]Pc, Winter, S3'!C13*Main!$B$4)+(_xlfn.IFNA(VLOOKUP($A13,'EV Distribution'!$A$2:$B$15,2,FALSE),0)*'EV Profiles'!C$2)</f>
        <v>8.7112536750923226</v>
      </c>
      <c r="D13" s="2">
        <f>('[1]Pc, Winter, S3'!D13*Main!$B$4)+(_xlfn.IFNA(VLOOKUP($A13,'EV Distribution'!$A$2:$B$15,2,FALSE),0)*'EV Profiles'!D$2)</f>
        <v>8.2381990722051359</v>
      </c>
      <c r="E13" s="2">
        <f>('[1]Pc, Winter, S3'!E13*Main!$B$4)+(_xlfn.IFNA(VLOOKUP($A13,'EV Distribution'!$A$2:$B$15,2,FALSE),0)*'EV Profiles'!E$2)</f>
        <v>8.2313124432222651</v>
      </c>
      <c r="F13" s="2">
        <f>('[1]Pc, Winter, S3'!F13*Main!$B$4)+(_xlfn.IFNA(VLOOKUP($A13,'EV Distribution'!$A$2:$B$15,2,FALSE),0)*'EV Profiles'!F$2)</f>
        <v>8.1650207622266393</v>
      </c>
      <c r="G13" s="2">
        <f>('[1]Pc, Winter, S3'!G13*Main!$B$4)+(_xlfn.IFNA(VLOOKUP($A13,'EV Distribution'!$A$2:$B$15,2,FALSE),0)*'EV Profiles'!G$2)</f>
        <v>8.1940529497527859</v>
      </c>
      <c r="H13" s="2">
        <f>('[1]Pc, Winter, S3'!H13*Main!$B$4)+(_xlfn.IFNA(VLOOKUP($A13,'EV Distribution'!$A$2:$B$15,2,FALSE),0)*'EV Profiles'!H$2)</f>
        <v>8.3782709771076505</v>
      </c>
      <c r="I13" s="2">
        <f>('[1]Pc, Winter, S3'!I13*Main!$B$4)+(_xlfn.IFNA(VLOOKUP($A13,'EV Distribution'!$A$2:$B$15,2,FALSE),0)*'EV Profiles'!I$2)</f>
        <v>7.3969469361162403</v>
      </c>
      <c r="J13" s="2">
        <f>('[1]Pc, Winter, S3'!J13*Main!$B$4)+(_xlfn.IFNA(VLOOKUP($A13,'EV Distribution'!$A$2:$B$15,2,FALSE),0)*'EV Profiles'!J$2)</f>
        <v>5.4427851854325411</v>
      </c>
      <c r="K13" s="2">
        <f>('[1]Pc, Winter, S3'!K13*Main!$B$4)+(_xlfn.IFNA(VLOOKUP($A13,'EV Distribution'!$A$2:$B$15,2,FALSE),0)*'EV Profiles'!K$2)</f>
        <v>6.6252670459519596</v>
      </c>
      <c r="L13" s="2">
        <f>('[1]Pc, Winter, S3'!L13*Main!$B$4)+(_xlfn.IFNA(VLOOKUP($A13,'EV Distribution'!$A$2:$B$15,2,FALSE),0)*'EV Profiles'!L$2)</f>
        <v>8.0467293933249753</v>
      </c>
      <c r="M13" s="2">
        <f>('[1]Pc, Winter, S3'!M13*Main!$B$4)+(_xlfn.IFNA(VLOOKUP($A13,'EV Distribution'!$A$2:$B$15,2,FALSE),0)*'EV Profiles'!M$2)</f>
        <v>7.8015668731963226</v>
      </c>
      <c r="N13" s="2">
        <f>('[1]Pc, Winter, S3'!N13*Main!$B$4)+(_xlfn.IFNA(VLOOKUP($A13,'EV Distribution'!$A$2:$B$15,2,FALSE),0)*'EV Profiles'!N$2)</f>
        <v>7.602006853313136</v>
      </c>
      <c r="O13" s="2">
        <f>('[1]Pc, Winter, S3'!O13*Main!$B$4)+(_xlfn.IFNA(VLOOKUP($A13,'EV Distribution'!$A$2:$B$15,2,FALSE),0)*'EV Profiles'!O$2)</f>
        <v>7.6896378572377904</v>
      </c>
      <c r="P13" s="2">
        <f>('[1]Pc, Winter, S3'!P13*Main!$B$4)+(_xlfn.IFNA(VLOOKUP($A13,'EV Distribution'!$A$2:$B$15,2,FALSE),0)*'EV Profiles'!P$2)</f>
        <v>7.5562490126246811</v>
      </c>
      <c r="Q13" s="2">
        <f>('[1]Pc, Winter, S3'!Q13*Main!$B$4)+(_xlfn.IFNA(VLOOKUP($A13,'EV Distribution'!$A$2:$B$15,2,FALSE),0)*'EV Profiles'!Q$2)</f>
        <v>7.5584914030424386</v>
      </c>
      <c r="R13" s="2">
        <f>('[1]Pc, Winter, S3'!R13*Main!$B$4)+(_xlfn.IFNA(VLOOKUP($A13,'EV Distribution'!$A$2:$B$15,2,FALSE),0)*'EV Profiles'!R$2)</f>
        <v>7.6180289471732756</v>
      </c>
      <c r="S13" s="2">
        <f>('[1]Pc, Winter, S3'!S13*Main!$B$4)+(_xlfn.IFNA(VLOOKUP($A13,'EV Distribution'!$A$2:$B$15,2,FALSE),0)*'EV Profiles'!S$2)</f>
        <v>8.7797667617032875</v>
      </c>
      <c r="T13" s="2">
        <f>('[1]Pc, Winter, S3'!T13*Main!$B$4)+(_xlfn.IFNA(VLOOKUP($A13,'EV Distribution'!$A$2:$B$15,2,FALSE),0)*'EV Profiles'!T$2)</f>
        <v>8.9673648398574652</v>
      </c>
      <c r="U13" s="2">
        <f>('[1]Pc, Winter, S3'!U13*Main!$B$4)+(_xlfn.IFNA(VLOOKUP($A13,'EV Distribution'!$A$2:$B$15,2,FALSE),0)*'EV Profiles'!U$2)</f>
        <v>8.547601107477762</v>
      </c>
      <c r="V13" s="2">
        <f>('[1]Pc, Winter, S3'!V13*Main!$B$4)+(_xlfn.IFNA(VLOOKUP($A13,'EV Distribution'!$A$2:$B$15,2,FALSE),0)*'EV Profiles'!V$2)</f>
        <v>8.1598263655713517</v>
      </c>
      <c r="W13" s="2">
        <f>('[1]Pc, Winter, S3'!W13*Main!$B$4)+(_xlfn.IFNA(VLOOKUP($A13,'EV Distribution'!$A$2:$B$15,2,FALSE),0)*'EV Profiles'!W$2)</f>
        <v>8.1272066376311063</v>
      </c>
      <c r="X13" s="2">
        <f>('[1]Pc, Winter, S3'!X13*Main!$B$4)+(_xlfn.IFNA(VLOOKUP($A13,'EV Distribution'!$A$2:$B$15,2,FALSE),0)*'EV Profiles'!X$2)</f>
        <v>8.8015943440127025</v>
      </c>
      <c r="Y13" s="2">
        <f>('[1]Pc, Winter, S3'!Y13*Main!$B$4)+(_xlfn.IFNA(VLOOKUP($A13,'EV Distribution'!$A$2:$B$15,2,FALSE),0)*'EV Profiles'!Y$2)</f>
        <v>9.0131349258552422</v>
      </c>
    </row>
    <row r="14" spans="1:25" x14ac:dyDescent="0.25">
      <c r="A14">
        <v>3</v>
      </c>
      <c r="B14" s="2">
        <f>('[1]Pc, Winter, S3'!B14*Main!$B$4)+(_xlfn.IFNA(VLOOKUP($A14,'EV Distribution'!$A$2:$B$15,2,FALSE),0)*'EV Profiles'!B$2)</f>
        <v>14.922710655800012</v>
      </c>
      <c r="C14" s="2">
        <f>('[1]Pc, Winter, S3'!C14*Main!$B$4)+(_xlfn.IFNA(VLOOKUP($A14,'EV Distribution'!$A$2:$B$15,2,FALSE),0)*'EV Profiles'!C$2)</f>
        <v>14.683893413261071</v>
      </c>
      <c r="D14" s="2">
        <f>('[1]Pc, Winter, S3'!D14*Main!$B$4)+(_xlfn.IFNA(VLOOKUP($A14,'EV Distribution'!$A$2:$B$15,2,FALSE),0)*'EV Profiles'!D$2)</f>
        <v>14.384609010889136</v>
      </c>
      <c r="E14" s="2">
        <f>('[1]Pc, Winter, S3'!E14*Main!$B$4)+(_xlfn.IFNA(VLOOKUP($A14,'EV Distribution'!$A$2:$B$15,2,FALSE),0)*'EV Profiles'!E$2)</f>
        <v>14.232662243320895</v>
      </c>
      <c r="F14" s="2">
        <f>('[1]Pc, Winter, S3'!F14*Main!$B$4)+(_xlfn.IFNA(VLOOKUP($A14,'EV Distribution'!$A$2:$B$15,2,FALSE),0)*'EV Profiles'!F$2)</f>
        <v>13.841648258368528</v>
      </c>
      <c r="G14" s="2">
        <f>('[1]Pc, Winter, S3'!G14*Main!$B$4)+(_xlfn.IFNA(VLOOKUP($A14,'EV Distribution'!$A$2:$B$15,2,FALSE),0)*'EV Profiles'!G$2)</f>
        <v>14.084898821534964</v>
      </c>
      <c r="H14" s="2">
        <f>('[1]Pc, Winter, S3'!H14*Main!$B$4)+(_xlfn.IFNA(VLOOKUP($A14,'EV Distribution'!$A$2:$B$15,2,FALSE),0)*'EV Profiles'!H$2)</f>
        <v>14.561836424125762</v>
      </c>
      <c r="I14" s="2">
        <f>('[1]Pc, Winter, S3'!I14*Main!$B$4)+(_xlfn.IFNA(VLOOKUP($A14,'EV Distribution'!$A$2:$B$15,2,FALSE),0)*'EV Profiles'!I$2)</f>
        <v>14.278245547180388</v>
      </c>
      <c r="J14" s="2">
        <f>('[1]Pc, Winter, S3'!J14*Main!$B$4)+(_xlfn.IFNA(VLOOKUP($A14,'EV Distribution'!$A$2:$B$15,2,FALSE),0)*'EV Profiles'!J$2)</f>
        <v>14.899554856569262</v>
      </c>
      <c r="K14" s="2">
        <f>('[1]Pc, Winter, S3'!K14*Main!$B$4)+(_xlfn.IFNA(VLOOKUP($A14,'EV Distribution'!$A$2:$B$15,2,FALSE),0)*'EV Profiles'!K$2)</f>
        <v>15.433132531457485</v>
      </c>
      <c r="L14" s="2">
        <f>('[1]Pc, Winter, S3'!L14*Main!$B$4)+(_xlfn.IFNA(VLOOKUP($A14,'EV Distribution'!$A$2:$B$15,2,FALSE),0)*'EV Profiles'!L$2)</f>
        <v>16.121826471493307</v>
      </c>
      <c r="M14" s="2">
        <f>('[1]Pc, Winter, S3'!M14*Main!$B$4)+(_xlfn.IFNA(VLOOKUP($A14,'EV Distribution'!$A$2:$B$15,2,FALSE),0)*'EV Profiles'!M$2)</f>
        <v>15.419074849728434</v>
      </c>
      <c r="N14" s="2">
        <f>('[1]Pc, Winter, S3'!N14*Main!$B$4)+(_xlfn.IFNA(VLOOKUP($A14,'EV Distribution'!$A$2:$B$15,2,FALSE),0)*'EV Profiles'!N$2)</f>
        <v>14.978171296533294</v>
      </c>
      <c r="O14" s="2">
        <f>('[1]Pc, Winter, S3'!O14*Main!$B$4)+(_xlfn.IFNA(VLOOKUP($A14,'EV Distribution'!$A$2:$B$15,2,FALSE),0)*'EV Profiles'!O$2)</f>
        <v>14.519053591906166</v>
      </c>
      <c r="P14" s="2">
        <f>('[1]Pc, Winter, S3'!P14*Main!$B$4)+(_xlfn.IFNA(VLOOKUP($A14,'EV Distribution'!$A$2:$B$15,2,FALSE),0)*'EV Profiles'!P$2)</f>
        <v>14.156792930892808</v>
      </c>
      <c r="Q14" s="2">
        <f>('[1]Pc, Winter, S3'!Q14*Main!$B$4)+(_xlfn.IFNA(VLOOKUP($A14,'EV Distribution'!$A$2:$B$15,2,FALSE),0)*'EV Profiles'!Q$2)</f>
        <v>14.569956299562028</v>
      </c>
      <c r="R14" s="2">
        <f>('[1]Pc, Winter, S3'!R14*Main!$B$4)+(_xlfn.IFNA(VLOOKUP($A14,'EV Distribution'!$A$2:$B$15,2,FALSE),0)*'EV Profiles'!R$2)</f>
        <v>14.571387629762429</v>
      </c>
      <c r="S14" s="2">
        <f>('[1]Pc, Winter, S3'!S14*Main!$B$4)+(_xlfn.IFNA(VLOOKUP($A14,'EV Distribution'!$A$2:$B$15,2,FALSE),0)*'EV Profiles'!S$2)</f>
        <v>14.758532823515312</v>
      </c>
      <c r="T14" s="2">
        <f>('[1]Pc, Winter, S3'!T14*Main!$B$4)+(_xlfn.IFNA(VLOOKUP($A14,'EV Distribution'!$A$2:$B$15,2,FALSE),0)*'EV Profiles'!T$2)</f>
        <v>15.201283772376962</v>
      </c>
      <c r="U14" s="2">
        <f>('[1]Pc, Winter, S3'!U14*Main!$B$4)+(_xlfn.IFNA(VLOOKUP($A14,'EV Distribution'!$A$2:$B$15,2,FALSE),0)*'EV Profiles'!U$2)</f>
        <v>15.378773724457959</v>
      </c>
      <c r="V14" s="2">
        <f>('[1]Pc, Winter, S3'!V14*Main!$B$4)+(_xlfn.IFNA(VLOOKUP($A14,'EV Distribution'!$A$2:$B$15,2,FALSE),0)*'EV Profiles'!V$2)</f>
        <v>15.01626697418086</v>
      </c>
      <c r="W14" s="2">
        <f>('[1]Pc, Winter, S3'!W14*Main!$B$4)+(_xlfn.IFNA(VLOOKUP($A14,'EV Distribution'!$A$2:$B$15,2,FALSE),0)*'EV Profiles'!W$2)</f>
        <v>14.826486001177352</v>
      </c>
      <c r="X14" s="2">
        <f>('[1]Pc, Winter, S3'!X14*Main!$B$4)+(_xlfn.IFNA(VLOOKUP($A14,'EV Distribution'!$A$2:$B$15,2,FALSE),0)*'EV Profiles'!X$2)</f>
        <v>15.300021965134922</v>
      </c>
      <c r="Y14" s="2">
        <f>('[1]Pc, Winter, S3'!Y14*Main!$B$4)+(_xlfn.IFNA(VLOOKUP($A14,'EV Distribution'!$A$2:$B$15,2,FALSE),0)*'EV Profiles'!Y$2)</f>
        <v>14.777718103098655</v>
      </c>
    </row>
    <row r="15" spans="1:25" x14ac:dyDescent="0.25">
      <c r="A15">
        <v>20</v>
      </c>
      <c r="B15" s="2">
        <f>('[1]Pc, Winter, S3'!B15*Main!$B$4)+(_xlfn.IFNA(VLOOKUP($A15,'EV Distribution'!$A$2:$B$15,2,FALSE),0)*'EV Profiles'!B$2)</f>
        <v>0.59541208569576365</v>
      </c>
      <c r="C15" s="2">
        <f>('[1]Pc, Winter, S3'!C15*Main!$B$4)+(_xlfn.IFNA(VLOOKUP($A15,'EV Distribution'!$A$2:$B$15,2,FALSE),0)*'EV Profiles'!C$2)</f>
        <v>0.54532087483842018</v>
      </c>
      <c r="D15" s="2">
        <f>('[1]Pc, Winter, S3'!D15*Main!$B$4)+(_xlfn.IFNA(VLOOKUP($A15,'EV Distribution'!$A$2:$B$15,2,FALSE),0)*'EV Profiles'!D$2)</f>
        <v>0.51130833839531042</v>
      </c>
      <c r="E15" s="2">
        <f>('[1]Pc, Winter, S3'!E15*Main!$B$4)+(_xlfn.IFNA(VLOOKUP($A15,'EV Distribution'!$A$2:$B$15,2,FALSE),0)*'EV Profiles'!E$2)</f>
        <v>0.48623293335774337</v>
      </c>
      <c r="F15" s="2">
        <f>('[1]Pc, Winter, S3'!F15*Main!$B$4)+(_xlfn.IFNA(VLOOKUP($A15,'EV Distribution'!$A$2:$B$15,2,FALSE),0)*'EV Profiles'!F$2)</f>
        <v>0.48808976654969316</v>
      </c>
      <c r="G15" s="2">
        <f>('[1]Pc, Winter, S3'!G15*Main!$B$4)+(_xlfn.IFNA(VLOOKUP($A15,'EV Distribution'!$A$2:$B$15,2,FALSE),0)*'EV Profiles'!G$2)</f>
        <v>0.51369018670428312</v>
      </c>
      <c r="H15" s="2">
        <f>('[1]Pc, Winter, S3'!H15*Main!$B$4)+(_xlfn.IFNA(VLOOKUP($A15,'EV Distribution'!$A$2:$B$15,2,FALSE),0)*'EV Profiles'!H$2)</f>
        <v>0.58343145193143209</v>
      </c>
      <c r="I15" s="2">
        <f>('[1]Pc, Winter, S3'!I15*Main!$B$4)+(_xlfn.IFNA(VLOOKUP($A15,'EV Distribution'!$A$2:$B$15,2,FALSE),0)*'EV Profiles'!I$2)</f>
        <v>0.60809527219989656</v>
      </c>
      <c r="J15" s="2">
        <f>('[1]Pc, Winter, S3'!J15*Main!$B$4)+(_xlfn.IFNA(VLOOKUP($A15,'EV Distribution'!$A$2:$B$15,2,FALSE),0)*'EV Profiles'!J$2)</f>
        <v>0.74241358942558788</v>
      </c>
      <c r="K15" s="2">
        <f>('[1]Pc, Winter, S3'!K15*Main!$B$4)+(_xlfn.IFNA(VLOOKUP($A15,'EV Distribution'!$A$2:$B$15,2,FALSE),0)*'EV Profiles'!K$2)</f>
        <v>0.87235850120815939</v>
      </c>
      <c r="L15" s="2">
        <f>('[1]Pc, Winter, S3'!L15*Main!$B$4)+(_xlfn.IFNA(VLOOKUP($A15,'EV Distribution'!$A$2:$B$15,2,FALSE),0)*'EV Profiles'!L$2)</f>
        <v>0.92043477051402467</v>
      </c>
      <c r="M15" s="2">
        <f>('[1]Pc, Winter, S3'!M15*Main!$B$4)+(_xlfn.IFNA(VLOOKUP($A15,'EV Distribution'!$A$2:$B$15,2,FALSE),0)*'EV Profiles'!M$2)</f>
        <v>0.90810152830200341</v>
      </c>
      <c r="N15" s="2">
        <f>('[1]Pc, Winter, S3'!N15*Main!$B$4)+(_xlfn.IFNA(VLOOKUP($A15,'EV Distribution'!$A$2:$B$15,2,FALSE),0)*'EV Profiles'!N$2)</f>
        <v>0.86843224808958508</v>
      </c>
      <c r="O15" s="2">
        <f>('[1]Pc, Winter, S3'!O15*Main!$B$4)+(_xlfn.IFNA(VLOOKUP($A15,'EV Distribution'!$A$2:$B$15,2,FALSE),0)*'EV Profiles'!O$2)</f>
        <v>0.75375901594294514</v>
      </c>
      <c r="P15" s="2">
        <f>('[1]Pc, Winter, S3'!P15*Main!$B$4)+(_xlfn.IFNA(VLOOKUP($A15,'EV Distribution'!$A$2:$B$15,2,FALSE),0)*'EV Profiles'!P$2)</f>
        <v>0.67078916033253766</v>
      </c>
      <c r="Q15" s="2">
        <f>('[1]Pc, Winter, S3'!Q15*Main!$B$4)+(_xlfn.IFNA(VLOOKUP($A15,'EV Distribution'!$A$2:$B$15,2,FALSE),0)*'EV Profiles'!Q$2)</f>
        <v>0.671160318950204</v>
      </c>
      <c r="R15" s="2">
        <f>('[1]Pc, Winter, S3'!R15*Main!$B$4)+(_xlfn.IFNA(VLOOKUP($A15,'EV Distribution'!$A$2:$B$15,2,FALSE),0)*'EV Profiles'!R$2)</f>
        <v>0.67679471903932331</v>
      </c>
      <c r="S15" s="2">
        <f>('[1]Pc, Winter, S3'!S15*Main!$B$4)+(_xlfn.IFNA(VLOOKUP($A15,'EV Distribution'!$A$2:$B$15,2,FALSE),0)*'EV Profiles'!S$2)</f>
        <v>0.73335590161822328</v>
      </c>
      <c r="T15" s="2">
        <f>('[1]Pc, Winter, S3'!T15*Main!$B$4)+(_xlfn.IFNA(VLOOKUP($A15,'EV Distribution'!$A$2:$B$15,2,FALSE),0)*'EV Profiles'!T$2)</f>
        <v>0.75790307075206742</v>
      </c>
      <c r="U15" s="2">
        <f>('[1]Pc, Winter, S3'!U15*Main!$B$4)+(_xlfn.IFNA(VLOOKUP($A15,'EV Distribution'!$A$2:$B$15,2,FALSE),0)*'EV Profiles'!U$2)</f>
        <v>0.75448088095100341</v>
      </c>
      <c r="V15" s="2">
        <f>('[1]Pc, Winter, S3'!V15*Main!$B$4)+(_xlfn.IFNA(VLOOKUP($A15,'EV Distribution'!$A$2:$B$15,2,FALSE),0)*'EV Profiles'!V$2)</f>
        <v>0.70625893452258537</v>
      </c>
      <c r="W15" s="2">
        <f>('[1]Pc, Winter, S3'!W15*Main!$B$4)+(_xlfn.IFNA(VLOOKUP($A15,'EV Distribution'!$A$2:$B$15,2,FALSE),0)*'EV Profiles'!W$2)</f>
        <v>0.66276256329400196</v>
      </c>
      <c r="X15" s="2">
        <f>('[1]Pc, Winter, S3'!X15*Main!$B$4)+(_xlfn.IFNA(VLOOKUP($A15,'EV Distribution'!$A$2:$B$15,2,FALSE),0)*'EV Profiles'!X$2)</f>
        <v>0.66771392267702789</v>
      </c>
      <c r="Y15" s="2">
        <f>('[1]Pc, Winter, S3'!Y15*Main!$B$4)+(_xlfn.IFNA(VLOOKUP($A15,'EV Distribution'!$A$2:$B$15,2,FALSE),0)*'EV Profiles'!Y$2)</f>
        <v>0.57888252661972839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S1'!B2*Main!$B$4)</f>
        <v>0.70751877086823889</v>
      </c>
      <c r="C2" s="2">
        <f>('[1]Qc, Winter, S1'!C2*Main!$B$4)</f>
        <v>0.49987396573130533</v>
      </c>
      <c r="D2" s="2">
        <f>('[1]Qc, Winter, S1'!D2*Main!$B$4)</f>
        <v>0.43333690280689457</v>
      </c>
      <c r="E2" s="2">
        <f>('[1]Qc, Winter, S1'!E2*Main!$B$4)</f>
        <v>0.55546272755996573</v>
      </c>
      <c r="F2" s="2">
        <f>('[1]Qc, Winter, S1'!F2*Main!$B$4)</f>
        <v>0.47826981259481716</v>
      </c>
      <c r="G2" s="2">
        <f>('[1]Qc, Winter, S1'!G2*Main!$B$4)</f>
        <v>0.39321940722585058</v>
      </c>
      <c r="H2" s="2">
        <f>('[1]Qc, Winter, S1'!H2*Main!$B$4)</f>
        <v>0.32534917389351214</v>
      </c>
      <c r="I2" s="2">
        <f>('[1]Qc, Winter, S1'!I2*Main!$B$4)</f>
        <v>1.1369438677083146</v>
      </c>
      <c r="J2" s="2">
        <f>('[1]Qc, Winter, S1'!J2*Main!$B$4)</f>
        <v>1.1890056072383073</v>
      </c>
      <c r="K2" s="2">
        <f>('[1]Qc, Winter, S1'!K2*Main!$B$4)</f>
        <v>1.0198159800505364</v>
      </c>
      <c r="L2" s="2">
        <f>('[1]Qc, Winter, S1'!L2*Main!$B$4)</f>
        <v>1.1881596555251386</v>
      </c>
      <c r="M2" s="2">
        <f>('[1]Qc, Winter, S1'!M2*Main!$B$4)</f>
        <v>1.1040365522828302</v>
      </c>
      <c r="N2" s="2">
        <f>('[1]Qc, Winter, S1'!N2*Main!$B$4)</f>
        <v>1.1089007009847014</v>
      </c>
      <c r="O2" s="2">
        <f>('[1]Qc, Winter, S1'!O2*Main!$B$4)</f>
        <v>0.99020607085750167</v>
      </c>
      <c r="P2" s="2">
        <f>('[1]Qc, Winter, S1'!P2*Main!$B$4)</f>
        <v>0.58759268991376534</v>
      </c>
      <c r="Q2" s="2">
        <f>('[1]Qc, Winter, S1'!Q2*Main!$B$4)</f>
        <v>0.91998967981630675</v>
      </c>
      <c r="R2" s="2">
        <f>('[1]Qc, Winter, S1'!R2*Main!$B$4)</f>
        <v>1.103385748974913</v>
      </c>
      <c r="S2" s="2">
        <f>('[1]Qc, Winter, S1'!S2*Main!$B$4)</f>
        <v>1.0295280326226146</v>
      </c>
      <c r="T2" s="2">
        <f>('[1]Qc, Winter, S1'!T2*Main!$B$4)</f>
        <v>0.7195385154078755</v>
      </c>
      <c r="U2" s="2">
        <f>('[1]Qc, Winter, S1'!U2*Main!$B$4)</f>
        <v>0.74647846447022792</v>
      </c>
      <c r="V2" s="2">
        <f>('[1]Qc, Winter, S1'!V2*Main!$B$4)</f>
        <v>0.69527946859079803</v>
      </c>
      <c r="W2" s="2">
        <f>('[1]Qc, Winter, S1'!W2*Main!$B$4)</f>
        <v>0.43128744474371938</v>
      </c>
      <c r="X2" s="2">
        <f>('[1]Qc, Winter, S1'!X2*Main!$B$4)</f>
        <v>0.34404066238064507</v>
      </c>
      <c r="Y2" s="2">
        <f>('[1]Qc, Winter, S1'!Y2*Main!$B$4)</f>
        <v>0.35658331374263502</v>
      </c>
    </row>
    <row r="3" spans="1:25" x14ac:dyDescent="0.25">
      <c r="A3">
        <v>17</v>
      </c>
      <c r="B3" s="2">
        <f>('[1]Qc, Winter, S1'!B3*Main!$B$4)</f>
        <v>-0.42376730814979924</v>
      </c>
      <c r="C3" s="2">
        <f>('[1]Qc, Winter, S1'!C3*Main!$B$4)</f>
        <v>-0.42367387932520173</v>
      </c>
      <c r="D3" s="2">
        <f>('[1]Qc, Winter, S1'!D3*Main!$B$4)</f>
        <v>-0.43536430830066036</v>
      </c>
      <c r="E3" s="2">
        <f>('[1]Qc, Winter, S1'!E3*Main!$B$4)</f>
        <v>-0.45530837431324173</v>
      </c>
      <c r="F3" s="2">
        <f>('[1]Qc, Winter, S1'!F3*Main!$B$4)</f>
        <v>-0.45093598949219099</v>
      </c>
      <c r="G3" s="2">
        <f>('[1]Qc, Winter, S1'!G3*Main!$B$4)</f>
        <v>-0.41385383649910645</v>
      </c>
      <c r="H3" s="2">
        <f>('[1]Qc, Winter, S1'!H3*Main!$B$4)</f>
        <v>-0.26241589641014124</v>
      </c>
      <c r="I3" s="2">
        <f>('[1]Qc, Winter, S1'!I3*Main!$B$4)</f>
        <v>-5.044386371737912E-2</v>
      </c>
      <c r="J3" s="2">
        <f>('[1]Qc, Winter, S1'!J3*Main!$B$4)</f>
        <v>-5.4208329902704244E-2</v>
      </c>
      <c r="K3" s="2">
        <f>('[1]Qc, Winter, S1'!K3*Main!$B$4)</f>
        <v>-3.5924224758861249E-2</v>
      </c>
      <c r="L3" s="2">
        <f>('[1]Qc, Winter, S1'!L3*Main!$B$4)</f>
        <v>-3.1645563357800874E-2</v>
      </c>
      <c r="M3" s="2">
        <f>('[1]Qc, Winter, S1'!M3*Main!$B$4)</f>
        <v>-0.1412321035533721</v>
      </c>
      <c r="N3" s="2">
        <f>('[1]Qc, Winter, S1'!N3*Main!$B$4)</f>
        <v>-0.20632493360674126</v>
      </c>
      <c r="O3" s="2">
        <f>('[1]Qc, Winter, S1'!O3*Main!$B$4)</f>
        <v>-0.26746614523019735</v>
      </c>
      <c r="P3" s="2">
        <f>('[1]Qc, Winter, S1'!P3*Main!$B$4)</f>
        <v>-0.26545532124854487</v>
      </c>
      <c r="Q3" s="2">
        <f>('[1]Qc, Winter, S1'!Q3*Main!$B$4)</f>
        <v>-0.26994449210034244</v>
      </c>
      <c r="R3" s="2">
        <f>('[1]Qc, Winter, S1'!R3*Main!$B$4)</f>
        <v>-0.21224036701061513</v>
      </c>
      <c r="S3" s="2">
        <f>('[1]Qc, Winter, S1'!S3*Main!$B$4)</f>
        <v>6.9757369334039615E-2</v>
      </c>
      <c r="T3" s="2">
        <f>('[1]Qc, Winter, S1'!T3*Main!$B$4)</f>
        <v>-9.8312374510245003E-3</v>
      </c>
      <c r="U3" s="2">
        <f>('[1]Qc, Winter, S1'!U3*Main!$B$4)</f>
        <v>-0.11605088898648351</v>
      </c>
      <c r="V3" s="2">
        <f>('[1]Qc, Winter, S1'!V3*Main!$B$4)</f>
        <v>-0.2151162914059731</v>
      </c>
      <c r="W3" s="2">
        <f>('[1]Qc, Winter, S1'!W3*Main!$B$4)</f>
        <v>-0.28296758646305531</v>
      </c>
      <c r="X3" s="2">
        <f>('[1]Qc, Winter, S1'!X3*Main!$B$4)</f>
        <v>-0.3103464405757354</v>
      </c>
      <c r="Y3" s="2">
        <f>('[1]Qc, Winter, S1'!Y3*Main!$B$4)</f>
        <v>-0.35533183042864586</v>
      </c>
    </row>
    <row r="4" spans="1:25" x14ac:dyDescent="0.25">
      <c r="A4">
        <v>38</v>
      </c>
      <c r="B4" s="2">
        <f>('[1]Qc, Winter, S1'!B4*Main!$B$4)</f>
        <v>-1.1372200298466071</v>
      </c>
      <c r="C4" s="2">
        <f>('[1]Qc, Winter, S1'!C4*Main!$B$4)</f>
        <v>-1.2270637126829305</v>
      </c>
      <c r="D4" s="2">
        <f>('[1]Qc, Winter, S1'!D4*Main!$B$4)</f>
        <v>-1.2495707586135245</v>
      </c>
      <c r="E4" s="2">
        <f>('[1]Qc, Winter, S1'!E4*Main!$B$4)</f>
        <v>-1.2328597928676337</v>
      </c>
      <c r="F4" s="2">
        <f>('[1]Qc, Winter, S1'!F4*Main!$B$4)</f>
        <v>-1.2338851952601193</v>
      </c>
      <c r="G4" s="2">
        <f>('[1]Qc, Winter, S1'!G4*Main!$B$4)</f>
        <v>-1.0303469657297513</v>
      </c>
      <c r="H4" s="2">
        <f>('[1]Qc, Winter, S1'!H4*Main!$B$4)</f>
        <v>-3.8367051841636877E-2</v>
      </c>
      <c r="I4" s="2">
        <f>('[1]Qc, Winter, S1'!I4*Main!$B$4)</f>
        <v>0.53121230817939369</v>
      </c>
      <c r="J4" s="2">
        <f>('[1]Qc, Winter, S1'!J4*Main!$B$4)</f>
        <v>0.67704001569150352</v>
      </c>
      <c r="K4" s="2">
        <f>('[1]Qc, Winter, S1'!K4*Main!$B$4)</f>
        <v>0.47164204753097155</v>
      </c>
      <c r="L4" s="2">
        <f>('[1]Qc, Winter, S1'!L4*Main!$B$4)</f>
        <v>0.2784683151977877</v>
      </c>
      <c r="M4" s="2">
        <f>('[1]Qc, Winter, S1'!M4*Main!$B$4)</f>
        <v>0.55235373612378758</v>
      </c>
      <c r="N4" s="2">
        <f>('[1]Qc, Winter, S1'!N4*Main!$B$4)</f>
        <v>0.34828662369309632</v>
      </c>
      <c r="O4" s="2">
        <f>('[1]Qc, Winter, S1'!O4*Main!$B$4)</f>
        <v>0.10566779019449185</v>
      </c>
      <c r="P4" s="2">
        <f>('[1]Qc, Winter, S1'!P4*Main!$B$4)</f>
        <v>-0.41804651813050347</v>
      </c>
      <c r="Q4" s="2">
        <f>('[1]Qc, Winter, S1'!Q4*Main!$B$4)</f>
        <v>-0.41822441166274382</v>
      </c>
      <c r="R4" s="2">
        <f>('[1]Qc, Winter, S1'!R4*Main!$B$4)</f>
        <v>-0.34451597100452086</v>
      </c>
      <c r="S4" s="2">
        <f>('[1]Qc, Winter, S1'!S4*Main!$B$4)</f>
        <v>-0.17380134972300451</v>
      </c>
      <c r="T4" s="2">
        <f>('[1]Qc, Winter, S1'!T4*Main!$B$4)</f>
        <v>-0.42359913626552365</v>
      </c>
      <c r="U4" s="2">
        <f>('[1]Qc, Winter, S1'!U4*Main!$B$4)</f>
        <v>-0.2413549771781146</v>
      </c>
      <c r="V4" s="2">
        <f>('[1]Qc, Winter, S1'!V4*Main!$B$4)</f>
        <v>-0.33136750525961162</v>
      </c>
      <c r="W4" s="2">
        <f>('[1]Qc, Winter, S1'!W4*Main!$B$4)</f>
        <v>-0.54961134761151409</v>
      </c>
      <c r="X4" s="2">
        <f>('[1]Qc, Winter, S1'!X4*Main!$B$4)</f>
        <v>-0.86831011468098529</v>
      </c>
      <c r="Y4" s="2">
        <f>('[1]Qc, Winter, S1'!Y4*Main!$B$4)</f>
        <v>-0.98018153674369513</v>
      </c>
    </row>
    <row r="5" spans="1:25" x14ac:dyDescent="0.25">
      <c r="A5">
        <v>36</v>
      </c>
      <c r="B5" s="2">
        <f>('[1]Qc, Winter, S1'!B5*Main!$B$4)</f>
        <v>-1.2093677461984345</v>
      </c>
      <c r="C5" s="2">
        <f>('[1]Qc, Winter, S1'!C5*Main!$B$4)</f>
        <v>-1.2213622397043962</v>
      </c>
      <c r="D5" s="2">
        <f>('[1]Qc, Winter, S1'!D5*Main!$B$4)</f>
        <v>-1.2338243823540189</v>
      </c>
      <c r="E5" s="2">
        <f>('[1]Qc, Winter, S1'!E5*Main!$B$4)</f>
        <v>-1.2446263957946788</v>
      </c>
      <c r="F5" s="2">
        <f>('[1]Qc, Winter, S1'!F5*Main!$B$4)</f>
        <v>-1.2501677772197135</v>
      </c>
      <c r="G5" s="2">
        <f>('[1]Qc, Winter, S1'!G5*Main!$B$4)</f>
        <v>-1.1429656921340725</v>
      </c>
      <c r="H5" s="2">
        <f>('[1]Qc, Winter, S1'!H5*Main!$B$4)</f>
        <v>-0.99164441182068597</v>
      </c>
      <c r="I5" s="2">
        <f>('[1]Qc, Winter, S1'!I5*Main!$B$4)</f>
        <v>-0.9053687000426397</v>
      </c>
      <c r="J5" s="2">
        <f>('[1]Qc, Winter, S1'!J5*Main!$B$4)</f>
        <v>-0.93188287459217567</v>
      </c>
      <c r="K5" s="2">
        <f>('[1]Qc, Winter, S1'!K5*Main!$B$4)</f>
        <v>-1.0323503406564694</v>
      </c>
      <c r="L5" s="2">
        <f>('[1]Qc, Winter, S1'!L5*Main!$B$4)</f>
        <v>-1.1011138293050611</v>
      </c>
      <c r="M5" s="2">
        <f>('[1]Qc, Winter, S1'!M5*Main!$B$4)</f>
        <v>-1.1659023844026466</v>
      </c>
      <c r="N5" s="2">
        <f>('[1]Qc, Winter, S1'!N5*Main!$B$4)</f>
        <v>-1.1672816800320871</v>
      </c>
      <c r="O5" s="2">
        <f>('[1]Qc, Winter, S1'!O5*Main!$B$4)</f>
        <v>-1.1887456899316791</v>
      </c>
      <c r="P5" s="2">
        <f>('[1]Qc, Winter, S1'!P5*Main!$B$4)</f>
        <v>-1.199196882344481</v>
      </c>
      <c r="Q5" s="2">
        <f>('[1]Qc, Winter, S1'!Q5*Main!$B$4)</f>
        <v>-1.1634238691922769</v>
      </c>
      <c r="R5" s="2">
        <f>('[1]Qc, Winter, S1'!R5*Main!$B$4)</f>
        <v>-0.98491059241540524</v>
      </c>
      <c r="S5" s="2">
        <f>('[1]Qc, Winter, S1'!S5*Main!$B$4)</f>
        <v>-0.58701389413687821</v>
      </c>
      <c r="T5" s="2">
        <f>('[1]Qc, Winter, S1'!T5*Main!$B$4)</f>
        <v>-0.75715704244127324</v>
      </c>
      <c r="U5" s="2">
        <f>('[1]Qc, Winter, S1'!U5*Main!$B$4)</f>
        <v>-0.91843884549810029</v>
      </c>
      <c r="V5" s="2">
        <f>('[1]Qc, Winter, S1'!V5*Main!$B$4)</f>
        <v>-0.98872202552336586</v>
      </c>
      <c r="W5" s="2">
        <f>('[1]Qc, Winter, S1'!W5*Main!$B$4)</f>
        <v>-1.0460283205775436</v>
      </c>
      <c r="X5" s="2">
        <f>('[1]Qc, Winter, S1'!X5*Main!$B$4)</f>
        <v>-1.1057429750535306</v>
      </c>
      <c r="Y5" s="2">
        <f>('[1]Qc, Winter, S1'!Y5*Main!$B$4)</f>
        <v>-1.1110972042339777</v>
      </c>
    </row>
    <row r="6" spans="1:25" x14ac:dyDescent="0.25">
      <c r="A6">
        <v>26</v>
      </c>
      <c r="B6" s="2">
        <f>('[1]Qc, Winter, S1'!B6*Main!$B$4)</f>
        <v>-1.2173059978249563</v>
      </c>
      <c r="C6" s="2">
        <f>('[1]Qc, Winter, S1'!C6*Main!$B$4)</f>
        <v>-1.278474312224557</v>
      </c>
      <c r="D6" s="2">
        <f>('[1]Qc, Winter, S1'!D6*Main!$B$4)</f>
        <v>-1.3327992598177836</v>
      </c>
      <c r="E6" s="2">
        <f>('[1]Qc, Winter, S1'!E6*Main!$B$4)</f>
        <v>-1.3375524302266535</v>
      </c>
      <c r="F6" s="2">
        <f>('[1]Qc, Winter, S1'!F6*Main!$B$4)</f>
        <v>-1.3345911994225299</v>
      </c>
      <c r="G6" s="2">
        <f>('[1]Qc, Winter, S1'!G6*Main!$B$4)</f>
        <v>-1.1249549715148177</v>
      </c>
      <c r="H6" s="2">
        <f>('[1]Qc, Winter, S1'!H6*Main!$B$4)</f>
        <v>-0.85733462663897808</v>
      </c>
      <c r="I6" s="2">
        <f>('[1]Qc, Winter, S1'!I6*Main!$B$4)</f>
        <v>-0.6938107001320355</v>
      </c>
      <c r="J6" s="2">
        <f>('[1]Qc, Winter, S1'!J6*Main!$B$4)</f>
        <v>-0.68151769732297907</v>
      </c>
      <c r="K6" s="2">
        <f>('[1]Qc, Winter, S1'!K6*Main!$B$4)</f>
        <v>-0.57087595851518569</v>
      </c>
      <c r="L6" s="2">
        <f>('[1]Qc, Winter, S1'!L6*Main!$B$4)</f>
        <v>-0.56495337065177054</v>
      </c>
      <c r="M6" s="2">
        <f>('[1]Qc, Winter, S1'!M6*Main!$B$4)</f>
        <v>-0.55305790328287108</v>
      </c>
      <c r="N6" s="2">
        <f>('[1]Qc, Winter, S1'!N6*Main!$B$4)</f>
        <v>-0.6656157326109795</v>
      </c>
      <c r="O6" s="2">
        <f>('[1]Qc, Winter, S1'!O6*Main!$B$4)</f>
        <v>-0.71628285755110166</v>
      </c>
      <c r="P6" s="2">
        <f>('[1]Qc, Winter, S1'!P6*Main!$B$4)</f>
        <v>-0.69702141114886784</v>
      </c>
      <c r="Q6" s="2">
        <f>('[1]Qc, Winter, S1'!Q6*Main!$B$4)</f>
        <v>-0.86402884400644508</v>
      </c>
      <c r="R6" s="2">
        <f>('[1]Qc, Winter, S1'!R6*Main!$B$4)</f>
        <v>-0.76548163488302279</v>
      </c>
      <c r="S6" s="2">
        <f>('[1]Qc, Winter, S1'!S6*Main!$B$4)</f>
        <v>-0.3837610433720936</v>
      </c>
      <c r="T6" s="2">
        <f>('[1]Qc, Winter, S1'!T6*Main!$B$4)</f>
        <v>-0.45443645612044398</v>
      </c>
      <c r="U6" s="2">
        <f>('[1]Qc, Winter, S1'!U6*Main!$B$4)</f>
        <v>-0.56502811371144868</v>
      </c>
      <c r="V6" s="2">
        <f>('[1]Qc, Winter, S1'!V6*Main!$B$4)</f>
        <v>-0.61012035752186033</v>
      </c>
      <c r="W6" s="2">
        <f>('[1]Qc, Winter, S1'!W6*Main!$B$4)</f>
        <v>-0.7920094870757991</v>
      </c>
      <c r="X6" s="2">
        <f>('[1]Qc, Winter, S1'!X6*Main!$B$4)</f>
        <v>-0.87589927076695051</v>
      </c>
      <c r="Y6" s="2">
        <f>('[1]Qc, Winter, S1'!Y6*Main!$B$4)</f>
        <v>-0.91631296097300219</v>
      </c>
    </row>
    <row r="7" spans="1:25" x14ac:dyDescent="0.25">
      <c r="A7">
        <v>24</v>
      </c>
      <c r="B7" s="2">
        <f>('[1]Qc, Winter, S1'!B7*Main!$B$4)</f>
        <v>0.67526781397807978</v>
      </c>
      <c r="C7" s="2">
        <f>('[1]Qc, Winter, S1'!C7*Main!$B$4)</f>
        <v>0.52822048153946732</v>
      </c>
      <c r="D7" s="2">
        <f>('[1]Qc, Winter, S1'!D7*Main!$B$4)</f>
        <v>0.40050820226625161</v>
      </c>
      <c r="E7" s="2">
        <f>('[1]Qc, Winter, S1'!E7*Main!$B$4)</f>
        <v>0.59666610175914692</v>
      </c>
      <c r="F7" s="2">
        <f>('[1]Qc, Winter, S1'!F7*Main!$B$4)</f>
        <v>0.48996019948521974</v>
      </c>
      <c r="G7" s="2">
        <f>('[1]Qc, Winter, S1'!G7*Main!$B$4)</f>
        <v>0.70588612320092547</v>
      </c>
      <c r="H7" s="2">
        <f>('[1]Qc, Winter, S1'!H7*Main!$B$4)</f>
        <v>0.94144510436444906</v>
      </c>
      <c r="I7" s="2">
        <f>('[1]Qc, Winter, S1'!I7*Main!$B$4)</f>
        <v>1.8337409234229802</v>
      </c>
      <c r="J7" s="2">
        <f>('[1]Qc, Winter, S1'!J7*Main!$B$4)</f>
        <v>2.1118599326549305</v>
      </c>
      <c r="K7" s="2">
        <f>('[1]Qc, Winter, S1'!K7*Main!$B$4)</f>
        <v>2.1760102257913241</v>
      </c>
      <c r="L7" s="2">
        <f>('[1]Qc, Winter, S1'!L7*Main!$B$4)</f>
        <v>2.0653876777691234</v>
      </c>
      <c r="M7" s="2">
        <f>('[1]Qc, Winter, S1'!M7*Main!$B$4)</f>
        <v>2.2031751194786642</v>
      </c>
      <c r="N7" s="2">
        <f>('[1]Qc, Winter, S1'!N7*Main!$B$4)</f>
        <v>2.1868045797517692</v>
      </c>
      <c r="O7" s="2">
        <f>('[1]Qc, Winter, S1'!O7*Main!$B$4)</f>
        <v>2.1614487542870178</v>
      </c>
      <c r="P7" s="2">
        <f>('[1]Qc, Winter, S1'!P7*Main!$B$4)</f>
        <v>1.8179009499986529</v>
      </c>
      <c r="Q7" s="2">
        <f>('[1]Qc, Winter, S1'!Q7*Main!$B$4)</f>
        <v>1.7292258429157519</v>
      </c>
      <c r="R7" s="2">
        <f>('[1]Qc, Winter, S1'!R7*Main!$B$4)</f>
        <v>1.5029242273779324</v>
      </c>
      <c r="S7" s="2">
        <f>('[1]Qc, Winter, S1'!S7*Main!$B$4)</f>
        <v>1.6441485872809776</v>
      </c>
      <c r="T7" s="2">
        <f>('[1]Qc, Winter, S1'!T7*Main!$B$4)</f>
        <v>1.3936887607205559</v>
      </c>
      <c r="U7" s="2">
        <f>('[1]Qc, Winter, S1'!U7*Main!$B$4)</f>
        <v>1.454354832060361</v>
      </c>
      <c r="V7" s="2">
        <f>('[1]Qc, Winter, S1'!V7*Main!$B$4)</f>
        <v>1.2296275763871216</v>
      </c>
      <c r="W7" s="2">
        <f>('[1]Qc, Winter, S1'!W7*Main!$B$4)</f>
        <v>1.2943754773204901</v>
      </c>
      <c r="X7" s="2">
        <f>('[1]Qc, Winter, S1'!X7*Main!$B$4)</f>
        <v>0.80355476469268261</v>
      </c>
      <c r="Y7" s="2">
        <f>('[1]Qc, Winter, S1'!Y7*Main!$B$4)</f>
        <v>0.82521080870337282</v>
      </c>
    </row>
    <row r="8" spans="1:25" x14ac:dyDescent="0.25">
      <c r="A8">
        <v>28</v>
      </c>
      <c r="B8" s="2">
        <f>('[1]Qc, Winter, S1'!B8*Main!$B$4)</f>
        <v>-0.8341725688948548</v>
      </c>
      <c r="C8" s="2">
        <f>('[1]Qc, Winter, S1'!C8*Main!$B$4)</f>
        <v>-0.82505151676593969</v>
      </c>
      <c r="D8" s="2">
        <f>('[1]Qc, Winter, S1'!D8*Main!$B$4)</f>
        <v>-0.85097380708613346</v>
      </c>
      <c r="E8" s="2">
        <f>('[1]Qc, Winter, S1'!E8*Main!$B$4)</f>
        <v>-0.86637209784642921</v>
      </c>
      <c r="F8" s="2">
        <f>('[1]Qc, Winter, S1'!F8*Main!$B$4)</f>
        <v>-0.91768484963256491</v>
      </c>
      <c r="G8" s="2">
        <f>('[1]Qc, Winter, S1'!G8*Main!$B$4)</f>
        <v>-0.82165710447912166</v>
      </c>
      <c r="H8" s="2">
        <f>('[1]Qc, Winter, S1'!H8*Main!$B$4)</f>
        <v>-0.69803923823125091</v>
      </c>
      <c r="I8" s="2">
        <f>('[1]Qc, Winter, S1'!I8*Main!$B$4)</f>
        <v>-0.36258847248616738</v>
      </c>
      <c r="J8" s="2">
        <f>('[1]Qc, Winter, S1'!J8*Main!$B$4)</f>
        <v>-0.17965365554269083</v>
      </c>
      <c r="K8" s="2">
        <f>('[1]Qc, Winter, S1'!K8*Main!$B$4)</f>
        <v>-0.16675833141037349</v>
      </c>
      <c r="L8" s="2">
        <f>('[1]Qc, Winter, S1'!L8*Main!$B$4)</f>
        <v>-0.12674693225582062</v>
      </c>
      <c r="M8" s="2">
        <f>('[1]Qc, Winter, S1'!M8*Main!$B$4)</f>
        <v>-4.2595084920178869E-2</v>
      </c>
      <c r="N8" s="2">
        <f>('[1]Qc, Winter, S1'!N8*Main!$B$4)</f>
        <v>-0.17294125743097788</v>
      </c>
      <c r="O8" s="2">
        <f>('[1]Qc, Winter, S1'!O8*Main!$B$4)</f>
        <v>-0.18046800137870961</v>
      </c>
      <c r="P8" s="2">
        <f>('[1]Qc, Winter, S1'!P8*Main!$B$4)</f>
        <v>-0.32892728745031574</v>
      </c>
      <c r="Q8" s="2">
        <f>('[1]Qc, Winter, S1'!Q8*Main!$B$4)</f>
        <v>-0.47004959109225775</v>
      </c>
      <c r="R8" s="2">
        <f>('[1]Qc, Winter, S1'!R8*Main!$B$4)</f>
        <v>-0.4242360935899756</v>
      </c>
      <c r="S8" s="2">
        <f>('[1]Qc, Winter, S1'!S8*Main!$B$4)</f>
        <v>-0.47319725869501472</v>
      </c>
      <c r="T8" s="2">
        <f>('[1]Qc, Winter, S1'!T8*Main!$B$4)</f>
        <v>-0.53213308712235263</v>
      </c>
      <c r="U8" s="2">
        <f>('[1]Qc, Winter, S1'!U8*Main!$B$4)</f>
        <v>-0.51089435852819787</v>
      </c>
      <c r="V8" s="2">
        <f>('[1]Qc, Winter, S1'!V8*Main!$B$4)</f>
        <v>-0.58172140373376657</v>
      </c>
      <c r="W8" s="2">
        <f>('[1]Qc, Winter, S1'!W8*Main!$B$4)</f>
        <v>-0.68577030807429806</v>
      </c>
      <c r="X8" s="2">
        <f>('[1]Qc, Winter, S1'!X8*Main!$B$4)</f>
        <v>-0.77371974253443532</v>
      </c>
      <c r="Y8" s="2">
        <f>('[1]Qc, Winter, S1'!Y8*Main!$B$4)</f>
        <v>-0.7754456927711777</v>
      </c>
    </row>
    <row r="9" spans="1:25" x14ac:dyDescent="0.25">
      <c r="A9">
        <v>6</v>
      </c>
      <c r="B9" s="2">
        <f>('[1]Qc, Winter, S1'!B9*Main!$B$4)</f>
        <v>-2.7709591310054025</v>
      </c>
      <c r="C9" s="2">
        <f>('[1]Qc, Winter, S1'!C9*Main!$B$4)</f>
        <v>-2.8295418237267955</v>
      </c>
      <c r="D9" s="2">
        <f>('[1]Qc, Winter, S1'!D9*Main!$B$4)</f>
        <v>-2.8183338999198098</v>
      </c>
      <c r="E9" s="2">
        <f>('[1]Qc, Winter, S1'!E9*Main!$B$4)</f>
        <v>-2.8142839287137331</v>
      </c>
      <c r="F9" s="2">
        <f>('[1]Qc, Winter, S1'!F9*Main!$B$4)</f>
        <v>-2.7562663120409301</v>
      </c>
      <c r="G9" s="2">
        <f>('[1]Qc, Winter, S1'!G9*Main!$B$4)</f>
        <v>-2.6448931770427402</v>
      </c>
      <c r="H9" s="2">
        <f>('[1]Qc, Winter, S1'!H9*Main!$B$4)</f>
        <v>-2.021866805784307</v>
      </c>
      <c r="I9" s="2">
        <f>('[1]Qc, Winter, S1'!I9*Main!$B$4)</f>
        <v>-1.6084828068517802</v>
      </c>
      <c r="J9" s="2">
        <f>('[1]Qc, Winter, S1'!J9*Main!$B$4)</f>
        <v>-1.4852894525650422</v>
      </c>
      <c r="K9" s="2">
        <f>('[1]Qc, Winter, S1'!K9*Main!$B$4)</f>
        <v>-1.6963098158836494</v>
      </c>
      <c r="L9" s="2">
        <f>('[1]Qc, Winter, S1'!L9*Main!$B$4)</f>
        <v>-1.601795701858798</v>
      </c>
      <c r="M9" s="2">
        <f>('[1]Qc, Winter, S1'!M9*Main!$B$4)</f>
        <v>-1.4601422006384464</v>
      </c>
      <c r="N9" s="2">
        <f>('[1]Qc, Winter, S1'!N9*Main!$B$4)</f>
        <v>-1.5477808790441567</v>
      </c>
      <c r="O9" s="2">
        <f>('[1]Qc, Winter, S1'!O9*Main!$B$4)</f>
        <v>-1.6757304338638053</v>
      </c>
      <c r="P9" s="2">
        <f>('[1]Qc, Winter, S1'!P9*Main!$B$4)</f>
        <v>-2.0360333090368803</v>
      </c>
      <c r="Q9" s="2">
        <f>('[1]Qc, Winter, S1'!Q9*Main!$B$4)</f>
        <v>-2.2579828247507012</v>
      </c>
      <c r="R9" s="2">
        <f>('[1]Qc, Winter, S1'!R9*Main!$B$4)</f>
        <v>-2.2520011494684864</v>
      </c>
      <c r="S9" s="2">
        <f>('[1]Qc, Winter, S1'!S9*Main!$B$4)</f>
        <v>-2.2207704185089097</v>
      </c>
      <c r="T9" s="2">
        <f>('[1]Qc, Winter, S1'!T9*Main!$B$4)</f>
        <v>-2.3408185461261457</v>
      </c>
      <c r="U9" s="2">
        <f>('[1]Qc, Winter, S1'!U9*Main!$B$4)</f>
        <v>-2.4203573242047578</v>
      </c>
      <c r="V9" s="2">
        <f>('[1]Qc, Winter, S1'!V9*Main!$B$4)</f>
        <v>-2.4617985210561013</v>
      </c>
      <c r="W9" s="2">
        <f>('[1]Qc, Winter, S1'!W9*Main!$B$4)</f>
        <v>-2.5339909738225899</v>
      </c>
      <c r="X9" s="2">
        <f>('[1]Qc, Winter, S1'!X9*Main!$B$4)</f>
        <v>-2.6446106179759172</v>
      </c>
      <c r="Y9" s="2">
        <f>('[1]Qc, Winter, S1'!Y9*Main!$B$4)</f>
        <v>-2.6952819514216522</v>
      </c>
    </row>
    <row r="10" spans="1:25" x14ac:dyDescent="0.25">
      <c r="A10">
        <v>30</v>
      </c>
      <c r="B10" s="2">
        <f>('[1]Qc, Winter, S1'!B10*Main!$B$4)</f>
        <v>-9.3114196717909492E-2</v>
      </c>
      <c r="C10" s="2">
        <f>('[1]Qc, Winter, S1'!C10*Main!$B$4)</f>
        <v>-9.3114196717909492E-2</v>
      </c>
      <c r="D10" s="2">
        <f>('[1]Qc, Winter, S1'!D10*Main!$B$4)</f>
        <v>-9.3114196717909492E-2</v>
      </c>
      <c r="E10" s="2">
        <f>('[1]Qc, Winter, S1'!E10*Main!$B$4)</f>
        <v>-9.3114196717909492E-2</v>
      </c>
      <c r="F10" s="2">
        <f>('[1]Qc, Winter, S1'!F10*Main!$B$4)</f>
        <v>-9.3114196717909492E-2</v>
      </c>
      <c r="G10" s="2">
        <f>('[1]Qc, Winter, S1'!G10*Main!$B$4)</f>
        <v>-9.3114196717909492E-2</v>
      </c>
      <c r="H10" s="2">
        <f>('[1]Qc, Winter, S1'!H10*Main!$B$4)</f>
        <v>-9.3114196717909492E-2</v>
      </c>
      <c r="I10" s="2">
        <f>('[1]Qc, Winter, S1'!I10*Main!$B$4)</f>
        <v>-9.3114196717909492E-2</v>
      </c>
      <c r="J10" s="2">
        <f>('[1]Qc, Winter, S1'!J10*Main!$B$4)</f>
        <v>-9.3114196717909492E-2</v>
      </c>
      <c r="K10" s="2">
        <f>('[1]Qc, Winter, S1'!K10*Main!$B$4)</f>
        <v>-9.3114196717909492E-2</v>
      </c>
      <c r="L10" s="2">
        <f>('[1]Qc, Winter, S1'!L10*Main!$B$4)</f>
        <v>-9.3114196717909492E-2</v>
      </c>
      <c r="M10" s="2">
        <f>('[1]Qc, Winter, S1'!M10*Main!$B$4)</f>
        <v>-9.3114196717909492E-2</v>
      </c>
      <c r="N10" s="2">
        <f>('[1]Qc, Winter, S1'!N10*Main!$B$4)</f>
        <v>-9.3114196717909492E-2</v>
      </c>
      <c r="O10" s="2">
        <f>('[1]Qc, Winter, S1'!O10*Main!$B$4)</f>
        <v>-9.3114196717909492E-2</v>
      </c>
      <c r="P10" s="2">
        <f>('[1]Qc, Winter, S1'!P10*Main!$B$4)</f>
        <v>-9.3114196717909492E-2</v>
      </c>
      <c r="Q10" s="2">
        <f>('[1]Qc, Winter, S1'!Q10*Main!$B$4)</f>
        <v>-9.3114196717909492E-2</v>
      </c>
      <c r="R10" s="2">
        <f>('[1]Qc, Winter, S1'!R10*Main!$B$4)</f>
        <v>-9.3114196717909492E-2</v>
      </c>
      <c r="S10" s="2">
        <f>('[1]Qc, Winter, S1'!S10*Main!$B$4)</f>
        <v>-9.3114196717909492E-2</v>
      </c>
      <c r="T10" s="2">
        <f>('[1]Qc, Winter, S1'!T10*Main!$B$4)</f>
        <v>-9.3114196717909492E-2</v>
      </c>
      <c r="U10" s="2">
        <f>('[1]Qc, Winter, S1'!U10*Main!$B$4)</f>
        <v>-9.3114196717909492E-2</v>
      </c>
      <c r="V10" s="2">
        <f>('[1]Qc, Winter, S1'!V10*Main!$B$4)</f>
        <v>-9.3114196717909492E-2</v>
      </c>
      <c r="W10" s="2">
        <f>('[1]Qc, Winter, S1'!W10*Main!$B$4)</f>
        <v>-9.3114196717909492E-2</v>
      </c>
      <c r="X10" s="2">
        <f>('[1]Qc, Winter, S1'!X10*Main!$B$4)</f>
        <v>-9.3114196717909492E-2</v>
      </c>
      <c r="Y10" s="2">
        <f>('[1]Qc, Winter, S1'!Y10*Main!$B$4)</f>
        <v>-9.3114196717909492E-2</v>
      </c>
    </row>
    <row r="11" spans="1:25" x14ac:dyDescent="0.25">
      <c r="A11">
        <v>40</v>
      </c>
      <c r="B11" s="2">
        <f>('[1]Qc, Winter, S1'!B11*Main!$B$4)</f>
        <v>-1.0991110856541846</v>
      </c>
      <c r="C11" s="2">
        <f>('[1]Qc, Winter, S1'!C11*Main!$B$4)</f>
        <v>-1.131160749720898</v>
      </c>
      <c r="D11" s="2">
        <f>('[1]Qc, Winter, S1'!D11*Main!$B$4)</f>
        <v>-1.1328380917178158</v>
      </c>
      <c r="E11" s="2">
        <f>('[1]Qc, Winter, S1'!E11*Main!$B$4)</f>
        <v>-1.1296541047116229</v>
      </c>
      <c r="F11" s="2">
        <f>('[1]Qc, Winter, S1'!F11*Main!$B$4)</f>
        <v>-1.1265107718696465</v>
      </c>
      <c r="G11" s="2">
        <f>('[1]Qc, Winter, S1'!G11*Main!$B$4)</f>
        <v>-1.0531425468051381</v>
      </c>
      <c r="H11" s="2">
        <f>('[1]Qc, Winter, S1'!H11*Main!$B$4)</f>
        <v>-0.78941469085535609</v>
      </c>
      <c r="I11" s="2">
        <f>('[1]Qc, Winter, S1'!I11*Main!$B$4)</f>
        <v>-0.64429956751355466</v>
      </c>
      <c r="J11" s="2">
        <f>('[1]Qc, Winter, S1'!J11*Main!$B$4)</f>
        <v>-0.41530324583205147</v>
      </c>
      <c r="K11" s="2">
        <f>('[1]Qc, Winter, S1'!K11*Main!$B$4)</f>
        <v>-0.23983377073942039</v>
      </c>
      <c r="L11" s="2">
        <f>('[1]Qc, Winter, S1'!L11*Main!$B$4)</f>
        <v>-0.30682518392975661</v>
      </c>
      <c r="M11" s="2">
        <f>('[1]Qc, Winter, S1'!M11*Main!$B$4)</f>
        <v>-0.23687279244563372</v>
      </c>
      <c r="N11" s="2">
        <f>('[1]Qc, Winter, S1'!N11*Main!$B$4)</f>
        <v>-0.28245734724259586</v>
      </c>
      <c r="O11" s="2">
        <f>('[1]Qc, Winter, S1'!O11*Main!$B$4)</f>
        <v>-0.40852620507413051</v>
      </c>
      <c r="P11" s="2">
        <f>('[1]Qc, Winter, S1'!P11*Main!$B$4)</f>
        <v>-0.51068776298768026</v>
      </c>
      <c r="Q11" s="2">
        <f>('[1]Qc, Winter, S1'!Q11*Main!$B$4)</f>
        <v>-0.52673349025140281</v>
      </c>
      <c r="R11" s="2">
        <f>('[1]Qc, Winter, S1'!R11*Main!$B$4)</f>
        <v>-0.54163088467369869</v>
      </c>
      <c r="S11" s="2">
        <f>('[1]Qc, Winter, S1'!S11*Main!$B$4)</f>
        <v>-0.36555765736589835</v>
      </c>
      <c r="T11" s="2">
        <f>('[1]Qc, Winter, S1'!T11*Main!$B$4)</f>
        <v>-0.44296146054728919</v>
      </c>
      <c r="U11" s="2">
        <f>('[1]Qc, Winter, S1'!U11*Main!$B$4)</f>
        <v>-0.54915017956649637</v>
      </c>
      <c r="V11" s="2">
        <f>('[1]Qc, Winter, S1'!V11*Main!$B$4)</f>
        <v>-0.64580276154822736</v>
      </c>
      <c r="W11" s="2">
        <f>('[1]Qc, Winter, S1'!W11*Main!$B$4)</f>
        <v>-0.82167318097056141</v>
      </c>
      <c r="X11" s="2">
        <f>('[1]Qc, Winter, S1'!X11*Main!$B$4)</f>
        <v>-1.0270198895327332</v>
      </c>
      <c r="Y11" s="2">
        <f>('[1]Qc, Winter, S1'!Y11*Main!$B$4)</f>
        <v>-1.0452953672400707</v>
      </c>
    </row>
    <row r="12" spans="1:25" x14ac:dyDescent="0.25">
      <c r="A12">
        <v>14</v>
      </c>
      <c r="B12" s="2">
        <f>('[1]Qc, Winter, S1'!B12*Main!$B$4)</f>
        <v>-0.79538357228050882</v>
      </c>
      <c r="C12" s="2">
        <f>('[1]Qc, Winter, S1'!C12*Main!$B$4)</f>
        <v>-0.80304246330447293</v>
      </c>
      <c r="D12" s="2">
        <f>('[1]Qc, Winter, S1'!D12*Main!$B$4)</f>
        <v>-0.81780139789211759</v>
      </c>
      <c r="E12" s="2">
        <f>('[1]Qc, Winter, S1'!E12*Main!$B$4)</f>
        <v>-0.82506687781142529</v>
      </c>
      <c r="F12" s="2">
        <f>('[1]Qc, Winter, S1'!F12*Main!$B$4)</f>
        <v>-0.80658998102547386</v>
      </c>
      <c r="G12" s="2">
        <f>('[1]Qc, Winter, S1'!G12*Main!$B$4)</f>
        <v>-0.65093263529447221</v>
      </c>
      <c r="H12" s="2">
        <f>('[1]Qc, Winter, S1'!H12*Main!$B$4)</f>
        <v>-0.49389948699368807</v>
      </c>
      <c r="I12" s="2">
        <f>('[1]Qc, Winter, S1'!I12*Main!$B$4)</f>
        <v>-0.44129417687878514</v>
      </c>
      <c r="J12" s="2">
        <f>('[1]Qc, Winter, S1'!J12*Main!$B$4)</f>
        <v>-0.30970868363521714</v>
      </c>
      <c r="K12" s="2">
        <f>('[1]Qc, Winter, S1'!K12*Main!$B$4)</f>
        <v>-0.20435413251346363</v>
      </c>
      <c r="L12" s="2">
        <f>('[1]Qc, Winter, S1'!L12*Main!$B$4)</f>
        <v>-0.46589453350103649</v>
      </c>
      <c r="M12" s="2">
        <f>('[1]Qc, Winter, S1'!M12*Main!$B$4)</f>
        <v>-0.43933882100110533</v>
      </c>
      <c r="N12" s="2">
        <f>('[1]Qc, Winter, S1'!N12*Main!$B$4)</f>
        <v>-0.49516052361541757</v>
      </c>
      <c r="O12" s="2">
        <f>('[1]Qc, Winter, S1'!O12*Main!$B$4)</f>
        <v>-0.49414774673976947</v>
      </c>
      <c r="P12" s="2">
        <f>('[1]Qc, Winter, S1'!P12*Main!$B$4)</f>
        <v>-0.54979079829083111</v>
      </c>
      <c r="Q12" s="2">
        <f>('[1]Qc, Winter, S1'!Q12*Main!$B$4)</f>
        <v>-0.55031202171093918</v>
      </c>
      <c r="R12" s="2">
        <f>('[1]Qc, Winter, S1'!R12*Main!$B$4)</f>
        <v>-0.46874596439372973</v>
      </c>
      <c r="S12" s="2">
        <f>('[1]Qc, Winter, S1'!S12*Main!$B$4)</f>
        <v>-0.31347024595166961</v>
      </c>
      <c r="T12" s="2">
        <f>('[1]Qc, Winter, S1'!T12*Main!$B$4)</f>
        <v>-0.4282248731244469</v>
      </c>
      <c r="U12" s="2">
        <f>('[1]Qc, Winter, S1'!U12*Main!$B$4)</f>
        <v>-0.50303194417281305</v>
      </c>
      <c r="V12" s="2">
        <f>('[1]Qc, Winter, S1'!V12*Main!$B$4)</f>
        <v>-0.54042215977673258</v>
      </c>
      <c r="W12" s="2">
        <f>('[1]Qc, Winter, S1'!W12*Main!$B$4)</f>
        <v>-0.55342412744127067</v>
      </c>
      <c r="X12" s="2">
        <f>('[1]Qc, Winter, S1'!X12*Main!$B$4)</f>
        <v>-0.59759289886513178</v>
      </c>
      <c r="Y12" s="2">
        <f>('[1]Qc, Winter, S1'!Y12*Main!$B$4)</f>
        <v>-0.63384888012142626</v>
      </c>
    </row>
    <row r="13" spans="1:25" x14ac:dyDescent="0.25">
      <c r="A13">
        <v>34</v>
      </c>
      <c r="B13" s="2">
        <f>('[1]Qc, Winter, S1'!B13*Main!$B$4)</f>
        <v>-0.11006845617325861</v>
      </c>
      <c r="C13" s="2">
        <f>('[1]Qc, Winter, S1'!C13*Main!$B$4)</f>
        <v>0.18467520235446974</v>
      </c>
      <c r="D13" s="2">
        <f>('[1]Qc, Winter, S1'!D13*Main!$B$4)</f>
        <v>0.39068247795757943</v>
      </c>
      <c r="E13" s="2">
        <f>('[1]Qc, Winter, S1'!E13*Main!$B$4)</f>
        <v>0.33782503627143157</v>
      </c>
      <c r="F13" s="2">
        <f>('[1]Qc, Winter, S1'!F13*Main!$B$4)</f>
        <v>0.26266853300205961</v>
      </c>
      <c r="G13" s="2">
        <f>('[1]Qc, Winter, S1'!G13*Main!$B$4)</f>
        <v>-0.26460882242964662</v>
      </c>
      <c r="H13" s="2">
        <f>('[1]Qc, Winter, S1'!H13*Main!$B$4)</f>
        <v>-8.735931780315247E-3</v>
      </c>
      <c r="I13" s="2">
        <f>('[1]Qc, Winter, S1'!I13*Main!$B$4)</f>
        <v>0.31547530428063297</v>
      </c>
      <c r="J13" s="2">
        <f>('[1]Qc, Winter, S1'!J13*Main!$B$4)</f>
        <v>0.6847288291903727</v>
      </c>
      <c r="K13" s="2">
        <f>('[1]Qc, Winter, S1'!K13*Main!$B$4)</f>
        <v>0.80776482745225919</v>
      </c>
      <c r="L13" s="2">
        <f>('[1]Qc, Winter, S1'!L13*Main!$B$4)</f>
        <v>0.39237046747369714</v>
      </c>
      <c r="M13" s="2">
        <f>('[1]Qc, Winter, S1'!M13*Main!$B$4)</f>
        <v>-1.0194263145158751E-3</v>
      </c>
      <c r="N13" s="2">
        <f>('[1]Qc, Winter, S1'!N13*Main!$B$4)</f>
        <v>1.2428128665561402</v>
      </c>
      <c r="O13" s="2">
        <f>('[1]Qc, Winter, S1'!O13*Main!$B$4)</f>
        <v>1.4089014142982845</v>
      </c>
      <c r="P13" s="2">
        <f>('[1]Qc, Winter, S1'!P13*Main!$B$4)</f>
        <v>1.3364819968241137</v>
      </c>
      <c r="Q13" s="2">
        <f>('[1]Qc, Winter, S1'!Q13*Main!$B$4)</f>
        <v>1.5343752736063239</v>
      </c>
      <c r="R13" s="2">
        <f>('[1]Qc, Winter, S1'!R13*Main!$B$4)</f>
        <v>0.84295117492208083</v>
      </c>
      <c r="S13" s="2">
        <f>('[1]Qc, Winter, S1'!S13*Main!$B$4)</f>
        <v>1.1643240264577346</v>
      </c>
      <c r="T13" s="2">
        <f>('[1]Qc, Winter, S1'!T13*Main!$B$4)</f>
        <v>1.2502294318269367</v>
      </c>
      <c r="U13" s="2">
        <f>('[1]Qc, Winter, S1'!U13*Main!$B$4)</f>
        <v>1.1145025586353881</v>
      </c>
      <c r="V13" s="2">
        <f>('[1]Qc, Winter, S1'!V13*Main!$B$4)</f>
        <v>1.2507763271312811</v>
      </c>
      <c r="W13" s="2">
        <f>('[1]Qc, Winter, S1'!W13*Main!$B$4)</f>
        <v>1.6055953090659878</v>
      </c>
      <c r="X13" s="2">
        <f>('[1]Qc, Winter, S1'!X13*Main!$B$4)</f>
        <v>1.4873405940304625</v>
      </c>
      <c r="Y13" s="2">
        <f>('[1]Qc, Winter, S1'!Y13*Main!$B$4)</f>
        <v>1.0019702749363475</v>
      </c>
    </row>
    <row r="14" spans="1:25" x14ac:dyDescent="0.25">
      <c r="A14">
        <v>3</v>
      </c>
      <c r="B14" s="2">
        <f>('[1]Qc, Winter, S1'!B14*Main!$B$4)</f>
        <v>0.35456529321638508</v>
      </c>
      <c r="C14" s="2">
        <f>('[1]Qc, Winter, S1'!C14*Main!$B$4)</f>
        <v>0.28676062840148936</v>
      </c>
      <c r="D14" s="2">
        <f>('[1]Qc, Winter, S1'!D14*Main!$B$4)</f>
        <v>0.40927544532832383</v>
      </c>
      <c r="E14" s="2">
        <f>('[1]Qc, Winter, S1'!E14*Main!$B$4)</f>
        <v>0.51284992483115832</v>
      </c>
      <c r="F14" s="2">
        <f>('[1]Qc, Winter, S1'!F14*Main!$B$4)</f>
        <v>0.53553086621366053</v>
      </c>
      <c r="G14" s="2">
        <f>('[1]Qc, Winter, S1'!G14*Main!$B$4)</f>
        <v>0.65290579315089281</v>
      </c>
      <c r="H14" s="2">
        <f>('[1]Qc, Winter, S1'!H14*Main!$B$4)</f>
        <v>2.3877768413251399</v>
      </c>
      <c r="I14" s="2">
        <f>('[1]Qc, Winter, S1'!I14*Main!$B$4)</f>
        <v>2.9891305870607696</v>
      </c>
      <c r="J14" s="2">
        <f>('[1]Qc, Winter, S1'!J14*Main!$B$4)</f>
        <v>3.2004950377982557</v>
      </c>
      <c r="K14" s="2">
        <f>('[1]Qc, Winter, S1'!K14*Main!$B$4)</f>
        <v>2.9935727068198204</v>
      </c>
      <c r="L14" s="2">
        <f>('[1]Qc, Winter, S1'!L14*Main!$B$4)</f>
        <v>2.7422310299933552</v>
      </c>
      <c r="M14" s="2">
        <f>('[1]Qc, Winter, S1'!M14*Main!$B$4)</f>
        <v>3.1427433145100512</v>
      </c>
      <c r="N14" s="2">
        <f>('[1]Qc, Winter, S1'!N14*Main!$B$4)</f>
        <v>3.5521483818112403</v>
      </c>
      <c r="O14" s="2">
        <f>('[1]Qc, Winter, S1'!O14*Main!$B$4)</f>
        <v>3.1502288992728924</v>
      </c>
      <c r="P14" s="2">
        <f>('[1]Qc, Winter, S1'!P14*Main!$B$4)</f>
        <v>3.098084757203007</v>
      </c>
      <c r="Q14" s="2">
        <f>('[1]Qc, Winter, S1'!Q14*Main!$B$4)</f>
        <v>3.0922393112474689</v>
      </c>
      <c r="R14" s="2">
        <f>('[1]Qc, Winter, S1'!R14*Main!$B$4)</f>
        <v>2.7866539530711547</v>
      </c>
      <c r="S14" s="2">
        <f>('[1]Qc, Winter, S1'!S14*Main!$B$4)</f>
        <v>2.880644402742643</v>
      </c>
      <c r="T14" s="2">
        <f>('[1]Qc, Winter, S1'!T14*Main!$B$4)</f>
        <v>2.4908871226589158</v>
      </c>
      <c r="U14" s="2">
        <f>('[1]Qc, Winter, S1'!U14*Main!$B$4)</f>
        <v>1.8804059278658394</v>
      </c>
      <c r="V14" s="2">
        <f>('[1]Qc, Winter, S1'!V14*Main!$B$4)</f>
        <v>2.0630148381346838</v>
      </c>
      <c r="W14" s="2">
        <f>('[1]Qc, Winter, S1'!W14*Main!$B$4)</f>
        <v>1.8027833244776545</v>
      </c>
      <c r="X14" s="2">
        <f>('[1]Qc, Winter, S1'!X14*Main!$B$4)</f>
        <v>0.79296519661534171</v>
      </c>
      <c r="Y14" s="2">
        <f>('[1]Qc, Winter, S1'!Y14*Main!$B$4)</f>
        <v>0.56101446190880733</v>
      </c>
    </row>
    <row r="15" spans="1:25" x14ac:dyDescent="0.25">
      <c r="A15">
        <v>20</v>
      </c>
      <c r="B15" s="2">
        <f>('[1]Qc, Winter, S1'!B15*Main!$B$4)</f>
        <v>0.33786649005171476</v>
      </c>
      <c r="C15" s="2">
        <f>('[1]Qc, Winter, S1'!C15*Main!$B$4)</f>
        <v>0.34583205487966184</v>
      </c>
      <c r="D15" s="2">
        <f>('[1]Qc, Winter, S1'!D15*Main!$B$4)</f>
        <v>0.35006105591449477</v>
      </c>
      <c r="E15" s="2">
        <f>('[1]Qc, Winter, S1'!E15*Main!$B$4)</f>
        <v>0.35212120358192567</v>
      </c>
      <c r="F15" s="2">
        <f>('[1]Qc, Winter, S1'!F15*Main!$B$4)</f>
        <v>0.34583870431852959</v>
      </c>
      <c r="G15" s="2">
        <f>('[1]Qc, Winter, S1'!G15*Main!$B$4)</f>
        <v>0.33635967670221523</v>
      </c>
      <c r="H15" s="2">
        <f>('[1]Qc, Winter, S1'!H15*Main!$B$4)</f>
        <v>0.29809194559303337</v>
      </c>
      <c r="I15" s="2">
        <f>('[1]Qc, Winter, S1'!I15*Main!$B$4)</f>
        <v>0.23695536332575098</v>
      </c>
      <c r="J15" s="2">
        <f>('[1]Qc, Winter, S1'!J15*Main!$B$4)</f>
        <v>0.19173425507348438</v>
      </c>
      <c r="K15" s="2">
        <f>('[1]Qc, Winter, S1'!K15*Main!$B$4)</f>
        <v>0.16517673291613988</v>
      </c>
      <c r="L15" s="2">
        <f>('[1]Qc, Winter, S1'!L15*Main!$B$4)</f>
        <v>0.21705190939233024</v>
      </c>
      <c r="M15" s="2">
        <f>('[1]Qc, Winter, S1'!M15*Main!$B$4)</f>
        <v>0.2141141199644685</v>
      </c>
      <c r="N15" s="2">
        <f>('[1]Qc, Winter, S1'!N15*Main!$B$4)</f>
        <v>0.18846470914818922</v>
      </c>
      <c r="O15" s="2">
        <f>('[1]Qc, Winter, S1'!O15*Main!$B$4)</f>
        <v>0.16037137703767512</v>
      </c>
      <c r="P15" s="2">
        <f>('[1]Qc, Winter, S1'!P15*Main!$B$4)</f>
        <v>0.2160519263737441</v>
      </c>
      <c r="Q15" s="2">
        <f>('[1]Qc, Winter, S1'!Q15*Main!$B$4)</f>
        <v>0.26118734945174021</v>
      </c>
      <c r="R15" s="2">
        <f>('[1]Qc, Winter, S1'!R15*Main!$B$4)</f>
        <v>0.25044391840920632</v>
      </c>
      <c r="S15" s="2">
        <f>('[1]Qc, Winter, S1'!S15*Main!$B$4)</f>
        <v>0.26586278876194713</v>
      </c>
      <c r="T15" s="2">
        <f>('[1]Qc, Winter, S1'!T15*Main!$B$4)</f>
        <v>0.27480005545076436</v>
      </c>
      <c r="U15" s="2">
        <f>('[1]Qc, Winter, S1'!U15*Main!$B$4)</f>
        <v>0.29830291797938802</v>
      </c>
      <c r="V15" s="2">
        <f>('[1]Qc, Winter, S1'!V15*Main!$B$4)</f>
        <v>0.29984861792074702</v>
      </c>
      <c r="W15" s="2">
        <f>('[1]Qc, Winter, S1'!W15*Main!$B$4)</f>
        <v>0.32304522749594899</v>
      </c>
      <c r="X15" s="2">
        <f>('[1]Qc, Winter, S1'!X15*Main!$B$4)</f>
        <v>0.33763106624775152</v>
      </c>
      <c r="Y15" s="2">
        <f>('[1]Qc, Winter, S1'!Y15*Main!$B$4)</f>
        <v>0.33422108249016724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S2'!B2*Main!$B$4)</f>
        <v>0.56182998612639767</v>
      </c>
      <c r="C2" s="2">
        <f>('[1]Qc, Winter, S2'!C2*Main!$B$4)</f>
        <v>0.38057899227848241</v>
      </c>
      <c r="D2" s="2">
        <f>('[1]Qc, Winter, S2'!D2*Main!$B$4)</f>
        <v>0.31915012929641184</v>
      </c>
      <c r="E2" s="2">
        <f>('[1]Qc, Winter, S2'!E2*Main!$B$4)</f>
        <v>0.30258907052043854</v>
      </c>
      <c r="F2" s="2">
        <f>('[1]Qc, Winter, S2'!F2*Main!$B$4)</f>
        <v>0.33629688579847672</v>
      </c>
      <c r="G2" s="2">
        <f>('[1]Qc, Winter, S2'!G2*Main!$B$4)</f>
        <v>0.1803333291991096</v>
      </c>
      <c r="H2" s="2">
        <f>('[1]Qc, Winter, S2'!H2*Main!$B$4)</f>
        <v>7.7404224031952129E-2</v>
      </c>
      <c r="I2" s="2">
        <f>('[1]Qc, Winter, S2'!I2*Main!$B$4)</f>
        <v>0.23780914285935889</v>
      </c>
      <c r="J2" s="2">
        <f>('[1]Qc, Winter, S2'!J2*Main!$B$4)</f>
        <v>0.15214059218602824</v>
      </c>
      <c r="K2" s="2">
        <f>('[1]Qc, Winter, S2'!K2*Main!$B$4)</f>
        <v>0.1987002156483505</v>
      </c>
      <c r="L2" s="2">
        <f>('[1]Qc, Winter, S2'!L2*Main!$B$4)</f>
        <v>0.12931618284719576</v>
      </c>
      <c r="M2" s="2">
        <f>('[1]Qc, Winter, S2'!M2*Main!$B$4)</f>
        <v>0.28401095917450636</v>
      </c>
      <c r="N2" s="2">
        <f>('[1]Qc, Winter, S2'!N2*Main!$B$4)</f>
        <v>0.31394429202386159</v>
      </c>
      <c r="O2" s="2">
        <f>('[1]Qc, Winter, S2'!O2*Main!$B$4)</f>
        <v>0.31962194486062923</v>
      </c>
      <c r="P2" s="2">
        <f>('[1]Qc, Winter, S2'!P2*Main!$B$4)</f>
        <v>0.21685566677561938</v>
      </c>
      <c r="Q2" s="2">
        <f>('[1]Qc, Winter, S2'!Q2*Main!$B$4)</f>
        <v>0.25184846507232211</v>
      </c>
      <c r="R2" s="2">
        <f>('[1]Qc, Winter, S2'!R2*Main!$B$4)</f>
        <v>0.26455394351645956</v>
      </c>
      <c r="S2" s="2">
        <f>('[1]Qc, Winter, S2'!S2*Main!$B$4)</f>
        <v>0.2786911976550257</v>
      </c>
      <c r="T2" s="2">
        <f>('[1]Qc, Winter, S2'!T2*Main!$B$4)</f>
        <v>0.24473928905146261</v>
      </c>
      <c r="U2" s="2">
        <f>('[1]Qc, Winter, S2'!U2*Main!$B$4)</f>
        <v>0.24945702384307511</v>
      </c>
      <c r="V2" s="2">
        <f>('[1]Qc, Winter, S2'!V2*Main!$B$4)</f>
        <v>0.29447124195943125</v>
      </c>
      <c r="W2" s="2">
        <f>('[1]Qc, Winter, S2'!W2*Main!$B$4)</f>
        <v>0.3131146272274134</v>
      </c>
      <c r="X2" s="2">
        <f>('[1]Qc, Winter, S2'!X2*Main!$B$4)</f>
        <v>0.23841091707689022</v>
      </c>
      <c r="Y2" s="2">
        <f>('[1]Qc, Winter, S2'!Y2*Main!$B$4)</f>
        <v>0.27467283232609846</v>
      </c>
    </row>
    <row r="3" spans="1:25" x14ac:dyDescent="0.25">
      <c r="A3">
        <v>17</v>
      </c>
      <c r="B3" s="2">
        <f>('[1]Qc, Winter, S2'!B3*Main!$B$4)</f>
        <v>-0.45240909271173446</v>
      </c>
      <c r="C3" s="2">
        <f>('[1]Qc, Winter, S2'!C3*Main!$B$4)</f>
        <v>-0.48944457337757624</v>
      </c>
      <c r="D3" s="2">
        <f>('[1]Qc, Winter, S2'!D3*Main!$B$4)</f>
        <v>-0.46328105151567395</v>
      </c>
      <c r="E3" s="2">
        <f>('[1]Qc, Winter, S2'!E3*Main!$B$4)</f>
        <v>-0.5310626116347571</v>
      </c>
      <c r="F3" s="2">
        <f>('[1]Qc, Winter, S2'!F3*Main!$B$4)</f>
        <v>-0.50055090385907597</v>
      </c>
      <c r="G3" s="2">
        <f>('[1]Qc, Winter, S2'!G3*Main!$B$4)</f>
        <v>-0.45025791506790502</v>
      </c>
      <c r="H3" s="2">
        <f>('[1]Qc, Winter, S2'!H3*Main!$B$4)</f>
        <v>-0.37899305902346792</v>
      </c>
      <c r="I3" s="2">
        <f>('[1]Qc, Winter, S2'!I3*Main!$B$4)</f>
        <v>-0.21233388000532488</v>
      </c>
      <c r="J3" s="2">
        <f>('[1]Qc, Winter, S2'!J3*Main!$B$4)</f>
        <v>-0.12720384971016974</v>
      </c>
      <c r="K3" s="2">
        <f>('[1]Qc, Winter, S2'!K3*Main!$B$4)</f>
        <v>-6.2344844228631117E-2</v>
      </c>
      <c r="L3" s="2">
        <f>('[1]Qc, Winter, S2'!L3*Main!$B$4)</f>
        <v>-9.711248747506511E-2</v>
      </c>
      <c r="M3" s="2">
        <f>('[1]Qc, Winter, S2'!M3*Main!$B$4)</f>
        <v>-0.15675728075788462</v>
      </c>
      <c r="N3" s="2">
        <f>('[1]Qc, Winter, S2'!N3*Main!$B$4)</f>
        <v>-0.20178900625758872</v>
      </c>
      <c r="O3" s="2">
        <f>('[1]Qc, Winter, S2'!O3*Main!$B$4)</f>
        <v>-0.23905793272975598</v>
      </c>
      <c r="P3" s="2">
        <f>('[1]Qc, Winter, S2'!P3*Main!$B$4)</f>
        <v>-0.3100659857617184</v>
      </c>
      <c r="Q3" s="2">
        <f>('[1]Qc, Winter, S2'!Q3*Main!$B$4)</f>
        <v>-0.25491057375597714</v>
      </c>
      <c r="R3" s="2">
        <f>('[1]Qc, Winter, S2'!R3*Main!$B$4)</f>
        <v>-0.18165808259581237</v>
      </c>
      <c r="S3" s="2">
        <f>('[1]Qc, Winter, S2'!S3*Main!$B$4)</f>
        <v>8.1401083897199494E-2</v>
      </c>
      <c r="T3" s="2">
        <f>('[1]Qc, Winter, S2'!T3*Main!$B$4)</f>
        <v>9.5282671319806243E-3</v>
      </c>
      <c r="U3" s="2">
        <f>('[1]Qc, Winter, S2'!U3*Main!$B$4)</f>
        <v>-0.10613775401623973</v>
      </c>
      <c r="V3" s="2">
        <f>('[1]Qc, Winter, S2'!V3*Main!$B$4)</f>
        <v>-0.21600479111088414</v>
      </c>
      <c r="W3" s="2">
        <f>('[1]Qc, Winter, S2'!W3*Main!$B$4)</f>
        <v>-0.26980422260827791</v>
      </c>
      <c r="X3" s="2">
        <f>('[1]Qc, Winter, S2'!X3*Main!$B$4)</f>
        <v>-0.33660334917717893</v>
      </c>
      <c r="Y3" s="2">
        <f>('[1]Qc, Winter, S2'!Y3*Main!$B$4)</f>
        <v>-0.40466544828039136</v>
      </c>
    </row>
    <row r="4" spans="1:25" x14ac:dyDescent="0.25">
      <c r="A4">
        <v>38</v>
      </c>
      <c r="B4" s="2">
        <f>('[1]Qc, Winter, S2'!B4*Main!$B$4)</f>
        <v>-1.0713093188125047</v>
      </c>
      <c r="C4" s="2">
        <f>('[1]Qc, Winter, S2'!C4*Main!$B$4)</f>
        <v>-1.1024114799256195</v>
      </c>
      <c r="D4" s="2">
        <f>('[1]Qc, Winter, S2'!D4*Main!$B$4)</f>
        <v>-1.1754617944761596</v>
      </c>
      <c r="E4" s="2">
        <f>('[1]Qc, Winter, S2'!E4*Main!$B$4)</f>
        <v>-1.1696718587096504</v>
      </c>
      <c r="F4" s="2">
        <f>('[1]Qc, Winter, S2'!F4*Main!$B$4)</f>
        <v>-1.165822044030504</v>
      </c>
      <c r="G4" s="2">
        <f>('[1]Qc, Winter, S2'!G4*Main!$B$4)</f>
        <v>-1.0917153104011137</v>
      </c>
      <c r="H4" s="2">
        <f>('[1]Qc, Winter, S2'!H4*Main!$B$4)</f>
        <v>-0.57877006291783251</v>
      </c>
      <c r="I4" s="2">
        <f>('[1]Qc, Winter, S2'!I4*Main!$B$4)</f>
        <v>-0.62603444273002407</v>
      </c>
      <c r="J4" s="2">
        <f>('[1]Qc, Winter, S2'!J4*Main!$B$4)</f>
        <v>-0.52543676550207929</v>
      </c>
      <c r="K4" s="2">
        <f>('[1]Qc, Winter, S2'!K4*Main!$B$4)</f>
        <v>-0.34060004070220185</v>
      </c>
      <c r="L4" s="2">
        <f>('[1]Qc, Winter, S2'!L4*Main!$B$4)</f>
        <v>-0.51619088909669752</v>
      </c>
      <c r="M4" s="2">
        <f>('[1]Qc, Winter, S2'!M4*Main!$B$4)</f>
        <v>-0.43272313434836757</v>
      </c>
      <c r="N4" s="2">
        <f>('[1]Qc, Winter, S2'!N4*Main!$B$4)</f>
        <v>-0.54770215904040342</v>
      </c>
      <c r="O4" s="2">
        <f>('[1]Qc, Winter, S2'!O4*Main!$B$4)</f>
        <v>-0.75388088916216633</v>
      </c>
      <c r="P4" s="2">
        <f>('[1]Qc, Winter, S2'!P4*Main!$B$4)</f>
        <v>-1.0015934874288606</v>
      </c>
      <c r="Q4" s="2">
        <f>('[1]Qc, Winter, S2'!Q4*Main!$B$4)</f>
        <v>-1.0440180016165648</v>
      </c>
      <c r="R4" s="2">
        <f>('[1]Qc, Winter, S2'!R4*Main!$B$4)</f>
        <v>-0.95815468130348747</v>
      </c>
      <c r="S4" s="2">
        <f>('[1]Qc, Winter, S2'!S4*Main!$B$4)</f>
        <v>-0.63573546901739786</v>
      </c>
      <c r="T4" s="2">
        <f>('[1]Qc, Winter, S2'!T4*Main!$B$4)</f>
        <v>-0.67899427735772411</v>
      </c>
      <c r="U4" s="2">
        <f>('[1]Qc, Winter, S2'!U4*Main!$B$4)</f>
        <v>-0.8314833338084674</v>
      </c>
      <c r="V4" s="2">
        <f>('[1]Qc, Winter, S2'!V4*Main!$B$4)</f>
        <v>-0.90963482009697505</v>
      </c>
      <c r="W4" s="2">
        <f>('[1]Qc, Winter, S2'!W4*Main!$B$4)</f>
        <v>-0.99775857085958197</v>
      </c>
      <c r="X4" s="2">
        <f>('[1]Qc, Winter, S2'!X4*Main!$B$4)</f>
        <v>-1.0256745144585293</v>
      </c>
      <c r="Y4" s="2">
        <f>('[1]Qc, Winter, S2'!Y4*Main!$B$4)</f>
        <v>-1.0694883405190319</v>
      </c>
    </row>
    <row r="5" spans="1:25" x14ac:dyDescent="0.25">
      <c r="A5">
        <v>36</v>
      </c>
      <c r="B5" s="2">
        <f>('[1]Qc, Winter, S2'!B5*Main!$B$4)</f>
        <v>-1.1914577772035424</v>
      </c>
      <c r="C5" s="2">
        <f>('[1]Qc, Winter, S2'!C5*Main!$B$4)</f>
        <v>-1.2139504300449417</v>
      </c>
      <c r="D5" s="2">
        <f>('[1]Qc, Winter, S2'!D5*Main!$B$4)</f>
        <v>-1.2344089016985389</v>
      </c>
      <c r="E5" s="2">
        <f>('[1]Qc, Winter, S2'!E5*Main!$B$4)</f>
        <v>-1.2364430828863409</v>
      </c>
      <c r="F5" s="2">
        <f>('[1]Qc, Winter, S2'!F5*Main!$B$4)</f>
        <v>-1.2271841180285041</v>
      </c>
      <c r="G5" s="2">
        <f>('[1]Qc, Winter, S2'!G5*Main!$B$4)</f>
        <v>-1.1219223644555063</v>
      </c>
      <c r="H5" s="2">
        <f>('[1]Qc, Winter, S2'!H5*Main!$B$4)</f>
        <v>-1.002890633028745</v>
      </c>
      <c r="I5" s="2">
        <f>('[1]Qc, Winter, S2'!I5*Main!$B$4)</f>
        <v>-0.94724404633296888</v>
      </c>
      <c r="J5" s="2">
        <f>('[1]Qc, Winter, S2'!J5*Main!$B$4)</f>
        <v>-0.93948179441116153</v>
      </c>
      <c r="K5" s="2">
        <f>('[1]Qc, Winter, S2'!K5*Main!$B$4)</f>
        <v>-0.91168175305678267</v>
      </c>
      <c r="L5" s="2">
        <f>('[1]Qc, Winter, S2'!L5*Main!$B$4)</f>
        <v>-0.99314087224637848</v>
      </c>
      <c r="M5" s="2">
        <f>('[1]Qc, Winter, S2'!M5*Main!$B$4)</f>
        <v>-1.1157033294567467</v>
      </c>
      <c r="N5" s="2">
        <f>('[1]Qc, Winter, S2'!N5*Main!$B$4)</f>
        <v>-1.1067719967608429</v>
      </c>
      <c r="O5" s="2">
        <f>('[1]Qc, Winter, S2'!O5*Main!$B$4)</f>
        <v>-1.1561056146125883</v>
      </c>
      <c r="P5" s="2">
        <f>('[1]Qc, Winter, S2'!P5*Main!$B$4)</f>
        <v>-1.1327479034425401</v>
      </c>
      <c r="Q5" s="2">
        <f>('[1]Qc, Winter, S2'!Q5*Main!$B$4)</f>
        <v>-1.1587010000238172</v>
      </c>
      <c r="R5" s="2">
        <f>('[1]Qc, Winter, S2'!R5*Main!$B$4)</f>
        <v>-0.96856745006004719</v>
      </c>
      <c r="S5" s="2">
        <f>('[1]Qc, Winter, S2'!S5*Main!$B$4)</f>
        <v>-0.60707453575492576</v>
      </c>
      <c r="T5" s="2">
        <f>('[1]Qc, Winter, S2'!T5*Main!$B$4)</f>
        <v>-0.71570233628691349</v>
      </c>
      <c r="U5" s="2">
        <f>('[1]Qc, Winter, S2'!U5*Main!$B$4)</f>
        <v>-0.92655175010754132</v>
      </c>
      <c r="V5" s="2">
        <f>('[1]Qc, Winter, S2'!V5*Main!$B$4)</f>
        <v>-1.0274868653154963</v>
      </c>
      <c r="W5" s="2">
        <f>('[1]Qc, Winter, S2'!W5*Main!$B$4)</f>
        <v>-1.0745060575907035</v>
      </c>
      <c r="X5" s="2">
        <f>('[1]Qc, Winter, S2'!X5*Main!$B$4)</f>
        <v>-1.1040831825250166</v>
      </c>
      <c r="Y5" s="2">
        <f>('[1]Qc, Winter, S2'!Y5*Main!$B$4)</f>
        <v>-1.1051817708301037</v>
      </c>
    </row>
    <row r="6" spans="1:25" x14ac:dyDescent="0.25">
      <c r="A6">
        <v>26</v>
      </c>
      <c r="B6" s="2">
        <f>('[1]Qc, Winter, S2'!B6*Main!$B$4)</f>
        <v>-1.2128011713322802</v>
      </c>
      <c r="C6" s="2">
        <f>('[1]Qc, Winter, S2'!C6*Main!$B$4)</f>
        <v>-1.2972878473744525</v>
      </c>
      <c r="D6" s="2">
        <f>('[1]Qc, Winter, S2'!D6*Main!$B$4)</f>
        <v>-1.3661953510851039</v>
      </c>
      <c r="E6" s="2">
        <f>('[1]Qc, Winter, S2'!E6*Main!$B$4)</f>
        <v>-1.3471334720190147</v>
      </c>
      <c r="F6" s="2">
        <f>('[1]Qc, Winter, S2'!F6*Main!$B$4)</f>
        <v>-1.3526825550093204</v>
      </c>
      <c r="G6" s="2">
        <f>('[1]Qc, Winter, S2'!G6*Main!$B$4)</f>
        <v>-1.1819424301837924</v>
      </c>
      <c r="H6" s="2">
        <f>('[1]Qc, Winter, S2'!H6*Main!$B$4)</f>
        <v>-1.0558977291744733</v>
      </c>
      <c r="I6" s="2">
        <f>('[1]Qc, Winter, S2'!I6*Main!$B$4)</f>
        <v>-1.044424837854125</v>
      </c>
      <c r="J6" s="2">
        <f>('[1]Qc, Winter, S2'!J6*Main!$B$4)</f>
        <v>-0.86258587368708739</v>
      </c>
      <c r="K6" s="2">
        <f>('[1]Qc, Winter, S2'!K6*Main!$B$4)</f>
        <v>-0.61917874500220549</v>
      </c>
      <c r="L6" s="2">
        <f>('[1]Qc, Winter, S2'!L6*Main!$B$4)</f>
        <v>-0.43651865930511302</v>
      </c>
      <c r="M6" s="2">
        <f>('[1]Qc, Winter, S2'!M6*Main!$B$4)</f>
        <v>-0.53653379518617561</v>
      </c>
      <c r="N6" s="2">
        <f>('[1]Qc, Winter, S2'!N6*Main!$B$4)</f>
        <v>-0.54671202392495066</v>
      </c>
      <c r="O6" s="2">
        <f>('[1]Qc, Winter, S2'!O6*Main!$B$4)</f>
        <v>-0.60606453649298198</v>
      </c>
      <c r="P6" s="2">
        <f>('[1]Qc, Winter, S2'!P6*Main!$B$4)</f>
        <v>-0.71093250019581822</v>
      </c>
      <c r="Q6" s="2">
        <f>('[1]Qc, Winter, S2'!Q6*Main!$B$4)</f>
        <v>-0.78051189182750524</v>
      </c>
      <c r="R6" s="2">
        <f>('[1]Qc, Winter, S2'!R6*Main!$B$4)</f>
        <v>-0.74403012424509996</v>
      </c>
      <c r="S6" s="2">
        <f>('[1]Qc, Winter, S2'!S6*Main!$B$4)</f>
        <v>-0.36238435996396112</v>
      </c>
      <c r="T6" s="2">
        <f>('[1]Qc, Winter, S2'!T6*Main!$B$4)</f>
        <v>-0.38381024080270371</v>
      </c>
      <c r="U6" s="2">
        <f>('[1]Qc, Winter, S2'!U6*Main!$B$4)</f>
        <v>-0.53003939766518993</v>
      </c>
      <c r="V6" s="2">
        <f>('[1]Qc, Winter, S2'!V6*Main!$B$4)</f>
        <v>-0.67240935488101372</v>
      </c>
      <c r="W6" s="2">
        <f>('[1]Qc, Winter, S2'!W6*Main!$B$4)</f>
        <v>-0.76926352428158351</v>
      </c>
      <c r="X6" s="2">
        <f>('[1]Qc, Winter, S2'!X6*Main!$B$4)</f>
        <v>-0.86360580502227668</v>
      </c>
      <c r="Y6" s="2">
        <f>('[1]Qc, Winter, S2'!Y6*Main!$B$4)</f>
        <v>-0.92089240427018804</v>
      </c>
    </row>
    <row r="7" spans="1:25" x14ac:dyDescent="0.25">
      <c r="A7">
        <v>24</v>
      </c>
      <c r="B7" s="2">
        <f>('[1]Qc, Winter, S2'!B7*Main!$B$4)</f>
        <v>0.72084946490616941</v>
      </c>
      <c r="C7" s="2">
        <f>('[1]Qc, Winter, S2'!C7*Main!$B$4)</f>
        <v>0.59219818386069245</v>
      </c>
      <c r="D7" s="2">
        <f>('[1]Qc, Winter, S2'!D7*Main!$B$4)</f>
        <v>0.488406166702748</v>
      </c>
      <c r="E7" s="2">
        <f>('[1]Qc, Winter, S2'!E7*Main!$B$4)</f>
        <v>0.57585655656735502</v>
      </c>
      <c r="F7" s="2">
        <f>('[1]Qc, Winter, S2'!F7*Main!$B$4)</f>
        <v>0.46786937475970208</v>
      </c>
      <c r="G7" s="2">
        <f>('[1]Qc, Winter, S2'!G7*Main!$B$4)</f>
        <v>0.51708136679924632</v>
      </c>
      <c r="H7" s="2">
        <f>('[1]Qc, Winter, S2'!H7*Main!$B$4)</f>
        <v>0.7166042190396722</v>
      </c>
      <c r="I7" s="2">
        <f>('[1]Qc, Winter, S2'!I7*Main!$B$4)</f>
        <v>1.043223604097149</v>
      </c>
      <c r="J7" s="2">
        <f>('[1]Qc, Winter, S2'!J7*Main!$B$4)</f>
        <v>0.99306002685356232</v>
      </c>
      <c r="K7" s="2">
        <f>('[1]Qc, Winter, S2'!K7*Main!$B$4)</f>
        <v>1.3689876103888854</v>
      </c>
      <c r="L7" s="2">
        <f>('[1]Qc, Winter, S2'!L7*Main!$B$4)</f>
        <v>1.1630481338111931</v>
      </c>
      <c r="M7" s="2">
        <f>('[1]Qc, Winter, S2'!M7*Main!$B$4)</f>
        <v>1.3351938153411838</v>
      </c>
      <c r="N7" s="2">
        <f>('[1]Qc, Winter, S2'!N7*Main!$B$4)</f>
        <v>1.1701842863530285</v>
      </c>
      <c r="O7" s="2">
        <f>('[1]Qc, Winter, S2'!O7*Main!$B$4)</f>
        <v>1.0163681197424397</v>
      </c>
      <c r="P7" s="2">
        <f>('[1]Qc, Winter, S2'!P7*Main!$B$4)</f>
        <v>0.66464605083280337</v>
      </c>
      <c r="Q7" s="2">
        <f>('[1]Qc, Winter, S2'!Q7*Main!$B$4)</f>
        <v>0.86617783322735598</v>
      </c>
      <c r="R7" s="2">
        <f>('[1]Qc, Winter, S2'!R7*Main!$B$4)</f>
        <v>0.77178382995268535</v>
      </c>
      <c r="S7" s="2">
        <f>('[1]Qc, Winter, S2'!S7*Main!$B$4)</f>
        <v>1.0061335391135131</v>
      </c>
      <c r="T7" s="2">
        <f>('[1]Qc, Winter, S2'!T7*Main!$B$4)</f>
        <v>0.94274452255736452</v>
      </c>
      <c r="U7" s="2">
        <f>('[1]Qc, Winter, S2'!U7*Main!$B$4)</f>
        <v>0.72605092533288262</v>
      </c>
      <c r="V7" s="2">
        <f>('[1]Qc, Winter, S2'!V7*Main!$B$4)</f>
        <v>0.59430336253817717</v>
      </c>
      <c r="W7" s="2">
        <f>('[1]Qc, Winter, S2'!W7*Main!$B$4)</f>
        <v>0.5609748177859375</v>
      </c>
      <c r="X7" s="2">
        <f>('[1]Qc, Winter, S2'!X7*Main!$B$4)</f>
        <v>0.58515297712514291</v>
      </c>
      <c r="Y7" s="2">
        <f>('[1]Qc, Winter, S2'!Y7*Main!$B$4)</f>
        <v>0.64837735694173049</v>
      </c>
    </row>
    <row r="8" spans="1:25" x14ac:dyDescent="0.25">
      <c r="A8">
        <v>28</v>
      </c>
      <c r="B8" s="2">
        <f>('[1]Qc, Winter, S2'!B8*Main!$B$4)</f>
        <v>-0.87841368453019475</v>
      </c>
      <c r="C8" s="2">
        <f>('[1]Qc, Winter, S2'!C8*Main!$B$4)</f>
        <v>-0.90041103834605862</v>
      </c>
      <c r="D8" s="2">
        <f>('[1]Qc, Winter, S2'!D8*Main!$B$4)</f>
        <v>-0.78957246773076861</v>
      </c>
      <c r="E8" s="2">
        <f>('[1]Qc, Winter, S2'!E8*Main!$B$4)</f>
        <v>-0.87270497292200699</v>
      </c>
      <c r="F8" s="2">
        <f>('[1]Qc, Winter, S2'!F8*Main!$B$4)</f>
        <v>-0.86798311379489412</v>
      </c>
      <c r="G8" s="2">
        <f>('[1]Qc, Winter, S2'!G8*Main!$B$4)</f>
        <v>-0.80756803772981867</v>
      </c>
      <c r="H8" s="2">
        <f>('[1]Qc, Winter, S2'!H8*Main!$B$4)</f>
        <v>-0.75284206163677692</v>
      </c>
      <c r="I8" s="2">
        <f>('[1]Qc, Winter, S2'!I8*Main!$B$4)</f>
        <v>-0.68453755261028459</v>
      </c>
      <c r="J8" s="2">
        <f>('[1]Qc, Winter, S2'!J8*Main!$B$4)</f>
        <v>-0.55318201211338358</v>
      </c>
      <c r="K8" s="2">
        <f>('[1]Qc, Winter, S2'!K8*Main!$B$4)</f>
        <v>-0.47116863273462145</v>
      </c>
      <c r="L8" s="2">
        <f>('[1]Qc, Winter, S2'!L8*Main!$B$4)</f>
        <v>-0.41378801547132699</v>
      </c>
      <c r="M8" s="2">
        <f>('[1]Qc, Winter, S2'!M8*Main!$B$4)</f>
        <v>-0.36751785302503248</v>
      </c>
      <c r="N8" s="2">
        <f>('[1]Qc, Winter, S2'!N8*Main!$B$4)</f>
        <v>-0.43777531908100559</v>
      </c>
      <c r="O8" s="2">
        <f>('[1]Qc, Winter, S2'!O8*Main!$B$4)</f>
        <v>-0.4506882347667831</v>
      </c>
      <c r="P8" s="2">
        <f>('[1]Qc, Winter, S2'!P8*Main!$B$4)</f>
        <v>-0.51332266626661038</v>
      </c>
      <c r="Q8" s="2">
        <f>('[1]Qc, Winter, S2'!Q8*Main!$B$4)</f>
        <v>-0.58553254224633433</v>
      </c>
      <c r="R8" s="2">
        <f>('[1]Qc, Winter, S2'!R8*Main!$B$4)</f>
        <v>-0.58767454534792851</v>
      </c>
      <c r="S8" s="2">
        <f>('[1]Qc, Winter, S2'!S8*Main!$B$4)</f>
        <v>-0.50057964795240939</v>
      </c>
      <c r="T8" s="2">
        <f>('[1]Qc, Winter, S2'!T8*Main!$B$4)</f>
        <v>-0.52650307456911849</v>
      </c>
      <c r="U8" s="2">
        <f>('[1]Qc, Winter, S2'!U8*Main!$B$4)</f>
        <v>-0.52107890002539181</v>
      </c>
      <c r="V8" s="2">
        <f>('[1]Qc, Winter, S2'!V8*Main!$B$4)</f>
        <v>-0.54269567867871737</v>
      </c>
      <c r="W8" s="2">
        <f>('[1]Qc, Winter, S2'!W8*Main!$B$4)</f>
        <v>-0.61189007621697278</v>
      </c>
      <c r="X8" s="2">
        <f>('[1]Qc, Winter, S2'!X8*Main!$B$4)</f>
        <v>-0.67097829463253922</v>
      </c>
      <c r="Y8" s="2">
        <f>('[1]Qc, Winter, S2'!Y8*Main!$B$4)</f>
        <v>-0.72318282875796391</v>
      </c>
    </row>
    <row r="9" spans="1:25" x14ac:dyDescent="0.25">
      <c r="A9">
        <v>6</v>
      </c>
      <c r="B9" s="2">
        <f>('[1]Qc, Winter, S2'!B9*Main!$B$4)</f>
        <v>-2.7589976742684992</v>
      </c>
      <c r="C9" s="2">
        <f>('[1]Qc, Winter, S2'!C9*Main!$B$4)</f>
        <v>-2.8142839287137331</v>
      </c>
      <c r="D9" s="2">
        <f>('[1]Qc, Winter, S2'!D9*Main!$B$4)</f>
        <v>-2.7557012780773964</v>
      </c>
      <c r="E9" s="2">
        <f>('[1]Qc, Winter, S2'!E9*Main!$B$4)</f>
        <v>-2.8117409812824361</v>
      </c>
      <c r="F9" s="2">
        <f>('[1]Qc, Winter, S2'!F9*Main!$B$4)</f>
        <v>-2.7490141730844142</v>
      </c>
      <c r="G9" s="2">
        <f>('[1]Qc, Winter, S2'!G9*Main!$B$4)</f>
        <v>-2.7222657531124872</v>
      </c>
      <c r="H9" s="2">
        <f>('[1]Qc, Winter, S2'!H9*Main!$B$4)</f>
        <v>-2.3072794498381128</v>
      </c>
      <c r="I9" s="2">
        <f>('[1]Qc, Winter, S2'!I9*Main!$B$4)</f>
        <v>-2.2103566397110028</v>
      </c>
      <c r="J9" s="2">
        <f>('[1]Qc, Winter, S2'!J9*Main!$B$4)</f>
        <v>-2.1549608799497317</v>
      </c>
      <c r="K9" s="2">
        <f>('[1]Qc, Winter, S2'!K9*Main!$B$4)</f>
        <v>-2.1225610682160587</v>
      </c>
      <c r="L9" s="2">
        <f>('[1]Qc, Winter, S2'!L9*Main!$B$4)</f>
        <v>-2.0009056281352966</v>
      </c>
      <c r="M9" s="2">
        <f>('[1]Qc, Winter, S2'!M9*Main!$B$4)</f>
        <v>-2.1147782367018064</v>
      </c>
      <c r="N9" s="2">
        <f>('[1]Qc, Winter, S2'!N9*Main!$B$4)</f>
        <v>-2.2524264189606296</v>
      </c>
      <c r="O9" s="2">
        <f>('[1]Qc, Winter, S2'!O9*Main!$B$4)</f>
        <v>-2.3957752324968644</v>
      </c>
      <c r="P9" s="2">
        <f>('[1]Qc, Winter, S2'!P9*Main!$B$4)</f>
        <v>-2.4682030669822601</v>
      </c>
      <c r="Q9" s="2">
        <f>('[1]Qc, Winter, S2'!Q9*Main!$B$4)</f>
        <v>-2.4172963939026739</v>
      </c>
      <c r="R9" s="2">
        <f>('[1]Qc, Winter, S2'!R9*Main!$B$4)</f>
        <v>-2.4053349371657706</v>
      </c>
      <c r="S9" s="2">
        <f>('[1]Qc, Winter, S2'!S9*Main!$B$4)</f>
        <v>-2.3975175959054957</v>
      </c>
      <c r="T9" s="2">
        <f>('[1]Qc, Winter, S2'!T9*Main!$B$4)</f>
        <v>-2.5121401601721525</v>
      </c>
      <c r="U9" s="2">
        <f>('[1]Qc, Winter, S2'!U9*Main!$B$4)</f>
        <v>-2.6272806652245402</v>
      </c>
      <c r="V9" s="2">
        <f>('[1]Qc, Winter, S2'!V9*Main!$B$4)</f>
        <v>-2.6775282863252086</v>
      </c>
      <c r="W9" s="2">
        <f>('[1]Qc, Winter, S2'!W9*Main!$B$4)</f>
        <v>-2.7278226218381758</v>
      </c>
      <c r="X9" s="2">
        <f>('[1]Qc, Winter, S2'!X9*Main!$B$4)</f>
        <v>-2.7340387529680625</v>
      </c>
      <c r="Y9" s="2">
        <f>('[1]Qc, Winter, S2'!Y9*Main!$B$4)</f>
        <v>-2.7105397201795465</v>
      </c>
    </row>
    <row r="10" spans="1:25" x14ac:dyDescent="0.25">
      <c r="A10">
        <v>30</v>
      </c>
      <c r="B10" s="2">
        <f>('[1]Qc, Winter, S2'!B10*Main!$B$4)</f>
        <v>-9.3114196717909492E-2</v>
      </c>
      <c r="C10" s="2">
        <f>('[1]Qc, Winter, S2'!C10*Main!$B$4)</f>
        <v>-9.3114196717909492E-2</v>
      </c>
      <c r="D10" s="2">
        <f>('[1]Qc, Winter, S2'!D10*Main!$B$4)</f>
        <v>-9.3114196717909492E-2</v>
      </c>
      <c r="E10" s="2">
        <f>('[1]Qc, Winter, S2'!E10*Main!$B$4)</f>
        <v>-9.3114196717909492E-2</v>
      </c>
      <c r="F10" s="2">
        <f>('[1]Qc, Winter, S2'!F10*Main!$B$4)</f>
        <v>-9.3114196717909492E-2</v>
      </c>
      <c r="G10" s="2">
        <f>('[1]Qc, Winter, S2'!G10*Main!$B$4)</f>
        <v>-9.3114196717909492E-2</v>
      </c>
      <c r="H10" s="2">
        <f>('[1]Qc, Winter, S2'!H10*Main!$B$4)</f>
        <v>-9.3114196717909492E-2</v>
      </c>
      <c r="I10" s="2">
        <f>('[1]Qc, Winter, S2'!I10*Main!$B$4)</f>
        <v>-9.3114196717909492E-2</v>
      </c>
      <c r="J10" s="2">
        <f>('[1]Qc, Winter, S2'!J10*Main!$B$4)</f>
        <v>-9.3114196717909492E-2</v>
      </c>
      <c r="K10" s="2">
        <f>('[1]Qc, Winter, S2'!K10*Main!$B$4)</f>
        <v>-9.3114196717909492E-2</v>
      </c>
      <c r="L10" s="2">
        <f>('[1]Qc, Winter, S2'!L10*Main!$B$4)</f>
        <v>-9.3114196717909492E-2</v>
      </c>
      <c r="M10" s="2">
        <f>('[1]Qc, Winter, S2'!M10*Main!$B$4)</f>
        <v>-9.3114196717909492E-2</v>
      </c>
      <c r="N10" s="2">
        <f>('[1]Qc, Winter, S2'!N10*Main!$B$4)</f>
        <v>-9.3114196717909492E-2</v>
      </c>
      <c r="O10" s="2">
        <f>('[1]Qc, Winter, S2'!O10*Main!$B$4)</f>
        <v>-9.3114196717909492E-2</v>
      </c>
      <c r="P10" s="2">
        <f>('[1]Qc, Winter, S2'!P10*Main!$B$4)</f>
        <v>-9.3114196717909492E-2</v>
      </c>
      <c r="Q10" s="2">
        <f>('[1]Qc, Winter, S2'!Q10*Main!$B$4)</f>
        <v>-9.3114196717909492E-2</v>
      </c>
      <c r="R10" s="2">
        <f>('[1]Qc, Winter, S2'!R10*Main!$B$4)</f>
        <v>-9.3114196717909492E-2</v>
      </c>
      <c r="S10" s="2">
        <f>('[1]Qc, Winter, S2'!S10*Main!$B$4)</f>
        <v>-9.3114196717909492E-2</v>
      </c>
      <c r="T10" s="2">
        <f>('[1]Qc, Winter, S2'!T10*Main!$B$4)</f>
        <v>-9.3114196717909492E-2</v>
      </c>
      <c r="U10" s="2">
        <f>('[1]Qc, Winter, S2'!U10*Main!$B$4)</f>
        <v>-9.3114196717909492E-2</v>
      </c>
      <c r="V10" s="2">
        <f>('[1]Qc, Winter, S2'!V10*Main!$B$4)</f>
        <v>-9.3114196717909492E-2</v>
      </c>
      <c r="W10" s="2">
        <f>('[1]Qc, Winter, S2'!W10*Main!$B$4)</f>
        <v>-9.3114196717909492E-2</v>
      </c>
      <c r="X10" s="2">
        <f>('[1]Qc, Winter, S2'!X10*Main!$B$4)</f>
        <v>-9.3114196717909492E-2</v>
      </c>
      <c r="Y10" s="2">
        <f>('[1]Qc, Winter, S2'!Y10*Main!$B$4)</f>
        <v>-9.3114196717909492E-2</v>
      </c>
    </row>
    <row r="11" spans="1:25" x14ac:dyDescent="0.25">
      <c r="A11">
        <v>40</v>
      </c>
      <c r="B11" s="2">
        <f>('[1]Qc, Winter, S2'!B11*Main!$B$4)</f>
        <v>-1.084968655053715</v>
      </c>
      <c r="C11" s="2">
        <f>('[1]Qc, Winter, S2'!C11*Main!$B$4)</f>
        <v>-1.1488827668551354</v>
      </c>
      <c r="D11" s="2">
        <f>('[1]Qc, Winter, S2'!D11*Main!$B$4)</f>
        <v>-1.1914326103399797</v>
      </c>
      <c r="E11" s="2">
        <f>('[1]Qc, Winter, S2'!E11*Main!$B$4)</f>
        <v>-1.1978206168390813</v>
      </c>
      <c r="F11" s="2">
        <f>('[1]Qc, Winter, S2'!F11*Main!$B$4)</f>
        <v>-1.1735997832529652</v>
      </c>
      <c r="G11" s="2">
        <f>('[1]Qc, Winter, S2'!G11*Main!$B$4)</f>
        <v>-1.135170066762758</v>
      </c>
      <c r="H11" s="2">
        <f>('[1]Qc, Winter, S2'!H11*Main!$B$4)</f>
        <v>-0.99829309315742543</v>
      </c>
      <c r="I11" s="2">
        <f>('[1]Qc, Winter, S2'!I11*Main!$B$4)</f>
        <v>-0.9975995314324857</v>
      </c>
      <c r="J11" s="2">
        <f>('[1]Qc, Winter, S2'!J11*Main!$B$4)</f>
        <v>-0.83372806653206255</v>
      </c>
      <c r="K11" s="2">
        <f>('[1]Qc, Winter, S2'!K11*Main!$B$4)</f>
        <v>-0.67861315508945619</v>
      </c>
      <c r="L11" s="2">
        <f>('[1]Qc, Winter, S2'!L11*Main!$B$4)</f>
        <v>-0.728472162781866</v>
      </c>
      <c r="M11" s="2">
        <f>('[1]Qc, Winter, S2'!M11*Main!$B$4)</f>
        <v>-0.73183799931557525</v>
      </c>
      <c r="N11" s="2">
        <f>('[1]Qc, Winter, S2'!N11*Main!$B$4)</f>
        <v>-0.74418562852748182</v>
      </c>
      <c r="O11" s="2">
        <f>('[1]Qc, Winter, S2'!O11*Main!$B$4)</f>
        <v>-0.789380686130007</v>
      </c>
      <c r="P11" s="2">
        <f>('[1]Qc, Winter, S2'!P11*Main!$B$4)</f>
        <v>-0.80090668879118532</v>
      </c>
      <c r="Q11" s="2">
        <f>('[1]Qc, Winter, S2'!Q11*Main!$B$4)</f>
        <v>-0.81661560935073951</v>
      </c>
      <c r="R11" s="2">
        <f>('[1]Qc, Winter, S2'!R11*Main!$B$4)</f>
        <v>-0.798895906894589</v>
      </c>
      <c r="S11" s="2">
        <f>('[1]Qc, Winter, S2'!S11*Main!$B$4)</f>
        <v>-0.60238718637383559</v>
      </c>
      <c r="T11" s="2">
        <f>('[1]Qc, Winter, S2'!T11*Main!$B$4)</f>
        <v>-0.60970628265464655</v>
      </c>
      <c r="U11" s="2">
        <f>('[1]Qc, Winter, S2'!U11*Main!$B$4)</f>
        <v>-0.74423772982696457</v>
      </c>
      <c r="V11" s="2">
        <f>('[1]Qc, Winter, S2'!V11*Main!$B$4)</f>
        <v>-0.83586531402231468</v>
      </c>
      <c r="W11" s="2">
        <f>('[1]Qc, Winter, S2'!W11*Main!$B$4)</f>
        <v>-0.9257838240884283</v>
      </c>
      <c r="X11" s="2">
        <f>('[1]Qc, Winter, S2'!X11*Main!$B$4)</f>
        <v>-0.95327980091230413</v>
      </c>
      <c r="Y11" s="2">
        <f>('[1]Qc, Winter, S2'!Y11*Main!$B$4)</f>
        <v>-1.0255534357520575</v>
      </c>
    </row>
    <row r="12" spans="1:25" x14ac:dyDescent="0.25">
      <c r="A12">
        <v>14</v>
      </c>
      <c r="B12" s="2">
        <f>('[1]Qc, Winter, S2'!B12*Main!$B$4)</f>
        <v>-0.7801361143613651</v>
      </c>
      <c r="C12" s="2">
        <f>('[1]Qc, Winter, S2'!C12*Main!$B$4)</f>
        <v>-0.80999243155801171</v>
      </c>
      <c r="D12" s="2">
        <f>('[1]Qc, Winter, S2'!D12*Main!$B$4)</f>
        <v>-0.82266626203994309</v>
      </c>
      <c r="E12" s="2">
        <f>('[1]Qc, Winter, S2'!E12*Main!$B$4)</f>
        <v>-0.8239012480119311</v>
      </c>
      <c r="F12" s="2">
        <f>('[1]Qc, Winter, S2'!F12*Main!$B$4)</f>
        <v>-0.81018311894731387</v>
      </c>
      <c r="G12" s="2">
        <f>('[1]Qc, Winter, S2'!G12*Main!$B$4)</f>
        <v>-0.66187336108011996</v>
      </c>
      <c r="H12" s="2">
        <f>('[1]Qc, Winter, S2'!H12*Main!$B$4)</f>
        <v>-0.59236025341182985</v>
      </c>
      <c r="I12" s="2">
        <f>('[1]Qc, Winter, S2'!I12*Main!$B$4)</f>
        <v>-0.56753432088874844</v>
      </c>
      <c r="J12" s="2">
        <f>('[1]Qc, Winter, S2'!J12*Main!$B$4)</f>
        <v>-0.53382153957408751</v>
      </c>
      <c r="K12" s="2">
        <f>('[1]Qc, Winter, S2'!K12*Main!$B$4)</f>
        <v>-0.50086633135473291</v>
      </c>
      <c r="L12" s="2">
        <f>('[1]Qc, Winter, S2'!L12*Main!$B$4)</f>
        <v>-0.48257216788247598</v>
      </c>
      <c r="M12" s="2">
        <f>('[1]Qc, Winter, S2'!M12*Main!$B$4)</f>
        <v>-0.48322999939476585</v>
      </c>
      <c r="N12" s="2">
        <f>('[1]Qc, Winter, S2'!N12*Main!$B$4)</f>
        <v>-0.49282051032475538</v>
      </c>
      <c r="O12" s="2">
        <f>('[1]Qc, Winter, S2'!O12*Main!$B$4)</f>
        <v>-0.52980010203606331</v>
      </c>
      <c r="P12" s="2">
        <f>('[1]Qc, Winter, S2'!P12*Main!$B$4)</f>
        <v>-0.54233803987176699</v>
      </c>
      <c r="Q12" s="2">
        <f>('[1]Qc, Winter, S2'!Q12*Main!$B$4)</f>
        <v>-0.56324080346287597</v>
      </c>
      <c r="R12" s="2">
        <f>('[1]Qc, Winter, S2'!R12*Main!$B$4)</f>
        <v>-0.51741447001847574</v>
      </c>
      <c r="S12" s="2">
        <f>('[1]Qc, Winter, S2'!S12*Main!$B$4)</f>
        <v>-0.32419995726590672</v>
      </c>
      <c r="T12" s="2">
        <f>('[1]Qc, Winter, S2'!T12*Main!$B$4)</f>
        <v>-0.41897344149165661</v>
      </c>
      <c r="U12" s="2">
        <f>('[1]Qc, Winter, S2'!U12*Main!$B$4)</f>
        <v>-0.46999727936749425</v>
      </c>
      <c r="V12" s="2">
        <f>('[1]Qc, Winter, S2'!V12*Main!$B$4)</f>
        <v>-0.50557956304533991</v>
      </c>
      <c r="W12" s="2">
        <f>('[1]Qc, Winter, S2'!W12*Main!$B$4)</f>
        <v>-0.5608972129424431</v>
      </c>
      <c r="X12" s="2">
        <f>('[1]Qc, Winter, S2'!X12*Main!$B$4)</f>
        <v>-0.59341174853911294</v>
      </c>
      <c r="Y12" s="2">
        <f>('[1]Qc, Winter, S2'!Y12*Main!$B$4)</f>
        <v>-0.62862111653463493</v>
      </c>
    </row>
    <row r="13" spans="1:25" x14ac:dyDescent="0.25">
      <c r="A13">
        <v>34</v>
      </c>
      <c r="B13" s="2">
        <f>('[1]Qc, Winter, S2'!B13*Main!$B$4)</f>
        <v>1.2780014866189924</v>
      </c>
      <c r="C13" s="2">
        <f>('[1]Qc, Winter, S2'!C13*Main!$B$4)</f>
        <v>1.3884943284982156</v>
      </c>
      <c r="D13" s="2">
        <f>('[1]Qc, Winter, S2'!D13*Main!$B$4)</f>
        <v>0.72738085519148865</v>
      </c>
      <c r="E13" s="2">
        <f>('[1]Qc, Winter, S2'!E13*Main!$B$4)</f>
        <v>0.94115168735314547</v>
      </c>
      <c r="F13" s="2">
        <f>('[1]Qc, Winter, S2'!F13*Main!$B$4)</f>
        <v>0.88759597041577176</v>
      </c>
      <c r="G13" s="2">
        <f>('[1]Qc, Winter, S2'!G13*Main!$B$4)</f>
        <v>0.5421838823111812</v>
      </c>
      <c r="H13" s="2">
        <f>('[1]Qc, Winter, S2'!H13*Main!$B$4)</f>
        <v>0.40755239896045414</v>
      </c>
      <c r="I13" s="2">
        <f>('[1]Qc, Winter, S2'!I13*Main!$B$4)</f>
        <v>0.80467532139706677</v>
      </c>
      <c r="J13" s="2">
        <f>('[1]Qc, Winter, S2'!J13*Main!$B$4)</f>
        <v>0.88635202032682892</v>
      </c>
      <c r="K13" s="2">
        <f>('[1]Qc, Winter, S2'!K13*Main!$B$4)</f>
        <v>0.70831981782652209</v>
      </c>
      <c r="L13" s="2">
        <f>('[1]Qc, Winter, S2'!L13*Main!$B$4)</f>
        <v>0.99490259478082721</v>
      </c>
      <c r="M13" s="2">
        <f>('[1]Qc, Winter, S2'!M13*Main!$B$4)</f>
        <v>1.5658305704253832</v>
      </c>
      <c r="N13" s="2">
        <f>('[1]Qc, Winter, S2'!N13*Main!$B$4)</f>
        <v>1.761629231879196</v>
      </c>
      <c r="O13" s="2">
        <f>('[1]Qc, Winter, S2'!O13*Main!$B$4)</f>
        <v>1.5583130010198869</v>
      </c>
      <c r="P13" s="2">
        <f>('[1]Qc, Winter, S2'!P13*Main!$B$4)</f>
        <v>2.0607052523395999</v>
      </c>
      <c r="Q13" s="2">
        <f>('[1]Qc, Winter, S2'!Q13*Main!$B$4)</f>
        <v>2.0029703630738451</v>
      </c>
      <c r="R13" s="2">
        <f>('[1]Qc, Winter, S2'!R13*Main!$B$4)</f>
        <v>1.6388923321111895</v>
      </c>
      <c r="S13" s="2">
        <f>('[1]Qc, Winter, S2'!S13*Main!$B$4)</f>
        <v>1.7942282321835086</v>
      </c>
      <c r="T13" s="2">
        <f>('[1]Qc, Winter, S2'!T13*Main!$B$4)</f>
        <v>2.3146873455873473</v>
      </c>
      <c r="U13" s="2">
        <f>('[1]Qc, Winter, S2'!U13*Main!$B$4)</f>
        <v>1.0206836897377216</v>
      </c>
      <c r="V13" s="2">
        <f>('[1]Qc, Winter, S2'!V13*Main!$B$4)</f>
        <v>1.052289398547372</v>
      </c>
      <c r="W13" s="2">
        <f>('[1]Qc, Winter, S2'!W13*Main!$B$4)</f>
        <v>0.76824317209583293</v>
      </c>
      <c r="X13" s="2">
        <f>('[1]Qc, Winter, S2'!X13*Main!$B$4)</f>
        <v>1.0474603487823089</v>
      </c>
      <c r="Y13" s="2">
        <f>('[1]Qc, Winter, S2'!Y13*Main!$B$4)</f>
        <v>0.80298409133162763</v>
      </c>
    </row>
    <row r="14" spans="1:25" x14ac:dyDescent="0.25">
      <c r="A14">
        <v>3</v>
      </c>
      <c r="B14" s="2">
        <f>('[1]Qc, Winter, S2'!B14*Main!$B$4)</f>
        <v>0.50677216936581027</v>
      </c>
      <c r="C14" s="2">
        <f>('[1]Qc, Winter, S2'!C14*Main!$B$4)</f>
        <v>0.20516254435656875</v>
      </c>
      <c r="D14" s="2">
        <f>('[1]Qc, Winter, S2'!D14*Main!$B$4)</f>
        <v>0.2598728227236759</v>
      </c>
      <c r="E14" s="2">
        <f>('[1]Qc, Winter, S2'!E14*Main!$B$4)</f>
        <v>0.28301964567748195</v>
      </c>
      <c r="F14" s="2">
        <f>('[1]Qc, Winter, S2'!F14*Main!$B$4)</f>
        <v>0.15933646342250524</v>
      </c>
      <c r="G14" s="2">
        <f>('[1]Qc, Winter, S2'!G14*Main!$B$4)</f>
        <v>0.41535307453850351</v>
      </c>
      <c r="H14" s="2">
        <f>('[1]Qc, Winter, S2'!H14*Main!$B$4)</f>
        <v>1.5656993913054418</v>
      </c>
      <c r="I14" s="2">
        <f>('[1]Qc, Winter, S2'!I14*Main!$B$4)</f>
        <v>1.5231458864207146</v>
      </c>
      <c r="J14" s="2">
        <f>('[1]Qc, Winter, S2'!J14*Main!$B$4)</f>
        <v>2.0305132647353004</v>
      </c>
      <c r="K14" s="2">
        <f>('[1]Qc, Winter, S2'!K14*Main!$B$4)</f>
        <v>2.070730207303968</v>
      </c>
      <c r="L14" s="2">
        <f>('[1]Qc, Winter, S2'!L14*Main!$B$4)</f>
        <v>2.3611236598352234</v>
      </c>
      <c r="M14" s="2">
        <f>('[1]Qc, Winter, S2'!M14*Main!$B$4)</f>
        <v>2.5963353130305475</v>
      </c>
      <c r="N14" s="2">
        <f>('[1]Qc, Winter, S2'!N14*Main!$B$4)</f>
        <v>2.1086088620692744</v>
      </c>
      <c r="O14" s="2">
        <f>('[1]Qc, Winter, S2'!O14*Main!$B$4)</f>
        <v>1.281623284464054</v>
      </c>
      <c r="P14" s="2">
        <f>('[1]Qc, Winter, S2'!P14*Main!$B$4)</f>
        <v>0.25168993066589923</v>
      </c>
      <c r="Q14" s="2">
        <f>('[1]Qc, Winter, S2'!Q14*Main!$B$4)</f>
        <v>0.19721154095804089</v>
      </c>
      <c r="R14" s="2">
        <f>('[1]Qc, Winter, S2'!R14*Main!$B$4)</f>
        <v>0.31037417462772177</v>
      </c>
      <c r="S14" s="2">
        <f>('[1]Qc, Winter, S2'!S14*Main!$B$4)</f>
        <v>0.57855475577069704</v>
      </c>
      <c r="T14" s="2">
        <f>('[1]Qc, Winter, S2'!T14*Main!$B$4)</f>
        <v>0.57995534643853708</v>
      </c>
      <c r="U14" s="2">
        <f>('[1]Qc, Winter, S2'!U14*Main!$B$4)</f>
        <v>0.7214157193363312</v>
      </c>
      <c r="V14" s="2">
        <f>('[1]Qc, Winter, S2'!V14*Main!$B$4)</f>
        <v>0.42961721512128642</v>
      </c>
      <c r="W14" s="2">
        <f>('[1]Qc, Winter, S2'!W14*Main!$B$4)</f>
        <v>0.30172338091594736</v>
      </c>
      <c r="X14" s="2">
        <f>('[1]Qc, Winter, S2'!X14*Main!$B$4)</f>
        <v>0.26595226159126883</v>
      </c>
      <c r="Y14" s="2">
        <f>('[1]Qc, Winter, S2'!Y14*Main!$B$4)</f>
        <v>0.1808452518218141</v>
      </c>
    </row>
    <row r="15" spans="1:25" x14ac:dyDescent="0.25">
      <c r="A15">
        <v>20</v>
      </c>
      <c r="B15" s="2">
        <f>('[1]Qc, Winter, S2'!B15*Main!$B$4)</f>
        <v>0.34285192788533836</v>
      </c>
      <c r="C15" s="2">
        <f>('[1]Qc, Winter, S2'!C15*Main!$B$4)</f>
        <v>0.34611936955782724</v>
      </c>
      <c r="D15" s="2">
        <f>('[1]Qc, Winter, S2'!D15*Main!$B$4)</f>
        <v>0.35230713535988595</v>
      </c>
      <c r="E15" s="2">
        <f>('[1]Qc, Winter, S2'!E15*Main!$B$4)</f>
        <v>0.36303162812716355</v>
      </c>
      <c r="F15" s="2">
        <f>('[1]Qc, Winter, S2'!F15*Main!$B$4)</f>
        <v>0.35452994176924013</v>
      </c>
      <c r="G15" s="2">
        <f>('[1]Qc, Winter, S2'!G15*Main!$B$4)</f>
        <v>0.34121107363208075</v>
      </c>
      <c r="H15" s="2">
        <f>('[1]Qc, Winter, S2'!H15*Main!$B$4)</f>
        <v>0.3162823694019421</v>
      </c>
      <c r="I15" s="2">
        <f>('[1]Qc, Winter, S2'!I15*Main!$B$4)</f>
        <v>0.30122004364469235</v>
      </c>
      <c r="J15" s="2">
        <f>('[1]Qc, Winter, S2'!J15*Main!$B$4)</f>
        <v>0.28140820887845575</v>
      </c>
      <c r="K15" s="2">
        <f>('[1]Qc, Winter, S2'!K15*Main!$B$4)</f>
        <v>0.23760469365670361</v>
      </c>
      <c r="L15" s="2">
        <f>('[1]Qc, Winter, S2'!L15*Main!$B$4)</f>
        <v>0.23958820443693099</v>
      </c>
      <c r="M15" s="2">
        <f>('[1]Qc, Winter, S2'!M15*Main!$B$4)</f>
        <v>0.23806624046722646</v>
      </c>
      <c r="N15" s="2">
        <f>('[1]Qc, Winter, S2'!N15*Main!$B$4)</f>
        <v>0.24151439537071612</v>
      </c>
      <c r="O15" s="2">
        <f>('[1]Qc, Winter, S2'!O15*Main!$B$4)</f>
        <v>0.25989159265870759</v>
      </c>
      <c r="P15" s="2">
        <f>('[1]Qc, Winter, S2'!P15*Main!$B$4)</f>
        <v>0.25802617254596694</v>
      </c>
      <c r="Q15" s="2">
        <f>('[1]Qc, Winter, S2'!Q15*Main!$B$4)</f>
        <v>0.27093618436287198</v>
      </c>
      <c r="R15" s="2">
        <f>('[1]Qc, Winter, S2'!R15*Main!$B$4)</f>
        <v>0.26426831224053926</v>
      </c>
      <c r="S15" s="2">
        <f>('[1]Qc, Winter, S2'!S15*Main!$B$4)</f>
        <v>0.27496153581111599</v>
      </c>
      <c r="T15" s="2">
        <f>('[1]Qc, Winter, S2'!T15*Main!$B$4)</f>
        <v>0.28899664951846671</v>
      </c>
      <c r="U15" s="2">
        <f>('[1]Qc, Winter, S2'!U15*Main!$B$4)</f>
        <v>0.3025290151453483</v>
      </c>
      <c r="V15" s="2">
        <f>('[1]Qc, Winter, S2'!V15*Main!$B$4)</f>
        <v>0.30576093703046758</v>
      </c>
      <c r="W15" s="2">
        <f>('[1]Qc, Winter, S2'!W15*Main!$B$4)</f>
        <v>0.32025713461272387</v>
      </c>
      <c r="X15" s="2">
        <f>('[1]Qc, Winter, S2'!X15*Main!$B$4)</f>
        <v>0.32701389037359263</v>
      </c>
      <c r="Y15" s="2">
        <f>('[1]Qc, Winter, S2'!Y15*Main!$B$4)</f>
        <v>0.33046932599179185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S3'!B2*Main!$B$4)</f>
        <v>0.34166538181295014</v>
      </c>
      <c r="C2" s="2">
        <f>('[1]Qc, Winter, S3'!C2*Main!$B$4)</f>
        <v>0.35025506802323098</v>
      </c>
      <c r="D2" s="2">
        <f>('[1]Qc, Winter, S3'!D2*Main!$B$4)</f>
        <v>0.25920173441870659</v>
      </c>
      <c r="E2" s="2">
        <f>('[1]Qc, Winter, S3'!E2*Main!$B$4)</f>
        <v>0.19687810105836248</v>
      </c>
      <c r="F2" s="2">
        <f>('[1]Qc, Winter, S3'!F2*Main!$B$4)</f>
        <v>0.22446897968380025</v>
      </c>
      <c r="G2" s="2">
        <f>('[1]Qc, Winter, S3'!G2*Main!$B$4)</f>
        <v>0.21908423883766259</v>
      </c>
      <c r="H2" s="2">
        <f>('[1]Qc, Winter, S3'!H2*Main!$B$4)</f>
        <v>0.16993802574084174</v>
      </c>
      <c r="I2" s="2">
        <f>('[1]Qc, Winter, S3'!I2*Main!$B$4)</f>
        <v>0.18363578563829447</v>
      </c>
      <c r="J2" s="2">
        <f>('[1]Qc, Winter, S3'!J2*Main!$B$4)</f>
        <v>0.2114057361775441</v>
      </c>
      <c r="K2" s="2">
        <f>('[1]Qc, Winter, S3'!K2*Main!$B$4)</f>
        <v>0.18469321475849121</v>
      </c>
      <c r="L2" s="2">
        <f>('[1]Qc, Winter, S3'!L2*Main!$B$4)</f>
        <v>0.19123314831020402</v>
      </c>
      <c r="M2" s="2">
        <f>('[1]Qc, Winter, S3'!M2*Main!$B$4)</f>
        <v>6.9205087142511251E-2</v>
      </c>
      <c r="N2" s="2">
        <f>('[1]Qc, Winter, S3'!N2*Main!$B$4)</f>
        <v>0.2448695843852256</v>
      </c>
      <c r="O2" s="2">
        <f>('[1]Qc, Winter, S3'!O2*Main!$B$4)</f>
        <v>0.27740587795591209</v>
      </c>
      <c r="P2" s="2">
        <f>('[1]Qc, Winter, S3'!P2*Main!$B$4)</f>
        <v>0.23393727561080274</v>
      </c>
      <c r="Q2" s="2">
        <f>('[1]Qc, Winter, S3'!Q2*Main!$B$4)</f>
        <v>0.20974632241453539</v>
      </c>
      <c r="R2" s="2">
        <f>('[1]Qc, Winter, S3'!R2*Main!$B$4)</f>
        <v>0.24405595399516097</v>
      </c>
      <c r="S2" s="2">
        <f>('[1]Qc, Winter, S3'!S2*Main!$B$4)</f>
        <v>0.25248293937846261</v>
      </c>
      <c r="T2" s="2">
        <f>('[1]Qc, Winter, S3'!T2*Main!$B$4)</f>
        <v>0.23595441235087397</v>
      </c>
      <c r="U2" s="2">
        <f>('[1]Qc, Winter, S3'!U2*Main!$B$4)</f>
        <v>0.23889893538771573</v>
      </c>
      <c r="V2" s="2">
        <f>('[1]Qc, Winter, S3'!V2*Main!$B$4)</f>
        <v>0.2609587434268692</v>
      </c>
      <c r="W2" s="2">
        <f>('[1]Qc, Winter, S3'!W2*Main!$B$4)</f>
        <v>0.32448613564755668</v>
      </c>
      <c r="X2" s="2">
        <f>('[1]Qc, Winter, S3'!X2*Main!$B$4)</f>
        <v>0.28187960359211189</v>
      </c>
      <c r="Y2" s="2">
        <f>('[1]Qc, Winter, S3'!Y2*Main!$B$4)</f>
        <v>0.28742712943534099</v>
      </c>
    </row>
    <row r="3" spans="1:25" x14ac:dyDescent="0.25">
      <c r="A3">
        <v>17</v>
      </c>
      <c r="B3" s="2">
        <f>('[1]Qc, Winter, S3'!B3*Main!$B$4)</f>
        <v>-0.46770002449385506</v>
      </c>
      <c r="C3" s="2">
        <f>('[1]Qc, Winter, S3'!C3*Main!$B$4)</f>
        <v>-0.49124492999354757</v>
      </c>
      <c r="D3" s="2">
        <f>('[1]Qc, Winter, S3'!D3*Main!$B$4)</f>
        <v>-0.50845371986834076</v>
      </c>
      <c r="E3" s="2">
        <f>('[1]Qc, Winter, S3'!E3*Main!$B$4)</f>
        <v>-0.51747881806929086</v>
      </c>
      <c r="F3" s="2">
        <f>('[1]Qc, Winter, S3'!F3*Main!$B$4)</f>
        <v>-0.52881842601689144</v>
      </c>
      <c r="G3" s="2">
        <f>('[1]Qc, Winter, S3'!G3*Main!$B$4)</f>
        <v>-0.4537650311350257</v>
      </c>
      <c r="H3" s="2">
        <f>('[1]Qc, Winter, S3'!H3*Main!$B$4)</f>
        <v>-0.39040282275962884</v>
      </c>
      <c r="I3" s="2">
        <f>('[1]Qc, Winter, S3'!I3*Main!$B$4)</f>
        <v>-0.2684012751772949</v>
      </c>
      <c r="J3" s="2">
        <f>('[1]Qc, Winter, S3'!J3*Main!$B$4)</f>
        <v>-0.29318487013391448</v>
      </c>
      <c r="K3" s="2">
        <f>('[1]Qc, Winter, S3'!K3*Main!$B$4)</f>
        <v>-0.26117678610265288</v>
      </c>
      <c r="L3" s="2">
        <f>('[1]Qc, Winter, S3'!L3*Main!$B$4)</f>
        <v>-0.32659632244672032</v>
      </c>
      <c r="M3" s="2">
        <f>('[1]Qc, Winter, S3'!M3*Main!$B$4)</f>
        <v>-0.3587456018412814</v>
      </c>
      <c r="N3" s="2">
        <f>('[1]Qc, Winter, S3'!N3*Main!$B$4)</f>
        <v>-0.37967113344775388</v>
      </c>
      <c r="O3" s="2">
        <f>('[1]Qc, Winter, S3'!O3*Main!$B$4)</f>
        <v>-0.42781231331925357</v>
      </c>
      <c r="P3" s="2">
        <f>('[1]Qc, Winter, S3'!P3*Main!$B$4)</f>
        <v>-0.50424487757539183</v>
      </c>
      <c r="Q3" s="2">
        <f>('[1]Qc, Winter, S3'!Q3*Main!$B$4)</f>
        <v>-0.43576180165576101</v>
      </c>
      <c r="R3" s="2">
        <f>('[1]Qc, Winter, S3'!R3*Main!$B$4)</f>
        <v>-0.29886656313607007</v>
      </c>
      <c r="S3" s="2">
        <f>('[1]Qc, Winter, S3'!S3*Main!$B$4)</f>
        <v>-8.4322881003733738E-2</v>
      </c>
      <c r="T3" s="2">
        <f>('[1]Qc, Winter, S3'!T3*Main!$B$4)</f>
        <v>-0.13529364962379786</v>
      </c>
      <c r="U3" s="2">
        <f>('[1]Qc, Winter, S3'!U3*Main!$B$4)</f>
        <v>-0.20882693227842861</v>
      </c>
      <c r="V3" s="2">
        <f>('[1]Qc, Winter, S3'!V3*Main!$B$4)</f>
        <v>-0.29582684370227363</v>
      </c>
      <c r="W3" s="2">
        <f>('[1]Qc, Winter, S3'!W3*Main!$B$4)</f>
        <v>-0.33580844663708997</v>
      </c>
      <c r="X3" s="2">
        <f>('[1]Qc, Winter, S3'!X3*Main!$B$4)</f>
        <v>-0.38182247943180775</v>
      </c>
      <c r="Y3" s="2">
        <f>('[1]Qc, Winter, S3'!Y3*Main!$B$4)</f>
        <v>-0.38528271274640524</v>
      </c>
    </row>
    <row r="4" spans="1:25" x14ac:dyDescent="0.25">
      <c r="A4">
        <v>38</v>
      </c>
      <c r="B4" s="2">
        <f>('[1]Qc, Winter, S3'!B4*Main!$B$4)</f>
        <v>-1.2533495758029882</v>
      </c>
      <c r="C4" s="2">
        <f>('[1]Qc, Winter, S3'!C4*Main!$B$4)</f>
        <v>-1.2060258560616604</v>
      </c>
      <c r="D4" s="2">
        <f>('[1]Qc, Winter, S3'!D4*Main!$B$4)</f>
        <v>-1.2395512326213967</v>
      </c>
      <c r="E4" s="2">
        <f>('[1]Qc, Winter, S3'!E4*Main!$B$4)</f>
        <v>-1.2401587304065611</v>
      </c>
      <c r="F4" s="2">
        <f>('[1]Qc, Winter, S3'!F4*Main!$B$4)</f>
        <v>-1.2541561779886798</v>
      </c>
      <c r="G4" s="2">
        <f>('[1]Qc, Winter, S3'!G4*Main!$B$4)</f>
        <v>-1.224677490000643</v>
      </c>
      <c r="H4" s="2">
        <f>('[1]Qc, Winter, S3'!H4*Main!$B$4)</f>
        <v>-1.1476482438187645</v>
      </c>
      <c r="I4" s="2">
        <f>('[1]Qc, Winter, S3'!I4*Main!$B$4)</f>
        <v>-1.138041151376662</v>
      </c>
      <c r="J4" s="2">
        <f>('[1]Qc, Winter, S3'!J4*Main!$B$4)</f>
        <v>-1.14968423466398</v>
      </c>
      <c r="K4" s="2">
        <f>('[1]Qc, Winter, S3'!K4*Main!$B$4)</f>
        <v>-1.0099684135977354</v>
      </c>
      <c r="L4" s="2">
        <f>('[1]Qc, Winter, S3'!L4*Main!$B$4)</f>
        <v>-0.98099748181184665</v>
      </c>
      <c r="M4" s="2">
        <f>('[1]Qc, Winter, S3'!M4*Main!$B$4)</f>
        <v>-1.0562025512359869</v>
      </c>
      <c r="N4" s="2">
        <f>('[1]Qc, Winter, S3'!N4*Main!$B$4)</f>
        <v>-1.0658503399273624</v>
      </c>
      <c r="O4" s="2">
        <f>('[1]Qc, Winter, S3'!O4*Main!$B$4)</f>
        <v>-1.106241725053668</v>
      </c>
      <c r="P4" s="2">
        <f>('[1]Qc, Winter, S3'!P4*Main!$B$4)</f>
        <v>-1.172151636471704</v>
      </c>
      <c r="Q4" s="2">
        <f>('[1]Qc, Winter, S3'!Q4*Main!$B$4)</f>
        <v>-1.1931482497379715</v>
      </c>
      <c r="R4" s="2">
        <f>('[1]Qc, Winter, S3'!R4*Main!$B$4)</f>
        <v>-1.1672154802388028</v>
      </c>
      <c r="S4" s="2">
        <f>('[1]Qc, Winter, S3'!S4*Main!$B$4)</f>
        <v>-0.88846793069362551</v>
      </c>
      <c r="T4" s="2">
        <f>('[1]Qc, Winter, S3'!T4*Main!$B$4)</f>
        <v>-0.89039866681347213</v>
      </c>
      <c r="U4" s="2">
        <f>('[1]Qc, Winter, S3'!U4*Main!$B$4)</f>
        <v>-1.034422103799391</v>
      </c>
      <c r="V4" s="2">
        <f>('[1]Qc, Winter, S3'!V4*Main!$B$4)</f>
        <v>-1.0465426841335033</v>
      </c>
      <c r="W4" s="2">
        <f>('[1]Qc, Winter, S3'!W4*Main!$B$4)</f>
        <v>-1.093939800212713</v>
      </c>
      <c r="X4" s="2">
        <f>('[1]Qc, Winter, S3'!X4*Main!$B$4)</f>
        <v>-1.1102126605243421</v>
      </c>
      <c r="Y4" s="2">
        <f>('[1]Qc, Winter, S3'!Y4*Main!$B$4)</f>
        <v>-1.1745425305952213</v>
      </c>
    </row>
    <row r="5" spans="1:25" x14ac:dyDescent="0.25">
      <c r="A5">
        <v>36</v>
      </c>
      <c r="B5" s="2">
        <f>('[1]Qc, Winter, S3'!B5*Main!$B$4)</f>
        <v>-1.1763068624031496</v>
      </c>
      <c r="C5" s="2">
        <f>('[1]Qc, Winter, S3'!C5*Main!$B$4)</f>
        <v>-1.2079180843551527</v>
      </c>
      <c r="D5" s="2">
        <f>('[1]Qc, Winter, S3'!D5*Main!$B$4)</f>
        <v>-1.1908732157739661</v>
      </c>
      <c r="E5" s="2">
        <f>('[1]Qc, Winter, S3'!E5*Main!$B$4)</f>
        <v>-1.219632038876985</v>
      </c>
      <c r="F5" s="2">
        <f>('[1]Qc, Winter, S3'!F5*Main!$B$4)</f>
        <v>-1.2149090013683006</v>
      </c>
      <c r="G5" s="2">
        <f>('[1]Qc, Winter, S3'!G5*Main!$B$4)</f>
        <v>-1.0839754056441091</v>
      </c>
      <c r="H5" s="2">
        <f>('[1]Qc, Winter, S3'!H5*Main!$B$4)</f>
        <v>-1.0143248060974586</v>
      </c>
      <c r="I5" s="2">
        <f>('[1]Qc, Winter, S3'!I5*Main!$B$4)</f>
        <v>-0.99164462224596639</v>
      </c>
      <c r="J5" s="2">
        <f>('[1]Qc, Winter, S3'!J5*Main!$B$4)</f>
        <v>-0.99229912903882234</v>
      </c>
      <c r="K5" s="2">
        <f>('[1]Qc, Winter, S3'!K5*Main!$B$4)</f>
        <v>-1.0985888521927296</v>
      </c>
      <c r="L5" s="2">
        <f>('[1]Qc, Winter, S3'!L5*Main!$B$4)</f>
        <v>-1.1311348253263249</v>
      </c>
      <c r="M5" s="2">
        <f>('[1]Qc, Winter, S3'!M5*Main!$B$4)</f>
        <v>-1.1976069930941908</v>
      </c>
      <c r="N5" s="2">
        <f>('[1]Qc, Winter, S3'!N5*Main!$B$4)</f>
        <v>-1.2528799486616893</v>
      </c>
      <c r="O5" s="2">
        <f>('[1]Qc, Winter, S3'!O5*Main!$B$4)</f>
        <v>-1.2908508959550775</v>
      </c>
      <c r="P5" s="2">
        <f>('[1]Qc, Winter, S3'!P5*Main!$B$4)</f>
        <v>-1.2944282519808707</v>
      </c>
      <c r="Q5" s="2">
        <f>('[1]Qc, Winter, S3'!Q5*Main!$B$4)</f>
        <v>-1.255124555130116</v>
      </c>
      <c r="R5" s="2">
        <f>('[1]Qc, Winter, S3'!R5*Main!$B$4)</f>
        <v>-1.0588641364405003</v>
      </c>
      <c r="S5" s="2">
        <f>('[1]Qc, Winter, S3'!S5*Main!$B$4)</f>
        <v>-0.72241267223087624</v>
      </c>
      <c r="T5" s="2">
        <f>('[1]Qc, Winter, S3'!T5*Main!$B$4)</f>
        <v>-0.81025516856339985</v>
      </c>
      <c r="U5" s="2">
        <f>('[1]Qc, Winter, S3'!U5*Main!$B$4)</f>
        <v>-0.93985593056011296</v>
      </c>
      <c r="V5" s="2">
        <f>('[1]Qc, Winter, S3'!V5*Main!$B$4)</f>
        <v>-1.0324907784887587</v>
      </c>
      <c r="W5" s="2">
        <f>('[1]Qc, Winter, S3'!W5*Main!$B$4)</f>
        <v>-1.0601736971319418</v>
      </c>
      <c r="X5" s="2">
        <f>('[1]Qc, Winter, S3'!X5*Main!$B$4)</f>
        <v>-1.1015343011008061</v>
      </c>
      <c r="Y5" s="2">
        <f>('[1]Qc, Winter, S3'!Y5*Main!$B$4)</f>
        <v>-1.0915739046125341</v>
      </c>
    </row>
    <row r="6" spans="1:25" x14ac:dyDescent="0.25">
      <c r="A6">
        <v>26</v>
      </c>
      <c r="B6" s="2">
        <f>('[1]Qc, Winter, S3'!B6*Main!$B$4)</f>
        <v>-1.1974716475536928</v>
      </c>
      <c r="C6" s="2">
        <f>('[1]Qc, Winter, S3'!C6*Main!$B$4)</f>
        <v>-1.2841234313932719</v>
      </c>
      <c r="D6" s="2">
        <f>('[1]Qc, Winter, S3'!D6*Main!$B$4)</f>
        <v>-1.3589787319159572</v>
      </c>
      <c r="E6" s="2">
        <f>('[1]Qc, Winter, S3'!E6*Main!$B$4)</f>
        <v>-1.3994929212360354</v>
      </c>
      <c r="F6" s="2">
        <f>('[1]Qc, Winter, S3'!F6*Main!$B$4)</f>
        <v>-1.3876969850248715</v>
      </c>
      <c r="G6" s="2">
        <f>('[1]Qc, Winter, S3'!G6*Main!$B$4)</f>
        <v>-1.2144179108483781</v>
      </c>
      <c r="H6" s="2">
        <f>('[1]Qc, Winter, S3'!H6*Main!$B$4)</f>
        <v>-1.143171488058524</v>
      </c>
      <c r="I6" s="2">
        <f>('[1]Qc, Winter, S3'!I6*Main!$B$4)</f>
        <v>-1.2054354027242269</v>
      </c>
      <c r="J6" s="2">
        <f>('[1]Qc, Winter, S3'!J6*Main!$B$4)</f>
        <v>-1.1398364998709543</v>
      </c>
      <c r="K6" s="2">
        <f>('[1]Qc, Winter, S3'!K6*Main!$B$4)</f>
        <v>-0.90777785908051545</v>
      </c>
      <c r="L6" s="2">
        <f>('[1]Qc, Winter, S3'!L6*Main!$B$4)</f>
        <v>-0.71772586995551568</v>
      </c>
      <c r="M6" s="2">
        <f>('[1]Qc, Winter, S3'!M6*Main!$B$4)</f>
        <v>-0.64431278222117794</v>
      </c>
      <c r="N6" s="2">
        <f>('[1]Qc, Winter, S3'!N6*Main!$B$4)</f>
        <v>-0.72322592385543594</v>
      </c>
      <c r="O6" s="2">
        <f>('[1]Qc, Winter, S3'!O6*Main!$B$4)</f>
        <v>-0.89852045136975534</v>
      </c>
      <c r="P6" s="2">
        <f>('[1]Qc, Winter, S3'!P6*Main!$B$4)</f>
        <v>-1.0244910405952381</v>
      </c>
      <c r="Q6" s="2">
        <f>('[1]Qc, Winter, S3'!Q6*Main!$B$4)</f>
        <v>-1.0487295499049267</v>
      </c>
      <c r="R6" s="2">
        <f>('[1]Qc, Winter, S3'!R6*Main!$B$4)</f>
        <v>-1.0066979838862617</v>
      </c>
      <c r="S6" s="2">
        <f>('[1]Qc, Winter, S3'!S6*Main!$B$4)</f>
        <v>-0.76493444498328544</v>
      </c>
      <c r="T6" s="2">
        <f>('[1]Qc, Winter, S3'!T6*Main!$B$4)</f>
        <v>-0.74129320679012289</v>
      </c>
      <c r="U6" s="2">
        <f>('[1]Qc, Winter, S3'!U6*Main!$B$4)</f>
        <v>-0.76874179584080182</v>
      </c>
      <c r="V6" s="2">
        <f>('[1]Qc, Winter, S3'!V6*Main!$B$4)</f>
        <v>-0.81629744632643464</v>
      </c>
      <c r="W6" s="2">
        <f>('[1]Qc, Winter, S3'!W6*Main!$B$4)</f>
        <v>-0.88411170653412696</v>
      </c>
      <c r="X6" s="2">
        <f>('[1]Qc, Winter, S3'!X6*Main!$B$4)</f>
        <v>-0.9861932186709268</v>
      </c>
      <c r="Y6" s="2">
        <f>('[1]Qc, Winter, S3'!Y6*Main!$B$4)</f>
        <v>-1.0518167412820321</v>
      </c>
    </row>
    <row r="7" spans="1:25" x14ac:dyDescent="0.25">
      <c r="A7">
        <v>24</v>
      </c>
      <c r="B7" s="2">
        <f>('[1]Qc, Winter, S3'!B7*Main!$B$4)</f>
        <v>0.63491266408509794</v>
      </c>
      <c r="C7" s="2">
        <f>('[1]Qc, Winter, S3'!C7*Main!$B$4)</f>
        <v>0.57351199809063114</v>
      </c>
      <c r="D7" s="2">
        <f>('[1]Qc, Winter, S3'!D7*Main!$B$4)</f>
        <v>0.41749768691357736</v>
      </c>
      <c r="E7" s="2">
        <f>('[1]Qc, Winter, S3'!E7*Main!$B$4)</f>
        <v>0.46866856997551587</v>
      </c>
      <c r="F7" s="2">
        <f>('[1]Qc, Winter, S3'!F7*Main!$B$4)</f>
        <v>0.41383523490429919</v>
      </c>
      <c r="G7" s="2">
        <f>('[1]Qc, Winter, S3'!G7*Main!$B$4)</f>
        <v>0.42473560112112324</v>
      </c>
      <c r="H7" s="2">
        <f>('[1]Qc, Winter, S3'!H7*Main!$B$4)</f>
        <v>0.48618790547945528</v>
      </c>
      <c r="I7" s="2">
        <f>('[1]Qc, Winter, S3'!I7*Main!$B$4)</f>
        <v>0.58757913852569299</v>
      </c>
      <c r="J7" s="2">
        <f>('[1]Qc, Winter, S3'!J7*Main!$B$4)</f>
        <v>0.5973582746772349</v>
      </c>
      <c r="K7" s="2">
        <f>('[1]Qc, Winter, S3'!K7*Main!$B$4)</f>
        <v>0.62276939990573432</v>
      </c>
      <c r="L7" s="2">
        <f>('[1]Qc, Winter, S3'!L7*Main!$B$4)</f>
        <v>0.62163743815114014</v>
      </c>
      <c r="M7" s="2">
        <f>('[1]Qc, Winter, S3'!M7*Main!$B$4)</f>
        <v>0.53852862684650038</v>
      </c>
      <c r="N7" s="2">
        <f>('[1]Qc, Winter, S3'!N7*Main!$B$4)</f>
        <v>0.65982647020536833</v>
      </c>
      <c r="O7" s="2">
        <f>('[1]Qc, Winter, S3'!O7*Main!$B$4)</f>
        <v>0.70315341425156097</v>
      </c>
      <c r="P7" s="2">
        <f>('[1]Qc, Winter, S3'!P7*Main!$B$4)</f>
        <v>0.47852312254763363</v>
      </c>
      <c r="Q7" s="2">
        <f>('[1]Qc, Winter, S3'!Q7*Main!$B$4)</f>
        <v>0.57315886238468639</v>
      </c>
      <c r="R7" s="2">
        <f>('[1]Qc, Winter, S3'!R7*Main!$B$4)</f>
        <v>0.71572472553677191</v>
      </c>
      <c r="S7" s="2">
        <f>('[1]Qc, Winter, S3'!S7*Main!$B$4)</f>
        <v>0.90754559165576154</v>
      </c>
      <c r="T7" s="2">
        <f>('[1]Qc, Winter, S3'!T7*Main!$B$4)</f>
        <v>0.82930004526681456</v>
      </c>
      <c r="U7" s="2">
        <f>('[1]Qc, Winter, S3'!U7*Main!$B$4)</f>
        <v>0.85442436083782214</v>
      </c>
      <c r="V7" s="2">
        <f>('[1]Qc, Winter, S3'!V7*Main!$B$4)</f>
        <v>0.78735062927770549</v>
      </c>
      <c r="W7" s="2">
        <f>('[1]Qc, Winter, S3'!W7*Main!$B$4)</f>
        <v>0.74199042991494579</v>
      </c>
      <c r="X7" s="2">
        <f>('[1]Qc, Winter, S3'!X7*Main!$B$4)</f>
        <v>0.60725285013772756</v>
      </c>
      <c r="Y7" s="2">
        <f>('[1]Qc, Winter, S3'!Y7*Main!$B$4)</f>
        <v>0.61100481706138343</v>
      </c>
    </row>
    <row r="8" spans="1:25" x14ac:dyDescent="0.25">
      <c r="A8">
        <v>28</v>
      </c>
      <c r="B8" s="2">
        <f>('[1]Qc, Winter, S3'!B8*Main!$B$4)</f>
        <v>-0.82761167698519189</v>
      </c>
      <c r="C8" s="2">
        <f>('[1]Qc, Winter, S3'!C8*Main!$B$4)</f>
        <v>-0.83722495593054491</v>
      </c>
      <c r="D8" s="2">
        <f>('[1]Qc, Winter, S3'!D8*Main!$B$4)</f>
        <v>-0.78932530219614649</v>
      </c>
      <c r="E8" s="2">
        <f>('[1]Qc, Winter, S3'!E8*Main!$B$4)</f>
        <v>-0.83536605900150374</v>
      </c>
      <c r="F8" s="2">
        <f>('[1]Qc, Winter, S3'!F8*Main!$B$4)</f>
        <v>-0.83276806431679518</v>
      </c>
      <c r="G8" s="2">
        <f>('[1]Qc, Winter, S3'!G8*Main!$B$4)</f>
        <v>-0.82122156623328402</v>
      </c>
      <c r="H8" s="2">
        <f>('[1]Qc, Winter, S3'!H8*Main!$B$4)</f>
        <v>-0.81708612027821703</v>
      </c>
      <c r="I8" s="2">
        <f>('[1]Qc, Winter, S3'!I8*Main!$B$4)</f>
        <v>-0.79668227502747013</v>
      </c>
      <c r="J8" s="2">
        <f>('[1]Qc, Winter, S3'!J8*Main!$B$4)</f>
        <v>-0.83138498103230318</v>
      </c>
      <c r="K8" s="2">
        <f>('[1]Qc, Winter, S3'!K8*Main!$B$4)</f>
        <v>-0.7334042367643232</v>
      </c>
      <c r="L8" s="2">
        <f>('[1]Qc, Winter, S3'!L8*Main!$B$4)</f>
        <v>-0.62044251715258303</v>
      </c>
      <c r="M8" s="2">
        <f>('[1]Qc, Winter, S3'!M8*Main!$B$4)</f>
        <v>-0.56810600429115055</v>
      </c>
      <c r="N8" s="2">
        <f>('[1]Qc, Winter, S3'!N8*Main!$B$4)</f>
        <v>-0.54906744034615462</v>
      </c>
      <c r="O8" s="2">
        <f>('[1]Qc, Winter, S3'!O8*Main!$B$4)</f>
        <v>-0.64435591940370607</v>
      </c>
      <c r="P8" s="2">
        <f>('[1]Qc, Winter, S3'!P8*Main!$B$4)</f>
        <v>-0.70858276525719111</v>
      </c>
      <c r="Q8" s="2">
        <f>('[1]Qc, Winter, S3'!Q8*Main!$B$4)</f>
        <v>-0.71793036124322707</v>
      </c>
      <c r="R8" s="2">
        <f>('[1]Qc, Winter, S3'!R8*Main!$B$4)</f>
        <v>-0.71692524384779366</v>
      </c>
      <c r="S8" s="2">
        <f>('[1]Qc, Winter, S3'!S8*Main!$B$4)</f>
        <v>-0.69781071637649217</v>
      </c>
      <c r="T8" s="2">
        <f>('[1]Qc, Winter, S3'!T8*Main!$B$4)</f>
        <v>-0.6400693880971503</v>
      </c>
      <c r="U8" s="2">
        <f>('[1]Qc, Winter, S3'!U8*Main!$B$4)</f>
        <v>-0.6540067382191227</v>
      </c>
      <c r="V8" s="2">
        <f>('[1]Qc, Winter, S3'!V8*Main!$B$4)</f>
        <v>-0.64171958523286765</v>
      </c>
      <c r="W8" s="2">
        <f>('[1]Qc, Winter, S3'!W8*Main!$B$4)</f>
        <v>-0.69561236138474669</v>
      </c>
      <c r="X8" s="2">
        <f>('[1]Qc, Winter, S3'!X8*Main!$B$4)</f>
        <v>-0.78024166368212655</v>
      </c>
      <c r="Y8" s="2">
        <f>('[1]Qc, Winter, S3'!Y8*Main!$B$4)</f>
        <v>-0.85937398428868339</v>
      </c>
    </row>
    <row r="9" spans="1:25" x14ac:dyDescent="0.25">
      <c r="A9">
        <v>6</v>
      </c>
      <c r="B9" s="2">
        <f>('[1]Qc, Winter, S3'!B9*Main!$B$4)</f>
        <v>-2.7514629341601036</v>
      </c>
      <c r="C9" s="2">
        <f>('[1]Qc, Winter, S3'!C9*Main!$B$4)</f>
        <v>-2.7698759879159138</v>
      </c>
      <c r="D9" s="2">
        <f>('[1]Qc, Winter, S3'!D9*Main!$B$4)</f>
        <v>-2.8038294536665531</v>
      </c>
      <c r="E9" s="2">
        <f>('[1]Qc, Winter, S3'!E9*Main!$B$4)</f>
        <v>-2.8453648368735043</v>
      </c>
      <c r="F9" s="2">
        <f>('[1]Qc, Winter, S3'!F9*Main!$B$4)</f>
        <v>-2.8160263342074203</v>
      </c>
      <c r="G9" s="2">
        <f>('[1]Qc, Winter, S3'!G9*Main!$B$4)</f>
        <v>-2.7464710993979491</v>
      </c>
      <c r="H9" s="2">
        <f>('[1]Qc, Winter, S3'!H9*Main!$B$4)</f>
        <v>-2.7323905338299834</v>
      </c>
      <c r="I9" s="2">
        <f>('[1]Qc, Winter, S3'!I9*Main!$B$4)</f>
        <v>-2.7255622334737017</v>
      </c>
      <c r="J9" s="2">
        <f>('[1]Qc, Winter, S3'!J9*Main!$B$4)</f>
        <v>-2.6480953868782358</v>
      </c>
      <c r="K9" s="2">
        <f>('[1]Qc, Winter, S3'!K9*Main!$B$4)</f>
        <v>-2.5565951941477758</v>
      </c>
      <c r="L9" s="2">
        <f>('[1]Qc, Winter, S3'!L9*Main!$B$4)</f>
        <v>-2.4403715880909553</v>
      </c>
      <c r="M9" s="2">
        <f>('[1]Qc, Winter, S3'!M9*Main!$B$4)</f>
        <v>-2.4176260040622455</v>
      </c>
      <c r="N9" s="2">
        <f>('[1]Qc, Winter, S3'!N9*Main!$B$4)</f>
        <v>-2.5543347636982463</v>
      </c>
      <c r="O9" s="2">
        <f>('[1]Qc, Winter, S3'!O9*Main!$B$4)</f>
        <v>-2.6424917195701361</v>
      </c>
      <c r="P9" s="2">
        <f>('[1]Qc, Winter, S3'!P9*Main!$B$4)</f>
        <v>-2.6736194263123183</v>
      </c>
      <c r="Q9" s="2">
        <f>('[1]Qc, Winter, S3'!Q9*Main!$B$4)</f>
        <v>-2.6956114774111106</v>
      </c>
      <c r="R9" s="2">
        <f>('[1]Qc, Winter, S3'!R9*Main!$B$4)</f>
        <v>-2.6630236717317275</v>
      </c>
      <c r="S9" s="2">
        <f>('[1]Qc, Winter, S3'!S9*Main!$B$4)</f>
        <v>-2.6108454407663806</v>
      </c>
      <c r="T9" s="2">
        <f>('[1]Qc, Winter, S3'!T9*Main!$B$4)</f>
        <v>-2.6279870628915982</v>
      </c>
      <c r="U9" s="2">
        <f>('[1]Qc, Winter, S3'!U9*Main!$B$4)</f>
        <v>-2.6558185838679589</v>
      </c>
      <c r="V9" s="2">
        <f>('[1]Qc, Winter, S3'!V9*Main!$B$4)</f>
        <v>-2.6920325642382408</v>
      </c>
      <c r="W9" s="2">
        <f>('[1]Qc, Winter, S3'!W9*Main!$B$4)</f>
        <v>-2.7101630168421718</v>
      </c>
      <c r="X9" s="2">
        <f>('[1]Qc, Winter, S3'!X9*Main!$B$4)</f>
        <v>-2.7474601403019423</v>
      </c>
      <c r="Y9" s="2">
        <f>('[1]Qc, Winter, S3'!Y9*Main!$B$4)</f>
        <v>-2.7407729932239047</v>
      </c>
    </row>
    <row r="10" spans="1:25" x14ac:dyDescent="0.25">
      <c r="A10">
        <v>30</v>
      </c>
      <c r="B10" s="2">
        <f>('[1]Qc, Winter, S3'!B10*Main!$B$4)</f>
        <v>-9.3114196717909492E-2</v>
      </c>
      <c r="C10" s="2">
        <f>('[1]Qc, Winter, S3'!C10*Main!$B$4)</f>
        <v>-9.3114196717909492E-2</v>
      </c>
      <c r="D10" s="2">
        <f>('[1]Qc, Winter, S3'!D10*Main!$B$4)</f>
        <v>-9.3114196717909492E-2</v>
      </c>
      <c r="E10" s="2">
        <f>('[1]Qc, Winter, S3'!E10*Main!$B$4)</f>
        <v>-9.3114196717909492E-2</v>
      </c>
      <c r="F10" s="2">
        <f>('[1]Qc, Winter, S3'!F10*Main!$B$4)</f>
        <v>-9.3114196717909492E-2</v>
      </c>
      <c r="G10" s="2">
        <f>('[1]Qc, Winter, S3'!G10*Main!$B$4)</f>
        <v>-9.3114196717909492E-2</v>
      </c>
      <c r="H10" s="2">
        <f>('[1]Qc, Winter, S3'!H10*Main!$B$4)</f>
        <v>-9.3114196717909492E-2</v>
      </c>
      <c r="I10" s="2">
        <f>('[1]Qc, Winter, S3'!I10*Main!$B$4)</f>
        <v>-9.3114196717909492E-2</v>
      </c>
      <c r="J10" s="2">
        <f>('[1]Qc, Winter, S3'!J10*Main!$B$4)</f>
        <v>-9.3114196717909492E-2</v>
      </c>
      <c r="K10" s="2">
        <f>('[1]Qc, Winter, S3'!K10*Main!$B$4)</f>
        <v>-9.3114196717909492E-2</v>
      </c>
      <c r="L10" s="2">
        <f>('[1]Qc, Winter, S3'!L10*Main!$B$4)</f>
        <v>-9.3114196717909492E-2</v>
      </c>
      <c r="M10" s="2">
        <f>('[1]Qc, Winter, S3'!M10*Main!$B$4)</f>
        <v>-9.3114196717909492E-2</v>
      </c>
      <c r="N10" s="2">
        <f>('[1]Qc, Winter, S3'!N10*Main!$B$4)</f>
        <v>-9.3114196717909492E-2</v>
      </c>
      <c r="O10" s="2">
        <f>('[1]Qc, Winter, S3'!O10*Main!$B$4)</f>
        <v>-9.3114196717909492E-2</v>
      </c>
      <c r="P10" s="2">
        <f>('[1]Qc, Winter, S3'!P10*Main!$B$4)</f>
        <v>-9.3114196717909492E-2</v>
      </c>
      <c r="Q10" s="2">
        <f>('[1]Qc, Winter, S3'!Q10*Main!$B$4)</f>
        <v>-9.3114196717909492E-2</v>
      </c>
      <c r="R10" s="2">
        <f>('[1]Qc, Winter, S3'!R10*Main!$B$4)</f>
        <v>-9.3114196717909492E-2</v>
      </c>
      <c r="S10" s="2">
        <f>('[1]Qc, Winter, S3'!S10*Main!$B$4)</f>
        <v>-9.3114196717909492E-2</v>
      </c>
      <c r="T10" s="2">
        <f>('[1]Qc, Winter, S3'!T10*Main!$B$4)</f>
        <v>-9.3114196717909492E-2</v>
      </c>
      <c r="U10" s="2">
        <f>('[1]Qc, Winter, S3'!U10*Main!$B$4)</f>
        <v>-9.3114196717909492E-2</v>
      </c>
      <c r="V10" s="2">
        <f>('[1]Qc, Winter, S3'!V10*Main!$B$4)</f>
        <v>-9.3114196717909492E-2</v>
      </c>
      <c r="W10" s="2">
        <f>('[1]Qc, Winter, S3'!W10*Main!$B$4)</f>
        <v>-9.3114196717909492E-2</v>
      </c>
      <c r="X10" s="2">
        <f>('[1]Qc, Winter, S3'!X10*Main!$B$4)</f>
        <v>-9.3114196717909492E-2</v>
      </c>
      <c r="Y10" s="2">
        <f>('[1]Qc, Winter, S3'!Y10*Main!$B$4)</f>
        <v>-9.3114196717909492E-2</v>
      </c>
    </row>
    <row r="11" spans="1:25" x14ac:dyDescent="0.25">
      <c r="A11">
        <v>40</v>
      </c>
      <c r="B11" s="2">
        <f>('[1]Qc, Winter, S3'!B11*Main!$B$4)</f>
        <v>-1.1187031101722804</v>
      </c>
      <c r="C11" s="2">
        <f>('[1]Qc, Winter, S3'!C11*Main!$B$4)</f>
        <v>-1.1347590220195853</v>
      </c>
      <c r="D11" s="2">
        <f>('[1]Qc, Winter, S3'!D11*Main!$B$4)</f>
        <v>-1.1134939060952402</v>
      </c>
      <c r="E11" s="2">
        <f>('[1]Qc, Winter, S3'!E11*Main!$B$4)</f>
        <v>-1.1188583198592694</v>
      </c>
      <c r="F11" s="2">
        <f>('[1]Qc, Winter, S3'!F11*Main!$B$4)</f>
        <v>-1.1584832519434265</v>
      </c>
      <c r="G11" s="2">
        <f>('[1]Qc, Winter, S3'!G11*Main!$B$4)</f>
        <v>-1.1371518099706284</v>
      </c>
      <c r="H11" s="2">
        <f>('[1]Qc, Winter, S3'!H11*Main!$B$4)</f>
        <v>-1.0709384232128749</v>
      </c>
      <c r="I11" s="2">
        <f>('[1]Qc, Winter, S3'!I11*Main!$B$4)</f>
        <v>-1.0828391091287342</v>
      </c>
      <c r="J11" s="2">
        <f>('[1]Qc, Winter, S3'!J11*Main!$B$4)</f>
        <v>-0.98385930771340269</v>
      </c>
      <c r="K11" s="2">
        <f>('[1]Qc, Winter, S3'!K11*Main!$B$4)</f>
        <v>-0.89730246776044165</v>
      </c>
      <c r="L11" s="2">
        <f>('[1]Qc, Winter, S3'!L11*Main!$B$4)</f>
        <v>-0.84748596597471793</v>
      </c>
      <c r="M11" s="2">
        <f>('[1]Qc, Winter, S3'!M11*Main!$B$4)</f>
        <v>-0.83235735625407126</v>
      </c>
      <c r="N11" s="2">
        <f>('[1]Qc, Winter, S3'!N11*Main!$B$4)</f>
        <v>-0.92515490500969633</v>
      </c>
      <c r="O11" s="2">
        <f>('[1]Qc, Winter, S3'!O11*Main!$B$4)</f>
        <v>-0.99347990945852149</v>
      </c>
      <c r="P11" s="2">
        <f>('[1]Qc, Winter, S3'!P11*Main!$B$4)</f>
        <v>-1.070513869166686</v>
      </c>
      <c r="Q11" s="2">
        <f>('[1]Qc, Winter, S3'!Q11*Main!$B$4)</f>
        <v>-1.0530986100065436</v>
      </c>
      <c r="R11" s="2">
        <f>('[1]Qc, Winter, S3'!R11*Main!$B$4)</f>
        <v>-1.0329449604144596</v>
      </c>
      <c r="S11" s="2">
        <f>('[1]Qc, Winter, S3'!S11*Main!$B$4)</f>
        <v>-0.83610940734783956</v>
      </c>
      <c r="T11" s="2">
        <f>('[1]Qc, Winter, S3'!T11*Main!$B$4)</f>
        <v>-0.82691946198204791</v>
      </c>
      <c r="U11" s="2">
        <f>('[1]Qc, Winter, S3'!U11*Main!$B$4)</f>
        <v>-0.89174631448070696</v>
      </c>
      <c r="V11" s="2">
        <f>('[1]Qc, Winter, S3'!V11*Main!$B$4)</f>
        <v>-0.95586575927096107</v>
      </c>
      <c r="W11" s="2">
        <f>('[1]Qc, Winter, S3'!W11*Main!$B$4)</f>
        <v>-0.9916076294816325</v>
      </c>
      <c r="X11" s="2">
        <f>('[1]Qc, Winter, S3'!X11*Main!$B$4)</f>
        <v>-1.017045689146052</v>
      </c>
      <c r="Y11" s="2">
        <f>('[1]Qc, Winter, S3'!Y11*Main!$B$4)</f>
        <v>-1.0836397352364562</v>
      </c>
    </row>
    <row r="12" spans="1:25" x14ac:dyDescent="0.25">
      <c r="A12">
        <v>14</v>
      </c>
      <c r="B12" s="2">
        <f>('[1]Qc, Winter, S3'!B12*Main!$B$4)</f>
        <v>-0.78153767298549592</v>
      </c>
      <c r="C12" s="2">
        <f>('[1]Qc, Winter, S3'!C12*Main!$B$4)</f>
        <v>-0.80163589655866319</v>
      </c>
      <c r="D12" s="2">
        <f>('[1]Qc, Winter, S3'!D12*Main!$B$4)</f>
        <v>-0.80766365497733472</v>
      </c>
      <c r="E12" s="2">
        <f>('[1]Qc, Winter, S3'!E12*Main!$B$4)</f>
        <v>-0.80121630854909698</v>
      </c>
      <c r="F12" s="2">
        <f>('[1]Qc, Winter, S3'!F12*Main!$B$4)</f>
        <v>-0.79973121108855794</v>
      </c>
      <c r="G12" s="2">
        <f>('[1]Qc, Winter, S3'!G12*Main!$B$4)</f>
        <v>-0.66436812112215382</v>
      </c>
      <c r="H12" s="2">
        <f>('[1]Qc, Winter, S3'!H12*Main!$B$4)</f>
        <v>-0.58785285973073009</v>
      </c>
      <c r="I12" s="2">
        <f>('[1]Qc, Winter, S3'!I12*Main!$B$4)</f>
        <v>-0.59419907576909947</v>
      </c>
      <c r="J12" s="2">
        <f>('[1]Qc, Winter, S3'!J12*Main!$B$4)</f>
        <v>-0.62510642515741177</v>
      </c>
      <c r="K12" s="2">
        <f>('[1]Qc, Winter, S3'!K12*Main!$B$4)</f>
        <v>-0.60388869700626335</v>
      </c>
      <c r="L12" s="2">
        <f>('[1]Qc, Winter, S3'!L12*Main!$B$4)</f>
        <v>-0.58047905287695656</v>
      </c>
      <c r="M12" s="2">
        <f>('[1]Qc, Winter, S3'!M12*Main!$B$4)</f>
        <v>-0.54373673671208156</v>
      </c>
      <c r="N12" s="2">
        <f>('[1]Qc, Winter, S3'!N12*Main!$B$4)</f>
        <v>-0.6245877268406711</v>
      </c>
      <c r="O12" s="2">
        <f>('[1]Qc, Winter, S3'!O12*Main!$B$4)</f>
        <v>-0.67789568905263708</v>
      </c>
      <c r="P12" s="2">
        <f>('[1]Qc, Winter, S3'!P12*Main!$B$4)</f>
        <v>-0.68699898128786752</v>
      </c>
      <c r="Q12" s="2">
        <f>('[1]Qc, Winter, S3'!Q12*Main!$B$4)</f>
        <v>-0.67559064844361461</v>
      </c>
      <c r="R12" s="2">
        <f>('[1]Qc, Winter, S3'!R12*Main!$B$4)</f>
        <v>-0.57744089059023673</v>
      </c>
      <c r="S12" s="2">
        <f>('[1]Qc, Winter, S3'!S12*Main!$B$4)</f>
        <v>-0.42437968780147411</v>
      </c>
      <c r="T12" s="2">
        <f>('[1]Qc, Winter, S3'!T12*Main!$B$4)</f>
        <v>-0.51383585144099853</v>
      </c>
      <c r="U12" s="2">
        <f>('[1]Qc, Winter, S3'!U12*Main!$B$4)</f>
        <v>-0.54160887418934534</v>
      </c>
      <c r="V12" s="2">
        <f>('[1]Qc, Winter, S3'!V12*Main!$B$4)</f>
        <v>-0.55073674409735274</v>
      </c>
      <c r="W12" s="2">
        <f>('[1]Qc, Winter, S3'!W12*Main!$B$4)</f>
        <v>-0.56012120659255416</v>
      </c>
      <c r="X12" s="2">
        <f>('[1]Qc, Winter, S3'!X12*Main!$B$4)</f>
        <v>-0.611799214580799</v>
      </c>
      <c r="Y12" s="2">
        <f>('[1]Qc, Winter, S3'!Y12*Main!$B$4)</f>
        <v>-0.65512956751653784</v>
      </c>
    </row>
    <row r="13" spans="1:25" x14ac:dyDescent="0.25">
      <c r="A13">
        <v>34</v>
      </c>
      <c r="B13" s="2">
        <f>('[1]Qc, Winter, S3'!B13*Main!$B$4)</f>
        <v>0.46693028881732879</v>
      </c>
      <c r="C13" s="2">
        <f>('[1]Qc, Winter, S3'!C13*Main!$B$4)</f>
        <v>0.75177074444805903</v>
      </c>
      <c r="D13" s="2">
        <f>('[1]Qc, Winter, S3'!D13*Main!$B$4)</f>
        <v>0.93224333309788621</v>
      </c>
      <c r="E13" s="2">
        <f>('[1]Qc, Winter, S3'!E13*Main!$B$4)</f>
        <v>0.96787994858318926</v>
      </c>
      <c r="F13" s="2">
        <f>('[1]Qc, Winter, S3'!F13*Main!$B$4)</f>
        <v>0.84558809828370496</v>
      </c>
      <c r="G13" s="2">
        <f>('[1]Qc, Winter, S3'!G13*Main!$B$4)</f>
        <v>0.58085617706489279</v>
      </c>
      <c r="H13" s="2">
        <f>('[1]Qc, Winter, S3'!H13*Main!$B$4)</f>
        <v>0.47758210069267859</v>
      </c>
      <c r="I13" s="2">
        <f>('[1]Qc, Winter, S3'!I13*Main!$B$4)</f>
        <v>0.55154048449922799</v>
      </c>
      <c r="J13" s="2">
        <f>('[1]Qc, Winter, S3'!J13*Main!$B$4)</f>
        <v>-7.8016856193963757E-2</v>
      </c>
      <c r="K13" s="2">
        <f>('[1]Qc, Winter, S3'!K13*Main!$B$4)</f>
        <v>-0.40023515442211255</v>
      </c>
      <c r="L13" s="2">
        <f>('[1]Qc, Winter, S3'!L13*Main!$B$4)</f>
        <v>-0.11056649072744187</v>
      </c>
      <c r="M13" s="2">
        <f>('[1]Qc, Winter, S3'!M13*Main!$B$4)</f>
        <v>0.52575968413772645</v>
      </c>
      <c r="N13" s="2">
        <f>('[1]Qc, Winter, S3'!N13*Main!$B$4)</f>
        <v>0.77824771580798024</v>
      </c>
      <c r="O13" s="2">
        <f>('[1]Qc, Winter, S3'!O13*Main!$B$4)</f>
        <v>0.75594941175576635</v>
      </c>
      <c r="P13" s="2">
        <f>('[1]Qc, Winter, S3'!P13*Main!$B$4)</f>
        <v>0.88301770550015757</v>
      </c>
      <c r="Q13" s="2">
        <f>('[1]Qc, Winter, S3'!Q13*Main!$B$4)</f>
        <v>0.41302686514625025</v>
      </c>
      <c r="R13" s="2">
        <f>('[1]Qc, Winter, S3'!R13*Main!$B$4)</f>
        <v>-4.5963109876806491E-2</v>
      </c>
      <c r="S13" s="2">
        <f>('[1]Qc, Winter, S3'!S13*Main!$B$4)</f>
        <v>0.15222400476726802</v>
      </c>
      <c r="T13" s="2">
        <f>('[1]Qc, Winter, S3'!T13*Main!$B$4)</f>
        <v>0.1297265542294706</v>
      </c>
      <c r="U13" s="2">
        <f>('[1]Qc, Winter, S3'!U13*Main!$B$4)</f>
        <v>0.2817306645784855</v>
      </c>
      <c r="V13" s="2">
        <f>('[1]Qc, Winter, S3'!V13*Main!$B$4)</f>
        <v>0.45777199141374308</v>
      </c>
      <c r="W13" s="2">
        <f>('[1]Qc, Winter, S3'!W13*Main!$B$4)</f>
        <v>0.81766773575386442</v>
      </c>
      <c r="X13" s="2">
        <f>('[1]Qc, Winter, S3'!X13*Main!$B$4)</f>
        <v>1.0055043254393883</v>
      </c>
      <c r="Y13" s="2">
        <f>('[1]Qc, Winter, S3'!Y13*Main!$B$4)</f>
        <v>0.57781986652064232</v>
      </c>
    </row>
    <row r="14" spans="1:25" x14ac:dyDescent="0.25">
      <c r="A14">
        <v>3</v>
      </c>
      <c r="B14" s="2">
        <f>('[1]Qc, Winter, S3'!B14*Main!$B$4)</f>
        <v>0.10953448098114461</v>
      </c>
      <c r="C14" s="2">
        <f>('[1]Qc, Winter, S3'!C14*Main!$B$4)</f>
        <v>7.0956540923265365E-2</v>
      </c>
      <c r="D14" s="2">
        <f>('[1]Qc, Winter, S3'!D14*Main!$B$4)</f>
        <v>3.3549070446334622E-2</v>
      </c>
      <c r="E14" s="2">
        <f>('[1]Qc, Winter, S3'!E14*Main!$B$4)</f>
        <v>5.6927277038716001E-2</v>
      </c>
      <c r="F14" s="2">
        <f>('[1]Qc, Winter, S3'!F14*Main!$B$4)</f>
        <v>-1.2277052572785E-2</v>
      </c>
      <c r="G14" s="2">
        <f>('[1]Qc, Winter, S3'!G14*Main!$B$4)</f>
        <v>1.320936282112212E-2</v>
      </c>
      <c r="H14" s="2">
        <f>('[1]Qc, Winter, S3'!H14*Main!$B$4)</f>
        <v>0.17102571401639238</v>
      </c>
      <c r="I14" s="2">
        <f>('[1]Qc, Winter, S3'!I14*Main!$B$4)</f>
        <v>0.16073726451562587</v>
      </c>
      <c r="J14" s="2">
        <f>('[1]Qc, Winter, S3'!J14*Main!$B$4)</f>
        <v>0.31785790764809374</v>
      </c>
      <c r="K14" s="2">
        <f>('[1]Qc, Winter, S3'!K14*Main!$B$4)</f>
        <v>0.42868166432362775</v>
      </c>
      <c r="L14" s="2">
        <f>('[1]Qc, Winter, S3'!L14*Main!$B$4)</f>
        <v>0.64472264858277928</v>
      </c>
      <c r="M14" s="2">
        <f>('[1]Qc, Winter, S3'!M14*Main!$B$4)</f>
        <v>0.32183086320146209</v>
      </c>
      <c r="N14" s="2">
        <f>('[1]Qc, Winter, S3'!N14*Main!$B$4)</f>
        <v>0.26922593185206423</v>
      </c>
      <c r="O14" s="2">
        <f>('[1]Qc, Winter, S3'!O14*Main!$B$4)</f>
        <v>0.20375846062907035</v>
      </c>
      <c r="P14" s="2">
        <f>('[1]Qc, Winter, S3'!P14*Main!$B$4)</f>
        <v>9.9011617717761874E-2</v>
      </c>
      <c r="Q14" s="2">
        <f>('[1]Qc, Winter, S3'!Q14*Main!$B$4)</f>
        <v>0.16330962940115423</v>
      </c>
      <c r="R14" s="2">
        <f>('[1]Qc, Winter, S3'!R14*Main!$B$4)</f>
        <v>0.19043147007607883</v>
      </c>
      <c r="S14" s="2">
        <f>('[1]Qc, Winter, S3'!S14*Main!$B$4)</f>
        <v>0.21170820147591451</v>
      </c>
      <c r="T14" s="2">
        <f>('[1]Qc, Winter, S3'!T14*Main!$B$4)</f>
        <v>0.23602452605437824</v>
      </c>
      <c r="U14" s="2">
        <f>('[1]Qc, Winter, S3'!U14*Main!$B$4)</f>
        <v>0.29985316310680848</v>
      </c>
      <c r="V14" s="2">
        <f>('[1]Qc, Winter, S3'!V14*Main!$B$4)</f>
        <v>0.22222954967727673</v>
      </c>
      <c r="W14" s="2">
        <f>('[1]Qc, Winter, S3'!W14*Main!$B$4)</f>
        <v>0.20516123971982886</v>
      </c>
      <c r="X14" s="2">
        <f>('[1]Qc, Winter, S3'!X14*Main!$B$4)</f>
        <v>0.1565300214548096</v>
      </c>
      <c r="Y14" s="2">
        <f>('[1]Qc, Winter, S3'!Y14*Main!$B$4)</f>
        <v>-3.3556140735763622E-2</v>
      </c>
    </row>
    <row r="15" spans="1:25" x14ac:dyDescent="0.25">
      <c r="A15">
        <v>20</v>
      </c>
      <c r="B15" s="2">
        <f>('[1]Qc, Winter, S3'!B15*Main!$B$4)</f>
        <v>0.34279292463665112</v>
      </c>
      <c r="C15" s="2">
        <f>('[1]Qc, Winter, S3'!C15*Main!$B$4)</f>
        <v>0.35100439244753662</v>
      </c>
      <c r="D15" s="2">
        <f>('[1]Qc, Winter, S3'!D15*Main!$B$4)</f>
        <v>0.35123219885634122</v>
      </c>
      <c r="E15" s="2">
        <f>('[1]Qc, Winter, S3'!E15*Main!$B$4)</f>
        <v>0.35239867035695788</v>
      </c>
      <c r="F15" s="2">
        <f>('[1]Qc, Winter, S3'!F15*Main!$B$4)</f>
        <v>0.35178023045720103</v>
      </c>
      <c r="G15" s="2">
        <f>('[1]Qc, Winter, S3'!G15*Main!$B$4)</f>
        <v>0.3412357775600261</v>
      </c>
      <c r="H15" s="2">
        <f>('[1]Qc, Winter, S3'!H15*Main!$B$4)</f>
        <v>0.3303798952475262</v>
      </c>
      <c r="I15" s="2">
        <f>('[1]Qc, Winter, S3'!I15*Main!$B$4)</f>
        <v>0.314953112904234</v>
      </c>
      <c r="J15" s="2">
        <f>('[1]Qc, Winter, S3'!J15*Main!$B$4)</f>
        <v>0.30508004290742124</v>
      </c>
      <c r="K15" s="2">
        <f>('[1]Qc, Winter, S3'!K15*Main!$B$4)</f>
        <v>0.29004481992631603</v>
      </c>
      <c r="L15" s="2">
        <f>('[1]Qc, Winter, S3'!L15*Main!$B$4)</f>
        <v>0.28738079378854736</v>
      </c>
      <c r="M15" s="2">
        <f>('[1]Qc, Winter, S3'!M15*Main!$B$4)</f>
        <v>0.28653130693066425</v>
      </c>
      <c r="N15" s="2">
        <f>('[1]Qc, Winter, S3'!N15*Main!$B$4)</f>
        <v>0.31049681048126998</v>
      </c>
      <c r="O15" s="2">
        <f>('[1]Qc, Winter, S3'!O15*Main!$B$4)</f>
        <v>0.32919730517041373</v>
      </c>
      <c r="P15" s="2">
        <f>('[1]Qc, Winter, S3'!P15*Main!$B$4)</f>
        <v>0.33352630029859959</v>
      </c>
      <c r="Q15" s="2">
        <f>('[1]Qc, Winter, S3'!Q15*Main!$B$4)</f>
        <v>0.32439918792160249</v>
      </c>
      <c r="R15" s="2">
        <f>('[1]Qc, Winter, S3'!R15*Main!$B$4)</f>
        <v>0.31632474905345997</v>
      </c>
      <c r="S15" s="2">
        <f>('[1]Qc, Winter, S3'!S15*Main!$B$4)</f>
        <v>0.32775235685341797</v>
      </c>
      <c r="T15" s="2">
        <f>('[1]Qc, Winter, S3'!T15*Main!$B$4)</f>
        <v>0.33448268319904023</v>
      </c>
      <c r="U15" s="2">
        <f>('[1]Qc, Winter, S3'!U15*Main!$B$4)</f>
        <v>0.32977387043932621</v>
      </c>
      <c r="V15" s="2">
        <f>('[1]Qc, Winter, S3'!V15*Main!$B$4)</f>
        <v>0.33999839273983884</v>
      </c>
      <c r="W15" s="2">
        <f>('[1]Qc, Winter, S3'!W15*Main!$B$4)</f>
        <v>0.34680834401164962</v>
      </c>
      <c r="X15" s="2">
        <f>('[1]Qc, Winter, S3'!X15*Main!$B$4)</f>
        <v>0.35220011306216015</v>
      </c>
      <c r="Y15" s="2">
        <f>('[1]Qc, Winter, S3'!Y15*Main!$B$4)</f>
        <v>0.3584669145996216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35EA-F2DF-4981-9EF4-0826A331226E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Profile'!B$2</f>
        <v>5.7240000000000006E-2</v>
      </c>
      <c r="C3" s="8">
        <f>VLOOKUP($A3,'PV Distribution'!$A$2:$B$15,2,FALSE)*'PV Profile'!C$2</f>
        <v>5.7240000000000006E-2</v>
      </c>
      <c r="D3" s="8">
        <f>VLOOKUP($A3,'PV Distribution'!$A$2:$B$15,2,FALSE)*'PV Profile'!D$2</f>
        <v>5.7240000000000006E-2</v>
      </c>
      <c r="E3" s="8">
        <f>VLOOKUP($A3,'PV Distribution'!$A$2:$B$15,2,FALSE)*'PV Profile'!E$2</f>
        <v>5.7240000000000006E-2</v>
      </c>
      <c r="F3" s="8">
        <f>VLOOKUP($A3,'PV Distribution'!$A$2:$B$15,2,FALSE)*'PV Profile'!F$2</f>
        <v>5.7240000000000006E-2</v>
      </c>
      <c r="G3" s="8">
        <f>VLOOKUP($A3,'PV Distribution'!$A$2:$B$15,2,FALSE)*'PV Profile'!G$2</f>
        <v>5.7240000000000006E-2</v>
      </c>
      <c r="H3" s="8">
        <f>VLOOKUP($A3,'PV Distribution'!$A$2:$B$15,2,FALSE)*'PV Profile'!H$2</f>
        <v>0.76930560000000003</v>
      </c>
      <c r="I3" s="8">
        <f>VLOOKUP($A3,'PV Distribution'!$A$2:$B$15,2,FALSE)*'PV Profile'!I$2</f>
        <v>2.0514816000000002</v>
      </c>
      <c r="J3" s="8">
        <f>VLOOKUP($A3,'PV Distribution'!$A$2:$B$15,2,FALSE)*'PV Profile'!J$2</f>
        <v>3.5122464000000004</v>
      </c>
      <c r="K3" s="8">
        <f>VLOOKUP($A3,'PV Distribution'!$A$2:$B$15,2,FALSE)*'PV Profile'!K$2</f>
        <v>5.0096448000000002</v>
      </c>
      <c r="L3" s="8">
        <f>VLOOKUP($A3,'PV Distribution'!$A$2:$B$15,2,FALSE)*'PV Profile'!L$2</f>
        <v>6.3696672000000003</v>
      </c>
      <c r="M3" s="8">
        <f>VLOOKUP($A3,'PV Distribution'!$A$2:$B$15,2,FALSE)*'PV Profile'!M$2</f>
        <v>7.4102904000000001</v>
      </c>
      <c r="N3" s="8">
        <f>VLOOKUP($A3,'PV Distribution'!$A$2:$B$15,2,FALSE)*'PV Profile'!N$2</f>
        <v>7.9872696000000003</v>
      </c>
      <c r="O3" s="8">
        <f>VLOOKUP($A3,'PV Distribution'!$A$2:$B$15,2,FALSE)*'PV Profile'!O$2</f>
        <v>8.0136000000000003</v>
      </c>
      <c r="P3" s="8">
        <f>VLOOKUP($A3,'PV Distribution'!$A$2:$B$15,2,FALSE)*'PV Profile'!P$2</f>
        <v>7.4869920000000008</v>
      </c>
      <c r="Q3" s="8">
        <f>VLOOKUP($A3,'PV Distribution'!$A$2:$B$15,2,FALSE)*'PV Profile'!Q$2</f>
        <v>6.4841472000000007</v>
      </c>
      <c r="R3" s="8">
        <f>VLOOKUP($A3,'PV Distribution'!$A$2:$B$15,2,FALSE)*'PV Profile'!R$2</f>
        <v>5.1470208</v>
      </c>
      <c r="S3" s="8">
        <f>VLOOKUP($A3,'PV Distribution'!$A$2:$B$15,2,FALSE)*'PV Profile'!S$2</f>
        <v>3.6553464</v>
      </c>
      <c r="T3" s="8">
        <f>VLOOKUP($A3,'PV Distribution'!$A$2:$B$15,2,FALSE)*'PV Profile'!T$2</f>
        <v>2.1842783999999997</v>
      </c>
      <c r="U3" s="8">
        <f>VLOOKUP($A3,'PV Distribution'!$A$2:$B$15,2,FALSE)*'PV Profile'!U$2</f>
        <v>0.88035120000000011</v>
      </c>
      <c r="V3" s="8">
        <f>VLOOKUP($A3,'PV Distribution'!$A$2:$B$15,2,FALSE)*'PV Profile'!V$2</f>
        <v>5.7240000000000006E-2</v>
      </c>
      <c r="W3" s="8">
        <f>VLOOKUP($A3,'PV Distribution'!$A$2:$B$15,2,FALSE)*'PV Profile'!W$2</f>
        <v>5.7240000000000006E-2</v>
      </c>
      <c r="X3" s="8">
        <f>VLOOKUP($A3,'PV Distribution'!$A$2:$B$15,2,FALSE)*'PV Profile'!X$2</f>
        <v>5.7240000000000006E-2</v>
      </c>
      <c r="Y3" s="8">
        <f>VLOOKUP($A3,'PV Distribution'!$A$2:$B$15,2,FALSE)*'PV Profile'!Y$2</f>
        <v>5.7240000000000006E-2</v>
      </c>
    </row>
    <row r="4" spans="1:25" x14ac:dyDescent="0.25">
      <c r="A4" s="7">
        <v>6</v>
      </c>
      <c r="B4" s="8">
        <f>VLOOKUP($A4,'PV Distribution'!$A$2:$B$15,2,FALSE)*'PV Profile'!B$2</f>
        <v>1.908E-2</v>
      </c>
      <c r="C4" s="8">
        <f>VLOOKUP($A4,'PV Distribution'!$A$2:$B$15,2,FALSE)*'PV Profile'!C$2</f>
        <v>1.908E-2</v>
      </c>
      <c r="D4" s="8">
        <f>VLOOKUP($A4,'PV Distribution'!$A$2:$B$15,2,FALSE)*'PV Profile'!D$2</f>
        <v>1.908E-2</v>
      </c>
      <c r="E4" s="8">
        <f>VLOOKUP($A4,'PV Distribution'!$A$2:$B$15,2,FALSE)*'PV Profile'!E$2</f>
        <v>1.908E-2</v>
      </c>
      <c r="F4" s="8">
        <f>VLOOKUP($A4,'PV Distribution'!$A$2:$B$15,2,FALSE)*'PV Profile'!F$2</f>
        <v>1.908E-2</v>
      </c>
      <c r="G4" s="8">
        <f>VLOOKUP($A4,'PV Distribution'!$A$2:$B$15,2,FALSE)*'PV Profile'!G$2</f>
        <v>1.908E-2</v>
      </c>
      <c r="H4" s="8">
        <f>VLOOKUP($A4,'PV Distribution'!$A$2:$B$15,2,FALSE)*'PV Profile'!H$2</f>
        <v>0.25643519999999997</v>
      </c>
      <c r="I4" s="8">
        <f>VLOOKUP($A4,'PV Distribution'!$A$2:$B$15,2,FALSE)*'PV Profile'!I$2</f>
        <v>0.68382720000000008</v>
      </c>
      <c r="J4" s="8">
        <f>VLOOKUP($A4,'PV Distribution'!$A$2:$B$15,2,FALSE)*'PV Profile'!J$2</f>
        <v>1.1707487999999999</v>
      </c>
      <c r="K4" s="8">
        <f>VLOOKUP($A4,'PV Distribution'!$A$2:$B$15,2,FALSE)*'PV Profile'!K$2</f>
        <v>1.6698815999999999</v>
      </c>
      <c r="L4" s="8">
        <f>VLOOKUP($A4,'PV Distribution'!$A$2:$B$15,2,FALSE)*'PV Profile'!L$2</f>
        <v>2.1232224</v>
      </c>
      <c r="M4" s="8">
        <f>VLOOKUP($A4,'PV Distribution'!$A$2:$B$15,2,FALSE)*'PV Profile'!M$2</f>
        <v>2.4700967999999999</v>
      </c>
      <c r="N4" s="8">
        <f>VLOOKUP($A4,'PV Distribution'!$A$2:$B$15,2,FALSE)*'PV Profile'!N$2</f>
        <v>2.6624231999999997</v>
      </c>
      <c r="O4" s="8">
        <f>VLOOKUP($A4,'PV Distribution'!$A$2:$B$15,2,FALSE)*'PV Profile'!O$2</f>
        <v>2.6711999999999998</v>
      </c>
      <c r="P4" s="8">
        <f>VLOOKUP($A4,'PV Distribution'!$A$2:$B$15,2,FALSE)*'PV Profile'!P$2</f>
        <v>2.4956640000000001</v>
      </c>
      <c r="Q4" s="8">
        <f>VLOOKUP($A4,'PV Distribution'!$A$2:$B$15,2,FALSE)*'PV Profile'!Q$2</f>
        <v>2.1613823999999999</v>
      </c>
      <c r="R4" s="8">
        <f>VLOOKUP($A4,'PV Distribution'!$A$2:$B$15,2,FALSE)*'PV Profile'!R$2</f>
        <v>1.7156735999999999</v>
      </c>
      <c r="S4" s="8">
        <f>VLOOKUP($A4,'PV Distribution'!$A$2:$B$15,2,FALSE)*'PV Profile'!S$2</f>
        <v>1.2184487999999998</v>
      </c>
      <c r="T4" s="8">
        <f>VLOOKUP($A4,'PV Distribution'!$A$2:$B$15,2,FALSE)*'PV Profile'!T$2</f>
        <v>0.72809279999999987</v>
      </c>
      <c r="U4" s="8">
        <f>VLOOKUP($A4,'PV Distribution'!$A$2:$B$15,2,FALSE)*'PV Profile'!U$2</f>
        <v>0.2934504</v>
      </c>
      <c r="V4" s="8">
        <f>VLOOKUP($A4,'PV Distribution'!$A$2:$B$15,2,FALSE)*'PV Profile'!V$2</f>
        <v>1.908E-2</v>
      </c>
      <c r="W4" s="8">
        <f>VLOOKUP($A4,'PV Distribution'!$A$2:$B$15,2,FALSE)*'PV Profile'!W$2</f>
        <v>1.908E-2</v>
      </c>
      <c r="X4" s="8">
        <f>VLOOKUP($A4,'PV Distribution'!$A$2:$B$15,2,FALSE)*'PV Profile'!X$2</f>
        <v>1.908E-2</v>
      </c>
      <c r="Y4" s="8">
        <f>VLOOKUP($A4,'PV Distribution'!$A$2:$B$15,2,FALSE)*'PV Profile'!Y$2</f>
        <v>1.908E-2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50EA-18EC-4B48-9CD8-CF23582E84B4}">
  <dimension ref="A1:Y4"/>
  <sheetViews>
    <sheetView workbookViewId="0">
      <selection activeCell="A5" sqref="A5:XFD1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Profile'!B$2</f>
        <v>5.7240000000000006E-2</v>
      </c>
      <c r="C3" s="8">
        <f>VLOOKUP($A3,'PV Distribution'!$A$2:$B$15,2,FALSE)*'PV Profile'!C$2</f>
        <v>5.7240000000000006E-2</v>
      </c>
      <c r="D3" s="8">
        <f>VLOOKUP($A3,'PV Distribution'!$A$2:$B$15,2,FALSE)*'PV Profile'!D$2</f>
        <v>5.7240000000000006E-2</v>
      </c>
      <c r="E3" s="8">
        <f>VLOOKUP($A3,'PV Distribution'!$A$2:$B$15,2,FALSE)*'PV Profile'!E$2</f>
        <v>5.7240000000000006E-2</v>
      </c>
      <c r="F3" s="8">
        <f>VLOOKUP($A3,'PV Distribution'!$A$2:$B$15,2,FALSE)*'PV Profile'!F$2</f>
        <v>5.7240000000000006E-2</v>
      </c>
      <c r="G3" s="8">
        <f>VLOOKUP($A3,'PV Distribution'!$A$2:$B$15,2,FALSE)*'PV Profile'!G$2</f>
        <v>5.7240000000000006E-2</v>
      </c>
      <c r="H3" s="8">
        <f>VLOOKUP($A3,'PV Distribution'!$A$2:$B$15,2,FALSE)*'PV Profile'!H$2</f>
        <v>0.76930560000000003</v>
      </c>
      <c r="I3" s="8">
        <f>VLOOKUP($A3,'PV Distribution'!$A$2:$B$15,2,FALSE)*'PV Profile'!I$2</f>
        <v>2.0514816000000002</v>
      </c>
      <c r="J3" s="8">
        <f>VLOOKUP($A3,'PV Distribution'!$A$2:$B$15,2,FALSE)*'PV Profile'!J$2</f>
        <v>3.5122464000000004</v>
      </c>
      <c r="K3" s="8">
        <f>VLOOKUP($A3,'PV Distribution'!$A$2:$B$15,2,FALSE)*'PV Profile'!K$2</f>
        <v>5.0096448000000002</v>
      </c>
      <c r="L3" s="8">
        <f>VLOOKUP($A3,'PV Distribution'!$A$2:$B$15,2,FALSE)*'PV Profile'!L$2</f>
        <v>6.3696672000000003</v>
      </c>
      <c r="M3" s="8">
        <f>VLOOKUP($A3,'PV Distribution'!$A$2:$B$15,2,FALSE)*'PV Profile'!M$2</f>
        <v>7.4102904000000001</v>
      </c>
      <c r="N3" s="8">
        <f>VLOOKUP($A3,'PV Distribution'!$A$2:$B$15,2,FALSE)*'PV Profile'!N$2</f>
        <v>7.9872696000000003</v>
      </c>
      <c r="O3" s="8">
        <f>VLOOKUP($A3,'PV Distribution'!$A$2:$B$15,2,FALSE)*'PV Profile'!O$2</f>
        <v>8.0136000000000003</v>
      </c>
      <c r="P3" s="8">
        <f>VLOOKUP($A3,'PV Distribution'!$A$2:$B$15,2,FALSE)*'PV Profile'!P$2</f>
        <v>7.4869920000000008</v>
      </c>
      <c r="Q3" s="8">
        <f>VLOOKUP($A3,'PV Distribution'!$A$2:$B$15,2,FALSE)*'PV Profile'!Q$2</f>
        <v>6.4841472000000007</v>
      </c>
      <c r="R3" s="8">
        <f>VLOOKUP($A3,'PV Distribution'!$A$2:$B$15,2,FALSE)*'PV Profile'!R$2</f>
        <v>5.1470208</v>
      </c>
      <c r="S3" s="8">
        <f>VLOOKUP($A3,'PV Distribution'!$A$2:$B$15,2,FALSE)*'PV Profile'!S$2</f>
        <v>3.6553464</v>
      </c>
      <c r="T3" s="8">
        <f>VLOOKUP($A3,'PV Distribution'!$A$2:$B$15,2,FALSE)*'PV Profile'!T$2</f>
        <v>2.1842783999999997</v>
      </c>
      <c r="U3" s="8">
        <f>VLOOKUP($A3,'PV Distribution'!$A$2:$B$15,2,FALSE)*'PV Profile'!U$2</f>
        <v>0.88035120000000011</v>
      </c>
      <c r="V3" s="8">
        <f>VLOOKUP($A3,'PV Distribution'!$A$2:$B$15,2,FALSE)*'PV Profile'!V$2</f>
        <v>5.7240000000000006E-2</v>
      </c>
      <c r="W3" s="8">
        <f>VLOOKUP($A3,'PV Distribution'!$A$2:$B$15,2,FALSE)*'PV Profile'!W$2</f>
        <v>5.7240000000000006E-2</v>
      </c>
      <c r="X3" s="8">
        <f>VLOOKUP($A3,'PV Distribution'!$A$2:$B$15,2,FALSE)*'PV Profile'!X$2</f>
        <v>5.7240000000000006E-2</v>
      </c>
      <c r="Y3" s="8">
        <f>VLOOKUP($A3,'PV Distribution'!$A$2:$B$15,2,FALSE)*'PV Profile'!Y$2</f>
        <v>5.7240000000000006E-2</v>
      </c>
    </row>
    <row r="4" spans="1:25" x14ac:dyDescent="0.25">
      <c r="A4" s="7">
        <v>6</v>
      </c>
      <c r="B4" s="8">
        <f>VLOOKUP($A4,'PV Distribution'!$A$2:$B$15,2,FALSE)*'PV Profile'!B$2</f>
        <v>1.908E-2</v>
      </c>
      <c r="C4" s="8">
        <f>VLOOKUP($A4,'PV Distribution'!$A$2:$B$15,2,FALSE)*'PV Profile'!C$2</f>
        <v>1.908E-2</v>
      </c>
      <c r="D4" s="8">
        <f>VLOOKUP($A4,'PV Distribution'!$A$2:$B$15,2,FALSE)*'PV Profile'!D$2</f>
        <v>1.908E-2</v>
      </c>
      <c r="E4" s="8">
        <f>VLOOKUP($A4,'PV Distribution'!$A$2:$B$15,2,FALSE)*'PV Profile'!E$2</f>
        <v>1.908E-2</v>
      </c>
      <c r="F4" s="8">
        <f>VLOOKUP($A4,'PV Distribution'!$A$2:$B$15,2,FALSE)*'PV Profile'!F$2</f>
        <v>1.908E-2</v>
      </c>
      <c r="G4" s="8">
        <f>VLOOKUP($A4,'PV Distribution'!$A$2:$B$15,2,FALSE)*'PV Profile'!G$2</f>
        <v>1.908E-2</v>
      </c>
      <c r="H4" s="8">
        <f>VLOOKUP($A4,'PV Distribution'!$A$2:$B$15,2,FALSE)*'PV Profile'!H$2</f>
        <v>0.25643519999999997</v>
      </c>
      <c r="I4" s="8">
        <f>VLOOKUP($A4,'PV Distribution'!$A$2:$B$15,2,FALSE)*'PV Profile'!I$2</f>
        <v>0.68382720000000008</v>
      </c>
      <c r="J4" s="8">
        <f>VLOOKUP($A4,'PV Distribution'!$A$2:$B$15,2,FALSE)*'PV Profile'!J$2</f>
        <v>1.1707487999999999</v>
      </c>
      <c r="K4" s="8">
        <f>VLOOKUP($A4,'PV Distribution'!$A$2:$B$15,2,FALSE)*'PV Profile'!K$2</f>
        <v>1.6698815999999999</v>
      </c>
      <c r="L4" s="8">
        <f>VLOOKUP($A4,'PV Distribution'!$A$2:$B$15,2,FALSE)*'PV Profile'!L$2</f>
        <v>2.1232224</v>
      </c>
      <c r="M4" s="8">
        <f>VLOOKUP($A4,'PV Distribution'!$A$2:$B$15,2,FALSE)*'PV Profile'!M$2</f>
        <v>2.4700967999999999</v>
      </c>
      <c r="N4" s="8">
        <f>VLOOKUP($A4,'PV Distribution'!$A$2:$B$15,2,FALSE)*'PV Profile'!N$2</f>
        <v>2.6624231999999997</v>
      </c>
      <c r="O4" s="8">
        <f>VLOOKUP($A4,'PV Distribution'!$A$2:$B$15,2,FALSE)*'PV Profile'!O$2</f>
        <v>2.6711999999999998</v>
      </c>
      <c r="P4" s="8">
        <f>VLOOKUP($A4,'PV Distribution'!$A$2:$B$15,2,FALSE)*'PV Profile'!P$2</f>
        <v>2.4956640000000001</v>
      </c>
      <c r="Q4" s="8">
        <f>VLOOKUP($A4,'PV Distribution'!$A$2:$B$15,2,FALSE)*'PV Profile'!Q$2</f>
        <v>2.1613823999999999</v>
      </c>
      <c r="R4" s="8">
        <f>VLOOKUP($A4,'PV Distribution'!$A$2:$B$15,2,FALSE)*'PV Profile'!R$2</f>
        <v>1.7156735999999999</v>
      </c>
      <c r="S4" s="8">
        <f>VLOOKUP($A4,'PV Distribution'!$A$2:$B$15,2,FALSE)*'PV Profile'!S$2</f>
        <v>1.2184487999999998</v>
      </c>
      <c r="T4" s="8">
        <f>VLOOKUP($A4,'PV Distribution'!$A$2:$B$15,2,FALSE)*'PV Profile'!T$2</f>
        <v>0.72809279999999987</v>
      </c>
      <c r="U4" s="8">
        <f>VLOOKUP($A4,'PV Distribution'!$A$2:$B$15,2,FALSE)*'PV Profile'!U$2</f>
        <v>0.2934504</v>
      </c>
      <c r="V4" s="8">
        <f>VLOOKUP($A4,'PV Distribution'!$A$2:$B$15,2,FALSE)*'PV Profile'!V$2</f>
        <v>1.908E-2</v>
      </c>
      <c r="W4" s="8">
        <f>VLOOKUP($A4,'PV Distribution'!$A$2:$B$15,2,FALSE)*'PV Profile'!W$2</f>
        <v>1.908E-2</v>
      </c>
      <c r="X4" s="8">
        <f>VLOOKUP($A4,'PV Distribution'!$A$2:$B$15,2,FALSE)*'PV Profile'!X$2</f>
        <v>1.908E-2</v>
      </c>
      <c r="Y4" s="8">
        <f>VLOOKUP($A4,'PV Distribution'!$A$2:$B$15,2,FALSE)*'PV Profile'!Y$2</f>
        <v>1.908E-2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7AAA-5148-4456-9699-F02B8FFB9E5E}">
  <dimension ref="A1:Y4"/>
  <sheetViews>
    <sheetView workbookViewId="0">
      <selection activeCell="A5" sqref="A5:XFD1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Profile'!B$2</f>
        <v>5.7240000000000006E-2</v>
      </c>
      <c r="C3" s="8">
        <f>VLOOKUP($A3,'PV Distribution'!$A$2:$B$15,2,FALSE)*'PV Profile'!C$2</f>
        <v>5.7240000000000006E-2</v>
      </c>
      <c r="D3" s="8">
        <f>VLOOKUP($A3,'PV Distribution'!$A$2:$B$15,2,FALSE)*'PV Profile'!D$2</f>
        <v>5.7240000000000006E-2</v>
      </c>
      <c r="E3" s="8">
        <f>VLOOKUP($A3,'PV Distribution'!$A$2:$B$15,2,FALSE)*'PV Profile'!E$2</f>
        <v>5.7240000000000006E-2</v>
      </c>
      <c r="F3" s="8">
        <f>VLOOKUP($A3,'PV Distribution'!$A$2:$B$15,2,FALSE)*'PV Profile'!F$2</f>
        <v>5.7240000000000006E-2</v>
      </c>
      <c r="G3" s="8">
        <f>VLOOKUP($A3,'PV Distribution'!$A$2:$B$15,2,FALSE)*'PV Profile'!G$2</f>
        <v>5.7240000000000006E-2</v>
      </c>
      <c r="H3" s="8">
        <f>VLOOKUP($A3,'PV Distribution'!$A$2:$B$15,2,FALSE)*'PV Profile'!H$2</f>
        <v>0.76930560000000003</v>
      </c>
      <c r="I3" s="8">
        <f>VLOOKUP($A3,'PV Distribution'!$A$2:$B$15,2,FALSE)*'PV Profile'!I$2</f>
        <v>2.0514816000000002</v>
      </c>
      <c r="J3" s="8">
        <f>VLOOKUP($A3,'PV Distribution'!$A$2:$B$15,2,FALSE)*'PV Profile'!J$2</f>
        <v>3.5122464000000004</v>
      </c>
      <c r="K3" s="8">
        <f>VLOOKUP($A3,'PV Distribution'!$A$2:$B$15,2,FALSE)*'PV Profile'!K$2</f>
        <v>5.0096448000000002</v>
      </c>
      <c r="L3" s="8">
        <f>VLOOKUP($A3,'PV Distribution'!$A$2:$B$15,2,FALSE)*'PV Profile'!L$2</f>
        <v>6.3696672000000003</v>
      </c>
      <c r="M3" s="8">
        <f>VLOOKUP($A3,'PV Distribution'!$A$2:$B$15,2,FALSE)*'PV Profile'!M$2</f>
        <v>7.4102904000000001</v>
      </c>
      <c r="N3" s="8">
        <f>VLOOKUP($A3,'PV Distribution'!$A$2:$B$15,2,FALSE)*'PV Profile'!N$2</f>
        <v>7.9872696000000003</v>
      </c>
      <c r="O3" s="8">
        <f>VLOOKUP($A3,'PV Distribution'!$A$2:$B$15,2,FALSE)*'PV Profile'!O$2</f>
        <v>8.0136000000000003</v>
      </c>
      <c r="P3" s="8">
        <f>VLOOKUP($A3,'PV Distribution'!$A$2:$B$15,2,FALSE)*'PV Profile'!P$2</f>
        <v>7.4869920000000008</v>
      </c>
      <c r="Q3" s="8">
        <f>VLOOKUP($A3,'PV Distribution'!$A$2:$B$15,2,FALSE)*'PV Profile'!Q$2</f>
        <v>6.4841472000000007</v>
      </c>
      <c r="R3" s="8">
        <f>VLOOKUP($A3,'PV Distribution'!$A$2:$B$15,2,FALSE)*'PV Profile'!R$2</f>
        <v>5.1470208</v>
      </c>
      <c r="S3" s="8">
        <f>VLOOKUP($A3,'PV Distribution'!$A$2:$B$15,2,FALSE)*'PV Profile'!S$2</f>
        <v>3.6553464</v>
      </c>
      <c r="T3" s="8">
        <f>VLOOKUP($A3,'PV Distribution'!$A$2:$B$15,2,FALSE)*'PV Profile'!T$2</f>
        <v>2.1842783999999997</v>
      </c>
      <c r="U3" s="8">
        <f>VLOOKUP($A3,'PV Distribution'!$A$2:$B$15,2,FALSE)*'PV Profile'!U$2</f>
        <v>0.88035120000000011</v>
      </c>
      <c r="V3" s="8">
        <f>VLOOKUP($A3,'PV Distribution'!$A$2:$B$15,2,FALSE)*'PV Profile'!V$2</f>
        <v>5.7240000000000006E-2</v>
      </c>
      <c r="W3" s="8">
        <f>VLOOKUP($A3,'PV Distribution'!$A$2:$B$15,2,FALSE)*'PV Profile'!W$2</f>
        <v>5.7240000000000006E-2</v>
      </c>
      <c r="X3" s="8">
        <f>VLOOKUP($A3,'PV Distribution'!$A$2:$B$15,2,FALSE)*'PV Profile'!X$2</f>
        <v>5.7240000000000006E-2</v>
      </c>
      <c r="Y3" s="8">
        <f>VLOOKUP($A3,'PV Distribution'!$A$2:$B$15,2,FALSE)*'PV Profile'!Y$2</f>
        <v>5.7240000000000006E-2</v>
      </c>
    </row>
    <row r="4" spans="1:25" x14ac:dyDescent="0.25">
      <c r="A4" s="7">
        <v>6</v>
      </c>
      <c r="B4" s="8">
        <f>VLOOKUP($A4,'PV Distribution'!$A$2:$B$15,2,FALSE)*'PV Profile'!B$2</f>
        <v>1.908E-2</v>
      </c>
      <c r="C4" s="8">
        <f>VLOOKUP($A4,'PV Distribution'!$A$2:$B$15,2,FALSE)*'PV Profile'!C$2</f>
        <v>1.908E-2</v>
      </c>
      <c r="D4" s="8">
        <f>VLOOKUP($A4,'PV Distribution'!$A$2:$B$15,2,FALSE)*'PV Profile'!D$2</f>
        <v>1.908E-2</v>
      </c>
      <c r="E4" s="8">
        <f>VLOOKUP($A4,'PV Distribution'!$A$2:$B$15,2,FALSE)*'PV Profile'!E$2</f>
        <v>1.908E-2</v>
      </c>
      <c r="F4" s="8">
        <f>VLOOKUP($A4,'PV Distribution'!$A$2:$B$15,2,FALSE)*'PV Profile'!F$2</f>
        <v>1.908E-2</v>
      </c>
      <c r="G4" s="8">
        <f>VLOOKUP($A4,'PV Distribution'!$A$2:$B$15,2,FALSE)*'PV Profile'!G$2</f>
        <v>1.908E-2</v>
      </c>
      <c r="H4" s="8">
        <f>VLOOKUP($A4,'PV Distribution'!$A$2:$B$15,2,FALSE)*'PV Profile'!H$2</f>
        <v>0.25643519999999997</v>
      </c>
      <c r="I4" s="8">
        <f>VLOOKUP($A4,'PV Distribution'!$A$2:$B$15,2,FALSE)*'PV Profile'!I$2</f>
        <v>0.68382720000000008</v>
      </c>
      <c r="J4" s="8">
        <f>VLOOKUP($A4,'PV Distribution'!$A$2:$B$15,2,FALSE)*'PV Profile'!J$2</f>
        <v>1.1707487999999999</v>
      </c>
      <c r="K4" s="8">
        <f>VLOOKUP($A4,'PV Distribution'!$A$2:$B$15,2,FALSE)*'PV Profile'!K$2</f>
        <v>1.6698815999999999</v>
      </c>
      <c r="L4" s="8">
        <f>VLOOKUP($A4,'PV Distribution'!$A$2:$B$15,2,FALSE)*'PV Profile'!L$2</f>
        <v>2.1232224</v>
      </c>
      <c r="M4" s="8">
        <f>VLOOKUP($A4,'PV Distribution'!$A$2:$B$15,2,FALSE)*'PV Profile'!M$2</f>
        <v>2.4700967999999999</v>
      </c>
      <c r="N4" s="8">
        <f>VLOOKUP($A4,'PV Distribution'!$A$2:$B$15,2,FALSE)*'PV Profile'!N$2</f>
        <v>2.6624231999999997</v>
      </c>
      <c r="O4" s="8">
        <f>VLOOKUP($A4,'PV Distribution'!$A$2:$B$15,2,FALSE)*'PV Profile'!O$2</f>
        <v>2.6711999999999998</v>
      </c>
      <c r="P4" s="8">
        <f>VLOOKUP($A4,'PV Distribution'!$A$2:$B$15,2,FALSE)*'PV Profile'!P$2</f>
        <v>2.4956640000000001</v>
      </c>
      <c r="Q4" s="8">
        <f>VLOOKUP($A4,'PV Distribution'!$A$2:$B$15,2,FALSE)*'PV Profile'!Q$2</f>
        <v>2.1613823999999999</v>
      </c>
      <c r="R4" s="8">
        <f>VLOOKUP($A4,'PV Distribution'!$A$2:$B$15,2,FALSE)*'PV Profile'!R$2</f>
        <v>1.7156735999999999</v>
      </c>
      <c r="S4" s="8">
        <f>VLOOKUP($A4,'PV Distribution'!$A$2:$B$15,2,FALSE)*'PV Profile'!S$2</f>
        <v>1.2184487999999998</v>
      </c>
      <c r="T4" s="8">
        <f>VLOOKUP($A4,'PV Distribution'!$A$2:$B$15,2,FALSE)*'PV Profile'!T$2</f>
        <v>0.72809279999999987</v>
      </c>
      <c r="U4" s="8">
        <f>VLOOKUP($A4,'PV Distribution'!$A$2:$B$15,2,FALSE)*'PV Profile'!U$2</f>
        <v>0.2934504</v>
      </c>
      <c r="V4" s="8">
        <f>VLOOKUP($A4,'PV Distribution'!$A$2:$B$15,2,FALSE)*'PV Profile'!V$2</f>
        <v>1.908E-2</v>
      </c>
      <c r="W4" s="8">
        <f>VLOOKUP($A4,'PV Distribution'!$A$2:$B$15,2,FALSE)*'PV Profile'!W$2</f>
        <v>1.908E-2</v>
      </c>
      <c r="X4" s="8">
        <f>VLOOKUP($A4,'PV Distribution'!$A$2:$B$15,2,FALSE)*'PV Profile'!X$2</f>
        <v>1.908E-2</v>
      </c>
      <c r="Y4" s="8">
        <f>VLOOKUP($A4,'PV Distribution'!$A$2:$B$15,2,FALSE)*'PV Profile'!Y$2</f>
        <v>1.908E-2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E223-28D4-49DA-8AB5-8A434175E2CD}">
  <dimension ref="A1:Y4"/>
  <sheetViews>
    <sheetView workbookViewId="0">
      <selection activeCell="A5" sqref="A5:XFD1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4E2B-0245-4A2F-8996-45FBD3FAFB2C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899F-4C15-4DF4-8543-689F8D2D67B1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04F9-83C7-43FF-B600-DC4803519DD0}">
  <dimension ref="A1:Y4"/>
  <sheetViews>
    <sheetView workbookViewId="0">
      <selection activeCell="A5" sqref="A5:XFD1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3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25">
      <c r="A4" s="7">
        <v>6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A8FD-D01C-4FB2-8C6C-F799425F4246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4.3507729680000002</v>
      </c>
      <c r="C2" s="2">
        <f>VLOOKUP($A2,'EV Distribution'!$A$2:$B$15,2,FALSE)*('EV Profiles'!C$2-'EV Profiles'!C$3)</f>
        <v>4.5718605600000011</v>
      </c>
      <c r="D2" s="2">
        <f>VLOOKUP($A2,'EV Distribution'!$A$2:$B$15,2,FALSE)*('EV Profiles'!D$2-'EV Profiles'!D$3)</f>
        <v>4.780468560000001</v>
      </c>
      <c r="E2" s="2">
        <f>VLOOKUP($A2,'EV Distribution'!$A$2:$B$15,2,FALSE)*('EV Profiles'!E$2-'EV Profiles'!E$3)</f>
        <v>5.0683476000000001</v>
      </c>
      <c r="F2" s="2">
        <f>VLOOKUP($A2,'EV Distribution'!$A$2:$B$15,2,FALSE)*('EV Profiles'!F$2-'EV Profiles'!F$3)</f>
        <v>5.3323512000000006</v>
      </c>
      <c r="G2" s="2">
        <f>VLOOKUP($A2,'EV Distribution'!$A$2:$B$15,2,FALSE)*('EV Profiles'!G$2-'EV Profiles'!G$3)</f>
        <v>5.537130480000001</v>
      </c>
      <c r="H2" s="2">
        <f>VLOOKUP($A2,'EV Distribution'!$A$2:$B$15,2,FALSE)*('EV Profiles'!H$2-'EV Profiles'!H$3)</f>
        <v>5.4457627200000012</v>
      </c>
      <c r="I2" s="2">
        <f>VLOOKUP($A2,'EV Distribution'!$A$2:$B$15,2,FALSE)*('EV Profiles'!I$2-'EV Profiles'!I$3)</f>
        <v>5.1699422400000001</v>
      </c>
      <c r="J2" s="2">
        <f>VLOOKUP($A2,'EV Distribution'!$A$2:$B$15,2,FALSE)*('EV Profiles'!J$2-'EV Profiles'!J$3)</f>
        <v>4.591261104</v>
      </c>
      <c r="K2" s="2">
        <f>VLOOKUP($A2,'EV Distribution'!$A$2:$B$15,2,FALSE)*('EV Profiles'!K$2-'EV Profiles'!K$3)</f>
        <v>7.0158711840000008</v>
      </c>
      <c r="L2" s="2">
        <f>VLOOKUP($A2,'EV Distribution'!$A$2:$B$15,2,FALSE)*('EV Profiles'!L$2-'EV Profiles'!L$3)</f>
        <v>6.8778630000000005</v>
      </c>
      <c r="M2" s="2">
        <f>VLOOKUP($A2,'EV Distribution'!$A$2:$B$15,2,FALSE)*('EV Profiles'!M$2-'EV Profiles'!M$3)</f>
        <v>6.6114960240000009</v>
      </c>
      <c r="N2" s="2">
        <f>VLOOKUP($A2,'EV Distribution'!$A$2:$B$15,2,FALSE)*('EV Profiles'!N$2-'EV Profiles'!N$3)</f>
        <v>6.1609625280000007</v>
      </c>
      <c r="O2" s="2">
        <f>VLOOKUP($A2,'EV Distribution'!$A$2:$B$15,2,FALSE)*('EV Profiles'!O$2-'EV Profiles'!O$3)</f>
        <v>5.8708320480000014</v>
      </c>
      <c r="P2" s="2">
        <f>VLOOKUP($A2,'EV Distribution'!$A$2:$B$15,2,FALSE)*('EV Profiles'!P$2-'EV Profiles'!P$3)</f>
        <v>5.6852447039999996</v>
      </c>
      <c r="Q2" s="2">
        <f>VLOOKUP($A2,'EV Distribution'!$A$2:$B$15,2,FALSE)*('EV Profiles'!Q$2-'EV Profiles'!Q$3)</f>
        <v>5.361392232</v>
      </c>
      <c r="R2" s="2">
        <f>VLOOKUP($A2,'EV Distribution'!$A$2:$B$15,2,FALSE)*('EV Profiles'!R$2-'EV Profiles'!R$3)</f>
        <v>5.1841835520000004</v>
      </c>
      <c r="S2" s="2">
        <f>VLOOKUP($A2,'EV Distribution'!$A$2:$B$15,2,FALSE)*('EV Profiles'!S$2-'EV Profiles'!S$3)</f>
        <v>4.9964757840000003</v>
      </c>
      <c r="T2" s="2">
        <f>VLOOKUP($A2,'EV Distribution'!$A$2:$B$15,2,FALSE)*('EV Profiles'!T$2-'EV Profiles'!T$3)</f>
        <v>3.0312141600000002</v>
      </c>
      <c r="U2" s="2">
        <f>VLOOKUP($A2,'EV Distribution'!$A$2:$B$15,2,FALSE)*('EV Profiles'!U$2-'EV Profiles'!U$3)</f>
        <v>3.1878011759999998</v>
      </c>
      <c r="V2" s="2">
        <f>VLOOKUP($A2,'EV Distribution'!$A$2:$B$15,2,FALSE)*('EV Profiles'!V$2-'EV Profiles'!V$3)</f>
        <v>3.3614406240000001</v>
      </c>
      <c r="W2" s="2">
        <f>VLOOKUP($A2,'EV Distribution'!$A$2:$B$15,2,FALSE)*('EV Profiles'!W$2-'EV Profiles'!W$3)</f>
        <v>3.5309079120000004</v>
      </c>
      <c r="X2" s="2">
        <f>VLOOKUP($A2,'EV Distribution'!$A$2:$B$15,2,FALSE)*('EV Profiles'!X$2-'EV Profiles'!X$3)</f>
        <v>3.7550330399999998</v>
      </c>
      <c r="Y2" s="2">
        <f>VLOOKUP($A2,'EV Distribution'!$A$2:$B$15,2,FALSE)*('EV Profiles'!Y$2-'EV Profiles'!Y$3)</f>
        <v>4.0908677520000003</v>
      </c>
    </row>
    <row r="3" spans="1:25" x14ac:dyDescent="0.25">
      <c r="A3">
        <v>6</v>
      </c>
      <c r="B3" s="2">
        <f>VLOOKUP($A3,'EV Distribution'!$A$2:$B$15,2,FALSE)*('EV Profiles'!B$2-'EV Profiles'!B$3)</f>
        <v>1.4502576559999998</v>
      </c>
      <c r="C3" s="2">
        <f>VLOOKUP($A3,'EV Distribution'!$A$2:$B$15,2,FALSE)*('EV Profiles'!C$2-'EV Profiles'!C$3)</f>
        <v>1.5239535200000001</v>
      </c>
      <c r="D3" s="2">
        <f>VLOOKUP($A3,'EV Distribution'!$A$2:$B$15,2,FALSE)*('EV Profiles'!D$2-'EV Profiles'!D$3)</f>
        <v>1.5934895200000001</v>
      </c>
      <c r="E3" s="2">
        <f>VLOOKUP($A3,'EV Distribution'!$A$2:$B$15,2,FALSE)*('EV Profiles'!E$2-'EV Profiles'!E$3)</f>
        <v>1.6894492000000001</v>
      </c>
      <c r="F3" s="2">
        <f>VLOOKUP($A3,'EV Distribution'!$A$2:$B$15,2,FALSE)*('EV Profiles'!F$2-'EV Profiles'!F$3)</f>
        <v>1.7774504</v>
      </c>
      <c r="G3" s="2">
        <f>VLOOKUP($A3,'EV Distribution'!$A$2:$B$15,2,FALSE)*('EV Profiles'!G$2-'EV Profiles'!G$3)</f>
        <v>1.8457101600000001</v>
      </c>
      <c r="H3" s="2">
        <f>VLOOKUP($A3,'EV Distribution'!$A$2:$B$15,2,FALSE)*('EV Profiles'!H$2-'EV Profiles'!H$3)</f>
        <v>1.8152542400000002</v>
      </c>
      <c r="I3" s="2">
        <f>VLOOKUP($A3,'EV Distribution'!$A$2:$B$15,2,FALSE)*('EV Profiles'!I$2-'EV Profiles'!I$3)</f>
        <v>1.72331408</v>
      </c>
      <c r="J3" s="2">
        <f>VLOOKUP($A3,'EV Distribution'!$A$2:$B$15,2,FALSE)*('EV Profiles'!J$2-'EV Profiles'!J$3)</f>
        <v>1.5304203679999999</v>
      </c>
      <c r="K3" s="2">
        <f>VLOOKUP($A3,'EV Distribution'!$A$2:$B$15,2,FALSE)*('EV Profiles'!K$2-'EV Profiles'!K$3)</f>
        <v>2.3386237280000004</v>
      </c>
      <c r="L3" s="2">
        <f>VLOOKUP($A3,'EV Distribution'!$A$2:$B$15,2,FALSE)*('EV Profiles'!L$2-'EV Profiles'!L$3)</f>
        <v>2.292621</v>
      </c>
      <c r="M3" s="2">
        <f>VLOOKUP($A3,'EV Distribution'!$A$2:$B$15,2,FALSE)*('EV Profiles'!M$2-'EV Profiles'!M$3)</f>
        <v>2.203832008</v>
      </c>
      <c r="N3" s="2">
        <f>VLOOKUP($A3,'EV Distribution'!$A$2:$B$15,2,FALSE)*('EV Profiles'!N$2-'EV Profiles'!N$3)</f>
        <v>2.0536541760000002</v>
      </c>
      <c r="O3" s="2">
        <f>VLOOKUP($A3,'EV Distribution'!$A$2:$B$15,2,FALSE)*('EV Profiles'!O$2-'EV Profiles'!O$3)</f>
        <v>1.9569440160000002</v>
      </c>
      <c r="P3" s="2">
        <f>VLOOKUP($A3,'EV Distribution'!$A$2:$B$15,2,FALSE)*('EV Profiles'!P$2-'EV Profiles'!P$3)</f>
        <v>1.8950815679999997</v>
      </c>
      <c r="Q3" s="2">
        <f>VLOOKUP($A3,'EV Distribution'!$A$2:$B$15,2,FALSE)*('EV Profiles'!Q$2-'EV Profiles'!Q$3)</f>
        <v>1.7871307439999999</v>
      </c>
      <c r="R3" s="2">
        <f>VLOOKUP($A3,'EV Distribution'!$A$2:$B$15,2,FALSE)*('EV Profiles'!R$2-'EV Profiles'!R$3)</f>
        <v>1.728061184</v>
      </c>
      <c r="S3" s="2">
        <f>VLOOKUP($A3,'EV Distribution'!$A$2:$B$15,2,FALSE)*('EV Profiles'!S$2-'EV Profiles'!S$3)</f>
        <v>1.665491928</v>
      </c>
      <c r="T3" s="2">
        <f>VLOOKUP($A3,'EV Distribution'!$A$2:$B$15,2,FALSE)*('EV Profiles'!T$2-'EV Profiles'!T$3)</f>
        <v>1.0104047200000001</v>
      </c>
      <c r="U3" s="2">
        <f>VLOOKUP($A3,'EV Distribution'!$A$2:$B$15,2,FALSE)*('EV Profiles'!U$2-'EV Profiles'!U$3)</f>
        <v>1.062600392</v>
      </c>
      <c r="V3" s="2">
        <f>VLOOKUP($A3,'EV Distribution'!$A$2:$B$15,2,FALSE)*('EV Profiles'!V$2-'EV Profiles'!V$3)</f>
        <v>1.120480208</v>
      </c>
      <c r="W3" s="2">
        <f>VLOOKUP($A3,'EV Distribution'!$A$2:$B$15,2,FALSE)*('EV Profiles'!W$2-'EV Profiles'!W$3)</f>
        <v>1.176969304</v>
      </c>
      <c r="X3" s="2">
        <f>VLOOKUP($A3,'EV Distribution'!$A$2:$B$15,2,FALSE)*('EV Profiles'!X$2-'EV Profiles'!X$3)</f>
        <v>1.25167768</v>
      </c>
      <c r="Y3" s="2">
        <f>VLOOKUP($A3,'EV Distribution'!$A$2:$B$15,2,FALSE)*('EV Profiles'!Y$2-'EV Profiles'!Y$3)</f>
        <v>1.363622584</v>
      </c>
    </row>
    <row r="4" spans="1:25" x14ac:dyDescent="0.25">
      <c r="A4">
        <v>14</v>
      </c>
      <c r="B4" s="2">
        <f>VLOOKUP($A4,'EV Distribution'!$A$2:$B$15,2,FALSE)*('EV Profiles'!B$2-'EV Profiles'!B$3)</f>
        <v>0.86878642599999989</v>
      </c>
      <c r="C4" s="2">
        <f>VLOOKUP($A4,'EV Distribution'!$A$2:$B$15,2,FALSE)*('EV Profiles'!C$2-'EV Profiles'!C$3)</f>
        <v>0.91293442000000002</v>
      </c>
      <c r="D4" s="2">
        <f>VLOOKUP($A4,'EV Distribution'!$A$2:$B$15,2,FALSE)*('EV Profiles'!D$2-'EV Profiles'!D$3)</f>
        <v>0.95459042000000005</v>
      </c>
      <c r="E4" s="2">
        <f>VLOOKUP($A4,'EV Distribution'!$A$2:$B$15,2,FALSE)*('EV Profiles'!E$2-'EV Profiles'!E$3)</f>
        <v>1.0120757</v>
      </c>
      <c r="F4" s="2">
        <f>VLOOKUP($A4,'EV Distribution'!$A$2:$B$15,2,FALSE)*('EV Profiles'!F$2-'EV Profiles'!F$3)</f>
        <v>1.0647933999999999</v>
      </c>
      <c r="G4" s="2">
        <f>VLOOKUP($A4,'EV Distribution'!$A$2:$B$15,2,FALSE)*('EV Profiles'!G$2-'EV Profiles'!G$3)</f>
        <v>1.10568486</v>
      </c>
      <c r="H4" s="2">
        <f>VLOOKUP($A4,'EV Distribution'!$A$2:$B$15,2,FALSE)*('EV Profiles'!H$2-'EV Profiles'!H$3)</f>
        <v>1.0874400399999999</v>
      </c>
      <c r="I4" s="2">
        <f>VLOOKUP($A4,'EV Distribution'!$A$2:$B$15,2,FALSE)*('EV Profiles'!I$2-'EV Profiles'!I$3)</f>
        <v>1.0323626799999999</v>
      </c>
      <c r="J4" s="2">
        <f>VLOOKUP($A4,'EV Distribution'!$A$2:$B$15,2,FALSE)*('EV Profiles'!J$2-'EV Profiles'!J$3)</f>
        <v>0.91680842799999995</v>
      </c>
      <c r="K4" s="2">
        <f>VLOOKUP($A4,'EV Distribution'!$A$2:$B$15,2,FALSE)*('EV Profiles'!K$2-'EV Profiles'!K$3)</f>
        <v>1.4009679880000001</v>
      </c>
      <c r="L4" s="2">
        <f>VLOOKUP($A4,'EV Distribution'!$A$2:$B$15,2,FALSE)*('EV Profiles'!L$2-'EV Profiles'!L$3)</f>
        <v>1.37340975</v>
      </c>
      <c r="M4" s="2">
        <f>VLOOKUP($A4,'EV Distribution'!$A$2:$B$15,2,FALSE)*('EV Profiles'!M$2-'EV Profiles'!M$3)</f>
        <v>1.3202201179999999</v>
      </c>
      <c r="N4" s="2">
        <f>VLOOKUP($A4,'EV Distribution'!$A$2:$B$15,2,FALSE)*('EV Profiles'!N$2-'EV Profiles'!N$3)</f>
        <v>1.230255096</v>
      </c>
      <c r="O4" s="2">
        <f>VLOOKUP($A4,'EV Distribution'!$A$2:$B$15,2,FALSE)*('EV Profiles'!O$2-'EV Profiles'!O$3)</f>
        <v>1.172320236</v>
      </c>
      <c r="P4" s="2">
        <f>VLOOKUP($A4,'EV Distribution'!$A$2:$B$15,2,FALSE)*('EV Profiles'!P$2-'EV Profiles'!P$3)</f>
        <v>1.1352611279999998</v>
      </c>
      <c r="Q4" s="2">
        <f>VLOOKUP($A4,'EV Distribution'!$A$2:$B$15,2,FALSE)*('EV Profiles'!Q$2-'EV Profiles'!Q$3)</f>
        <v>1.0705924739999999</v>
      </c>
      <c r="R4" s="2">
        <f>VLOOKUP($A4,'EV Distribution'!$A$2:$B$15,2,FALSE)*('EV Profiles'!R$2-'EV Profiles'!R$3)</f>
        <v>1.035206464</v>
      </c>
      <c r="S4" s="2">
        <f>VLOOKUP($A4,'EV Distribution'!$A$2:$B$15,2,FALSE)*('EV Profiles'!S$2-'EV Profiles'!S$3)</f>
        <v>0.99772393800000003</v>
      </c>
      <c r="T4" s="2">
        <f>VLOOKUP($A4,'EV Distribution'!$A$2:$B$15,2,FALSE)*('EV Profiles'!T$2-'EV Profiles'!T$3)</f>
        <v>0.60528961999999997</v>
      </c>
      <c r="U4" s="2">
        <f>VLOOKUP($A4,'EV Distribution'!$A$2:$B$15,2,FALSE)*('EV Profiles'!U$2-'EV Profiles'!U$3)</f>
        <v>0.63655778199999991</v>
      </c>
      <c r="V4" s="2">
        <f>VLOOKUP($A4,'EV Distribution'!$A$2:$B$15,2,FALSE)*('EV Profiles'!V$2-'EV Profiles'!V$3)</f>
        <v>0.67123106799999999</v>
      </c>
      <c r="W4" s="2">
        <f>VLOOKUP($A4,'EV Distribution'!$A$2:$B$15,2,FALSE)*('EV Profiles'!W$2-'EV Profiles'!W$3)</f>
        <v>0.70507123399999994</v>
      </c>
      <c r="X4" s="2">
        <f>VLOOKUP($A4,'EV Distribution'!$A$2:$B$15,2,FALSE)*('EV Profiles'!X$2-'EV Profiles'!X$3)</f>
        <v>0.74982577999999989</v>
      </c>
      <c r="Y4" s="2">
        <f>VLOOKUP($A4,'EV Distribution'!$A$2:$B$15,2,FALSE)*('EV Profiles'!Y$2-'EV Profiles'!Y$3)</f>
        <v>0.81688711400000003</v>
      </c>
    </row>
    <row r="5" spans="1:25" x14ac:dyDescent="0.25">
      <c r="A5">
        <v>17</v>
      </c>
      <c r="B5" s="2">
        <f>VLOOKUP($A5,'EV Distribution'!$A$2:$B$15,2,FALSE)*('EV Profiles'!B$2-'EV Profiles'!B$3)</f>
        <v>1.1595220409999998</v>
      </c>
      <c r="C5" s="2">
        <f>VLOOKUP($A5,'EV Distribution'!$A$2:$B$15,2,FALSE)*('EV Profiles'!C$2-'EV Profiles'!C$3)</f>
        <v>1.21844397</v>
      </c>
      <c r="D5" s="2">
        <f>VLOOKUP($A5,'EV Distribution'!$A$2:$B$15,2,FALSE)*('EV Profiles'!D$2-'EV Profiles'!D$3)</f>
        <v>1.27403997</v>
      </c>
      <c r="E5" s="2">
        <f>VLOOKUP($A5,'EV Distribution'!$A$2:$B$15,2,FALSE)*('EV Profiles'!E$2-'EV Profiles'!E$3)</f>
        <v>1.3507624499999999</v>
      </c>
      <c r="F5" s="2">
        <f>VLOOKUP($A5,'EV Distribution'!$A$2:$B$15,2,FALSE)*('EV Profiles'!F$2-'EV Profiles'!F$3)</f>
        <v>1.4211218999999999</v>
      </c>
      <c r="G5" s="2">
        <f>VLOOKUP($A5,'EV Distribution'!$A$2:$B$15,2,FALSE)*('EV Profiles'!G$2-'EV Profiles'!G$3)</f>
        <v>1.47569751</v>
      </c>
      <c r="H5" s="2">
        <f>VLOOKUP($A5,'EV Distribution'!$A$2:$B$15,2,FALSE)*('EV Profiles'!H$2-'EV Profiles'!H$3)</f>
        <v>1.4513471400000002</v>
      </c>
      <c r="I5" s="2">
        <f>VLOOKUP($A5,'EV Distribution'!$A$2:$B$15,2,FALSE)*('EV Profiles'!I$2-'EV Profiles'!I$3)</f>
        <v>1.3778383799999998</v>
      </c>
      <c r="J5" s="2">
        <f>VLOOKUP($A5,'EV Distribution'!$A$2:$B$15,2,FALSE)*('EV Profiles'!J$2-'EV Profiles'!J$3)</f>
        <v>1.2236143979999998</v>
      </c>
      <c r="K5" s="2">
        <f>VLOOKUP($A5,'EV Distribution'!$A$2:$B$15,2,FALSE)*('EV Profiles'!K$2-'EV Profiles'!K$3)</f>
        <v>1.869795858</v>
      </c>
      <c r="L5" s="2">
        <f>VLOOKUP($A5,'EV Distribution'!$A$2:$B$15,2,FALSE)*('EV Profiles'!L$2-'EV Profiles'!L$3)</f>
        <v>1.833015375</v>
      </c>
      <c r="M5" s="2">
        <f>VLOOKUP($A5,'EV Distribution'!$A$2:$B$15,2,FALSE)*('EV Profiles'!M$2-'EV Profiles'!M$3)</f>
        <v>1.762026063</v>
      </c>
      <c r="N5" s="2">
        <f>VLOOKUP($A5,'EV Distribution'!$A$2:$B$15,2,FALSE)*('EV Profiles'!N$2-'EV Profiles'!N$3)</f>
        <v>1.6419546359999999</v>
      </c>
      <c r="O5" s="2">
        <f>VLOOKUP($A5,'EV Distribution'!$A$2:$B$15,2,FALSE)*('EV Profiles'!O$2-'EV Profiles'!O$3)</f>
        <v>1.5646321260000002</v>
      </c>
      <c r="P5" s="2">
        <f>VLOOKUP($A5,'EV Distribution'!$A$2:$B$15,2,FALSE)*('EV Profiles'!P$2-'EV Profiles'!P$3)</f>
        <v>1.5151713479999998</v>
      </c>
      <c r="Q5" s="2">
        <f>VLOOKUP($A5,'EV Distribution'!$A$2:$B$15,2,FALSE)*('EV Profiles'!Q$2-'EV Profiles'!Q$3)</f>
        <v>1.4288616089999999</v>
      </c>
      <c r="R5" s="2">
        <f>VLOOKUP($A5,'EV Distribution'!$A$2:$B$15,2,FALSE)*('EV Profiles'!R$2-'EV Profiles'!R$3)</f>
        <v>1.3816338240000001</v>
      </c>
      <c r="S5" s="2">
        <f>VLOOKUP($A5,'EV Distribution'!$A$2:$B$15,2,FALSE)*('EV Profiles'!S$2-'EV Profiles'!S$3)</f>
        <v>1.3316079329999999</v>
      </c>
      <c r="T5" s="2">
        <f>VLOOKUP($A5,'EV Distribution'!$A$2:$B$15,2,FALSE)*('EV Profiles'!T$2-'EV Profiles'!T$3)</f>
        <v>0.80784717000000006</v>
      </c>
      <c r="U5" s="2">
        <f>VLOOKUP($A5,'EV Distribution'!$A$2:$B$15,2,FALSE)*('EV Profiles'!U$2-'EV Profiles'!U$3)</f>
        <v>0.84957908699999996</v>
      </c>
      <c r="V5" s="2">
        <f>VLOOKUP($A5,'EV Distribution'!$A$2:$B$15,2,FALSE)*('EV Profiles'!V$2-'EV Profiles'!V$3)</f>
        <v>0.89585563800000001</v>
      </c>
      <c r="W5" s="2">
        <f>VLOOKUP($A5,'EV Distribution'!$A$2:$B$15,2,FALSE)*('EV Profiles'!W$2-'EV Profiles'!W$3)</f>
        <v>0.94102026900000002</v>
      </c>
      <c r="X5" s="2">
        <f>VLOOKUP($A5,'EV Distribution'!$A$2:$B$15,2,FALSE)*('EV Profiles'!X$2-'EV Profiles'!X$3)</f>
        <v>1.00075173</v>
      </c>
      <c r="Y5" s="2">
        <f>VLOOKUP($A5,'EV Distribution'!$A$2:$B$15,2,FALSE)*('EV Profiles'!Y$2-'EV Profiles'!Y$3)</f>
        <v>1.0902548490000001</v>
      </c>
    </row>
    <row r="6" spans="1:25" x14ac:dyDescent="0.25">
      <c r="A6">
        <v>20</v>
      </c>
      <c r="B6" s="2">
        <f>VLOOKUP($A6,'EV Distribution'!$A$2:$B$15,2,FALSE)*('EV Profiles'!B$2-'EV Profiles'!B$3)</f>
        <v>0.35572357599999993</v>
      </c>
      <c r="C6" s="2">
        <f>VLOOKUP($A6,'EV Distribution'!$A$2:$B$15,2,FALSE)*('EV Profiles'!C$2-'EV Profiles'!C$3)</f>
        <v>0.37379992000000001</v>
      </c>
      <c r="D6" s="2">
        <f>VLOOKUP($A6,'EV Distribution'!$A$2:$B$15,2,FALSE)*('EV Profiles'!D$2-'EV Profiles'!D$3)</f>
        <v>0.39085592000000002</v>
      </c>
      <c r="E6" s="2">
        <f>VLOOKUP($A6,'EV Distribution'!$A$2:$B$15,2,FALSE)*('EV Profiles'!E$2-'EV Profiles'!E$3)</f>
        <v>0.41439320000000002</v>
      </c>
      <c r="F6" s="2">
        <f>VLOOKUP($A6,'EV Distribution'!$A$2:$B$15,2,FALSE)*('EV Profiles'!F$2-'EV Profiles'!F$3)</f>
        <v>0.43597839999999999</v>
      </c>
      <c r="G6" s="2">
        <f>VLOOKUP($A6,'EV Distribution'!$A$2:$B$15,2,FALSE)*('EV Profiles'!G$2-'EV Profiles'!G$3)</f>
        <v>0.45272136000000002</v>
      </c>
      <c r="H6" s="2">
        <f>VLOOKUP($A6,'EV Distribution'!$A$2:$B$15,2,FALSE)*('EV Profiles'!H$2-'EV Profiles'!H$3)</f>
        <v>0.44525103999999999</v>
      </c>
      <c r="I6" s="2">
        <f>VLOOKUP($A6,'EV Distribution'!$A$2:$B$15,2,FALSE)*('EV Profiles'!I$2-'EV Profiles'!I$3)</f>
        <v>0.42269967999999997</v>
      </c>
      <c r="J6" s="2">
        <f>VLOOKUP($A6,'EV Distribution'!$A$2:$B$15,2,FALSE)*('EV Profiles'!J$2-'EV Profiles'!J$3)</f>
        <v>0.37538612799999999</v>
      </c>
      <c r="K6" s="2">
        <f>VLOOKUP($A6,'EV Distribution'!$A$2:$B$15,2,FALSE)*('EV Profiles'!K$2-'EV Profiles'!K$3)</f>
        <v>0.57362468799999999</v>
      </c>
      <c r="L6" s="2">
        <f>VLOOKUP($A6,'EV Distribution'!$A$2:$B$15,2,FALSE)*('EV Profiles'!L$2-'EV Profiles'!L$3)</f>
        <v>0.56234099999999998</v>
      </c>
      <c r="M6" s="2">
        <f>VLOOKUP($A6,'EV Distribution'!$A$2:$B$15,2,FALSE)*('EV Profiles'!M$2-'EV Profiles'!M$3)</f>
        <v>0.54056256800000002</v>
      </c>
      <c r="N6" s="2">
        <f>VLOOKUP($A6,'EV Distribution'!$A$2:$B$15,2,FALSE)*('EV Profiles'!N$2-'EV Profiles'!N$3)</f>
        <v>0.50372649599999997</v>
      </c>
      <c r="O6" s="2">
        <f>VLOOKUP($A6,'EV Distribution'!$A$2:$B$15,2,FALSE)*('EV Profiles'!O$2-'EV Profiles'!O$3)</f>
        <v>0.48000513600000005</v>
      </c>
      <c r="P6" s="2">
        <f>VLOOKUP($A6,'EV Distribution'!$A$2:$B$15,2,FALSE)*('EV Profiles'!P$2-'EV Profiles'!P$3)</f>
        <v>0.46483132799999993</v>
      </c>
      <c r="Q6" s="2">
        <f>VLOOKUP($A6,'EV Distribution'!$A$2:$B$15,2,FALSE)*('EV Profiles'!Q$2-'EV Profiles'!Q$3)</f>
        <v>0.43835282399999997</v>
      </c>
      <c r="R6" s="2">
        <f>VLOOKUP($A6,'EV Distribution'!$A$2:$B$15,2,FALSE)*('EV Profiles'!R$2-'EV Profiles'!R$3)</f>
        <v>0.42386406399999998</v>
      </c>
      <c r="S6" s="2">
        <f>VLOOKUP($A6,'EV Distribution'!$A$2:$B$15,2,FALSE)*('EV Profiles'!S$2-'EV Profiles'!S$3)</f>
        <v>0.40851688799999997</v>
      </c>
      <c r="T6" s="2">
        <f>VLOOKUP($A6,'EV Distribution'!$A$2:$B$15,2,FALSE)*('EV Profiles'!T$2-'EV Profiles'!T$3)</f>
        <v>0.24783511999999999</v>
      </c>
      <c r="U6" s="2">
        <f>VLOOKUP($A6,'EV Distribution'!$A$2:$B$15,2,FALSE)*('EV Profiles'!U$2-'EV Profiles'!U$3)</f>
        <v>0.26063783199999996</v>
      </c>
      <c r="V6" s="2">
        <f>VLOOKUP($A6,'EV Distribution'!$A$2:$B$15,2,FALSE)*('EV Profiles'!V$2-'EV Profiles'!V$3)</f>
        <v>0.27483476800000001</v>
      </c>
      <c r="W6" s="2">
        <f>VLOOKUP($A6,'EV Distribution'!$A$2:$B$15,2,FALSE)*('EV Profiles'!W$2-'EV Profiles'!W$3)</f>
        <v>0.28869058399999997</v>
      </c>
      <c r="X6" s="2">
        <f>VLOOKUP($A6,'EV Distribution'!$A$2:$B$15,2,FALSE)*('EV Profiles'!X$2-'EV Profiles'!X$3)</f>
        <v>0.30701527999999995</v>
      </c>
      <c r="Y6" s="2">
        <f>VLOOKUP($A6,'EV Distribution'!$A$2:$B$15,2,FALSE)*('EV Profiles'!Y$2-'EV Profiles'!Y$3)</f>
        <v>0.334473464</v>
      </c>
    </row>
    <row r="7" spans="1:25" x14ac:dyDescent="0.25">
      <c r="A7">
        <v>22</v>
      </c>
      <c r="B7" s="2">
        <f>VLOOKUP($A7,'EV Distribution'!$A$2:$B$15,2,FALSE)*('EV Profiles'!B$2-'EV Profiles'!B$3)</f>
        <v>2.9005153119999996</v>
      </c>
      <c r="C7" s="2">
        <f>VLOOKUP($A7,'EV Distribution'!$A$2:$B$15,2,FALSE)*('EV Profiles'!C$2-'EV Profiles'!C$3)</f>
        <v>3.0479070400000001</v>
      </c>
      <c r="D7" s="2">
        <f>VLOOKUP($A7,'EV Distribution'!$A$2:$B$15,2,FALSE)*('EV Profiles'!D$2-'EV Profiles'!D$3)</f>
        <v>3.1869790400000002</v>
      </c>
      <c r="E7" s="2">
        <f>VLOOKUP($A7,'EV Distribution'!$A$2:$B$15,2,FALSE)*('EV Profiles'!E$2-'EV Profiles'!E$3)</f>
        <v>3.3788984000000002</v>
      </c>
      <c r="F7" s="2">
        <f>VLOOKUP($A7,'EV Distribution'!$A$2:$B$15,2,FALSE)*('EV Profiles'!F$2-'EV Profiles'!F$3)</f>
        <v>3.5549008</v>
      </c>
      <c r="G7" s="2">
        <f>VLOOKUP($A7,'EV Distribution'!$A$2:$B$15,2,FALSE)*('EV Profiles'!G$2-'EV Profiles'!G$3)</f>
        <v>3.6914203200000002</v>
      </c>
      <c r="H7" s="2">
        <f>VLOOKUP($A7,'EV Distribution'!$A$2:$B$15,2,FALSE)*('EV Profiles'!H$2-'EV Profiles'!H$3)</f>
        <v>3.6305084800000005</v>
      </c>
      <c r="I7" s="2">
        <f>VLOOKUP($A7,'EV Distribution'!$A$2:$B$15,2,FALSE)*('EV Profiles'!I$2-'EV Profiles'!I$3)</f>
        <v>3.4466281599999999</v>
      </c>
      <c r="J7" s="2">
        <f>VLOOKUP($A7,'EV Distribution'!$A$2:$B$15,2,FALSE)*('EV Profiles'!J$2-'EV Profiles'!J$3)</f>
        <v>3.0608407359999998</v>
      </c>
      <c r="K7" s="2">
        <f>VLOOKUP($A7,'EV Distribution'!$A$2:$B$15,2,FALSE)*('EV Profiles'!K$2-'EV Profiles'!K$3)</f>
        <v>4.6772474560000008</v>
      </c>
      <c r="L7" s="2">
        <f>VLOOKUP($A7,'EV Distribution'!$A$2:$B$15,2,FALSE)*('EV Profiles'!L$2-'EV Profiles'!L$3)</f>
        <v>4.585242</v>
      </c>
      <c r="M7" s="2">
        <f>VLOOKUP($A7,'EV Distribution'!$A$2:$B$15,2,FALSE)*('EV Profiles'!M$2-'EV Profiles'!M$3)</f>
        <v>4.407664016</v>
      </c>
      <c r="N7" s="2">
        <f>VLOOKUP($A7,'EV Distribution'!$A$2:$B$15,2,FALSE)*('EV Profiles'!N$2-'EV Profiles'!N$3)</f>
        <v>4.1073083520000004</v>
      </c>
      <c r="O7" s="2">
        <f>VLOOKUP($A7,'EV Distribution'!$A$2:$B$15,2,FALSE)*('EV Profiles'!O$2-'EV Profiles'!O$3)</f>
        <v>3.9138880320000005</v>
      </c>
      <c r="P7" s="2">
        <f>VLOOKUP($A7,'EV Distribution'!$A$2:$B$15,2,FALSE)*('EV Profiles'!P$2-'EV Profiles'!P$3)</f>
        <v>3.7901631359999994</v>
      </c>
      <c r="Q7" s="2">
        <f>VLOOKUP($A7,'EV Distribution'!$A$2:$B$15,2,FALSE)*('EV Profiles'!Q$2-'EV Profiles'!Q$3)</f>
        <v>3.5742614879999999</v>
      </c>
      <c r="R7" s="2">
        <f>VLOOKUP($A7,'EV Distribution'!$A$2:$B$15,2,FALSE)*('EV Profiles'!R$2-'EV Profiles'!R$3)</f>
        <v>3.4561223679999999</v>
      </c>
      <c r="S7" s="2">
        <f>VLOOKUP($A7,'EV Distribution'!$A$2:$B$15,2,FALSE)*('EV Profiles'!S$2-'EV Profiles'!S$3)</f>
        <v>3.330983856</v>
      </c>
      <c r="T7" s="2">
        <f>VLOOKUP($A7,'EV Distribution'!$A$2:$B$15,2,FALSE)*('EV Profiles'!T$2-'EV Profiles'!T$3)</f>
        <v>2.0208094400000003</v>
      </c>
      <c r="U7" s="2">
        <f>VLOOKUP($A7,'EV Distribution'!$A$2:$B$15,2,FALSE)*('EV Profiles'!U$2-'EV Profiles'!U$3)</f>
        <v>2.125200784</v>
      </c>
      <c r="V7" s="2">
        <f>VLOOKUP($A7,'EV Distribution'!$A$2:$B$15,2,FALSE)*('EV Profiles'!V$2-'EV Profiles'!V$3)</f>
        <v>2.2409604160000001</v>
      </c>
      <c r="W7" s="2">
        <f>VLOOKUP($A7,'EV Distribution'!$A$2:$B$15,2,FALSE)*('EV Profiles'!W$2-'EV Profiles'!W$3)</f>
        <v>2.353938608</v>
      </c>
      <c r="X7" s="2">
        <f>VLOOKUP($A7,'EV Distribution'!$A$2:$B$15,2,FALSE)*('EV Profiles'!X$2-'EV Profiles'!X$3)</f>
        <v>2.50335536</v>
      </c>
      <c r="Y7" s="2">
        <f>VLOOKUP($A7,'EV Distribution'!$A$2:$B$15,2,FALSE)*('EV Profiles'!Y$2-'EV Profiles'!Y$3)</f>
        <v>2.7272451680000001</v>
      </c>
    </row>
    <row r="8" spans="1:25" x14ac:dyDescent="0.25">
      <c r="A8">
        <v>24</v>
      </c>
      <c r="B8" s="2">
        <f>VLOOKUP($A8,'EV Distribution'!$A$2:$B$15,2,FALSE)*('EV Profiles'!B$2-'EV Profiles'!B$3)</f>
        <v>5.0759017960000001</v>
      </c>
      <c r="C8" s="2">
        <f>VLOOKUP($A8,'EV Distribution'!$A$2:$B$15,2,FALSE)*('EV Profiles'!C$2-'EV Profiles'!C$3)</f>
        <v>5.3338373200000007</v>
      </c>
      <c r="D8" s="2">
        <f>VLOOKUP($A8,'EV Distribution'!$A$2:$B$15,2,FALSE)*('EV Profiles'!D$2-'EV Profiles'!D$3)</f>
        <v>5.5772133200000003</v>
      </c>
      <c r="E8" s="2">
        <f>VLOOKUP($A8,'EV Distribution'!$A$2:$B$15,2,FALSE)*('EV Profiles'!E$2-'EV Profiles'!E$3)</f>
        <v>5.9130722000000002</v>
      </c>
      <c r="F8" s="2">
        <f>VLOOKUP($A8,'EV Distribution'!$A$2:$B$15,2,FALSE)*('EV Profiles'!F$2-'EV Profiles'!F$3)</f>
        <v>6.2210764000000003</v>
      </c>
      <c r="G8" s="2">
        <f>VLOOKUP($A8,'EV Distribution'!$A$2:$B$15,2,FALSE)*('EV Profiles'!G$2-'EV Profiles'!G$3)</f>
        <v>6.4599855600000007</v>
      </c>
      <c r="H8" s="2">
        <f>VLOOKUP($A8,'EV Distribution'!$A$2:$B$15,2,FALSE)*('EV Profiles'!H$2-'EV Profiles'!H$3)</f>
        <v>6.3533898400000011</v>
      </c>
      <c r="I8" s="2">
        <f>VLOOKUP($A8,'EV Distribution'!$A$2:$B$15,2,FALSE)*('EV Profiles'!I$2-'EV Profiles'!I$3)</f>
        <v>6.03159928</v>
      </c>
      <c r="J8" s="2">
        <f>VLOOKUP($A8,'EV Distribution'!$A$2:$B$15,2,FALSE)*('EV Profiles'!J$2-'EV Profiles'!J$3)</f>
        <v>5.3564712879999998</v>
      </c>
      <c r="K8" s="2">
        <f>VLOOKUP($A8,'EV Distribution'!$A$2:$B$15,2,FALSE)*('EV Profiles'!K$2-'EV Profiles'!K$3)</f>
        <v>8.1851830480000007</v>
      </c>
      <c r="L8" s="2">
        <f>VLOOKUP($A8,'EV Distribution'!$A$2:$B$15,2,FALSE)*('EV Profiles'!L$2-'EV Profiles'!L$3)</f>
        <v>8.0241734999999998</v>
      </c>
      <c r="M8" s="2">
        <f>VLOOKUP($A8,'EV Distribution'!$A$2:$B$15,2,FALSE)*('EV Profiles'!M$2-'EV Profiles'!M$3)</f>
        <v>7.7134120280000005</v>
      </c>
      <c r="N8" s="2">
        <f>VLOOKUP($A8,'EV Distribution'!$A$2:$B$15,2,FALSE)*('EV Profiles'!N$2-'EV Profiles'!N$3)</f>
        <v>7.1877896159999999</v>
      </c>
      <c r="O8" s="2">
        <f>VLOOKUP($A8,'EV Distribution'!$A$2:$B$15,2,FALSE)*('EV Profiles'!O$2-'EV Profiles'!O$3)</f>
        <v>6.8493040560000011</v>
      </c>
      <c r="P8" s="2">
        <f>VLOOKUP($A8,'EV Distribution'!$A$2:$B$15,2,FALSE)*('EV Profiles'!P$2-'EV Profiles'!P$3)</f>
        <v>6.6327854879999997</v>
      </c>
      <c r="Q8" s="2">
        <f>VLOOKUP($A8,'EV Distribution'!$A$2:$B$15,2,FALSE)*('EV Profiles'!Q$2-'EV Profiles'!Q$3)</f>
        <v>6.2549576040000003</v>
      </c>
      <c r="R8" s="2">
        <f>VLOOKUP($A8,'EV Distribution'!$A$2:$B$15,2,FALSE)*('EV Profiles'!R$2-'EV Profiles'!R$3)</f>
        <v>6.0482141440000001</v>
      </c>
      <c r="S8" s="2">
        <f>VLOOKUP($A8,'EV Distribution'!$A$2:$B$15,2,FALSE)*('EV Profiles'!S$2-'EV Profiles'!S$3)</f>
        <v>5.8292217480000001</v>
      </c>
      <c r="T8" s="2">
        <f>VLOOKUP($A8,'EV Distribution'!$A$2:$B$15,2,FALSE)*('EV Profiles'!T$2-'EV Profiles'!T$3)</f>
        <v>3.5364165200000004</v>
      </c>
      <c r="U8" s="2">
        <f>VLOOKUP($A8,'EV Distribution'!$A$2:$B$15,2,FALSE)*('EV Profiles'!U$2-'EV Profiles'!U$3)</f>
        <v>3.7191013719999999</v>
      </c>
      <c r="V8" s="2">
        <f>VLOOKUP($A8,'EV Distribution'!$A$2:$B$15,2,FALSE)*('EV Profiles'!V$2-'EV Profiles'!V$3)</f>
        <v>3.9216807280000001</v>
      </c>
      <c r="W8" s="2">
        <f>VLOOKUP($A8,'EV Distribution'!$A$2:$B$15,2,FALSE)*('EV Profiles'!W$2-'EV Profiles'!W$3)</f>
        <v>4.119392564</v>
      </c>
      <c r="X8" s="2">
        <f>VLOOKUP($A8,'EV Distribution'!$A$2:$B$15,2,FALSE)*('EV Profiles'!X$2-'EV Profiles'!X$3)</f>
        <v>4.3808718799999999</v>
      </c>
      <c r="Y8" s="2">
        <f>VLOOKUP($A8,'EV Distribution'!$A$2:$B$15,2,FALSE)*('EV Profiles'!Y$2-'EV Profiles'!Y$3)</f>
        <v>4.7726790440000002</v>
      </c>
    </row>
    <row r="9" spans="1:25" x14ac:dyDescent="0.25">
      <c r="A9">
        <v>26</v>
      </c>
      <c r="B9" s="2">
        <f>VLOOKUP($A9,'EV Distribution'!$A$2:$B$15,2,FALSE)*('EV Profiles'!B$2-'EV Profiles'!B$3)</f>
        <v>3.9950493919999999</v>
      </c>
      <c r="C9" s="2">
        <f>VLOOKUP($A9,'EV Distribution'!$A$2:$B$15,2,FALSE)*('EV Profiles'!C$2-'EV Profiles'!C$3)</f>
        <v>4.1980606400000005</v>
      </c>
      <c r="D9" s="2">
        <f>VLOOKUP($A9,'EV Distribution'!$A$2:$B$15,2,FALSE)*('EV Profiles'!D$2-'EV Profiles'!D$3)</f>
        <v>4.3896126400000002</v>
      </c>
      <c r="E9" s="2">
        <f>VLOOKUP($A9,'EV Distribution'!$A$2:$B$15,2,FALSE)*('EV Profiles'!E$2-'EV Profiles'!E$3)</f>
        <v>4.6539543999999999</v>
      </c>
      <c r="F9" s="2">
        <f>VLOOKUP($A9,'EV Distribution'!$A$2:$B$15,2,FALSE)*('EV Profiles'!F$2-'EV Profiles'!F$3)</f>
        <v>4.8963728</v>
      </c>
      <c r="G9" s="2">
        <f>VLOOKUP($A9,'EV Distribution'!$A$2:$B$15,2,FALSE)*('EV Profiles'!G$2-'EV Profiles'!G$3)</f>
        <v>5.0844091200000001</v>
      </c>
      <c r="H9" s="2">
        <f>VLOOKUP($A9,'EV Distribution'!$A$2:$B$15,2,FALSE)*('EV Profiles'!H$2-'EV Profiles'!H$3)</f>
        <v>5.0005116800000007</v>
      </c>
      <c r="I9" s="2">
        <f>VLOOKUP($A9,'EV Distribution'!$A$2:$B$15,2,FALSE)*('EV Profiles'!I$2-'EV Profiles'!I$3)</f>
        <v>4.7472425600000001</v>
      </c>
      <c r="J9" s="2">
        <f>VLOOKUP($A9,'EV Distribution'!$A$2:$B$15,2,FALSE)*('EV Profiles'!J$2-'EV Profiles'!J$3)</f>
        <v>4.2158749760000003</v>
      </c>
      <c r="K9" s="2">
        <f>VLOOKUP($A9,'EV Distribution'!$A$2:$B$15,2,FALSE)*('EV Profiles'!K$2-'EV Profiles'!K$3)</f>
        <v>6.442246496000001</v>
      </c>
      <c r="L9" s="2">
        <f>VLOOKUP($A9,'EV Distribution'!$A$2:$B$15,2,FALSE)*('EV Profiles'!L$2-'EV Profiles'!L$3)</f>
        <v>6.3155219999999996</v>
      </c>
      <c r="M9" s="2">
        <f>VLOOKUP($A9,'EV Distribution'!$A$2:$B$15,2,FALSE)*('EV Profiles'!M$2-'EV Profiles'!M$3)</f>
        <v>6.0709334560000006</v>
      </c>
      <c r="N9" s="2">
        <f>VLOOKUP($A9,'EV Distribution'!$A$2:$B$15,2,FALSE)*('EV Profiles'!N$2-'EV Profiles'!N$3)</f>
        <v>5.6572360320000001</v>
      </c>
      <c r="O9" s="2">
        <f>VLOOKUP($A9,'EV Distribution'!$A$2:$B$15,2,FALSE)*('EV Profiles'!O$2-'EV Profiles'!O$3)</f>
        <v>5.3908269120000005</v>
      </c>
      <c r="P9" s="2">
        <f>VLOOKUP($A9,'EV Distribution'!$A$2:$B$15,2,FALSE)*('EV Profiles'!P$2-'EV Profiles'!P$3)</f>
        <v>5.2204133759999998</v>
      </c>
      <c r="Q9" s="2">
        <f>VLOOKUP($A9,'EV Distribution'!$A$2:$B$15,2,FALSE)*('EV Profiles'!Q$2-'EV Profiles'!Q$3)</f>
        <v>4.9230394080000002</v>
      </c>
      <c r="R9" s="2">
        <f>VLOOKUP($A9,'EV Distribution'!$A$2:$B$15,2,FALSE)*('EV Profiles'!R$2-'EV Profiles'!R$3)</f>
        <v>4.7603194880000004</v>
      </c>
      <c r="S9" s="2">
        <f>VLOOKUP($A9,'EV Distribution'!$A$2:$B$15,2,FALSE)*('EV Profiles'!S$2-'EV Profiles'!S$3)</f>
        <v>4.587958896</v>
      </c>
      <c r="T9" s="2">
        <f>VLOOKUP($A9,'EV Distribution'!$A$2:$B$15,2,FALSE)*('EV Profiles'!T$2-'EV Profiles'!T$3)</f>
        <v>2.7833790400000002</v>
      </c>
      <c r="U9" s="2">
        <f>VLOOKUP($A9,'EV Distribution'!$A$2:$B$15,2,FALSE)*('EV Profiles'!U$2-'EV Profiles'!U$3)</f>
        <v>2.9271633439999998</v>
      </c>
      <c r="V9" s="2">
        <f>VLOOKUP($A9,'EV Distribution'!$A$2:$B$15,2,FALSE)*('EV Profiles'!V$2-'EV Profiles'!V$3)</f>
        <v>3.0866058560000003</v>
      </c>
      <c r="W9" s="2">
        <f>VLOOKUP($A9,'EV Distribution'!$A$2:$B$15,2,FALSE)*('EV Profiles'!W$2-'EV Profiles'!W$3)</f>
        <v>3.2422173280000002</v>
      </c>
      <c r="X9" s="2">
        <f>VLOOKUP($A9,'EV Distribution'!$A$2:$B$15,2,FALSE)*('EV Profiles'!X$2-'EV Profiles'!X$3)</f>
        <v>3.4480177599999999</v>
      </c>
      <c r="Y9" s="2">
        <f>VLOOKUP($A9,'EV Distribution'!$A$2:$B$15,2,FALSE)*('EV Profiles'!Y$2-'EV Profiles'!Y$3)</f>
        <v>3.7563942880000001</v>
      </c>
    </row>
    <row r="10" spans="1:25" x14ac:dyDescent="0.25">
      <c r="A10">
        <v>28</v>
      </c>
      <c r="B10" s="2">
        <f>VLOOKUP($A10,'EV Distribution'!$A$2:$B$15,2,FALSE)*('EV Profiles'!B$2-'EV Profiles'!B$3)</f>
        <v>2.7568577140000001</v>
      </c>
      <c r="C10" s="2">
        <f>VLOOKUP($A10,'EV Distribution'!$A$2:$B$15,2,FALSE)*('EV Profiles'!C$2-'EV Profiles'!C$3)</f>
        <v>2.8969493800000006</v>
      </c>
      <c r="D10" s="2">
        <f>VLOOKUP($A10,'EV Distribution'!$A$2:$B$15,2,FALSE)*('EV Profiles'!D$2-'EV Profiles'!D$3)</f>
        <v>3.0291333800000007</v>
      </c>
      <c r="E10" s="2">
        <f>VLOOKUP($A10,'EV Distribution'!$A$2:$B$15,2,FALSE)*('EV Profiles'!E$2-'EV Profiles'!E$3)</f>
        <v>3.2115473000000003</v>
      </c>
      <c r="F10" s="2">
        <f>VLOOKUP($A10,'EV Distribution'!$A$2:$B$15,2,FALSE)*('EV Profiles'!F$2-'EV Profiles'!F$3)</f>
        <v>3.3788326</v>
      </c>
      <c r="G10" s="2">
        <f>VLOOKUP($A10,'EV Distribution'!$A$2:$B$15,2,FALSE)*('EV Profiles'!G$2-'EV Profiles'!G$3)</f>
        <v>3.5085905400000006</v>
      </c>
      <c r="H10" s="2">
        <f>VLOOKUP($A10,'EV Distribution'!$A$2:$B$15,2,FALSE)*('EV Profiles'!H$2-'EV Profiles'!H$3)</f>
        <v>3.4506955600000007</v>
      </c>
      <c r="I10" s="2">
        <f>VLOOKUP($A10,'EV Distribution'!$A$2:$B$15,2,FALSE)*('EV Profiles'!I$2-'EV Profiles'!I$3)</f>
        <v>3.2759225199999999</v>
      </c>
      <c r="J10" s="2">
        <f>VLOOKUP($A10,'EV Distribution'!$A$2:$B$15,2,FALSE)*('EV Profiles'!J$2-'EV Profiles'!J$3)</f>
        <v>2.9092424920000002</v>
      </c>
      <c r="K10" s="2">
        <f>VLOOKUP($A10,'EV Distribution'!$A$2:$B$15,2,FALSE)*('EV Profiles'!K$2-'EV Profiles'!K$3)</f>
        <v>4.4455913320000002</v>
      </c>
      <c r="L10" s="2">
        <f>VLOOKUP($A10,'EV Distribution'!$A$2:$B$15,2,FALSE)*('EV Profiles'!L$2-'EV Profiles'!L$3)</f>
        <v>4.3581427499999998</v>
      </c>
      <c r="M10" s="2">
        <f>VLOOKUP($A10,'EV Distribution'!$A$2:$B$15,2,FALSE)*('EV Profiles'!M$2-'EV Profiles'!M$3)</f>
        <v>4.1893599020000005</v>
      </c>
      <c r="N10" s="2">
        <f>VLOOKUP($A10,'EV Distribution'!$A$2:$B$15,2,FALSE)*('EV Profiles'!N$2-'EV Profiles'!N$3)</f>
        <v>3.9038803440000001</v>
      </c>
      <c r="O10" s="2">
        <f>VLOOKUP($A10,'EV Distribution'!$A$2:$B$15,2,FALSE)*('EV Profiles'!O$2-'EV Profiles'!O$3)</f>
        <v>3.7200398040000007</v>
      </c>
      <c r="P10" s="2">
        <f>VLOOKUP($A10,'EV Distribution'!$A$2:$B$15,2,FALSE)*('EV Profiles'!P$2-'EV Profiles'!P$3)</f>
        <v>3.6024427919999997</v>
      </c>
      <c r="Q10" s="2">
        <f>VLOOKUP($A10,'EV Distribution'!$A$2:$B$15,2,FALSE)*('EV Profiles'!Q$2-'EV Profiles'!Q$3)</f>
        <v>3.3972343860000001</v>
      </c>
      <c r="R10" s="2">
        <f>VLOOKUP($A10,'EV Distribution'!$A$2:$B$15,2,FALSE)*('EV Profiles'!R$2-'EV Profiles'!R$3)</f>
        <v>3.2849464960000003</v>
      </c>
      <c r="S10" s="2">
        <f>VLOOKUP($A10,'EV Distribution'!$A$2:$B$15,2,FALSE)*('EV Profiles'!S$2-'EV Profiles'!S$3)</f>
        <v>3.1660058820000003</v>
      </c>
      <c r="T10" s="2">
        <f>VLOOKUP($A10,'EV Distribution'!$A$2:$B$15,2,FALSE)*('EV Profiles'!T$2-'EV Profiles'!T$3)</f>
        <v>1.9207221800000003</v>
      </c>
      <c r="U10" s="2">
        <f>VLOOKUP($A10,'EV Distribution'!$A$2:$B$15,2,FALSE)*('EV Profiles'!U$2-'EV Profiles'!U$3)</f>
        <v>2.019943198</v>
      </c>
      <c r="V10" s="2">
        <f>VLOOKUP($A10,'EV Distribution'!$A$2:$B$15,2,FALSE)*('EV Profiles'!V$2-'EV Profiles'!V$3)</f>
        <v>2.1299694520000001</v>
      </c>
      <c r="W10" s="2">
        <f>VLOOKUP($A10,'EV Distribution'!$A$2:$B$15,2,FALSE)*('EV Profiles'!W$2-'EV Profiles'!W$3)</f>
        <v>2.2373520260000004</v>
      </c>
      <c r="X10" s="2">
        <f>VLOOKUP($A10,'EV Distribution'!$A$2:$B$15,2,FALSE)*('EV Profiles'!X$2-'EV Profiles'!X$3)</f>
        <v>2.37936842</v>
      </c>
      <c r="Y10" s="2">
        <f>VLOOKUP($A10,'EV Distribution'!$A$2:$B$15,2,FALSE)*('EV Profiles'!Y$2-'EV Profiles'!Y$3)</f>
        <v>2.5921693460000004</v>
      </c>
    </row>
    <row r="11" spans="1:25" x14ac:dyDescent="0.25">
      <c r="A11">
        <v>30</v>
      </c>
      <c r="B11" s="2">
        <f>VLOOKUP($A11,'EV Distribution'!$A$2:$B$15,2,FALSE)*('EV Profiles'!B$2-'EV Profiles'!B$3)</f>
        <v>1.2039874879999999</v>
      </c>
      <c r="C11" s="2">
        <f>VLOOKUP($A11,'EV Distribution'!$A$2:$B$15,2,FALSE)*('EV Profiles'!C$2-'EV Profiles'!C$3)</f>
        <v>1.2651689600000002</v>
      </c>
      <c r="D11" s="2">
        <f>VLOOKUP($A11,'EV Distribution'!$A$2:$B$15,2,FALSE)*('EV Profiles'!D$2-'EV Profiles'!D$3)</f>
        <v>1.3228969600000002</v>
      </c>
      <c r="E11" s="2">
        <f>VLOOKUP($A11,'EV Distribution'!$A$2:$B$15,2,FALSE)*('EV Profiles'!E$2-'EV Profiles'!E$3)</f>
        <v>1.4025616000000001</v>
      </c>
      <c r="F11" s="2">
        <f>VLOOKUP($A11,'EV Distribution'!$A$2:$B$15,2,FALSE)*('EV Profiles'!F$2-'EV Profiles'!F$3)</f>
        <v>1.4756192000000001</v>
      </c>
      <c r="G11" s="2">
        <f>VLOOKUP($A11,'EV Distribution'!$A$2:$B$15,2,FALSE)*('EV Profiles'!G$2-'EV Profiles'!G$3)</f>
        <v>1.5322876800000003</v>
      </c>
      <c r="H11" s="2">
        <f>VLOOKUP($A11,'EV Distribution'!$A$2:$B$15,2,FALSE)*('EV Profiles'!H$2-'EV Profiles'!H$3)</f>
        <v>1.5070035200000003</v>
      </c>
      <c r="I11" s="2">
        <f>VLOOKUP($A11,'EV Distribution'!$A$2:$B$15,2,FALSE)*('EV Profiles'!I$2-'EV Profiles'!I$3)</f>
        <v>1.4306758399999999</v>
      </c>
      <c r="J11" s="2">
        <f>VLOOKUP($A11,'EV Distribution'!$A$2:$B$15,2,FALSE)*('EV Profiles'!J$2-'EV Profiles'!J$3)</f>
        <v>1.2705376640000001</v>
      </c>
      <c r="K11" s="2">
        <f>VLOOKUP($A11,'EV Distribution'!$A$2:$B$15,2,FALSE)*('EV Profiles'!K$2-'EV Profiles'!K$3)</f>
        <v>1.9414989440000003</v>
      </c>
      <c r="L11" s="2">
        <f>VLOOKUP($A11,'EV Distribution'!$A$2:$B$15,2,FALSE)*('EV Profiles'!L$2-'EV Profiles'!L$3)</f>
        <v>1.903308</v>
      </c>
      <c r="M11" s="2">
        <f>VLOOKUP($A11,'EV Distribution'!$A$2:$B$15,2,FALSE)*('EV Profiles'!M$2-'EV Profiles'!M$3)</f>
        <v>1.8295963840000002</v>
      </c>
      <c r="N11" s="2">
        <f>VLOOKUP($A11,'EV Distribution'!$A$2:$B$15,2,FALSE)*('EV Profiles'!N$2-'EV Profiles'!N$3)</f>
        <v>1.7049204480000002</v>
      </c>
      <c r="O11" s="2">
        <f>VLOOKUP($A11,'EV Distribution'!$A$2:$B$15,2,FALSE)*('EV Profiles'!O$2-'EV Profiles'!O$3)</f>
        <v>1.6246327680000003</v>
      </c>
      <c r="P11" s="2">
        <f>VLOOKUP($A11,'EV Distribution'!$A$2:$B$15,2,FALSE)*('EV Profiles'!P$2-'EV Profiles'!P$3)</f>
        <v>1.5732752639999998</v>
      </c>
      <c r="Q11" s="2">
        <f>VLOOKUP($A11,'EV Distribution'!$A$2:$B$15,2,FALSE)*('EV Profiles'!Q$2-'EV Profiles'!Q$3)</f>
        <v>1.483655712</v>
      </c>
      <c r="R11" s="2">
        <f>VLOOKUP($A11,'EV Distribution'!$A$2:$B$15,2,FALSE)*('EV Profiles'!R$2-'EV Profiles'!R$3)</f>
        <v>1.4346168320000001</v>
      </c>
      <c r="S11" s="2">
        <f>VLOOKUP($A11,'EV Distribution'!$A$2:$B$15,2,FALSE)*('EV Profiles'!S$2-'EV Profiles'!S$3)</f>
        <v>1.3826725440000001</v>
      </c>
      <c r="T11" s="2">
        <f>VLOOKUP($A11,'EV Distribution'!$A$2:$B$15,2,FALSE)*('EV Profiles'!T$2-'EV Profiles'!T$3)</f>
        <v>0.83882656000000011</v>
      </c>
      <c r="U11" s="2">
        <f>VLOOKUP($A11,'EV Distribution'!$A$2:$B$15,2,FALSE)*('EV Profiles'!U$2-'EV Profiles'!U$3)</f>
        <v>0.88215881600000001</v>
      </c>
      <c r="V11" s="2">
        <f>VLOOKUP($A11,'EV Distribution'!$A$2:$B$15,2,FALSE)*('EV Profiles'!V$2-'EV Profiles'!V$3)</f>
        <v>0.9302099840000001</v>
      </c>
      <c r="W11" s="2">
        <f>VLOOKUP($A11,'EV Distribution'!$A$2:$B$15,2,FALSE)*('EV Profiles'!W$2-'EV Profiles'!W$3)</f>
        <v>0.97710659200000005</v>
      </c>
      <c r="X11" s="2">
        <f>VLOOKUP($A11,'EV Distribution'!$A$2:$B$15,2,FALSE)*('EV Profiles'!X$2-'EV Profiles'!X$3)</f>
        <v>1.0391286399999999</v>
      </c>
      <c r="Y11" s="2">
        <f>VLOOKUP($A11,'EV Distribution'!$A$2:$B$15,2,FALSE)*('EV Profiles'!Y$2-'EV Profiles'!Y$3)</f>
        <v>1.1320640320000002</v>
      </c>
    </row>
    <row r="12" spans="1:25" x14ac:dyDescent="0.25">
      <c r="A12">
        <v>34</v>
      </c>
      <c r="B12" s="2">
        <f>VLOOKUP($A12,'EV Distribution'!$A$2:$B$15,2,FALSE)*('EV Profiles'!B$2-'EV Profiles'!B$3)</f>
        <v>2.9005153119999996</v>
      </c>
      <c r="C12" s="2">
        <f>VLOOKUP($A12,'EV Distribution'!$A$2:$B$15,2,FALSE)*('EV Profiles'!C$2-'EV Profiles'!C$3)</f>
        <v>3.0479070400000001</v>
      </c>
      <c r="D12" s="2">
        <f>VLOOKUP($A12,'EV Distribution'!$A$2:$B$15,2,FALSE)*('EV Profiles'!D$2-'EV Profiles'!D$3)</f>
        <v>3.1869790400000002</v>
      </c>
      <c r="E12" s="2">
        <f>VLOOKUP($A12,'EV Distribution'!$A$2:$B$15,2,FALSE)*('EV Profiles'!E$2-'EV Profiles'!E$3)</f>
        <v>3.3788984000000002</v>
      </c>
      <c r="F12" s="2">
        <f>VLOOKUP($A12,'EV Distribution'!$A$2:$B$15,2,FALSE)*('EV Profiles'!F$2-'EV Profiles'!F$3)</f>
        <v>3.5549008</v>
      </c>
      <c r="G12" s="2">
        <f>VLOOKUP($A12,'EV Distribution'!$A$2:$B$15,2,FALSE)*('EV Profiles'!G$2-'EV Profiles'!G$3)</f>
        <v>3.6914203200000002</v>
      </c>
      <c r="H12" s="2">
        <f>VLOOKUP($A12,'EV Distribution'!$A$2:$B$15,2,FALSE)*('EV Profiles'!H$2-'EV Profiles'!H$3)</f>
        <v>3.6305084800000005</v>
      </c>
      <c r="I12" s="2">
        <f>VLOOKUP($A12,'EV Distribution'!$A$2:$B$15,2,FALSE)*('EV Profiles'!I$2-'EV Profiles'!I$3)</f>
        <v>3.4466281599999999</v>
      </c>
      <c r="J12" s="2">
        <f>VLOOKUP($A12,'EV Distribution'!$A$2:$B$15,2,FALSE)*('EV Profiles'!J$2-'EV Profiles'!J$3)</f>
        <v>3.0608407359999998</v>
      </c>
      <c r="K12" s="2">
        <f>VLOOKUP($A12,'EV Distribution'!$A$2:$B$15,2,FALSE)*('EV Profiles'!K$2-'EV Profiles'!K$3)</f>
        <v>4.6772474560000008</v>
      </c>
      <c r="L12" s="2">
        <f>VLOOKUP($A12,'EV Distribution'!$A$2:$B$15,2,FALSE)*('EV Profiles'!L$2-'EV Profiles'!L$3)</f>
        <v>4.585242</v>
      </c>
      <c r="M12" s="2">
        <f>VLOOKUP($A12,'EV Distribution'!$A$2:$B$15,2,FALSE)*('EV Profiles'!M$2-'EV Profiles'!M$3)</f>
        <v>4.407664016</v>
      </c>
      <c r="N12" s="2">
        <f>VLOOKUP($A12,'EV Distribution'!$A$2:$B$15,2,FALSE)*('EV Profiles'!N$2-'EV Profiles'!N$3)</f>
        <v>4.1073083520000004</v>
      </c>
      <c r="O12" s="2">
        <f>VLOOKUP($A12,'EV Distribution'!$A$2:$B$15,2,FALSE)*('EV Profiles'!O$2-'EV Profiles'!O$3)</f>
        <v>3.9138880320000005</v>
      </c>
      <c r="P12" s="2">
        <f>VLOOKUP($A12,'EV Distribution'!$A$2:$B$15,2,FALSE)*('EV Profiles'!P$2-'EV Profiles'!P$3)</f>
        <v>3.7901631359999994</v>
      </c>
      <c r="Q12" s="2">
        <f>VLOOKUP($A12,'EV Distribution'!$A$2:$B$15,2,FALSE)*('EV Profiles'!Q$2-'EV Profiles'!Q$3)</f>
        <v>3.5742614879999999</v>
      </c>
      <c r="R12" s="2">
        <f>VLOOKUP($A12,'EV Distribution'!$A$2:$B$15,2,FALSE)*('EV Profiles'!R$2-'EV Profiles'!R$3)</f>
        <v>3.4561223679999999</v>
      </c>
      <c r="S12" s="2">
        <f>VLOOKUP($A12,'EV Distribution'!$A$2:$B$15,2,FALSE)*('EV Profiles'!S$2-'EV Profiles'!S$3)</f>
        <v>3.330983856</v>
      </c>
      <c r="T12" s="2">
        <f>VLOOKUP($A12,'EV Distribution'!$A$2:$B$15,2,FALSE)*('EV Profiles'!T$2-'EV Profiles'!T$3)</f>
        <v>2.0208094400000003</v>
      </c>
      <c r="U12" s="2">
        <f>VLOOKUP($A12,'EV Distribution'!$A$2:$B$15,2,FALSE)*('EV Profiles'!U$2-'EV Profiles'!U$3)</f>
        <v>2.125200784</v>
      </c>
      <c r="V12" s="2">
        <f>VLOOKUP($A12,'EV Distribution'!$A$2:$B$15,2,FALSE)*('EV Profiles'!V$2-'EV Profiles'!V$3)</f>
        <v>2.2409604160000001</v>
      </c>
      <c r="W12" s="2">
        <f>VLOOKUP($A12,'EV Distribution'!$A$2:$B$15,2,FALSE)*('EV Profiles'!W$2-'EV Profiles'!W$3)</f>
        <v>2.353938608</v>
      </c>
      <c r="X12" s="2">
        <f>VLOOKUP($A12,'EV Distribution'!$A$2:$B$15,2,FALSE)*('EV Profiles'!X$2-'EV Profiles'!X$3)</f>
        <v>2.50335536</v>
      </c>
      <c r="Y12" s="2">
        <f>VLOOKUP($A12,'EV Distribution'!$A$2:$B$15,2,FALSE)*('EV Profiles'!Y$2-'EV Profiles'!Y$3)</f>
        <v>2.7272451680000001</v>
      </c>
    </row>
    <row r="13" spans="1:25" x14ac:dyDescent="0.25">
      <c r="A13">
        <v>36</v>
      </c>
      <c r="B13" s="2">
        <f>VLOOKUP($A13,'EV Distribution'!$A$2:$B$15,2,FALSE)*('EV Profiles'!B$2-'EV Profiles'!B$3)</f>
        <v>0.72512882799999989</v>
      </c>
      <c r="C13" s="2">
        <f>VLOOKUP($A13,'EV Distribution'!$A$2:$B$15,2,FALSE)*('EV Profiles'!C$2-'EV Profiles'!C$3)</f>
        <v>0.76197676000000003</v>
      </c>
      <c r="D13" s="2">
        <f>VLOOKUP($A13,'EV Distribution'!$A$2:$B$15,2,FALSE)*('EV Profiles'!D$2-'EV Profiles'!D$3)</f>
        <v>0.79674476000000005</v>
      </c>
      <c r="E13" s="2">
        <f>VLOOKUP($A13,'EV Distribution'!$A$2:$B$15,2,FALSE)*('EV Profiles'!E$2-'EV Profiles'!E$3)</f>
        <v>0.84472460000000005</v>
      </c>
      <c r="F13" s="2">
        <f>VLOOKUP($A13,'EV Distribution'!$A$2:$B$15,2,FALSE)*('EV Profiles'!F$2-'EV Profiles'!F$3)</f>
        <v>0.88872519999999999</v>
      </c>
      <c r="G13" s="2">
        <f>VLOOKUP($A13,'EV Distribution'!$A$2:$B$15,2,FALSE)*('EV Profiles'!G$2-'EV Profiles'!G$3)</f>
        <v>0.92285508000000005</v>
      </c>
      <c r="H13" s="2">
        <f>VLOOKUP($A13,'EV Distribution'!$A$2:$B$15,2,FALSE)*('EV Profiles'!H$2-'EV Profiles'!H$3)</f>
        <v>0.90762712000000012</v>
      </c>
      <c r="I13" s="2">
        <f>VLOOKUP($A13,'EV Distribution'!$A$2:$B$15,2,FALSE)*('EV Profiles'!I$2-'EV Profiles'!I$3)</f>
        <v>0.86165703999999999</v>
      </c>
      <c r="J13" s="2">
        <f>VLOOKUP($A13,'EV Distribution'!$A$2:$B$15,2,FALSE)*('EV Profiles'!J$2-'EV Profiles'!J$3)</f>
        <v>0.76521018399999996</v>
      </c>
      <c r="K13" s="2">
        <f>VLOOKUP($A13,'EV Distribution'!$A$2:$B$15,2,FALSE)*('EV Profiles'!K$2-'EV Profiles'!K$3)</f>
        <v>1.1693118640000002</v>
      </c>
      <c r="L13" s="2">
        <f>VLOOKUP($A13,'EV Distribution'!$A$2:$B$15,2,FALSE)*('EV Profiles'!L$2-'EV Profiles'!L$3)</f>
        <v>1.1463105</v>
      </c>
      <c r="M13" s="2">
        <f>VLOOKUP($A13,'EV Distribution'!$A$2:$B$15,2,FALSE)*('EV Profiles'!M$2-'EV Profiles'!M$3)</f>
        <v>1.101916004</v>
      </c>
      <c r="N13" s="2">
        <f>VLOOKUP($A13,'EV Distribution'!$A$2:$B$15,2,FALSE)*('EV Profiles'!N$2-'EV Profiles'!N$3)</f>
        <v>1.0268270880000001</v>
      </c>
      <c r="O13" s="2">
        <f>VLOOKUP($A13,'EV Distribution'!$A$2:$B$15,2,FALSE)*('EV Profiles'!O$2-'EV Profiles'!O$3)</f>
        <v>0.97847200800000012</v>
      </c>
      <c r="P13" s="2">
        <f>VLOOKUP($A13,'EV Distribution'!$A$2:$B$15,2,FALSE)*('EV Profiles'!P$2-'EV Profiles'!P$3)</f>
        <v>0.94754078399999986</v>
      </c>
      <c r="Q13" s="2">
        <f>VLOOKUP($A13,'EV Distribution'!$A$2:$B$15,2,FALSE)*('EV Profiles'!Q$2-'EV Profiles'!Q$3)</f>
        <v>0.89356537199999997</v>
      </c>
      <c r="R13" s="2">
        <f>VLOOKUP($A13,'EV Distribution'!$A$2:$B$15,2,FALSE)*('EV Profiles'!R$2-'EV Profiles'!R$3)</f>
        <v>0.86403059199999999</v>
      </c>
      <c r="S13" s="2">
        <f>VLOOKUP($A13,'EV Distribution'!$A$2:$B$15,2,FALSE)*('EV Profiles'!S$2-'EV Profiles'!S$3)</f>
        <v>0.83274596400000001</v>
      </c>
      <c r="T13" s="2">
        <f>VLOOKUP($A13,'EV Distribution'!$A$2:$B$15,2,FALSE)*('EV Profiles'!T$2-'EV Profiles'!T$3)</f>
        <v>0.50520236000000007</v>
      </c>
      <c r="U13" s="2">
        <f>VLOOKUP($A13,'EV Distribution'!$A$2:$B$15,2,FALSE)*('EV Profiles'!U$2-'EV Profiles'!U$3)</f>
        <v>0.531300196</v>
      </c>
      <c r="V13" s="2">
        <f>VLOOKUP($A13,'EV Distribution'!$A$2:$B$15,2,FALSE)*('EV Profiles'!V$2-'EV Profiles'!V$3)</f>
        <v>0.56024010400000002</v>
      </c>
      <c r="W13" s="2">
        <f>VLOOKUP($A13,'EV Distribution'!$A$2:$B$15,2,FALSE)*('EV Profiles'!W$2-'EV Profiles'!W$3)</f>
        <v>0.588484652</v>
      </c>
      <c r="X13" s="2">
        <f>VLOOKUP($A13,'EV Distribution'!$A$2:$B$15,2,FALSE)*('EV Profiles'!X$2-'EV Profiles'!X$3)</f>
        <v>0.62583884000000001</v>
      </c>
      <c r="Y13" s="2">
        <f>VLOOKUP($A13,'EV Distribution'!$A$2:$B$15,2,FALSE)*('EV Profiles'!Y$2-'EV Profiles'!Y$3)</f>
        <v>0.68181129200000001</v>
      </c>
    </row>
    <row r="14" spans="1:25" x14ac:dyDescent="0.25">
      <c r="A14">
        <v>38</v>
      </c>
      <c r="B14" s="2">
        <f>VLOOKUP($A14,'EV Distribution'!$A$2:$B$15,2,FALSE)*('EV Profiles'!B$2-'EV Profiles'!B$3)</f>
        <v>4.0600373529999993</v>
      </c>
      <c r="C14" s="2">
        <f>VLOOKUP($A14,'EV Distribution'!$A$2:$B$15,2,FALSE)*('EV Profiles'!C$2-'EV Profiles'!C$3)</f>
        <v>4.2663510100000002</v>
      </c>
      <c r="D14" s="2">
        <f>VLOOKUP($A14,'EV Distribution'!$A$2:$B$15,2,FALSE)*('EV Profiles'!D$2-'EV Profiles'!D$3)</f>
        <v>4.4610190100000002</v>
      </c>
      <c r="E14" s="2">
        <f>VLOOKUP($A14,'EV Distribution'!$A$2:$B$15,2,FALSE)*('EV Profiles'!E$2-'EV Profiles'!E$3)</f>
        <v>4.7296608500000001</v>
      </c>
      <c r="F14" s="2">
        <f>VLOOKUP($A14,'EV Distribution'!$A$2:$B$15,2,FALSE)*('EV Profiles'!F$2-'EV Profiles'!F$3)</f>
        <v>4.9760226999999997</v>
      </c>
      <c r="G14" s="2">
        <f>VLOOKUP($A14,'EV Distribution'!$A$2:$B$15,2,FALSE)*('EV Profiles'!G$2-'EV Profiles'!G$3)</f>
        <v>5.1671178300000005</v>
      </c>
      <c r="H14" s="2">
        <f>VLOOKUP($A14,'EV Distribution'!$A$2:$B$15,2,FALSE)*('EV Profiles'!H$2-'EV Profiles'!H$3)</f>
        <v>5.0818556200000007</v>
      </c>
      <c r="I14" s="2">
        <f>VLOOKUP($A14,'EV Distribution'!$A$2:$B$15,2,FALSE)*('EV Profiles'!I$2-'EV Profiles'!I$3)</f>
        <v>4.8244665399999995</v>
      </c>
      <c r="J14" s="2">
        <f>VLOOKUP($A14,'EV Distribution'!$A$2:$B$15,2,FALSE)*('EV Profiles'!J$2-'EV Profiles'!J$3)</f>
        <v>4.2844551339999999</v>
      </c>
      <c r="K14" s="2">
        <f>VLOOKUP($A14,'EV Distribution'!$A$2:$B$15,2,FALSE)*('EV Profiles'!K$2-'EV Profiles'!K$3)</f>
        <v>6.5470433140000006</v>
      </c>
      <c r="L14" s="2">
        <f>VLOOKUP($A14,'EV Distribution'!$A$2:$B$15,2,FALSE)*('EV Profiles'!L$2-'EV Profiles'!L$3)</f>
        <v>6.4182573749999996</v>
      </c>
      <c r="M14" s="2">
        <f>VLOOKUP($A14,'EV Distribution'!$A$2:$B$15,2,FALSE)*('EV Profiles'!M$2-'EV Profiles'!M$3)</f>
        <v>6.1696900790000004</v>
      </c>
      <c r="N14" s="2">
        <f>VLOOKUP($A14,'EV Distribution'!$A$2:$B$15,2,FALSE)*('EV Profiles'!N$2-'EV Profiles'!N$3)</f>
        <v>5.7492629879999999</v>
      </c>
      <c r="O14" s="2">
        <f>VLOOKUP($A14,'EV Distribution'!$A$2:$B$15,2,FALSE)*('EV Profiles'!O$2-'EV Profiles'!O$3)</f>
        <v>5.4785201580000003</v>
      </c>
      <c r="P14" s="2">
        <f>VLOOKUP($A14,'EV Distribution'!$A$2:$B$15,2,FALSE)*('EV Profiles'!P$2-'EV Profiles'!P$3)</f>
        <v>5.3053344839999994</v>
      </c>
      <c r="Q14" s="2">
        <f>VLOOKUP($A14,'EV Distribution'!$A$2:$B$15,2,FALSE)*('EV Profiles'!Q$2-'EV Profiles'!Q$3)</f>
        <v>5.0031230969999996</v>
      </c>
      <c r="R14" s="2">
        <f>VLOOKUP($A14,'EV Distribution'!$A$2:$B$15,2,FALSE)*('EV Profiles'!R$2-'EV Profiles'!R$3)</f>
        <v>4.8377561920000005</v>
      </c>
      <c r="S14" s="2">
        <f>VLOOKUP($A14,'EV Distribution'!$A$2:$B$15,2,FALSE)*('EV Profiles'!S$2-'EV Profiles'!S$3)</f>
        <v>4.6625917890000004</v>
      </c>
      <c r="T14" s="2">
        <f>VLOOKUP($A14,'EV Distribution'!$A$2:$B$15,2,FALSE)*('EV Profiles'!T$2-'EV Profiles'!T$3)</f>
        <v>2.8286566100000003</v>
      </c>
      <c r="U14" s="2">
        <f>VLOOKUP($A14,'EV Distribution'!$A$2:$B$15,2,FALSE)*('EV Profiles'!U$2-'EV Profiles'!U$3)</f>
        <v>2.974779871</v>
      </c>
      <c r="V14" s="2">
        <f>VLOOKUP($A14,'EV Distribution'!$A$2:$B$15,2,FALSE)*('EV Profiles'!V$2-'EV Profiles'!V$3)</f>
        <v>3.1368160540000001</v>
      </c>
      <c r="W14" s="2">
        <f>VLOOKUP($A14,'EV Distribution'!$A$2:$B$15,2,FALSE)*('EV Profiles'!W$2-'EV Profiles'!W$3)</f>
        <v>3.294958877</v>
      </c>
      <c r="X14" s="2">
        <f>VLOOKUP($A14,'EV Distribution'!$A$2:$B$15,2,FALSE)*('EV Profiles'!X$2-'EV Profiles'!X$3)</f>
        <v>3.5041070899999998</v>
      </c>
      <c r="Y14" s="2">
        <f>VLOOKUP($A14,'EV Distribution'!$A$2:$B$15,2,FALSE)*('EV Profiles'!Y$2-'EV Profiles'!Y$3)</f>
        <v>3.817500017</v>
      </c>
    </row>
    <row r="15" spans="1:25" x14ac:dyDescent="0.25">
      <c r="A15">
        <v>40</v>
      </c>
      <c r="B15" s="2">
        <f>VLOOKUP($A15,'EV Distribution'!$A$2:$B$15,2,FALSE)*('EV Profiles'!B$2-'EV Profiles'!B$3)</f>
        <v>2.3942933000000002</v>
      </c>
      <c r="C15" s="2">
        <f>VLOOKUP($A15,'EV Distribution'!$A$2:$B$15,2,FALSE)*('EV Profiles'!C$2-'EV Profiles'!C$3)</f>
        <v>2.5159610000000003</v>
      </c>
      <c r="D15" s="2">
        <f>VLOOKUP($A15,'EV Distribution'!$A$2:$B$15,2,FALSE)*('EV Profiles'!D$2-'EV Profiles'!D$3)</f>
        <v>2.6307610000000006</v>
      </c>
      <c r="E15" s="2">
        <f>VLOOKUP($A15,'EV Distribution'!$A$2:$B$15,2,FALSE)*('EV Profiles'!E$2-'EV Profiles'!E$3)</f>
        <v>2.7891850000000002</v>
      </c>
      <c r="F15" s="2">
        <f>VLOOKUP($A15,'EV Distribution'!$A$2:$B$15,2,FALSE)*('EV Profiles'!F$2-'EV Profiles'!F$3)</f>
        <v>2.9344700000000001</v>
      </c>
      <c r="G15" s="2">
        <f>VLOOKUP($A15,'EV Distribution'!$A$2:$B$15,2,FALSE)*('EV Profiles'!G$2-'EV Profiles'!G$3)</f>
        <v>3.0471630000000003</v>
      </c>
      <c r="H15" s="2">
        <f>VLOOKUP($A15,'EV Distribution'!$A$2:$B$15,2,FALSE)*('EV Profiles'!H$2-'EV Profiles'!H$3)</f>
        <v>2.9968820000000007</v>
      </c>
      <c r="I15" s="2">
        <f>VLOOKUP($A15,'EV Distribution'!$A$2:$B$15,2,FALSE)*('EV Profiles'!I$2-'EV Profiles'!I$3)</f>
        <v>2.845094</v>
      </c>
      <c r="J15" s="2">
        <f>VLOOKUP($A15,'EV Distribution'!$A$2:$B$15,2,FALSE)*('EV Profiles'!J$2-'EV Profiles'!J$3)</f>
        <v>2.5266374000000003</v>
      </c>
      <c r="K15" s="2">
        <f>VLOOKUP($A15,'EV Distribution'!$A$2:$B$15,2,FALSE)*('EV Profiles'!K$2-'EV Profiles'!K$3)</f>
        <v>3.8609354000000007</v>
      </c>
      <c r="L15" s="2">
        <f>VLOOKUP($A15,'EV Distribution'!$A$2:$B$15,2,FALSE)*('EV Profiles'!L$2-'EV Profiles'!L$3)</f>
        <v>3.7849875000000002</v>
      </c>
      <c r="M15" s="2">
        <f>VLOOKUP($A15,'EV Distribution'!$A$2:$B$15,2,FALSE)*('EV Profiles'!M$2-'EV Profiles'!M$3)</f>
        <v>3.6384019000000003</v>
      </c>
      <c r="N15" s="2">
        <f>VLOOKUP($A15,'EV Distribution'!$A$2:$B$15,2,FALSE)*('EV Profiles'!N$2-'EV Profiles'!N$3)</f>
        <v>3.3904668000000004</v>
      </c>
      <c r="O15" s="2">
        <f>VLOOKUP($A15,'EV Distribution'!$A$2:$B$15,2,FALSE)*('EV Profiles'!O$2-'EV Profiles'!O$3)</f>
        <v>3.2308038000000008</v>
      </c>
      <c r="P15" s="2">
        <f>VLOOKUP($A15,'EV Distribution'!$A$2:$B$15,2,FALSE)*('EV Profiles'!P$2-'EV Profiles'!P$3)</f>
        <v>3.1286724000000001</v>
      </c>
      <c r="Q15" s="2">
        <f>VLOOKUP($A15,'EV Distribution'!$A$2:$B$15,2,FALSE)*('EV Profiles'!Q$2-'EV Profiles'!Q$3)</f>
        <v>2.9504517000000003</v>
      </c>
      <c r="R15" s="2">
        <f>VLOOKUP($A15,'EV Distribution'!$A$2:$B$15,2,FALSE)*('EV Profiles'!R$2-'EV Profiles'!R$3)</f>
        <v>2.8529312000000004</v>
      </c>
      <c r="S15" s="2">
        <f>VLOOKUP($A15,'EV Distribution'!$A$2:$B$15,2,FALSE)*('EV Profiles'!S$2-'EV Profiles'!S$3)</f>
        <v>2.7496329000000004</v>
      </c>
      <c r="T15" s="2">
        <f>VLOOKUP($A15,'EV Distribution'!$A$2:$B$15,2,FALSE)*('EV Profiles'!T$2-'EV Profiles'!T$3)</f>
        <v>1.6681210000000002</v>
      </c>
      <c r="U15" s="2">
        <f>VLOOKUP($A15,'EV Distribution'!$A$2:$B$15,2,FALSE)*('EV Profiles'!U$2-'EV Profiles'!U$3)</f>
        <v>1.7542930999999999</v>
      </c>
      <c r="V15" s="2">
        <f>VLOOKUP($A15,'EV Distribution'!$A$2:$B$15,2,FALSE)*('EV Profiles'!V$2-'EV Profiles'!V$3)</f>
        <v>1.8498494000000001</v>
      </c>
      <c r="W15" s="2">
        <f>VLOOKUP($A15,'EV Distribution'!$A$2:$B$15,2,FALSE)*('EV Profiles'!W$2-'EV Profiles'!W$3)</f>
        <v>1.9431097000000002</v>
      </c>
      <c r="X15" s="2">
        <f>VLOOKUP($A15,'EV Distribution'!$A$2:$B$15,2,FALSE)*('EV Profiles'!X$2-'EV Profiles'!X$3)</f>
        <v>2.066449</v>
      </c>
      <c r="Y15" s="2">
        <f>VLOOKUP($A15,'EV Distribution'!$A$2:$B$15,2,FALSE)*('EV Profiles'!Y$2-'EV Profiles'!Y$3)</f>
        <v>2.2512637000000004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D1C4-8B1A-4F9E-8BBF-69D77B61CC97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1.3619176800000001</v>
      </c>
      <c r="C2" s="2">
        <f>VLOOKUP($A2,'EV Distribution'!$A$2:$B$15,2,FALSE)*('EV Profiles'!C$4-'EV Profiles'!C$2)</f>
        <v>1.6672612800000002</v>
      </c>
      <c r="D2" s="2">
        <f>VLOOKUP($A2,'EV Distribution'!$A$2:$B$15,2,FALSE)*('EV Profiles'!D$4-'EV Profiles'!D$2)</f>
        <v>2.2530452640000003</v>
      </c>
      <c r="E2" s="2">
        <f>VLOOKUP($A2,'EV Distribution'!$A$2:$B$15,2,FALSE)*('EV Profiles'!E$4-'EV Profiles'!E$2)</f>
        <v>2.6846552159999999</v>
      </c>
      <c r="F2" s="2">
        <f>VLOOKUP($A2,'EV Distribution'!$A$2:$B$15,2,FALSE)*('EV Profiles'!F$4-'EV Profiles'!F$2)</f>
        <v>3.0932419680000001</v>
      </c>
      <c r="G2" s="2">
        <f>VLOOKUP($A2,'EV Distribution'!$A$2:$B$15,2,FALSE)*('EV Profiles'!G$4-'EV Profiles'!G$2)</f>
        <v>3.2786525039999996</v>
      </c>
      <c r="H2" s="2">
        <f>VLOOKUP($A2,'EV Distribution'!$A$2:$B$15,2,FALSE)*('EV Profiles'!H$4-'EV Profiles'!H$2)</f>
        <v>3.0367270079999993</v>
      </c>
      <c r="I2" s="2">
        <f>VLOOKUP($A2,'EV Distribution'!$A$2:$B$15,2,FALSE)*('EV Profiles'!I$4-'EV Profiles'!I$2)</f>
        <v>4.4986442400000008</v>
      </c>
      <c r="J2" s="2">
        <f>VLOOKUP($A2,'EV Distribution'!$A$2:$B$15,2,FALSE)*('EV Profiles'!J$4-'EV Profiles'!J$2)</f>
        <v>3.9735600960000004</v>
      </c>
      <c r="K2" s="2">
        <f>VLOOKUP($A2,'EV Distribution'!$A$2:$B$15,2,FALSE)*('EV Profiles'!K$4-'EV Profiles'!K$2)</f>
        <v>4.705017336</v>
      </c>
      <c r="L2" s="2">
        <f>VLOOKUP($A2,'EV Distribution'!$A$2:$B$15,2,FALSE)*('EV Profiles'!L$4-'EV Profiles'!L$2)</f>
        <v>4.7974383120000006</v>
      </c>
      <c r="M2" s="2">
        <f>VLOOKUP($A2,'EV Distribution'!$A$2:$B$15,2,FALSE)*('EV Profiles'!M$4-'EV Profiles'!M$2)</f>
        <v>4.7107642319999998</v>
      </c>
      <c r="N2" s="2">
        <f>VLOOKUP($A2,'EV Distribution'!$A$2:$B$15,2,FALSE)*('EV Profiles'!N$4-'EV Profiles'!N$2)</f>
        <v>4.3466745840000005</v>
      </c>
      <c r="O2" s="2">
        <f>VLOOKUP($A2,'EV Distribution'!$A$2:$B$15,2,FALSE)*('EV Profiles'!O$4-'EV Profiles'!O$2)</f>
        <v>4.1337137999999998</v>
      </c>
      <c r="P2" s="2">
        <f>VLOOKUP($A2,'EV Distribution'!$A$2:$B$15,2,FALSE)*('EV Profiles'!P$4-'EV Profiles'!P$2)</f>
        <v>4.0304973600000009</v>
      </c>
      <c r="Q2" s="2">
        <f>VLOOKUP($A2,'EV Distribution'!$A$2:$B$15,2,FALSE)*('EV Profiles'!Q$4-'EV Profiles'!Q$2)</f>
        <v>3.7896428880000004</v>
      </c>
      <c r="R2" s="2">
        <f>VLOOKUP($A2,'EV Distribution'!$A$2:$B$15,2,FALSE)*('EV Profiles'!R$4-'EV Profiles'!R$2)</f>
        <v>3.6054229440000003</v>
      </c>
      <c r="S2" s="2">
        <f>VLOOKUP($A2,'EV Distribution'!$A$2:$B$15,2,FALSE)*('EV Profiles'!S$4-'EV Profiles'!S$2)</f>
        <v>3.4916832480000002</v>
      </c>
      <c r="T2" s="2">
        <f>VLOOKUP($A2,'EV Distribution'!$A$2:$B$15,2,FALSE)*('EV Profiles'!T$4-'EV Profiles'!T$2)</f>
        <v>2.4588828480000005</v>
      </c>
      <c r="U2" s="2">
        <f>VLOOKUP($A2,'EV Distribution'!$A$2:$B$15,2,FALSE)*('EV Profiles'!U$4-'EV Profiles'!U$2)</f>
        <v>2.534833968</v>
      </c>
      <c r="V2" s="2">
        <f>VLOOKUP($A2,'EV Distribution'!$A$2:$B$15,2,FALSE)*('EV Profiles'!V$4-'EV Profiles'!V$2)</f>
        <v>2.6736982080000002</v>
      </c>
      <c r="W2" s="2">
        <f>VLOOKUP($A2,'EV Distribution'!$A$2:$B$15,2,FALSE)*('EV Profiles'!W$4-'EV Profiles'!W$2)</f>
        <v>2.866711488</v>
      </c>
      <c r="X2" s="2">
        <f>VLOOKUP($A2,'EV Distribution'!$A$2:$B$15,2,FALSE)*('EV Profiles'!X$4-'EV Profiles'!X$2)</f>
        <v>1.0827416640000003</v>
      </c>
      <c r="Y2" s="2">
        <f>VLOOKUP($A2,'EV Distribution'!$A$2:$B$15,2,FALSE)*('EV Profiles'!Y$4-'EV Profiles'!Y$2)</f>
        <v>1.2216160799999998</v>
      </c>
    </row>
    <row r="3" spans="1:25" x14ac:dyDescent="0.25">
      <c r="A3">
        <v>6</v>
      </c>
      <c r="B3" s="2">
        <f>VLOOKUP($A3,'EV Distribution'!$A$2:$B$15,2,FALSE)*('EV Profiles'!B$4-'EV Profiles'!B$2)</f>
        <v>0.45397256000000002</v>
      </c>
      <c r="C3" s="2">
        <f>VLOOKUP($A3,'EV Distribution'!$A$2:$B$15,2,FALSE)*('EV Profiles'!C$4-'EV Profiles'!C$2)</f>
        <v>0.55575375999999999</v>
      </c>
      <c r="D3" s="2">
        <f>VLOOKUP($A3,'EV Distribution'!$A$2:$B$15,2,FALSE)*('EV Profiles'!D$4-'EV Profiles'!D$2)</f>
        <v>0.75101508800000005</v>
      </c>
      <c r="E3" s="2">
        <f>VLOOKUP($A3,'EV Distribution'!$A$2:$B$15,2,FALSE)*('EV Profiles'!E$4-'EV Profiles'!E$2)</f>
        <v>0.894885072</v>
      </c>
      <c r="F3" s="2">
        <f>VLOOKUP($A3,'EV Distribution'!$A$2:$B$15,2,FALSE)*('EV Profiles'!F$4-'EV Profiles'!F$2)</f>
        <v>1.0310806560000001</v>
      </c>
      <c r="G3" s="2">
        <f>VLOOKUP($A3,'EV Distribution'!$A$2:$B$15,2,FALSE)*('EV Profiles'!G$4-'EV Profiles'!G$2)</f>
        <v>1.0928841679999999</v>
      </c>
      <c r="H3" s="2">
        <f>VLOOKUP($A3,'EV Distribution'!$A$2:$B$15,2,FALSE)*('EV Profiles'!H$4-'EV Profiles'!H$2)</f>
        <v>1.0122423359999997</v>
      </c>
      <c r="I3" s="2">
        <f>VLOOKUP($A3,'EV Distribution'!$A$2:$B$15,2,FALSE)*('EV Profiles'!I$4-'EV Profiles'!I$2)</f>
        <v>1.4995480800000001</v>
      </c>
      <c r="J3" s="2">
        <f>VLOOKUP($A3,'EV Distribution'!$A$2:$B$15,2,FALSE)*('EV Profiles'!J$4-'EV Profiles'!J$2)</f>
        <v>1.3245200320000001</v>
      </c>
      <c r="K3" s="2">
        <f>VLOOKUP($A3,'EV Distribution'!$A$2:$B$15,2,FALSE)*('EV Profiles'!K$4-'EV Profiles'!K$2)</f>
        <v>1.5683391119999999</v>
      </c>
      <c r="L3" s="2">
        <f>VLOOKUP($A3,'EV Distribution'!$A$2:$B$15,2,FALSE)*('EV Profiles'!L$4-'EV Profiles'!L$2)</f>
        <v>1.5991461040000001</v>
      </c>
      <c r="M3" s="2">
        <f>VLOOKUP($A3,'EV Distribution'!$A$2:$B$15,2,FALSE)*('EV Profiles'!M$4-'EV Profiles'!M$2)</f>
        <v>1.5702547439999999</v>
      </c>
      <c r="N3" s="2">
        <f>VLOOKUP($A3,'EV Distribution'!$A$2:$B$15,2,FALSE)*('EV Profiles'!N$4-'EV Profiles'!N$2)</f>
        <v>1.4488915280000001</v>
      </c>
      <c r="O3" s="2">
        <f>VLOOKUP($A3,'EV Distribution'!$A$2:$B$15,2,FALSE)*('EV Profiles'!O$4-'EV Profiles'!O$2)</f>
        <v>1.3779045999999999</v>
      </c>
      <c r="P3" s="2">
        <f>VLOOKUP($A3,'EV Distribution'!$A$2:$B$15,2,FALSE)*('EV Profiles'!P$4-'EV Profiles'!P$2)</f>
        <v>1.3434991200000002</v>
      </c>
      <c r="Q3" s="2">
        <f>VLOOKUP($A3,'EV Distribution'!$A$2:$B$15,2,FALSE)*('EV Profiles'!Q$4-'EV Profiles'!Q$2)</f>
        <v>1.2632142959999999</v>
      </c>
      <c r="R3" s="2">
        <f>VLOOKUP($A3,'EV Distribution'!$A$2:$B$15,2,FALSE)*('EV Profiles'!R$4-'EV Profiles'!R$2)</f>
        <v>1.201807648</v>
      </c>
      <c r="S3" s="2">
        <f>VLOOKUP($A3,'EV Distribution'!$A$2:$B$15,2,FALSE)*('EV Profiles'!S$4-'EV Profiles'!S$2)</f>
        <v>1.163894416</v>
      </c>
      <c r="T3" s="2">
        <f>VLOOKUP($A3,'EV Distribution'!$A$2:$B$15,2,FALSE)*('EV Profiles'!T$4-'EV Profiles'!T$2)</f>
        <v>0.81962761600000011</v>
      </c>
      <c r="U3" s="2">
        <f>VLOOKUP($A3,'EV Distribution'!$A$2:$B$15,2,FALSE)*('EV Profiles'!U$4-'EV Profiles'!U$2)</f>
        <v>0.84494465600000002</v>
      </c>
      <c r="V3" s="2">
        <f>VLOOKUP($A3,'EV Distribution'!$A$2:$B$15,2,FALSE)*('EV Profiles'!V$4-'EV Profiles'!V$2)</f>
        <v>0.89123273599999997</v>
      </c>
      <c r="W3" s="2">
        <f>VLOOKUP($A3,'EV Distribution'!$A$2:$B$15,2,FALSE)*('EV Profiles'!W$4-'EV Profiles'!W$2)</f>
        <v>0.95557049599999988</v>
      </c>
      <c r="X3" s="2">
        <f>VLOOKUP($A3,'EV Distribution'!$A$2:$B$15,2,FALSE)*('EV Profiles'!X$4-'EV Profiles'!X$2)</f>
        <v>0.36091388800000007</v>
      </c>
      <c r="Y3" s="2">
        <f>VLOOKUP($A3,'EV Distribution'!$A$2:$B$15,2,FALSE)*('EV Profiles'!Y$4-'EV Profiles'!Y$2)</f>
        <v>0.40720535999999991</v>
      </c>
    </row>
    <row r="4" spans="1:25" x14ac:dyDescent="0.25">
      <c r="A4">
        <v>14</v>
      </c>
      <c r="B4" s="2">
        <f>VLOOKUP($A4,'EV Distribution'!$A$2:$B$15,2,FALSE)*('EV Profiles'!B$4-'EV Profiles'!B$2)</f>
        <v>0.27195526000000003</v>
      </c>
      <c r="C4" s="2">
        <f>VLOOKUP($A4,'EV Distribution'!$A$2:$B$15,2,FALSE)*('EV Profiles'!C$4-'EV Profiles'!C$2)</f>
        <v>0.33292795999999997</v>
      </c>
      <c r="D4" s="2">
        <f>VLOOKUP($A4,'EV Distribution'!$A$2:$B$15,2,FALSE)*('EV Profiles'!D$4-'EV Profiles'!D$2)</f>
        <v>0.44990054800000001</v>
      </c>
      <c r="E4" s="2">
        <f>VLOOKUP($A4,'EV Distribution'!$A$2:$B$15,2,FALSE)*('EV Profiles'!E$4-'EV Profiles'!E$2)</f>
        <v>0.53608681199999997</v>
      </c>
      <c r="F4" s="2">
        <f>VLOOKUP($A4,'EV Distribution'!$A$2:$B$15,2,FALSE)*('EV Profiles'!F$4-'EV Profiles'!F$2)</f>
        <v>0.61767567599999995</v>
      </c>
      <c r="G4" s="2">
        <f>VLOOKUP($A4,'EV Distribution'!$A$2:$B$15,2,FALSE)*('EV Profiles'!G$4-'EV Profiles'!G$2)</f>
        <v>0.65469947799999983</v>
      </c>
      <c r="H4" s="2">
        <f>VLOOKUP($A4,'EV Distribution'!$A$2:$B$15,2,FALSE)*('EV Profiles'!H$4-'EV Profiles'!H$2)</f>
        <v>0.60639045599999986</v>
      </c>
      <c r="I4" s="2">
        <f>VLOOKUP($A4,'EV Distribution'!$A$2:$B$15,2,FALSE)*('EV Profiles'!I$4-'EV Profiles'!I$2)</f>
        <v>0.89831417999999996</v>
      </c>
      <c r="J4" s="2">
        <f>VLOOKUP($A4,'EV Distribution'!$A$2:$B$15,2,FALSE)*('EV Profiles'!J$4-'EV Profiles'!J$2)</f>
        <v>0.79346247199999997</v>
      </c>
      <c r="K4" s="2">
        <f>VLOOKUP($A4,'EV Distribution'!$A$2:$B$15,2,FALSE)*('EV Profiles'!K$4-'EV Profiles'!K$2)</f>
        <v>0.93952390199999991</v>
      </c>
      <c r="L4" s="2">
        <f>VLOOKUP($A4,'EV Distribution'!$A$2:$B$15,2,FALSE)*('EV Profiles'!L$4-'EV Profiles'!L$2)</f>
        <v>0.95797903399999995</v>
      </c>
      <c r="M4" s="2">
        <f>VLOOKUP($A4,'EV Distribution'!$A$2:$B$15,2,FALSE)*('EV Profiles'!M$4-'EV Profiles'!M$2)</f>
        <v>0.94067147399999995</v>
      </c>
      <c r="N4" s="2">
        <f>VLOOKUP($A4,'EV Distribution'!$A$2:$B$15,2,FALSE)*('EV Profiles'!N$4-'EV Profiles'!N$2)</f>
        <v>0.867968038</v>
      </c>
      <c r="O4" s="2">
        <f>VLOOKUP($A4,'EV Distribution'!$A$2:$B$15,2,FALSE)*('EV Profiles'!O$4-'EV Profiles'!O$2)</f>
        <v>0.82544284999999984</v>
      </c>
      <c r="P4" s="2">
        <f>VLOOKUP($A4,'EV Distribution'!$A$2:$B$15,2,FALSE)*('EV Profiles'!P$4-'EV Profiles'!P$2)</f>
        <v>0.80483202000000009</v>
      </c>
      <c r="Q4" s="2">
        <f>VLOOKUP($A4,'EV Distribution'!$A$2:$B$15,2,FALSE)*('EV Profiles'!Q$4-'EV Profiles'!Q$2)</f>
        <v>0.75673686600000001</v>
      </c>
      <c r="R4" s="2">
        <f>VLOOKUP($A4,'EV Distribution'!$A$2:$B$15,2,FALSE)*('EV Profiles'!R$4-'EV Profiles'!R$2)</f>
        <v>0.719950808</v>
      </c>
      <c r="S4" s="2">
        <f>VLOOKUP($A4,'EV Distribution'!$A$2:$B$15,2,FALSE)*('EV Profiles'!S$4-'EV Profiles'!S$2)</f>
        <v>0.69723863600000002</v>
      </c>
      <c r="T4" s="2">
        <f>VLOOKUP($A4,'EV Distribution'!$A$2:$B$15,2,FALSE)*('EV Profiles'!T$4-'EV Profiles'!T$2)</f>
        <v>0.49100333600000001</v>
      </c>
      <c r="U4" s="2">
        <f>VLOOKUP($A4,'EV Distribution'!$A$2:$B$15,2,FALSE)*('EV Profiles'!U$4-'EV Profiles'!U$2)</f>
        <v>0.50616967599999996</v>
      </c>
      <c r="V4" s="2">
        <f>VLOOKUP($A4,'EV Distribution'!$A$2:$B$15,2,FALSE)*('EV Profiles'!V$4-'EV Profiles'!V$2)</f>
        <v>0.53389885599999998</v>
      </c>
      <c r="W4" s="2">
        <f>VLOOKUP($A4,'EV Distribution'!$A$2:$B$15,2,FALSE)*('EV Profiles'!W$4-'EV Profiles'!W$2)</f>
        <v>0.57244081599999996</v>
      </c>
      <c r="X4" s="2">
        <f>VLOOKUP($A4,'EV Distribution'!$A$2:$B$15,2,FALSE)*('EV Profiles'!X$4-'EV Profiles'!X$2)</f>
        <v>0.21620784800000004</v>
      </c>
      <c r="Y4" s="2">
        <f>VLOOKUP($A4,'EV Distribution'!$A$2:$B$15,2,FALSE)*('EV Profiles'!Y$4-'EV Profiles'!Y$2)</f>
        <v>0.24393905999999993</v>
      </c>
    </row>
    <row r="5" spans="1:25" x14ac:dyDescent="0.25">
      <c r="A5">
        <v>17</v>
      </c>
      <c r="B5" s="2">
        <f>VLOOKUP($A5,'EV Distribution'!$A$2:$B$15,2,FALSE)*('EV Profiles'!B$4-'EV Profiles'!B$2)</f>
        <v>0.36296391</v>
      </c>
      <c r="C5" s="2">
        <f>VLOOKUP($A5,'EV Distribution'!$A$2:$B$15,2,FALSE)*('EV Profiles'!C$4-'EV Profiles'!C$2)</f>
        <v>0.44434086</v>
      </c>
      <c r="D5" s="2">
        <f>VLOOKUP($A5,'EV Distribution'!$A$2:$B$15,2,FALSE)*('EV Profiles'!D$4-'EV Profiles'!D$2)</f>
        <v>0.60045781799999998</v>
      </c>
      <c r="E5" s="2">
        <f>VLOOKUP($A5,'EV Distribution'!$A$2:$B$15,2,FALSE)*('EV Profiles'!E$4-'EV Profiles'!E$2)</f>
        <v>0.71548594199999993</v>
      </c>
      <c r="F5" s="2">
        <f>VLOOKUP($A5,'EV Distribution'!$A$2:$B$15,2,FALSE)*('EV Profiles'!F$4-'EV Profiles'!F$2)</f>
        <v>0.82437816600000002</v>
      </c>
      <c r="G5" s="2">
        <f>VLOOKUP($A5,'EV Distribution'!$A$2:$B$15,2,FALSE)*('EV Profiles'!G$4-'EV Profiles'!G$2)</f>
        <v>0.8737918229999998</v>
      </c>
      <c r="H5" s="2">
        <f>VLOOKUP($A5,'EV Distribution'!$A$2:$B$15,2,FALSE)*('EV Profiles'!H$4-'EV Profiles'!H$2)</f>
        <v>0.80931639599999983</v>
      </c>
      <c r="I5" s="2">
        <f>VLOOKUP($A5,'EV Distribution'!$A$2:$B$15,2,FALSE)*('EV Profiles'!I$4-'EV Profiles'!I$2)</f>
        <v>1.1989311300000001</v>
      </c>
      <c r="J5" s="2">
        <f>VLOOKUP($A5,'EV Distribution'!$A$2:$B$15,2,FALSE)*('EV Profiles'!J$4-'EV Profiles'!J$2)</f>
        <v>1.058991252</v>
      </c>
      <c r="K5" s="2">
        <f>VLOOKUP($A5,'EV Distribution'!$A$2:$B$15,2,FALSE)*('EV Profiles'!K$4-'EV Profiles'!K$2)</f>
        <v>1.2539315069999999</v>
      </c>
      <c r="L5" s="2">
        <f>VLOOKUP($A5,'EV Distribution'!$A$2:$B$15,2,FALSE)*('EV Profiles'!L$4-'EV Profiles'!L$2)</f>
        <v>1.278562569</v>
      </c>
      <c r="M5" s="2">
        <f>VLOOKUP($A5,'EV Distribution'!$A$2:$B$15,2,FALSE)*('EV Profiles'!M$4-'EV Profiles'!M$2)</f>
        <v>1.2554631089999999</v>
      </c>
      <c r="N5" s="2">
        <f>VLOOKUP($A5,'EV Distribution'!$A$2:$B$15,2,FALSE)*('EV Profiles'!N$4-'EV Profiles'!N$2)</f>
        <v>1.1584297830000001</v>
      </c>
      <c r="O5" s="2">
        <f>VLOOKUP($A5,'EV Distribution'!$A$2:$B$15,2,FALSE)*('EV Profiles'!O$4-'EV Profiles'!O$2)</f>
        <v>1.1016737249999999</v>
      </c>
      <c r="P5" s="2">
        <f>VLOOKUP($A5,'EV Distribution'!$A$2:$B$15,2,FALSE)*('EV Profiles'!P$4-'EV Profiles'!P$2)</f>
        <v>1.0741655700000001</v>
      </c>
      <c r="Q5" s="2">
        <f>VLOOKUP($A5,'EV Distribution'!$A$2:$B$15,2,FALSE)*('EV Profiles'!Q$4-'EV Profiles'!Q$2)</f>
        <v>1.009975581</v>
      </c>
      <c r="R5" s="2">
        <f>VLOOKUP($A5,'EV Distribution'!$A$2:$B$15,2,FALSE)*('EV Profiles'!R$4-'EV Profiles'!R$2)</f>
        <v>0.96087922799999992</v>
      </c>
      <c r="S5" s="2">
        <f>VLOOKUP($A5,'EV Distribution'!$A$2:$B$15,2,FALSE)*('EV Profiles'!S$4-'EV Profiles'!S$2)</f>
        <v>0.930566526</v>
      </c>
      <c r="T5" s="2">
        <f>VLOOKUP($A5,'EV Distribution'!$A$2:$B$15,2,FALSE)*('EV Profiles'!T$4-'EV Profiles'!T$2)</f>
        <v>0.65531547600000006</v>
      </c>
      <c r="U5" s="2">
        <f>VLOOKUP($A5,'EV Distribution'!$A$2:$B$15,2,FALSE)*('EV Profiles'!U$4-'EV Profiles'!U$2)</f>
        <v>0.67555716599999993</v>
      </c>
      <c r="V5" s="2">
        <f>VLOOKUP($A5,'EV Distribution'!$A$2:$B$15,2,FALSE)*('EV Profiles'!V$4-'EV Profiles'!V$2)</f>
        <v>0.71256579599999992</v>
      </c>
      <c r="W5" s="2">
        <f>VLOOKUP($A5,'EV Distribution'!$A$2:$B$15,2,FALSE)*('EV Profiles'!W$4-'EV Profiles'!W$2)</f>
        <v>0.76400565599999992</v>
      </c>
      <c r="X5" s="2">
        <f>VLOOKUP($A5,'EV Distribution'!$A$2:$B$15,2,FALSE)*('EV Profiles'!X$4-'EV Profiles'!X$2)</f>
        <v>0.28856086800000003</v>
      </c>
      <c r="Y5" s="2">
        <f>VLOOKUP($A5,'EV Distribution'!$A$2:$B$15,2,FALSE)*('EV Profiles'!Y$4-'EV Profiles'!Y$2)</f>
        <v>0.32557220999999992</v>
      </c>
    </row>
    <row r="6" spans="1:25" x14ac:dyDescent="0.25">
      <c r="A6">
        <v>20</v>
      </c>
      <c r="B6" s="2">
        <f>VLOOKUP($A6,'EV Distribution'!$A$2:$B$15,2,FALSE)*('EV Profiles'!B$4-'EV Profiles'!B$2)</f>
        <v>0.11135176000000001</v>
      </c>
      <c r="C6" s="2">
        <f>VLOOKUP($A6,'EV Distribution'!$A$2:$B$15,2,FALSE)*('EV Profiles'!C$4-'EV Profiles'!C$2)</f>
        <v>0.13631695999999999</v>
      </c>
      <c r="D6" s="2">
        <f>VLOOKUP($A6,'EV Distribution'!$A$2:$B$15,2,FALSE)*('EV Profiles'!D$4-'EV Profiles'!D$2)</f>
        <v>0.18421124799999999</v>
      </c>
      <c r="E6" s="2">
        <f>VLOOKUP($A6,'EV Distribution'!$A$2:$B$15,2,FALSE)*('EV Profiles'!E$4-'EV Profiles'!E$2)</f>
        <v>0.21950011199999997</v>
      </c>
      <c r="F6" s="2">
        <f>VLOOKUP($A6,'EV Distribution'!$A$2:$B$15,2,FALSE)*('EV Profiles'!F$4-'EV Profiles'!F$2)</f>
        <v>0.25290657599999999</v>
      </c>
      <c r="G6" s="2">
        <f>VLOOKUP($A6,'EV Distribution'!$A$2:$B$15,2,FALSE)*('EV Profiles'!G$4-'EV Profiles'!G$2)</f>
        <v>0.26806592799999995</v>
      </c>
      <c r="H6" s="2">
        <f>VLOOKUP($A6,'EV Distribution'!$A$2:$B$15,2,FALSE)*('EV Profiles'!H$4-'EV Profiles'!H$2)</f>
        <v>0.24828585599999994</v>
      </c>
      <c r="I6" s="2">
        <f>VLOOKUP($A6,'EV Distribution'!$A$2:$B$15,2,FALSE)*('EV Profiles'!I$4-'EV Profiles'!I$2)</f>
        <v>0.36781367999999998</v>
      </c>
      <c r="J6" s="2">
        <f>VLOOKUP($A6,'EV Distribution'!$A$2:$B$15,2,FALSE)*('EV Profiles'!J$4-'EV Profiles'!J$2)</f>
        <v>0.32488227200000003</v>
      </c>
      <c r="K6" s="2">
        <f>VLOOKUP($A6,'EV Distribution'!$A$2:$B$15,2,FALSE)*('EV Profiles'!K$4-'EV Profiles'!K$2)</f>
        <v>0.38468695199999992</v>
      </c>
      <c r="L6" s="2">
        <f>VLOOKUP($A6,'EV Distribution'!$A$2:$B$15,2,FALSE)*('EV Profiles'!L$4-'EV Profiles'!L$2)</f>
        <v>0.39224338399999997</v>
      </c>
      <c r="M6" s="2">
        <f>VLOOKUP($A6,'EV Distribution'!$A$2:$B$15,2,FALSE)*('EV Profiles'!M$4-'EV Profiles'!M$2)</f>
        <v>0.38515682399999995</v>
      </c>
      <c r="N6" s="2">
        <f>VLOOKUP($A6,'EV Distribution'!$A$2:$B$15,2,FALSE)*('EV Profiles'!N$4-'EV Profiles'!N$2)</f>
        <v>0.355388488</v>
      </c>
      <c r="O6" s="2">
        <f>VLOOKUP($A6,'EV Distribution'!$A$2:$B$15,2,FALSE)*('EV Profiles'!O$4-'EV Profiles'!O$2)</f>
        <v>0.33797659999999996</v>
      </c>
      <c r="P6" s="2">
        <f>VLOOKUP($A6,'EV Distribution'!$A$2:$B$15,2,FALSE)*('EV Profiles'!P$4-'EV Profiles'!P$2)</f>
        <v>0.32953752000000003</v>
      </c>
      <c r="Q6" s="2">
        <f>VLOOKUP($A6,'EV Distribution'!$A$2:$B$15,2,FALSE)*('EV Profiles'!Q$4-'EV Profiles'!Q$2)</f>
        <v>0.30984501599999997</v>
      </c>
      <c r="R6" s="2">
        <f>VLOOKUP($A6,'EV Distribution'!$A$2:$B$15,2,FALSE)*('EV Profiles'!R$4-'EV Profiles'!R$2)</f>
        <v>0.29478300799999996</v>
      </c>
      <c r="S6" s="2">
        <f>VLOOKUP($A6,'EV Distribution'!$A$2:$B$15,2,FALSE)*('EV Profiles'!S$4-'EV Profiles'!S$2)</f>
        <v>0.28548353599999998</v>
      </c>
      <c r="T6" s="2">
        <f>VLOOKUP($A6,'EV Distribution'!$A$2:$B$15,2,FALSE)*('EV Profiles'!T$4-'EV Profiles'!T$2)</f>
        <v>0.20104073600000003</v>
      </c>
      <c r="U6" s="2">
        <f>VLOOKUP($A6,'EV Distribution'!$A$2:$B$15,2,FALSE)*('EV Profiles'!U$4-'EV Profiles'!U$2)</f>
        <v>0.20725057599999999</v>
      </c>
      <c r="V6" s="2">
        <f>VLOOKUP($A6,'EV Distribution'!$A$2:$B$15,2,FALSE)*('EV Profiles'!V$4-'EV Profiles'!V$2)</f>
        <v>0.21860425599999997</v>
      </c>
      <c r="W6" s="2">
        <f>VLOOKUP($A6,'EV Distribution'!$A$2:$B$15,2,FALSE)*('EV Profiles'!W$4-'EV Profiles'!W$2)</f>
        <v>0.23438521599999995</v>
      </c>
      <c r="X6" s="2">
        <f>VLOOKUP($A6,'EV Distribution'!$A$2:$B$15,2,FALSE)*('EV Profiles'!X$4-'EV Profiles'!X$2)</f>
        <v>8.852604800000001E-2</v>
      </c>
      <c r="Y6" s="2">
        <f>VLOOKUP($A6,'EV Distribution'!$A$2:$B$15,2,FALSE)*('EV Profiles'!Y$4-'EV Profiles'!Y$2)</f>
        <v>9.9880559999999965E-2</v>
      </c>
    </row>
    <row r="7" spans="1:25" x14ac:dyDescent="0.25">
      <c r="A7">
        <v>22</v>
      </c>
      <c r="B7" s="2">
        <f>VLOOKUP($A7,'EV Distribution'!$A$2:$B$15,2,FALSE)*('EV Profiles'!B$4-'EV Profiles'!B$2)</f>
        <v>0.90794512000000005</v>
      </c>
      <c r="C7" s="2">
        <f>VLOOKUP($A7,'EV Distribution'!$A$2:$B$15,2,FALSE)*('EV Profiles'!C$4-'EV Profiles'!C$2)</f>
        <v>1.11150752</v>
      </c>
      <c r="D7" s="2">
        <f>VLOOKUP($A7,'EV Distribution'!$A$2:$B$15,2,FALSE)*('EV Profiles'!D$4-'EV Profiles'!D$2)</f>
        <v>1.5020301760000001</v>
      </c>
      <c r="E7" s="2">
        <f>VLOOKUP($A7,'EV Distribution'!$A$2:$B$15,2,FALSE)*('EV Profiles'!E$4-'EV Profiles'!E$2)</f>
        <v>1.789770144</v>
      </c>
      <c r="F7" s="2">
        <f>VLOOKUP($A7,'EV Distribution'!$A$2:$B$15,2,FALSE)*('EV Profiles'!F$4-'EV Profiles'!F$2)</f>
        <v>2.0621613120000002</v>
      </c>
      <c r="G7" s="2">
        <f>VLOOKUP($A7,'EV Distribution'!$A$2:$B$15,2,FALSE)*('EV Profiles'!G$4-'EV Profiles'!G$2)</f>
        <v>2.1857683359999998</v>
      </c>
      <c r="H7" s="2">
        <f>VLOOKUP($A7,'EV Distribution'!$A$2:$B$15,2,FALSE)*('EV Profiles'!H$4-'EV Profiles'!H$2)</f>
        <v>2.0244846719999994</v>
      </c>
      <c r="I7" s="2">
        <f>VLOOKUP($A7,'EV Distribution'!$A$2:$B$15,2,FALSE)*('EV Profiles'!I$4-'EV Profiles'!I$2)</f>
        <v>2.9990961600000001</v>
      </c>
      <c r="J7" s="2">
        <f>VLOOKUP($A7,'EV Distribution'!$A$2:$B$15,2,FALSE)*('EV Profiles'!J$4-'EV Profiles'!J$2)</f>
        <v>2.6490400640000002</v>
      </c>
      <c r="K7" s="2">
        <f>VLOOKUP($A7,'EV Distribution'!$A$2:$B$15,2,FALSE)*('EV Profiles'!K$4-'EV Profiles'!K$2)</f>
        <v>3.1366782239999997</v>
      </c>
      <c r="L7" s="2">
        <f>VLOOKUP($A7,'EV Distribution'!$A$2:$B$15,2,FALSE)*('EV Profiles'!L$4-'EV Profiles'!L$2)</f>
        <v>3.1982922080000002</v>
      </c>
      <c r="M7" s="2">
        <f>VLOOKUP($A7,'EV Distribution'!$A$2:$B$15,2,FALSE)*('EV Profiles'!M$4-'EV Profiles'!M$2)</f>
        <v>3.1405094879999997</v>
      </c>
      <c r="N7" s="2">
        <f>VLOOKUP($A7,'EV Distribution'!$A$2:$B$15,2,FALSE)*('EV Profiles'!N$4-'EV Profiles'!N$2)</f>
        <v>2.8977830560000002</v>
      </c>
      <c r="O7" s="2">
        <f>VLOOKUP($A7,'EV Distribution'!$A$2:$B$15,2,FALSE)*('EV Profiles'!O$4-'EV Profiles'!O$2)</f>
        <v>2.7558091999999998</v>
      </c>
      <c r="P7" s="2">
        <f>VLOOKUP($A7,'EV Distribution'!$A$2:$B$15,2,FALSE)*('EV Profiles'!P$4-'EV Profiles'!P$2)</f>
        <v>2.6869982400000003</v>
      </c>
      <c r="Q7" s="2">
        <f>VLOOKUP($A7,'EV Distribution'!$A$2:$B$15,2,FALSE)*('EV Profiles'!Q$4-'EV Profiles'!Q$2)</f>
        <v>2.5264285919999998</v>
      </c>
      <c r="R7" s="2">
        <f>VLOOKUP($A7,'EV Distribution'!$A$2:$B$15,2,FALSE)*('EV Profiles'!R$4-'EV Profiles'!R$2)</f>
        <v>2.4036152959999999</v>
      </c>
      <c r="S7" s="2">
        <f>VLOOKUP($A7,'EV Distribution'!$A$2:$B$15,2,FALSE)*('EV Profiles'!S$4-'EV Profiles'!S$2)</f>
        <v>2.327788832</v>
      </c>
      <c r="T7" s="2">
        <f>VLOOKUP($A7,'EV Distribution'!$A$2:$B$15,2,FALSE)*('EV Profiles'!T$4-'EV Profiles'!T$2)</f>
        <v>1.6392552320000002</v>
      </c>
      <c r="U7" s="2">
        <f>VLOOKUP($A7,'EV Distribution'!$A$2:$B$15,2,FALSE)*('EV Profiles'!U$4-'EV Profiles'!U$2)</f>
        <v>1.689889312</v>
      </c>
      <c r="V7" s="2">
        <f>VLOOKUP($A7,'EV Distribution'!$A$2:$B$15,2,FALSE)*('EV Profiles'!V$4-'EV Profiles'!V$2)</f>
        <v>1.7824654719999999</v>
      </c>
      <c r="W7" s="2">
        <f>VLOOKUP($A7,'EV Distribution'!$A$2:$B$15,2,FALSE)*('EV Profiles'!W$4-'EV Profiles'!W$2)</f>
        <v>1.9111409919999998</v>
      </c>
      <c r="X7" s="2">
        <f>VLOOKUP($A7,'EV Distribution'!$A$2:$B$15,2,FALSE)*('EV Profiles'!X$4-'EV Profiles'!X$2)</f>
        <v>0.72182777600000014</v>
      </c>
      <c r="Y7" s="2">
        <f>VLOOKUP($A7,'EV Distribution'!$A$2:$B$15,2,FALSE)*('EV Profiles'!Y$4-'EV Profiles'!Y$2)</f>
        <v>0.81441071999999981</v>
      </c>
    </row>
    <row r="8" spans="1:25" x14ac:dyDescent="0.25">
      <c r="A8">
        <v>24</v>
      </c>
      <c r="B8" s="2">
        <f>VLOOKUP($A8,'EV Distribution'!$A$2:$B$15,2,FALSE)*('EV Profiles'!B$4-'EV Profiles'!B$2)</f>
        <v>1.5889039600000001</v>
      </c>
      <c r="C8" s="2">
        <f>VLOOKUP($A8,'EV Distribution'!$A$2:$B$15,2,FALSE)*('EV Profiles'!C$4-'EV Profiles'!C$2)</f>
        <v>1.9451381600000002</v>
      </c>
      <c r="D8" s="2">
        <f>VLOOKUP($A8,'EV Distribution'!$A$2:$B$15,2,FALSE)*('EV Profiles'!D$4-'EV Profiles'!D$2)</f>
        <v>2.6285528080000002</v>
      </c>
      <c r="E8" s="2">
        <f>VLOOKUP($A8,'EV Distribution'!$A$2:$B$15,2,FALSE)*('EV Profiles'!E$4-'EV Profiles'!E$2)</f>
        <v>3.132097752</v>
      </c>
      <c r="F8" s="2">
        <f>VLOOKUP($A8,'EV Distribution'!$A$2:$B$15,2,FALSE)*('EV Profiles'!F$4-'EV Profiles'!F$2)</f>
        <v>3.6087822960000002</v>
      </c>
      <c r="G8" s="2">
        <f>VLOOKUP($A8,'EV Distribution'!$A$2:$B$15,2,FALSE)*('EV Profiles'!G$4-'EV Profiles'!G$2)</f>
        <v>3.8250945879999994</v>
      </c>
      <c r="H8" s="2">
        <f>VLOOKUP($A8,'EV Distribution'!$A$2:$B$15,2,FALSE)*('EV Profiles'!H$4-'EV Profiles'!H$2)</f>
        <v>3.5428481759999992</v>
      </c>
      <c r="I8" s="2">
        <f>VLOOKUP($A8,'EV Distribution'!$A$2:$B$15,2,FALSE)*('EV Profiles'!I$4-'EV Profiles'!I$2)</f>
        <v>5.2484182800000001</v>
      </c>
      <c r="J8" s="2">
        <f>VLOOKUP($A8,'EV Distribution'!$A$2:$B$15,2,FALSE)*('EV Profiles'!J$4-'EV Profiles'!J$2)</f>
        <v>4.6358201120000002</v>
      </c>
      <c r="K8" s="2">
        <f>VLOOKUP($A8,'EV Distribution'!$A$2:$B$15,2,FALSE)*('EV Profiles'!K$4-'EV Profiles'!K$2)</f>
        <v>5.4891868919999993</v>
      </c>
      <c r="L8" s="2">
        <f>VLOOKUP($A8,'EV Distribution'!$A$2:$B$15,2,FALSE)*('EV Profiles'!L$4-'EV Profiles'!L$2)</f>
        <v>5.5970113640000001</v>
      </c>
      <c r="M8" s="2">
        <f>VLOOKUP($A8,'EV Distribution'!$A$2:$B$15,2,FALSE)*('EV Profiles'!M$4-'EV Profiles'!M$2)</f>
        <v>5.4958916039999997</v>
      </c>
      <c r="N8" s="2">
        <f>VLOOKUP($A8,'EV Distribution'!$A$2:$B$15,2,FALSE)*('EV Profiles'!N$4-'EV Profiles'!N$2)</f>
        <v>5.071120348</v>
      </c>
      <c r="O8" s="2">
        <f>VLOOKUP($A8,'EV Distribution'!$A$2:$B$15,2,FALSE)*('EV Profiles'!O$4-'EV Profiles'!O$2)</f>
        <v>4.8226660999999993</v>
      </c>
      <c r="P8" s="2">
        <f>VLOOKUP($A8,'EV Distribution'!$A$2:$B$15,2,FALSE)*('EV Profiles'!P$4-'EV Profiles'!P$2)</f>
        <v>4.7022469200000003</v>
      </c>
      <c r="Q8" s="2">
        <f>VLOOKUP($A8,'EV Distribution'!$A$2:$B$15,2,FALSE)*('EV Profiles'!Q$4-'EV Profiles'!Q$2)</f>
        <v>4.421250036</v>
      </c>
      <c r="R8" s="2">
        <f>VLOOKUP($A8,'EV Distribution'!$A$2:$B$15,2,FALSE)*('EV Profiles'!R$4-'EV Profiles'!R$2)</f>
        <v>4.2063267680000003</v>
      </c>
      <c r="S8" s="2">
        <f>VLOOKUP($A8,'EV Distribution'!$A$2:$B$15,2,FALSE)*('EV Profiles'!S$4-'EV Profiles'!S$2)</f>
        <v>4.0736304560000001</v>
      </c>
      <c r="T8" s="2">
        <f>VLOOKUP($A8,'EV Distribution'!$A$2:$B$15,2,FALSE)*('EV Profiles'!T$4-'EV Profiles'!T$2)</f>
        <v>2.8686966560000005</v>
      </c>
      <c r="U8" s="2">
        <f>VLOOKUP($A8,'EV Distribution'!$A$2:$B$15,2,FALSE)*('EV Profiles'!U$4-'EV Profiles'!U$2)</f>
        <v>2.9573062960000001</v>
      </c>
      <c r="V8" s="2">
        <f>VLOOKUP($A8,'EV Distribution'!$A$2:$B$15,2,FALSE)*('EV Profiles'!V$4-'EV Profiles'!V$2)</f>
        <v>3.1193145759999998</v>
      </c>
      <c r="W8" s="2">
        <f>VLOOKUP($A8,'EV Distribution'!$A$2:$B$15,2,FALSE)*('EV Profiles'!W$4-'EV Profiles'!W$2)</f>
        <v>3.3444967359999995</v>
      </c>
      <c r="X8" s="2">
        <f>VLOOKUP($A8,'EV Distribution'!$A$2:$B$15,2,FALSE)*('EV Profiles'!X$4-'EV Profiles'!X$2)</f>
        <v>1.2631986080000002</v>
      </c>
      <c r="Y8" s="2">
        <f>VLOOKUP($A8,'EV Distribution'!$A$2:$B$15,2,FALSE)*('EV Profiles'!Y$4-'EV Profiles'!Y$2)</f>
        <v>1.4252187599999997</v>
      </c>
    </row>
    <row r="9" spans="1:25" x14ac:dyDescent="0.25">
      <c r="A9">
        <v>26</v>
      </c>
      <c r="B9" s="2">
        <f>VLOOKUP($A9,'EV Distribution'!$A$2:$B$15,2,FALSE)*('EV Profiles'!B$4-'EV Profiles'!B$2)</f>
        <v>1.2505659200000001</v>
      </c>
      <c r="C9" s="2">
        <f>VLOOKUP($A9,'EV Distribution'!$A$2:$B$15,2,FALSE)*('EV Profiles'!C$4-'EV Profiles'!C$2)</f>
        <v>1.5309443200000001</v>
      </c>
      <c r="D9" s="2">
        <f>VLOOKUP($A9,'EV Distribution'!$A$2:$B$15,2,FALSE)*('EV Profiles'!D$4-'EV Profiles'!D$2)</f>
        <v>2.0688340160000003</v>
      </c>
      <c r="E9" s="2">
        <f>VLOOKUP($A9,'EV Distribution'!$A$2:$B$15,2,FALSE)*('EV Profiles'!E$4-'EV Profiles'!E$2)</f>
        <v>2.4651551039999999</v>
      </c>
      <c r="F9" s="2">
        <f>VLOOKUP($A9,'EV Distribution'!$A$2:$B$15,2,FALSE)*('EV Profiles'!F$4-'EV Profiles'!F$2)</f>
        <v>2.8403353920000001</v>
      </c>
      <c r="G9" s="2">
        <f>VLOOKUP($A9,'EV Distribution'!$A$2:$B$15,2,FALSE)*('EV Profiles'!G$4-'EV Profiles'!G$2)</f>
        <v>3.0105865759999992</v>
      </c>
      <c r="H9" s="2">
        <f>VLOOKUP($A9,'EV Distribution'!$A$2:$B$15,2,FALSE)*('EV Profiles'!H$4-'EV Profiles'!H$2)</f>
        <v>2.7884411519999994</v>
      </c>
      <c r="I9" s="2">
        <f>VLOOKUP($A9,'EV Distribution'!$A$2:$B$15,2,FALSE)*('EV Profiles'!I$4-'EV Profiles'!I$2)</f>
        <v>4.1308305600000006</v>
      </c>
      <c r="J9" s="2">
        <f>VLOOKUP($A9,'EV Distribution'!$A$2:$B$15,2,FALSE)*('EV Profiles'!J$4-'EV Profiles'!J$2)</f>
        <v>3.6486778240000004</v>
      </c>
      <c r="K9" s="2">
        <f>VLOOKUP($A9,'EV Distribution'!$A$2:$B$15,2,FALSE)*('EV Profiles'!K$4-'EV Profiles'!K$2)</f>
        <v>4.3203303839999991</v>
      </c>
      <c r="L9" s="2">
        <f>VLOOKUP($A9,'EV Distribution'!$A$2:$B$15,2,FALSE)*('EV Profiles'!L$4-'EV Profiles'!L$2)</f>
        <v>4.4051949280000002</v>
      </c>
      <c r="M9" s="2">
        <f>VLOOKUP($A9,'EV Distribution'!$A$2:$B$15,2,FALSE)*('EV Profiles'!M$4-'EV Profiles'!M$2)</f>
        <v>4.3256074079999998</v>
      </c>
      <c r="N9" s="2">
        <f>VLOOKUP($A9,'EV Distribution'!$A$2:$B$15,2,FALSE)*('EV Profiles'!N$4-'EV Profiles'!N$2)</f>
        <v>3.9912860960000001</v>
      </c>
      <c r="O9" s="2">
        <f>VLOOKUP($A9,'EV Distribution'!$A$2:$B$15,2,FALSE)*('EV Profiles'!O$4-'EV Profiles'!O$2)</f>
        <v>3.7957371999999996</v>
      </c>
      <c r="P9" s="2">
        <f>VLOOKUP($A9,'EV Distribution'!$A$2:$B$15,2,FALSE)*('EV Profiles'!P$4-'EV Profiles'!P$2)</f>
        <v>3.7009598400000003</v>
      </c>
      <c r="Q9" s="2">
        <f>VLOOKUP($A9,'EV Distribution'!$A$2:$B$15,2,FALSE)*('EV Profiles'!Q$4-'EV Profiles'!Q$2)</f>
        <v>3.4797978720000002</v>
      </c>
      <c r="R9" s="2">
        <f>VLOOKUP($A9,'EV Distribution'!$A$2:$B$15,2,FALSE)*('EV Profiles'!R$4-'EV Profiles'!R$2)</f>
        <v>3.3106399359999998</v>
      </c>
      <c r="S9" s="2">
        <f>VLOOKUP($A9,'EV Distribution'!$A$2:$B$15,2,FALSE)*('EV Profiles'!S$4-'EV Profiles'!S$2)</f>
        <v>3.2061997120000001</v>
      </c>
      <c r="T9" s="2">
        <f>VLOOKUP($A9,'EV Distribution'!$A$2:$B$15,2,FALSE)*('EV Profiles'!T$4-'EV Profiles'!T$2)</f>
        <v>2.2578421120000001</v>
      </c>
      <c r="U9" s="2">
        <f>VLOOKUP($A9,'EV Distribution'!$A$2:$B$15,2,FALSE)*('EV Profiles'!U$4-'EV Profiles'!U$2)</f>
        <v>2.3275833919999998</v>
      </c>
      <c r="V9" s="2">
        <f>VLOOKUP($A9,'EV Distribution'!$A$2:$B$15,2,FALSE)*('EV Profiles'!V$4-'EV Profiles'!V$2)</f>
        <v>2.4550939519999999</v>
      </c>
      <c r="W9" s="2">
        <f>VLOOKUP($A9,'EV Distribution'!$A$2:$B$15,2,FALSE)*('EV Profiles'!W$4-'EV Profiles'!W$2)</f>
        <v>2.6323262719999998</v>
      </c>
      <c r="X9" s="2">
        <f>VLOOKUP($A9,'EV Distribution'!$A$2:$B$15,2,FALSE)*('EV Profiles'!X$4-'EV Profiles'!X$2)</f>
        <v>0.99421561600000019</v>
      </c>
      <c r="Y9" s="2">
        <f>VLOOKUP($A9,'EV Distribution'!$A$2:$B$15,2,FALSE)*('EV Profiles'!Y$4-'EV Profiles'!Y$2)</f>
        <v>1.1217355199999997</v>
      </c>
    </row>
    <row r="10" spans="1:25" x14ac:dyDescent="0.25">
      <c r="A10">
        <v>28</v>
      </c>
      <c r="B10" s="2">
        <f>VLOOKUP($A10,'EV Distribution'!$A$2:$B$15,2,FALSE)*('EV Profiles'!B$4-'EV Profiles'!B$2)</f>
        <v>0.86297614000000011</v>
      </c>
      <c r="C10" s="2">
        <f>VLOOKUP($A10,'EV Distribution'!$A$2:$B$15,2,FALSE)*('EV Profiles'!C$4-'EV Profiles'!C$2)</f>
        <v>1.0564564400000001</v>
      </c>
      <c r="D10" s="2">
        <f>VLOOKUP($A10,'EV Distribution'!$A$2:$B$15,2,FALSE)*('EV Profiles'!D$4-'EV Profiles'!D$2)</f>
        <v>1.4276371720000003</v>
      </c>
      <c r="E10" s="2">
        <f>VLOOKUP($A10,'EV Distribution'!$A$2:$B$15,2,FALSE)*('EV Profiles'!E$4-'EV Profiles'!E$2)</f>
        <v>1.7011258680000001</v>
      </c>
      <c r="F10" s="2">
        <f>VLOOKUP($A10,'EV Distribution'!$A$2:$B$15,2,FALSE)*('EV Profiles'!F$4-'EV Profiles'!F$2)</f>
        <v>1.9600259640000002</v>
      </c>
      <c r="G10" s="2">
        <f>VLOOKUP($A10,'EV Distribution'!$A$2:$B$15,2,FALSE)*('EV Profiles'!G$4-'EV Profiles'!G$2)</f>
        <v>2.0775109419999995</v>
      </c>
      <c r="H10" s="2">
        <f>VLOOKUP($A10,'EV Distribution'!$A$2:$B$15,2,FALSE)*('EV Profiles'!H$4-'EV Profiles'!H$2)</f>
        <v>1.9242153839999996</v>
      </c>
      <c r="I10" s="2">
        <f>VLOOKUP($A10,'EV Distribution'!$A$2:$B$15,2,FALSE)*('EV Profiles'!I$4-'EV Profiles'!I$2)</f>
        <v>2.8505560200000004</v>
      </c>
      <c r="J10" s="2">
        <f>VLOOKUP($A10,'EV Distribution'!$A$2:$B$15,2,FALSE)*('EV Profiles'!J$4-'EV Profiles'!J$2)</f>
        <v>2.5178376080000002</v>
      </c>
      <c r="K10" s="2">
        <f>VLOOKUP($A10,'EV Distribution'!$A$2:$B$15,2,FALSE)*('EV Profiles'!K$4-'EV Profiles'!K$2)</f>
        <v>2.981323878</v>
      </c>
      <c r="L10" s="2">
        <f>VLOOKUP($A10,'EV Distribution'!$A$2:$B$15,2,FALSE)*('EV Profiles'!L$4-'EV Profiles'!L$2)</f>
        <v>3.0398862260000001</v>
      </c>
      <c r="M10" s="2">
        <f>VLOOKUP($A10,'EV Distribution'!$A$2:$B$15,2,FALSE)*('EV Profiles'!M$4-'EV Profiles'!M$2)</f>
        <v>2.9849653859999998</v>
      </c>
      <c r="N10" s="2">
        <f>VLOOKUP($A10,'EV Distribution'!$A$2:$B$15,2,FALSE)*('EV Profiles'!N$4-'EV Profiles'!N$2)</f>
        <v>2.7542607820000002</v>
      </c>
      <c r="O10" s="2">
        <f>VLOOKUP($A10,'EV Distribution'!$A$2:$B$15,2,FALSE)*('EV Profiles'!O$4-'EV Profiles'!O$2)</f>
        <v>2.6193186499999999</v>
      </c>
      <c r="P10" s="2">
        <f>VLOOKUP($A10,'EV Distribution'!$A$2:$B$15,2,FALSE)*('EV Profiles'!P$4-'EV Profiles'!P$2)</f>
        <v>2.5539157800000005</v>
      </c>
      <c r="Q10" s="2">
        <f>VLOOKUP($A10,'EV Distribution'!$A$2:$B$15,2,FALSE)*('EV Profiles'!Q$4-'EV Profiles'!Q$2)</f>
        <v>2.4012988740000001</v>
      </c>
      <c r="R10" s="2">
        <f>VLOOKUP($A10,'EV Distribution'!$A$2:$B$15,2,FALSE)*('EV Profiles'!R$4-'EV Profiles'!R$2)</f>
        <v>2.2845683120000002</v>
      </c>
      <c r="S10" s="2">
        <f>VLOOKUP($A10,'EV Distribution'!$A$2:$B$15,2,FALSE)*('EV Profiles'!S$4-'EV Profiles'!S$2)</f>
        <v>2.2124974040000001</v>
      </c>
      <c r="T10" s="2">
        <f>VLOOKUP($A10,'EV Distribution'!$A$2:$B$15,2,FALSE)*('EV Profiles'!T$4-'EV Profiles'!T$2)</f>
        <v>1.5580657040000003</v>
      </c>
      <c r="U10" s="2">
        <f>VLOOKUP($A10,'EV Distribution'!$A$2:$B$15,2,FALSE)*('EV Profiles'!U$4-'EV Profiles'!U$2)</f>
        <v>1.606191964</v>
      </c>
      <c r="V10" s="2">
        <f>VLOOKUP($A10,'EV Distribution'!$A$2:$B$15,2,FALSE)*('EV Profiles'!V$4-'EV Profiles'!V$2)</f>
        <v>1.694182984</v>
      </c>
      <c r="W10" s="2">
        <f>VLOOKUP($A10,'EV Distribution'!$A$2:$B$15,2,FALSE)*('EV Profiles'!W$4-'EV Profiles'!W$2)</f>
        <v>1.8164854239999999</v>
      </c>
      <c r="X10" s="2">
        <f>VLOOKUP($A10,'EV Distribution'!$A$2:$B$15,2,FALSE)*('EV Profiles'!X$4-'EV Profiles'!X$2)</f>
        <v>0.68607687200000012</v>
      </c>
      <c r="Y10" s="2">
        <f>VLOOKUP($A10,'EV Distribution'!$A$2:$B$15,2,FALSE)*('EV Profiles'!Y$4-'EV Profiles'!Y$2)</f>
        <v>0.77407433999999986</v>
      </c>
    </row>
    <row r="11" spans="1:25" x14ac:dyDescent="0.25">
      <c r="A11">
        <v>30</v>
      </c>
      <c r="B11" s="2">
        <f>VLOOKUP($A11,'EV Distribution'!$A$2:$B$15,2,FALSE)*('EV Profiles'!B$4-'EV Profiles'!B$2)</f>
        <v>0.37688288000000003</v>
      </c>
      <c r="C11" s="2">
        <f>VLOOKUP($A11,'EV Distribution'!$A$2:$B$15,2,FALSE)*('EV Profiles'!C$4-'EV Profiles'!C$2)</f>
        <v>0.46138048000000004</v>
      </c>
      <c r="D11" s="2">
        <f>VLOOKUP($A11,'EV Distribution'!$A$2:$B$15,2,FALSE)*('EV Profiles'!D$4-'EV Profiles'!D$2)</f>
        <v>0.62348422400000003</v>
      </c>
      <c r="E11" s="2">
        <f>VLOOKUP($A11,'EV Distribution'!$A$2:$B$15,2,FALSE)*('EV Profiles'!E$4-'EV Profiles'!E$2)</f>
        <v>0.74292345599999998</v>
      </c>
      <c r="F11" s="2">
        <f>VLOOKUP($A11,'EV Distribution'!$A$2:$B$15,2,FALSE)*('EV Profiles'!F$4-'EV Profiles'!F$2)</f>
        <v>0.85599148800000002</v>
      </c>
      <c r="G11" s="2">
        <f>VLOOKUP($A11,'EV Distribution'!$A$2:$B$15,2,FALSE)*('EV Profiles'!G$4-'EV Profiles'!G$2)</f>
        <v>0.90730006399999985</v>
      </c>
      <c r="H11" s="2">
        <f>VLOOKUP($A11,'EV Distribution'!$A$2:$B$15,2,FALSE)*('EV Profiles'!H$4-'EV Profiles'!H$2)</f>
        <v>0.84035212799999981</v>
      </c>
      <c r="I11" s="2">
        <f>VLOOKUP($A11,'EV Distribution'!$A$2:$B$15,2,FALSE)*('EV Profiles'!I$4-'EV Profiles'!I$2)</f>
        <v>1.2449078400000002</v>
      </c>
      <c r="J11" s="2">
        <f>VLOOKUP($A11,'EV Distribution'!$A$2:$B$15,2,FALSE)*('EV Profiles'!J$4-'EV Profiles'!J$2)</f>
        <v>1.0996015360000002</v>
      </c>
      <c r="K11" s="2">
        <f>VLOOKUP($A11,'EV Distribution'!$A$2:$B$15,2,FALSE)*('EV Profiles'!K$4-'EV Profiles'!K$2)</f>
        <v>1.302017376</v>
      </c>
      <c r="L11" s="2">
        <f>VLOOKUP($A11,'EV Distribution'!$A$2:$B$15,2,FALSE)*('EV Profiles'!L$4-'EV Profiles'!L$2)</f>
        <v>1.327592992</v>
      </c>
      <c r="M11" s="2">
        <f>VLOOKUP($A11,'EV Distribution'!$A$2:$B$15,2,FALSE)*('EV Profiles'!M$4-'EV Profiles'!M$2)</f>
        <v>1.303607712</v>
      </c>
      <c r="N11" s="2">
        <f>VLOOKUP($A11,'EV Distribution'!$A$2:$B$15,2,FALSE)*('EV Profiles'!N$4-'EV Profiles'!N$2)</f>
        <v>1.2028533440000002</v>
      </c>
      <c r="O11" s="2">
        <f>VLOOKUP($A11,'EV Distribution'!$A$2:$B$15,2,FALSE)*('EV Profiles'!O$4-'EV Profiles'!O$2)</f>
        <v>1.1439207999999998</v>
      </c>
      <c r="P11" s="2">
        <f>VLOOKUP($A11,'EV Distribution'!$A$2:$B$15,2,FALSE)*('EV Profiles'!P$4-'EV Profiles'!P$2)</f>
        <v>1.1153577600000002</v>
      </c>
      <c r="Q11" s="2">
        <f>VLOOKUP($A11,'EV Distribution'!$A$2:$B$15,2,FALSE)*('EV Profiles'!Q$4-'EV Profiles'!Q$2)</f>
        <v>1.048706208</v>
      </c>
      <c r="R11" s="2">
        <f>VLOOKUP($A11,'EV Distribution'!$A$2:$B$15,2,FALSE)*('EV Profiles'!R$4-'EV Profiles'!R$2)</f>
        <v>0.99772710400000009</v>
      </c>
      <c r="S11" s="2">
        <f>VLOOKUP($A11,'EV Distribution'!$A$2:$B$15,2,FALSE)*('EV Profiles'!S$4-'EV Profiles'!S$2)</f>
        <v>0.96625196800000013</v>
      </c>
      <c r="T11" s="2">
        <f>VLOOKUP($A11,'EV Distribution'!$A$2:$B$15,2,FALSE)*('EV Profiles'!T$4-'EV Profiles'!T$2)</f>
        <v>0.68044556800000011</v>
      </c>
      <c r="U11" s="2">
        <f>VLOOKUP($A11,'EV Distribution'!$A$2:$B$15,2,FALSE)*('EV Profiles'!U$4-'EV Profiles'!U$2)</f>
        <v>0.70146348800000002</v>
      </c>
      <c r="V11" s="2">
        <f>VLOOKUP($A11,'EV Distribution'!$A$2:$B$15,2,FALSE)*('EV Profiles'!V$4-'EV Profiles'!V$2)</f>
        <v>0.73989132800000001</v>
      </c>
      <c r="W11" s="2">
        <f>VLOOKUP($A11,'EV Distribution'!$A$2:$B$15,2,FALSE)*('EV Profiles'!W$4-'EV Profiles'!W$2)</f>
        <v>0.793303808</v>
      </c>
      <c r="X11" s="2">
        <f>VLOOKUP($A11,'EV Distribution'!$A$2:$B$15,2,FALSE)*('EV Profiles'!X$4-'EV Profiles'!X$2)</f>
        <v>0.29962662400000006</v>
      </c>
      <c r="Y11" s="2">
        <f>VLOOKUP($A11,'EV Distribution'!$A$2:$B$15,2,FALSE)*('EV Profiles'!Y$4-'EV Profiles'!Y$2)</f>
        <v>0.33805727999999996</v>
      </c>
    </row>
    <row r="12" spans="1:25" x14ac:dyDescent="0.25">
      <c r="A12">
        <v>34</v>
      </c>
      <c r="B12" s="2">
        <f>VLOOKUP($A12,'EV Distribution'!$A$2:$B$15,2,FALSE)*('EV Profiles'!B$4-'EV Profiles'!B$2)</f>
        <v>0.90794512000000005</v>
      </c>
      <c r="C12" s="2">
        <f>VLOOKUP($A12,'EV Distribution'!$A$2:$B$15,2,FALSE)*('EV Profiles'!C$4-'EV Profiles'!C$2)</f>
        <v>1.11150752</v>
      </c>
      <c r="D12" s="2">
        <f>VLOOKUP($A12,'EV Distribution'!$A$2:$B$15,2,FALSE)*('EV Profiles'!D$4-'EV Profiles'!D$2)</f>
        <v>1.5020301760000001</v>
      </c>
      <c r="E12" s="2">
        <f>VLOOKUP($A12,'EV Distribution'!$A$2:$B$15,2,FALSE)*('EV Profiles'!E$4-'EV Profiles'!E$2)</f>
        <v>1.789770144</v>
      </c>
      <c r="F12" s="2">
        <f>VLOOKUP($A12,'EV Distribution'!$A$2:$B$15,2,FALSE)*('EV Profiles'!F$4-'EV Profiles'!F$2)</f>
        <v>2.0621613120000002</v>
      </c>
      <c r="G12" s="2">
        <f>VLOOKUP($A12,'EV Distribution'!$A$2:$B$15,2,FALSE)*('EV Profiles'!G$4-'EV Profiles'!G$2)</f>
        <v>2.1857683359999998</v>
      </c>
      <c r="H12" s="2">
        <f>VLOOKUP($A12,'EV Distribution'!$A$2:$B$15,2,FALSE)*('EV Profiles'!H$4-'EV Profiles'!H$2)</f>
        <v>2.0244846719999994</v>
      </c>
      <c r="I12" s="2">
        <f>VLOOKUP($A12,'EV Distribution'!$A$2:$B$15,2,FALSE)*('EV Profiles'!I$4-'EV Profiles'!I$2)</f>
        <v>2.9990961600000001</v>
      </c>
      <c r="J12" s="2">
        <f>VLOOKUP($A12,'EV Distribution'!$A$2:$B$15,2,FALSE)*('EV Profiles'!J$4-'EV Profiles'!J$2)</f>
        <v>2.6490400640000002</v>
      </c>
      <c r="K12" s="2">
        <f>VLOOKUP($A12,'EV Distribution'!$A$2:$B$15,2,FALSE)*('EV Profiles'!K$4-'EV Profiles'!K$2)</f>
        <v>3.1366782239999997</v>
      </c>
      <c r="L12" s="2">
        <f>VLOOKUP($A12,'EV Distribution'!$A$2:$B$15,2,FALSE)*('EV Profiles'!L$4-'EV Profiles'!L$2)</f>
        <v>3.1982922080000002</v>
      </c>
      <c r="M12" s="2">
        <f>VLOOKUP($A12,'EV Distribution'!$A$2:$B$15,2,FALSE)*('EV Profiles'!M$4-'EV Profiles'!M$2)</f>
        <v>3.1405094879999997</v>
      </c>
      <c r="N12" s="2">
        <f>VLOOKUP($A12,'EV Distribution'!$A$2:$B$15,2,FALSE)*('EV Profiles'!N$4-'EV Profiles'!N$2)</f>
        <v>2.8977830560000002</v>
      </c>
      <c r="O12" s="2">
        <f>VLOOKUP($A12,'EV Distribution'!$A$2:$B$15,2,FALSE)*('EV Profiles'!O$4-'EV Profiles'!O$2)</f>
        <v>2.7558091999999998</v>
      </c>
      <c r="P12" s="2">
        <f>VLOOKUP($A12,'EV Distribution'!$A$2:$B$15,2,FALSE)*('EV Profiles'!P$4-'EV Profiles'!P$2)</f>
        <v>2.6869982400000003</v>
      </c>
      <c r="Q12" s="2">
        <f>VLOOKUP($A12,'EV Distribution'!$A$2:$B$15,2,FALSE)*('EV Profiles'!Q$4-'EV Profiles'!Q$2)</f>
        <v>2.5264285919999998</v>
      </c>
      <c r="R12" s="2">
        <f>VLOOKUP($A12,'EV Distribution'!$A$2:$B$15,2,FALSE)*('EV Profiles'!R$4-'EV Profiles'!R$2)</f>
        <v>2.4036152959999999</v>
      </c>
      <c r="S12" s="2">
        <f>VLOOKUP($A12,'EV Distribution'!$A$2:$B$15,2,FALSE)*('EV Profiles'!S$4-'EV Profiles'!S$2)</f>
        <v>2.327788832</v>
      </c>
      <c r="T12" s="2">
        <f>VLOOKUP($A12,'EV Distribution'!$A$2:$B$15,2,FALSE)*('EV Profiles'!T$4-'EV Profiles'!T$2)</f>
        <v>1.6392552320000002</v>
      </c>
      <c r="U12" s="2">
        <f>VLOOKUP($A12,'EV Distribution'!$A$2:$B$15,2,FALSE)*('EV Profiles'!U$4-'EV Profiles'!U$2)</f>
        <v>1.689889312</v>
      </c>
      <c r="V12" s="2">
        <f>VLOOKUP($A12,'EV Distribution'!$A$2:$B$15,2,FALSE)*('EV Profiles'!V$4-'EV Profiles'!V$2)</f>
        <v>1.7824654719999999</v>
      </c>
      <c r="W12" s="2">
        <f>VLOOKUP($A12,'EV Distribution'!$A$2:$B$15,2,FALSE)*('EV Profiles'!W$4-'EV Profiles'!W$2)</f>
        <v>1.9111409919999998</v>
      </c>
      <c r="X12" s="2">
        <f>VLOOKUP($A12,'EV Distribution'!$A$2:$B$15,2,FALSE)*('EV Profiles'!X$4-'EV Profiles'!X$2)</f>
        <v>0.72182777600000014</v>
      </c>
      <c r="Y12" s="2">
        <f>VLOOKUP($A12,'EV Distribution'!$A$2:$B$15,2,FALSE)*('EV Profiles'!Y$4-'EV Profiles'!Y$2)</f>
        <v>0.81441071999999981</v>
      </c>
    </row>
    <row r="13" spans="1:25" x14ac:dyDescent="0.25">
      <c r="A13">
        <v>36</v>
      </c>
      <c r="B13" s="2">
        <f>VLOOKUP($A13,'EV Distribution'!$A$2:$B$15,2,FALSE)*('EV Profiles'!B$4-'EV Profiles'!B$2)</f>
        <v>0.22698628000000001</v>
      </c>
      <c r="C13" s="2">
        <f>VLOOKUP($A13,'EV Distribution'!$A$2:$B$15,2,FALSE)*('EV Profiles'!C$4-'EV Profiles'!C$2)</f>
        <v>0.27787687999999999</v>
      </c>
      <c r="D13" s="2">
        <f>VLOOKUP($A13,'EV Distribution'!$A$2:$B$15,2,FALSE)*('EV Profiles'!D$4-'EV Profiles'!D$2)</f>
        <v>0.37550754400000003</v>
      </c>
      <c r="E13" s="2">
        <f>VLOOKUP($A13,'EV Distribution'!$A$2:$B$15,2,FALSE)*('EV Profiles'!E$4-'EV Profiles'!E$2)</f>
        <v>0.447442536</v>
      </c>
      <c r="F13" s="2">
        <f>VLOOKUP($A13,'EV Distribution'!$A$2:$B$15,2,FALSE)*('EV Profiles'!F$4-'EV Profiles'!F$2)</f>
        <v>0.51554032800000005</v>
      </c>
      <c r="G13" s="2">
        <f>VLOOKUP($A13,'EV Distribution'!$A$2:$B$15,2,FALSE)*('EV Profiles'!G$4-'EV Profiles'!G$2)</f>
        <v>0.54644208399999994</v>
      </c>
      <c r="H13" s="2">
        <f>VLOOKUP($A13,'EV Distribution'!$A$2:$B$15,2,FALSE)*('EV Profiles'!H$4-'EV Profiles'!H$2)</f>
        <v>0.50612116799999984</v>
      </c>
      <c r="I13" s="2">
        <f>VLOOKUP($A13,'EV Distribution'!$A$2:$B$15,2,FALSE)*('EV Profiles'!I$4-'EV Profiles'!I$2)</f>
        <v>0.74977404000000003</v>
      </c>
      <c r="J13" s="2">
        <f>VLOOKUP($A13,'EV Distribution'!$A$2:$B$15,2,FALSE)*('EV Profiles'!J$4-'EV Profiles'!J$2)</f>
        <v>0.66226001600000006</v>
      </c>
      <c r="K13" s="2">
        <f>VLOOKUP($A13,'EV Distribution'!$A$2:$B$15,2,FALSE)*('EV Profiles'!K$4-'EV Profiles'!K$2)</f>
        <v>0.78416955599999993</v>
      </c>
      <c r="L13" s="2">
        <f>VLOOKUP($A13,'EV Distribution'!$A$2:$B$15,2,FALSE)*('EV Profiles'!L$4-'EV Profiles'!L$2)</f>
        <v>0.79957305200000006</v>
      </c>
      <c r="M13" s="2">
        <f>VLOOKUP($A13,'EV Distribution'!$A$2:$B$15,2,FALSE)*('EV Profiles'!M$4-'EV Profiles'!M$2)</f>
        <v>0.78512737199999993</v>
      </c>
      <c r="N13" s="2">
        <f>VLOOKUP($A13,'EV Distribution'!$A$2:$B$15,2,FALSE)*('EV Profiles'!N$4-'EV Profiles'!N$2)</f>
        <v>0.72444576400000005</v>
      </c>
      <c r="O13" s="2">
        <f>VLOOKUP($A13,'EV Distribution'!$A$2:$B$15,2,FALSE)*('EV Profiles'!O$4-'EV Profiles'!O$2)</f>
        <v>0.68895229999999996</v>
      </c>
      <c r="P13" s="2">
        <f>VLOOKUP($A13,'EV Distribution'!$A$2:$B$15,2,FALSE)*('EV Profiles'!P$4-'EV Profiles'!P$2)</f>
        <v>0.67174956000000008</v>
      </c>
      <c r="Q13" s="2">
        <f>VLOOKUP($A13,'EV Distribution'!$A$2:$B$15,2,FALSE)*('EV Profiles'!Q$4-'EV Profiles'!Q$2)</f>
        <v>0.63160714799999995</v>
      </c>
      <c r="R13" s="2">
        <f>VLOOKUP($A13,'EV Distribution'!$A$2:$B$15,2,FALSE)*('EV Profiles'!R$4-'EV Profiles'!R$2)</f>
        <v>0.60090382399999998</v>
      </c>
      <c r="S13" s="2">
        <f>VLOOKUP($A13,'EV Distribution'!$A$2:$B$15,2,FALSE)*('EV Profiles'!S$4-'EV Profiles'!S$2)</f>
        <v>0.58194720799999999</v>
      </c>
      <c r="T13" s="2">
        <f>VLOOKUP($A13,'EV Distribution'!$A$2:$B$15,2,FALSE)*('EV Profiles'!T$4-'EV Profiles'!T$2)</f>
        <v>0.40981380800000006</v>
      </c>
      <c r="U13" s="2">
        <f>VLOOKUP($A13,'EV Distribution'!$A$2:$B$15,2,FALSE)*('EV Profiles'!U$4-'EV Profiles'!U$2)</f>
        <v>0.42247232800000001</v>
      </c>
      <c r="V13" s="2">
        <f>VLOOKUP($A13,'EV Distribution'!$A$2:$B$15,2,FALSE)*('EV Profiles'!V$4-'EV Profiles'!V$2)</f>
        <v>0.44561636799999998</v>
      </c>
      <c r="W13" s="2">
        <f>VLOOKUP($A13,'EV Distribution'!$A$2:$B$15,2,FALSE)*('EV Profiles'!W$4-'EV Profiles'!W$2)</f>
        <v>0.47778524799999994</v>
      </c>
      <c r="X13" s="2">
        <f>VLOOKUP($A13,'EV Distribution'!$A$2:$B$15,2,FALSE)*('EV Profiles'!X$4-'EV Profiles'!X$2)</f>
        <v>0.18045694400000004</v>
      </c>
      <c r="Y13" s="2">
        <f>VLOOKUP($A13,'EV Distribution'!$A$2:$B$15,2,FALSE)*('EV Profiles'!Y$4-'EV Profiles'!Y$2)</f>
        <v>0.20360267999999995</v>
      </c>
    </row>
    <row r="14" spans="1:25" x14ac:dyDescent="0.25">
      <c r="A14">
        <v>38</v>
      </c>
      <c r="B14" s="2">
        <f>VLOOKUP($A14,'EV Distribution'!$A$2:$B$15,2,FALSE)*('EV Profiles'!B$4-'EV Profiles'!B$2)</f>
        <v>1.2709090300000001</v>
      </c>
      <c r="C14" s="2">
        <f>VLOOKUP($A14,'EV Distribution'!$A$2:$B$15,2,FALSE)*('EV Profiles'!C$4-'EV Profiles'!C$2)</f>
        <v>1.55584838</v>
      </c>
      <c r="D14" s="2">
        <f>VLOOKUP($A14,'EV Distribution'!$A$2:$B$15,2,FALSE)*('EV Profiles'!D$4-'EV Profiles'!D$2)</f>
        <v>2.1024879940000001</v>
      </c>
      <c r="E14" s="2">
        <f>VLOOKUP($A14,'EV Distribution'!$A$2:$B$15,2,FALSE)*('EV Profiles'!E$4-'EV Profiles'!E$2)</f>
        <v>2.5052560859999997</v>
      </c>
      <c r="F14" s="2">
        <f>VLOOKUP($A14,'EV Distribution'!$A$2:$B$15,2,FALSE)*('EV Profiles'!F$4-'EV Profiles'!F$2)</f>
        <v>2.886539478</v>
      </c>
      <c r="G14" s="2">
        <f>VLOOKUP($A14,'EV Distribution'!$A$2:$B$15,2,FALSE)*('EV Profiles'!G$4-'EV Profiles'!G$2)</f>
        <v>3.0595601589999992</v>
      </c>
      <c r="H14" s="2">
        <f>VLOOKUP($A14,'EV Distribution'!$A$2:$B$15,2,FALSE)*('EV Profiles'!H$4-'EV Profiles'!H$2)</f>
        <v>2.8338010679999992</v>
      </c>
      <c r="I14" s="2">
        <f>VLOOKUP($A14,'EV Distribution'!$A$2:$B$15,2,FALSE)*('EV Profiles'!I$4-'EV Profiles'!I$2)</f>
        <v>4.1980272899999997</v>
      </c>
      <c r="J14" s="2">
        <f>VLOOKUP($A14,'EV Distribution'!$A$2:$B$15,2,FALSE)*('EV Profiles'!J$4-'EV Profiles'!J$2)</f>
        <v>3.7080313160000005</v>
      </c>
      <c r="K14" s="2">
        <f>VLOOKUP($A14,'EV Distribution'!$A$2:$B$15,2,FALSE)*('EV Profiles'!K$4-'EV Profiles'!K$2)</f>
        <v>4.3906097309999996</v>
      </c>
      <c r="L14" s="2">
        <f>VLOOKUP($A14,'EV Distribution'!$A$2:$B$15,2,FALSE)*('EV Profiles'!L$4-'EV Profiles'!L$2)</f>
        <v>4.4768547769999998</v>
      </c>
      <c r="M14" s="2">
        <f>VLOOKUP($A14,'EV Distribution'!$A$2:$B$15,2,FALSE)*('EV Profiles'!M$4-'EV Profiles'!M$2)</f>
        <v>4.3959725970000001</v>
      </c>
      <c r="N14" s="2">
        <f>VLOOKUP($A14,'EV Distribution'!$A$2:$B$15,2,FALSE)*('EV Profiles'!N$4-'EV Profiles'!N$2)</f>
        <v>4.0562128390000005</v>
      </c>
      <c r="O14" s="2">
        <f>VLOOKUP($A14,'EV Distribution'!$A$2:$B$15,2,FALSE)*('EV Profiles'!O$4-'EV Profiles'!O$2)</f>
        <v>3.8574829249999998</v>
      </c>
      <c r="P14" s="2">
        <f>VLOOKUP($A14,'EV Distribution'!$A$2:$B$15,2,FALSE)*('EV Profiles'!P$4-'EV Profiles'!P$2)</f>
        <v>3.7611638100000002</v>
      </c>
      <c r="Q14" s="2">
        <f>VLOOKUP($A14,'EV Distribution'!$A$2:$B$15,2,FALSE)*('EV Profiles'!Q$4-'EV Profiles'!Q$2)</f>
        <v>3.5364041730000002</v>
      </c>
      <c r="R14" s="2">
        <f>VLOOKUP($A14,'EV Distribution'!$A$2:$B$15,2,FALSE)*('EV Profiles'!R$4-'EV Profiles'!R$2)</f>
        <v>3.3644945239999999</v>
      </c>
      <c r="S14" s="2">
        <f>VLOOKUP($A14,'EV Distribution'!$A$2:$B$15,2,FALSE)*('EV Profiles'!S$4-'EV Profiles'!S$2)</f>
        <v>3.2583553580000002</v>
      </c>
      <c r="T14" s="2">
        <f>VLOOKUP($A14,'EV Distribution'!$A$2:$B$15,2,FALSE)*('EV Profiles'!T$4-'EV Profiles'!T$2)</f>
        <v>2.2945707080000002</v>
      </c>
      <c r="U14" s="2">
        <f>VLOOKUP($A14,'EV Distribution'!$A$2:$B$15,2,FALSE)*('EV Profiles'!U$4-'EV Profiles'!U$2)</f>
        <v>2.365446478</v>
      </c>
      <c r="V14" s="2">
        <f>VLOOKUP($A14,'EV Distribution'!$A$2:$B$15,2,FALSE)*('EV Profiles'!V$4-'EV Profiles'!V$2)</f>
        <v>2.495031268</v>
      </c>
      <c r="W14" s="2">
        <f>VLOOKUP($A14,'EV Distribution'!$A$2:$B$15,2,FALSE)*('EV Profiles'!W$4-'EV Profiles'!W$2)</f>
        <v>2.6751466479999997</v>
      </c>
      <c r="X14" s="2">
        <f>VLOOKUP($A14,'EV Distribution'!$A$2:$B$15,2,FALSE)*('EV Profiles'!X$4-'EV Profiles'!X$2)</f>
        <v>1.0103886440000001</v>
      </c>
      <c r="Y14" s="2">
        <f>VLOOKUP($A14,'EV Distribution'!$A$2:$B$15,2,FALSE)*('EV Profiles'!Y$4-'EV Profiles'!Y$2)</f>
        <v>1.1399829299999997</v>
      </c>
    </row>
    <row r="15" spans="1:25" x14ac:dyDescent="0.25">
      <c r="A15">
        <v>40</v>
      </c>
      <c r="B15" s="2">
        <f>VLOOKUP($A15,'EV Distribution'!$A$2:$B$15,2,FALSE)*('EV Profiles'!B$4-'EV Profiles'!B$2)</f>
        <v>0.74948300000000012</v>
      </c>
      <c r="C15" s="2">
        <f>VLOOKUP($A15,'EV Distribution'!$A$2:$B$15,2,FALSE)*('EV Profiles'!C$4-'EV Profiles'!C$2)</f>
        <v>0.91751800000000006</v>
      </c>
      <c r="D15" s="2">
        <f>VLOOKUP($A15,'EV Distribution'!$A$2:$B$15,2,FALSE)*('EV Profiles'!D$4-'EV Profiles'!D$2)</f>
        <v>1.2398834000000003</v>
      </c>
      <c r="E15" s="2">
        <f>VLOOKUP($A15,'EV Distribution'!$A$2:$B$15,2,FALSE)*('EV Profiles'!E$4-'EV Profiles'!E$2)</f>
        <v>1.4774046000000001</v>
      </c>
      <c r="F15" s="2">
        <f>VLOOKUP($A15,'EV Distribution'!$A$2:$B$15,2,FALSE)*('EV Profiles'!F$4-'EV Profiles'!F$2)</f>
        <v>1.7022558000000001</v>
      </c>
      <c r="G15" s="2">
        <f>VLOOKUP($A15,'EV Distribution'!$A$2:$B$15,2,FALSE)*('EV Profiles'!G$4-'EV Profiles'!G$2)</f>
        <v>1.8042898999999999</v>
      </c>
      <c r="H15" s="2">
        <f>VLOOKUP($A15,'EV Distribution'!$A$2:$B$15,2,FALSE)*('EV Profiles'!H$4-'EV Profiles'!H$2)</f>
        <v>1.6711547999999998</v>
      </c>
      <c r="I15" s="2">
        <f>VLOOKUP($A15,'EV Distribution'!$A$2:$B$15,2,FALSE)*('EV Profiles'!I$4-'EV Profiles'!I$2)</f>
        <v>2.4756690000000003</v>
      </c>
      <c r="J15" s="2">
        <f>VLOOKUP($A15,'EV Distribution'!$A$2:$B$15,2,FALSE)*('EV Profiles'!J$4-'EV Profiles'!J$2)</f>
        <v>2.1867076000000005</v>
      </c>
      <c r="K15" s="2">
        <f>VLOOKUP($A15,'EV Distribution'!$A$2:$B$15,2,FALSE)*('EV Profiles'!K$4-'EV Profiles'!K$2)</f>
        <v>2.5892390999999999</v>
      </c>
      <c r="L15" s="2">
        <f>VLOOKUP($A15,'EV Distribution'!$A$2:$B$15,2,FALSE)*('EV Profiles'!L$4-'EV Profiles'!L$2)</f>
        <v>2.6400997000000004</v>
      </c>
      <c r="M15" s="2">
        <f>VLOOKUP($A15,'EV Distribution'!$A$2:$B$15,2,FALSE)*('EV Profiles'!M$4-'EV Profiles'!M$2)</f>
        <v>2.5924016999999999</v>
      </c>
      <c r="N15" s="2">
        <f>VLOOKUP($A15,'EV Distribution'!$A$2:$B$15,2,FALSE)*('EV Profiles'!N$4-'EV Profiles'!N$2)</f>
        <v>2.3920379000000005</v>
      </c>
      <c r="O15" s="2">
        <f>VLOOKUP($A15,'EV Distribution'!$A$2:$B$15,2,FALSE)*('EV Profiles'!O$4-'EV Profiles'!O$2)</f>
        <v>2.2748425000000001</v>
      </c>
      <c r="P15" s="2">
        <f>VLOOKUP($A15,'EV Distribution'!$A$2:$B$15,2,FALSE)*('EV Profiles'!P$4-'EV Profiles'!P$2)</f>
        <v>2.2180410000000004</v>
      </c>
      <c r="Q15" s="2">
        <f>VLOOKUP($A15,'EV Distribution'!$A$2:$B$15,2,FALSE)*('EV Profiles'!Q$4-'EV Profiles'!Q$2)</f>
        <v>2.0854953000000003</v>
      </c>
      <c r="R15" s="2">
        <f>VLOOKUP($A15,'EV Distribution'!$A$2:$B$15,2,FALSE)*('EV Profiles'!R$4-'EV Profiles'!R$2)</f>
        <v>1.9841164000000002</v>
      </c>
      <c r="S15" s="2">
        <f>VLOOKUP($A15,'EV Distribution'!$A$2:$B$15,2,FALSE)*('EV Profiles'!S$4-'EV Profiles'!S$2)</f>
        <v>1.9215238000000003</v>
      </c>
      <c r="T15" s="2">
        <f>VLOOKUP($A15,'EV Distribution'!$A$2:$B$15,2,FALSE)*('EV Profiles'!T$4-'EV Profiles'!T$2)</f>
        <v>1.3531588000000003</v>
      </c>
      <c r="U15" s="2">
        <f>VLOOKUP($A15,'EV Distribution'!$A$2:$B$15,2,FALSE)*('EV Profiles'!U$4-'EV Profiles'!U$2)</f>
        <v>1.3949558000000002</v>
      </c>
      <c r="V15" s="2">
        <f>VLOOKUP($A15,'EV Distribution'!$A$2:$B$15,2,FALSE)*('EV Profiles'!V$4-'EV Profiles'!V$2)</f>
        <v>1.4713748</v>
      </c>
      <c r="W15" s="2">
        <f>VLOOKUP($A15,'EV Distribution'!$A$2:$B$15,2,FALSE)*('EV Profiles'!W$4-'EV Profiles'!W$2)</f>
        <v>1.5775927999999999</v>
      </c>
      <c r="X15" s="2">
        <f>VLOOKUP($A15,'EV Distribution'!$A$2:$B$15,2,FALSE)*('EV Profiles'!X$4-'EV Profiles'!X$2)</f>
        <v>0.59584840000000017</v>
      </c>
      <c r="Y15" s="2">
        <f>VLOOKUP($A15,'EV Distribution'!$A$2:$B$15,2,FALSE)*('EV Profiles'!Y$4-'EV Profiles'!Y$2)</f>
        <v>0.6722729999999999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86E7-8244-45D4-BD1E-73012921783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Winter'!B$2:B$6)</f>
        <v>19.983049826297229</v>
      </c>
      <c r="C2" s="2">
        <f>AVERAGE('[2]Csr, Winter'!C$2:C$6)</f>
        <v>19.144518966446796</v>
      </c>
      <c r="D2" s="2">
        <f>AVERAGE('[2]Csr, Winter'!D$2:D$6)</f>
        <v>18.073708090017288</v>
      </c>
      <c r="E2" s="2">
        <f>AVERAGE('[2]Csr, Winter'!E$2:E$6)</f>
        <v>19.144518966446793</v>
      </c>
      <c r="F2" s="2">
        <f>AVERAGE('[2]Csr, Winter'!F$2:F$6)</f>
        <v>18.95637215301775</v>
      </c>
      <c r="G2" s="2">
        <f>AVERAGE('[2]Csr, Winter'!G$2:G$6)</f>
        <v>20.145645837902578</v>
      </c>
      <c r="H2" s="2">
        <f>AVERAGE('[2]Csr, Winter'!H$2:H$6)</f>
        <v>21.023664300571454</v>
      </c>
      <c r="I2" s="2">
        <f>AVERAGE('[2]Csr, Winter'!I$2:I$6)</f>
        <v>9.8951287062683004</v>
      </c>
      <c r="J2" s="2">
        <f>AVERAGE('[2]Csr, Winter'!J$2:J$6)</f>
        <v>5.8697160189530511</v>
      </c>
      <c r="K2" s="2">
        <f>AVERAGE('[2]Csr, Winter'!K$2:K$6)</f>
        <v>2.8268478017672587</v>
      </c>
      <c r="L2" s="2">
        <f>AVERAGE('[2]Csr, Winter'!L$2:L$6)</f>
        <v>3.8256518730572524</v>
      </c>
      <c r="M2" s="2">
        <f>AVERAGE('[2]Csr, Winter'!M$2:M$6)</f>
        <v>3.6467962602913695</v>
      </c>
      <c r="N2" s="2">
        <f>AVERAGE('[2]Csr, Winter'!N$2:N$6)</f>
        <v>4.506232321633922</v>
      </c>
      <c r="O2" s="2">
        <f>AVERAGE('[2]Csr, Winter'!O$2:O$6)</f>
        <v>5.1148059650710795</v>
      </c>
      <c r="P2" s="2">
        <f>AVERAGE('[2]Csr, Winter'!P$2:P$6)</f>
        <v>6.0834136342057947</v>
      </c>
      <c r="Q2" s="2">
        <f>AVERAGE('[2]Csr, Winter'!Q$2:Q$6)</f>
        <v>6.2854972486295839</v>
      </c>
      <c r="R2" s="2">
        <f>AVERAGE('[2]Csr, Winter'!R$2:R$6)</f>
        <v>5.8488108174609357</v>
      </c>
      <c r="S2" s="2">
        <f>AVERAGE('[2]Csr, Winter'!S$2:S$6)</f>
        <v>3.6212454584676719</v>
      </c>
      <c r="T2" s="2">
        <f>AVERAGE('[2]Csr, Winter'!T$2:T$6)</f>
        <v>4.6897335347313849</v>
      </c>
      <c r="U2" s="2">
        <f>AVERAGE('[2]Csr, Winter'!U$2:U$6)</f>
        <v>4.8337471450104079</v>
      </c>
      <c r="V2" s="2">
        <f>AVERAGE('[2]Csr, Winter'!V$2:V$6)</f>
        <v>3.1125522221595121</v>
      </c>
      <c r="W2" s="2">
        <f>AVERAGE('[2]Csr, Winter'!W$2:W$6)</f>
        <v>3.0777102196726522</v>
      </c>
      <c r="X2" s="2">
        <f>AVERAGE('[2]Csr, Winter'!X$2:X$6)</f>
        <v>6.3923460562559544</v>
      </c>
      <c r="Y2" s="2">
        <f>AVERAGE('[2]Csr, Winter'!Y$2:Y$6)</f>
        <v>13.047168531246253</v>
      </c>
    </row>
    <row r="3" spans="1:25" x14ac:dyDescent="0.25">
      <c r="A3">
        <v>6</v>
      </c>
      <c r="B3" s="2">
        <f>AVERAGE('[2]Csr, Winter'!B$2:B$6)</f>
        <v>19.983049826297229</v>
      </c>
      <c r="C3" s="2">
        <f>AVERAGE('[2]Csr, Winter'!C$2:C$6)</f>
        <v>19.144518966446796</v>
      </c>
      <c r="D3" s="2">
        <f>AVERAGE('[2]Csr, Winter'!D$2:D$6)</f>
        <v>18.073708090017288</v>
      </c>
      <c r="E3" s="2">
        <f>AVERAGE('[2]Csr, Winter'!E$2:E$6)</f>
        <v>19.144518966446793</v>
      </c>
      <c r="F3" s="2">
        <f>AVERAGE('[2]Csr, Winter'!F$2:F$6)</f>
        <v>18.95637215301775</v>
      </c>
      <c r="G3" s="2">
        <f>AVERAGE('[2]Csr, Winter'!G$2:G$6)</f>
        <v>20.145645837902578</v>
      </c>
      <c r="H3" s="2">
        <f>AVERAGE('[2]Csr, Winter'!H$2:H$6)</f>
        <v>21.023664300571454</v>
      </c>
      <c r="I3" s="2">
        <f>AVERAGE('[2]Csr, Winter'!I$2:I$6)</f>
        <v>9.8951287062683004</v>
      </c>
      <c r="J3" s="2">
        <f>AVERAGE('[2]Csr, Winter'!J$2:J$6)</f>
        <v>5.8697160189530511</v>
      </c>
      <c r="K3" s="2">
        <f>AVERAGE('[2]Csr, Winter'!K$2:K$6)</f>
        <v>2.8268478017672587</v>
      </c>
      <c r="L3" s="2">
        <f>AVERAGE('[2]Csr, Winter'!L$2:L$6)</f>
        <v>3.8256518730572524</v>
      </c>
      <c r="M3" s="2">
        <f>AVERAGE('[2]Csr, Winter'!M$2:M$6)</f>
        <v>3.6467962602913695</v>
      </c>
      <c r="N3" s="2">
        <f>AVERAGE('[2]Csr, Winter'!N$2:N$6)</f>
        <v>4.506232321633922</v>
      </c>
      <c r="O3" s="2">
        <f>AVERAGE('[2]Csr, Winter'!O$2:O$6)</f>
        <v>5.1148059650710795</v>
      </c>
      <c r="P3" s="2">
        <f>AVERAGE('[2]Csr, Winter'!P$2:P$6)</f>
        <v>6.0834136342057947</v>
      </c>
      <c r="Q3" s="2">
        <f>AVERAGE('[2]Csr, Winter'!Q$2:Q$6)</f>
        <v>6.2854972486295839</v>
      </c>
      <c r="R3" s="2">
        <f>AVERAGE('[2]Csr, Winter'!R$2:R$6)</f>
        <v>5.8488108174609357</v>
      </c>
      <c r="S3" s="2">
        <f>AVERAGE('[2]Csr, Winter'!S$2:S$6)</f>
        <v>3.6212454584676719</v>
      </c>
      <c r="T3" s="2">
        <f>AVERAGE('[2]Csr, Winter'!T$2:T$6)</f>
        <v>4.6897335347313849</v>
      </c>
      <c r="U3" s="2">
        <f>AVERAGE('[2]Csr, Winter'!U$2:U$6)</f>
        <v>4.8337471450104079</v>
      </c>
      <c r="V3" s="2">
        <f>AVERAGE('[2]Csr, Winter'!V$2:V$6)</f>
        <v>3.1125522221595121</v>
      </c>
      <c r="W3" s="2">
        <f>AVERAGE('[2]Csr, Winter'!W$2:W$6)</f>
        <v>3.0777102196726522</v>
      </c>
      <c r="X3" s="2">
        <f>AVERAGE('[2]Csr, Winter'!X$2:X$6)</f>
        <v>6.3923460562559544</v>
      </c>
      <c r="Y3" s="2">
        <f>AVERAGE('[2]Csr, Winter'!Y$2:Y$6)</f>
        <v>13.047168531246253</v>
      </c>
    </row>
    <row r="4" spans="1:25" x14ac:dyDescent="0.25">
      <c r="A4">
        <v>14</v>
      </c>
      <c r="B4" s="2">
        <f>AVERAGE('[2]Csr, Winter'!B$2:B$6)</f>
        <v>19.983049826297229</v>
      </c>
      <c r="C4" s="2">
        <f>AVERAGE('[2]Csr, Winter'!C$2:C$6)</f>
        <v>19.144518966446796</v>
      </c>
      <c r="D4" s="2">
        <f>AVERAGE('[2]Csr, Winter'!D$2:D$6)</f>
        <v>18.073708090017288</v>
      </c>
      <c r="E4" s="2">
        <f>AVERAGE('[2]Csr, Winter'!E$2:E$6)</f>
        <v>19.144518966446793</v>
      </c>
      <c r="F4" s="2">
        <f>AVERAGE('[2]Csr, Winter'!F$2:F$6)</f>
        <v>18.95637215301775</v>
      </c>
      <c r="G4" s="2">
        <f>AVERAGE('[2]Csr, Winter'!G$2:G$6)</f>
        <v>20.145645837902578</v>
      </c>
      <c r="H4" s="2">
        <f>AVERAGE('[2]Csr, Winter'!H$2:H$6)</f>
        <v>21.023664300571454</v>
      </c>
      <c r="I4" s="2">
        <f>AVERAGE('[2]Csr, Winter'!I$2:I$6)</f>
        <v>9.8951287062683004</v>
      </c>
      <c r="J4" s="2">
        <f>AVERAGE('[2]Csr, Winter'!J$2:J$6)</f>
        <v>5.8697160189530511</v>
      </c>
      <c r="K4" s="2">
        <f>AVERAGE('[2]Csr, Winter'!K$2:K$6)</f>
        <v>2.8268478017672587</v>
      </c>
      <c r="L4" s="2">
        <f>AVERAGE('[2]Csr, Winter'!L$2:L$6)</f>
        <v>3.8256518730572524</v>
      </c>
      <c r="M4" s="2">
        <f>AVERAGE('[2]Csr, Winter'!M$2:M$6)</f>
        <v>3.6467962602913695</v>
      </c>
      <c r="N4" s="2">
        <f>AVERAGE('[2]Csr, Winter'!N$2:N$6)</f>
        <v>4.506232321633922</v>
      </c>
      <c r="O4" s="2">
        <f>AVERAGE('[2]Csr, Winter'!O$2:O$6)</f>
        <v>5.1148059650710795</v>
      </c>
      <c r="P4" s="2">
        <f>AVERAGE('[2]Csr, Winter'!P$2:P$6)</f>
        <v>6.0834136342057947</v>
      </c>
      <c r="Q4" s="2">
        <f>AVERAGE('[2]Csr, Winter'!Q$2:Q$6)</f>
        <v>6.2854972486295839</v>
      </c>
      <c r="R4" s="2">
        <f>AVERAGE('[2]Csr, Winter'!R$2:R$6)</f>
        <v>5.8488108174609357</v>
      </c>
      <c r="S4" s="2">
        <f>AVERAGE('[2]Csr, Winter'!S$2:S$6)</f>
        <v>3.6212454584676719</v>
      </c>
      <c r="T4" s="2">
        <f>AVERAGE('[2]Csr, Winter'!T$2:T$6)</f>
        <v>4.6897335347313849</v>
      </c>
      <c r="U4" s="2">
        <f>AVERAGE('[2]Csr, Winter'!U$2:U$6)</f>
        <v>4.8337471450104079</v>
      </c>
      <c r="V4" s="2">
        <f>AVERAGE('[2]Csr, Winter'!V$2:V$6)</f>
        <v>3.1125522221595121</v>
      </c>
      <c r="W4" s="2">
        <f>AVERAGE('[2]Csr, Winter'!W$2:W$6)</f>
        <v>3.0777102196726522</v>
      </c>
      <c r="X4" s="2">
        <f>AVERAGE('[2]Csr, Winter'!X$2:X$6)</f>
        <v>6.3923460562559544</v>
      </c>
      <c r="Y4" s="2">
        <f>AVERAGE('[2]Csr, Winter'!Y$2:Y$6)</f>
        <v>13.047168531246253</v>
      </c>
    </row>
    <row r="5" spans="1:25" x14ac:dyDescent="0.25">
      <c r="A5">
        <v>17</v>
      </c>
      <c r="B5" s="2">
        <f>AVERAGE('[2]Csr, Winter'!B$2:B$6)</f>
        <v>19.983049826297229</v>
      </c>
      <c r="C5" s="2">
        <f>AVERAGE('[2]Csr, Winter'!C$2:C$6)</f>
        <v>19.144518966446796</v>
      </c>
      <c r="D5" s="2">
        <f>AVERAGE('[2]Csr, Winter'!D$2:D$6)</f>
        <v>18.073708090017288</v>
      </c>
      <c r="E5" s="2">
        <f>AVERAGE('[2]Csr, Winter'!E$2:E$6)</f>
        <v>19.144518966446793</v>
      </c>
      <c r="F5" s="2">
        <f>AVERAGE('[2]Csr, Winter'!F$2:F$6)</f>
        <v>18.95637215301775</v>
      </c>
      <c r="G5" s="2">
        <f>AVERAGE('[2]Csr, Winter'!G$2:G$6)</f>
        <v>20.145645837902578</v>
      </c>
      <c r="H5" s="2">
        <f>AVERAGE('[2]Csr, Winter'!H$2:H$6)</f>
        <v>21.023664300571454</v>
      </c>
      <c r="I5" s="2">
        <f>AVERAGE('[2]Csr, Winter'!I$2:I$6)</f>
        <v>9.8951287062683004</v>
      </c>
      <c r="J5" s="2">
        <f>AVERAGE('[2]Csr, Winter'!J$2:J$6)</f>
        <v>5.8697160189530511</v>
      </c>
      <c r="K5" s="2">
        <f>AVERAGE('[2]Csr, Winter'!K$2:K$6)</f>
        <v>2.8268478017672587</v>
      </c>
      <c r="L5" s="2">
        <f>AVERAGE('[2]Csr, Winter'!L$2:L$6)</f>
        <v>3.8256518730572524</v>
      </c>
      <c r="M5" s="2">
        <f>AVERAGE('[2]Csr, Winter'!M$2:M$6)</f>
        <v>3.6467962602913695</v>
      </c>
      <c r="N5" s="2">
        <f>AVERAGE('[2]Csr, Winter'!N$2:N$6)</f>
        <v>4.506232321633922</v>
      </c>
      <c r="O5" s="2">
        <f>AVERAGE('[2]Csr, Winter'!O$2:O$6)</f>
        <v>5.1148059650710795</v>
      </c>
      <c r="P5" s="2">
        <f>AVERAGE('[2]Csr, Winter'!P$2:P$6)</f>
        <v>6.0834136342057947</v>
      </c>
      <c r="Q5" s="2">
        <f>AVERAGE('[2]Csr, Winter'!Q$2:Q$6)</f>
        <v>6.2854972486295839</v>
      </c>
      <c r="R5" s="2">
        <f>AVERAGE('[2]Csr, Winter'!R$2:R$6)</f>
        <v>5.8488108174609357</v>
      </c>
      <c r="S5" s="2">
        <f>AVERAGE('[2]Csr, Winter'!S$2:S$6)</f>
        <v>3.6212454584676719</v>
      </c>
      <c r="T5" s="2">
        <f>AVERAGE('[2]Csr, Winter'!T$2:T$6)</f>
        <v>4.6897335347313849</v>
      </c>
      <c r="U5" s="2">
        <f>AVERAGE('[2]Csr, Winter'!U$2:U$6)</f>
        <v>4.8337471450104079</v>
      </c>
      <c r="V5" s="2">
        <f>AVERAGE('[2]Csr, Winter'!V$2:V$6)</f>
        <v>3.1125522221595121</v>
      </c>
      <c r="W5" s="2">
        <f>AVERAGE('[2]Csr, Winter'!W$2:W$6)</f>
        <v>3.0777102196726522</v>
      </c>
      <c r="X5" s="2">
        <f>AVERAGE('[2]Csr, Winter'!X$2:X$6)</f>
        <v>6.3923460562559544</v>
      </c>
      <c r="Y5" s="2">
        <f>AVERAGE('[2]Csr, Winter'!Y$2:Y$6)</f>
        <v>13.047168531246253</v>
      </c>
    </row>
    <row r="6" spans="1:25" x14ac:dyDescent="0.25">
      <c r="A6">
        <v>20</v>
      </c>
      <c r="B6" s="2">
        <f>AVERAGE('[2]Csr, Winter'!B$2:B$6)</f>
        <v>19.983049826297229</v>
      </c>
      <c r="C6" s="2">
        <f>AVERAGE('[2]Csr, Winter'!C$2:C$6)</f>
        <v>19.144518966446796</v>
      </c>
      <c r="D6" s="2">
        <f>AVERAGE('[2]Csr, Winter'!D$2:D$6)</f>
        <v>18.073708090017288</v>
      </c>
      <c r="E6" s="2">
        <f>AVERAGE('[2]Csr, Winter'!E$2:E$6)</f>
        <v>19.144518966446793</v>
      </c>
      <c r="F6" s="2">
        <f>AVERAGE('[2]Csr, Winter'!F$2:F$6)</f>
        <v>18.95637215301775</v>
      </c>
      <c r="G6" s="2">
        <f>AVERAGE('[2]Csr, Winter'!G$2:G$6)</f>
        <v>20.145645837902578</v>
      </c>
      <c r="H6" s="2">
        <f>AVERAGE('[2]Csr, Winter'!H$2:H$6)</f>
        <v>21.023664300571454</v>
      </c>
      <c r="I6" s="2">
        <f>AVERAGE('[2]Csr, Winter'!I$2:I$6)</f>
        <v>9.8951287062683004</v>
      </c>
      <c r="J6" s="2">
        <f>AVERAGE('[2]Csr, Winter'!J$2:J$6)</f>
        <v>5.8697160189530511</v>
      </c>
      <c r="K6" s="2">
        <f>AVERAGE('[2]Csr, Winter'!K$2:K$6)</f>
        <v>2.8268478017672587</v>
      </c>
      <c r="L6" s="2">
        <f>AVERAGE('[2]Csr, Winter'!L$2:L$6)</f>
        <v>3.8256518730572524</v>
      </c>
      <c r="M6" s="2">
        <f>AVERAGE('[2]Csr, Winter'!M$2:M$6)</f>
        <v>3.6467962602913695</v>
      </c>
      <c r="N6" s="2">
        <f>AVERAGE('[2]Csr, Winter'!N$2:N$6)</f>
        <v>4.506232321633922</v>
      </c>
      <c r="O6" s="2">
        <f>AVERAGE('[2]Csr, Winter'!O$2:O$6)</f>
        <v>5.1148059650710795</v>
      </c>
      <c r="P6" s="2">
        <f>AVERAGE('[2]Csr, Winter'!P$2:P$6)</f>
        <v>6.0834136342057947</v>
      </c>
      <c r="Q6" s="2">
        <f>AVERAGE('[2]Csr, Winter'!Q$2:Q$6)</f>
        <v>6.2854972486295839</v>
      </c>
      <c r="R6" s="2">
        <f>AVERAGE('[2]Csr, Winter'!R$2:R$6)</f>
        <v>5.8488108174609357</v>
      </c>
      <c r="S6" s="2">
        <f>AVERAGE('[2]Csr, Winter'!S$2:S$6)</f>
        <v>3.6212454584676719</v>
      </c>
      <c r="T6" s="2">
        <f>AVERAGE('[2]Csr, Winter'!T$2:T$6)</f>
        <v>4.6897335347313849</v>
      </c>
      <c r="U6" s="2">
        <f>AVERAGE('[2]Csr, Winter'!U$2:U$6)</f>
        <v>4.8337471450104079</v>
      </c>
      <c r="V6" s="2">
        <f>AVERAGE('[2]Csr, Winter'!V$2:V$6)</f>
        <v>3.1125522221595121</v>
      </c>
      <c r="W6" s="2">
        <f>AVERAGE('[2]Csr, Winter'!W$2:W$6)</f>
        <v>3.0777102196726522</v>
      </c>
      <c r="X6" s="2">
        <f>AVERAGE('[2]Csr, Winter'!X$2:X$6)</f>
        <v>6.3923460562559544</v>
      </c>
      <c r="Y6" s="2">
        <f>AVERAGE('[2]Csr, Winter'!Y$2:Y$6)</f>
        <v>13.047168531246253</v>
      </c>
    </row>
    <row r="7" spans="1:25" x14ac:dyDescent="0.25">
      <c r="A7">
        <v>22</v>
      </c>
      <c r="B7" s="2">
        <f>AVERAGE('[2]Csr, Winter'!B$2:B$6)</f>
        <v>19.983049826297229</v>
      </c>
      <c r="C7" s="2">
        <f>AVERAGE('[2]Csr, Winter'!C$2:C$6)</f>
        <v>19.144518966446796</v>
      </c>
      <c r="D7" s="2">
        <f>AVERAGE('[2]Csr, Winter'!D$2:D$6)</f>
        <v>18.073708090017288</v>
      </c>
      <c r="E7" s="2">
        <f>AVERAGE('[2]Csr, Winter'!E$2:E$6)</f>
        <v>19.144518966446793</v>
      </c>
      <c r="F7" s="2">
        <f>AVERAGE('[2]Csr, Winter'!F$2:F$6)</f>
        <v>18.95637215301775</v>
      </c>
      <c r="G7" s="2">
        <f>AVERAGE('[2]Csr, Winter'!G$2:G$6)</f>
        <v>20.145645837902578</v>
      </c>
      <c r="H7" s="2">
        <f>AVERAGE('[2]Csr, Winter'!H$2:H$6)</f>
        <v>21.023664300571454</v>
      </c>
      <c r="I7" s="2">
        <f>AVERAGE('[2]Csr, Winter'!I$2:I$6)</f>
        <v>9.8951287062683004</v>
      </c>
      <c r="J7" s="2">
        <f>AVERAGE('[2]Csr, Winter'!J$2:J$6)</f>
        <v>5.8697160189530511</v>
      </c>
      <c r="K7" s="2">
        <f>AVERAGE('[2]Csr, Winter'!K$2:K$6)</f>
        <v>2.8268478017672587</v>
      </c>
      <c r="L7" s="2">
        <f>AVERAGE('[2]Csr, Winter'!L$2:L$6)</f>
        <v>3.8256518730572524</v>
      </c>
      <c r="M7" s="2">
        <f>AVERAGE('[2]Csr, Winter'!M$2:M$6)</f>
        <v>3.6467962602913695</v>
      </c>
      <c r="N7" s="2">
        <f>AVERAGE('[2]Csr, Winter'!N$2:N$6)</f>
        <v>4.506232321633922</v>
      </c>
      <c r="O7" s="2">
        <f>AVERAGE('[2]Csr, Winter'!O$2:O$6)</f>
        <v>5.1148059650710795</v>
      </c>
      <c r="P7" s="2">
        <f>AVERAGE('[2]Csr, Winter'!P$2:P$6)</f>
        <v>6.0834136342057947</v>
      </c>
      <c r="Q7" s="2">
        <f>AVERAGE('[2]Csr, Winter'!Q$2:Q$6)</f>
        <v>6.2854972486295839</v>
      </c>
      <c r="R7" s="2">
        <f>AVERAGE('[2]Csr, Winter'!R$2:R$6)</f>
        <v>5.8488108174609357</v>
      </c>
      <c r="S7" s="2">
        <f>AVERAGE('[2]Csr, Winter'!S$2:S$6)</f>
        <v>3.6212454584676719</v>
      </c>
      <c r="T7" s="2">
        <f>AVERAGE('[2]Csr, Winter'!T$2:T$6)</f>
        <v>4.6897335347313849</v>
      </c>
      <c r="U7" s="2">
        <f>AVERAGE('[2]Csr, Winter'!U$2:U$6)</f>
        <v>4.8337471450104079</v>
      </c>
      <c r="V7" s="2">
        <f>AVERAGE('[2]Csr, Winter'!V$2:V$6)</f>
        <v>3.1125522221595121</v>
      </c>
      <c r="W7" s="2">
        <f>AVERAGE('[2]Csr, Winter'!W$2:W$6)</f>
        <v>3.0777102196726522</v>
      </c>
      <c r="X7" s="2">
        <f>AVERAGE('[2]Csr, Winter'!X$2:X$6)</f>
        <v>6.3923460562559544</v>
      </c>
      <c r="Y7" s="2">
        <f>AVERAGE('[2]Csr, Winter'!Y$2:Y$6)</f>
        <v>13.047168531246253</v>
      </c>
    </row>
    <row r="8" spans="1:25" x14ac:dyDescent="0.25">
      <c r="A8">
        <v>24</v>
      </c>
      <c r="B8" s="2">
        <f>AVERAGE('[2]Csr, Winter'!B$2:B$6)</f>
        <v>19.983049826297229</v>
      </c>
      <c r="C8" s="2">
        <f>AVERAGE('[2]Csr, Winter'!C$2:C$6)</f>
        <v>19.144518966446796</v>
      </c>
      <c r="D8" s="2">
        <f>AVERAGE('[2]Csr, Winter'!D$2:D$6)</f>
        <v>18.073708090017288</v>
      </c>
      <c r="E8" s="2">
        <f>AVERAGE('[2]Csr, Winter'!E$2:E$6)</f>
        <v>19.144518966446793</v>
      </c>
      <c r="F8" s="2">
        <f>AVERAGE('[2]Csr, Winter'!F$2:F$6)</f>
        <v>18.95637215301775</v>
      </c>
      <c r="G8" s="2">
        <f>AVERAGE('[2]Csr, Winter'!G$2:G$6)</f>
        <v>20.145645837902578</v>
      </c>
      <c r="H8" s="2">
        <f>AVERAGE('[2]Csr, Winter'!H$2:H$6)</f>
        <v>21.023664300571454</v>
      </c>
      <c r="I8" s="2">
        <f>AVERAGE('[2]Csr, Winter'!I$2:I$6)</f>
        <v>9.8951287062683004</v>
      </c>
      <c r="J8" s="2">
        <f>AVERAGE('[2]Csr, Winter'!J$2:J$6)</f>
        <v>5.8697160189530511</v>
      </c>
      <c r="K8" s="2">
        <f>AVERAGE('[2]Csr, Winter'!K$2:K$6)</f>
        <v>2.8268478017672587</v>
      </c>
      <c r="L8" s="2">
        <f>AVERAGE('[2]Csr, Winter'!L$2:L$6)</f>
        <v>3.8256518730572524</v>
      </c>
      <c r="M8" s="2">
        <f>AVERAGE('[2]Csr, Winter'!M$2:M$6)</f>
        <v>3.6467962602913695</v>
      </c>
      <c r="N8" s="2">
        <f>AVERAGE('[2]Csr, Winter'!N$2:N$6)</f>
        <v>4.506232321633922</v>
      </c>
      <c r="O8" s="2">
        <f>AVERAGE('[2]Csr, Winter'!O$2:O$6)</f>
        <v>5.1148059650710795</v>
      </c>
      <c r="P8" s="2">
        <f>AVERAGE('[2]Csr, Winter'!P$2:P$6)</f>
        <v>6.0834136342057947</v>
      </c>
      <c r="Q8" s="2">
        <f>AVERAGE('[2]Csr, Winter'!Q$2:Q$6)</f>
        <v>6.2854972486295839</v>
      </c>
      <c r="R8" s="2">
        <f>AVERAGE('[2]Csr, Winter'!R$2:R$6)</f>
        <v>5.8488108174609357</v>
      </c>
      <c r="S8" s="2">
        <f>AVERAGE('[2]Csr, Winter'!S$2:S$6)</f>
        <v>3.6212454584676719</v>
      </c>
      <c r="T8" s="2">
        <f>AVERAGE('[2]Csr, Winter'!T$2:T$6)</f>
        <v>4.6897335347313849</v>
      </c>
      <c r="U8" s="2">
        <f>AVERAGE('[2]Csr, Winter'!U$2:U$6)</f>
        <v>4.8337471450104079</v>
      </c>
      <c r="V8" s="2">
        <f>AVERAGE('[2]Csr, Winter'!V$2:V$6)</f>
        <v>3.1125522221595121</v>
      </c>
      <c r="W8" s="2">
        <f>AVERAGE('[2]Csr, Winter'!W$2:W$6)</f>
        <v>3.0777102196726522</v>
      </c>
      <c r="X8" s="2">
        <f>AVERAGE('[2]Csr, Winter'!X$2:X$6)</f>
        <v>6.3923460562559544</v>
      </c>
      <c r="Y8" s="2">
        <f>AVERAGE('[2]Csr, Winter'!Y$2:Y$6)</f>
        <v>13.047168531246253</v>
      </c>
    </row>
    <row r="9" spans="1:25" x14ac:dyDescent="0.25">
      <c r="A9">
        <v>26</v>
      </c>
      <c r="B9" s="2">
        <f>AVERAGE('[2]Csr, Winter'!B$2:B$6)</f>
        <v>19.983049826297229</v>
      </c>
      <c r="C9" s="2">
        <f>AVERAGE('[2]Csr, Winter'!C$2:C$6)</f>
        <v>19.144518966446796</v>
      </c>
      <c r="D9" s="2">
        <f>AVERAGE('[2]Csr, Winter'!D$2:D$6)</f>
        <v>18.073708090017288</v>
      </c>
      <c r="E9" s="2">
        <f>AVERAGE('[2]Csr, Winter'!E$2:E$6)</f>
        <v>19.144518966446793</v>
      </c>
      <c r="F9" s="2">
        <f>AVERAGE('[2]Csr, Winter'!F$2:F$6)</f>
        <v>18.95637215301775</v>
      </c>
      <c r="G9" s="2">
        <f>AVERAGE('[2]Csr, Winter'!G$2:G$6)</f>
        <v>20.145645837902578</v>
      </c>
      <c r="H9" s="2">
        <f>AVERAGE('[2]Csr, Winter'!H$2:H$6)</f>
        <v>21.023664300571454</v>
      </c>
      <c r="I9" s="2">
        <f>AVERAGE('[2]Csr, Winter'!I$2:I$6)</f>
        <v>9.8951287062683004</v>
      </c>
      <c r="J9" s="2">
        <f>AVERAGE('[2]Csr, Winter'!J$2:J$6)</f>
        <v>5.8697160189530511</v>
      </c>
      <c r="K9" s="2">
        <f>AVERAGE('[2]Csr, Winter'!K$2:K$6)</f>
        <v>2.8268478017672587</v>
      </c>
      <c r="L9" s="2">
        <f>AVERAGE('[2]Csr, Winter'!L$2:L$6)</f>
        <v>3.8256518730572524</v>
      </c>
      <c r="M9" s="2">
        <f>AVERAGE('[2]Csr, Winter'!M$2:M$6)</f>
        <v>3.6467962602913695</v>
      </c>
      <c r="N9" s="2">
        <f>AVERAGE('[2]Csr, Winter'!N$2:N$6)</f>
        <v>4.506232321633922</v>
      </c>
      <c r="O9" s="2">
        <f>AVERAGE('[2]Csr, Winter'!O$2:O$6)</f>
        <v>5.1148059650710795</v>
      </c>
      <c r="P9" s="2">
        <f>AVERAGE('[2]Csr, Winter'!P$2:P$6)</f>
        <v>6.0834136342057947</v>
      </c>
      <c r="Q9" s="2">
        <f>AVERAGE('[2]Csr, Winter'!Q$2:Q$6)</f>
        <v>6.2854972486295839</v>
      </c>
      <c r="R9" s="2">
        <f>AVERAGE('[2]Csr, Winter'!R$2:R$6)</f>
        <v>5.8488108174609357</v>
      </c>
      <c r="S9" s="2">
        <f>AVERAGE('[2]Csr, Winter'!S$2:S$6)</f>
        <v>3.6212454584676719</v>
      </c>
      <c r="T9" s="2">
        <f>AVERAGE('[2]Csr, Winter'!T$2:T$6)</f>
        <v>4.6897335347313849</v>
      </c>
      <c r="U9" s="2">
        <f>AVERAGE('[2]Csr, Winter'!U$2:U$6)</f>
        <v>4.8337471450104079</v>
      </c>
      <c r="V9" s="2">
        <f>AVERAGE('[2]Csr, Winter'!V$2:V$6)</f>
        <v>3.1125522221595121</v>
      </c>
      <c r="W9" s="2">
        <f>AVERAGE('[2]Csr, Winter'!W$2:W$6)</f>
        <v>3.0777102196726522</v>
      </c>
      <c r="X9" s="2">
        <f>AVERAGE('[2]Csr, Winter'!X$2:X$6)</f>
        <v>6.3923460562559544</v>
      </c>
      <c r="Y9" s="2">
        <f>AVERAGE('[2]Csr, Winter'!Y$2:Y$6)</f>
        <v>13.047168531246253</v>
      </c>
    </row>
    <row r="10" spans="1:25" x14ac:dyDescent="0.25">
      <c r="A10">
        <v>28</v>
      </c>
      <c r="B10" s="2">
        <f>AVERAGE('[2]Csr, Winter'!B$2:B$6)</f>
        <v>19.983049826297229</v>
      </c>
      <c r="C10" s="2">
        <f>AVERAGE('[2]Csr, Winter'!C$2:C$6)</f>
        <v>19.144518966446796</v>
      </c>
      <c r="D10" s="2">
        <f>AVERAGE('[2]Csr, Winter'!D$2:D$6)</f>
        <v>18.073708090017288</v>
      </c>
      <c r="E10" s="2">
        <f>AVERAGE('[2]Csr, Winter'!E$2:E$6)</f>
        <v>19.144518966446793</v>
      </c>
      <c r="F10" s="2">
        <f>AVERAGE('[2]Csr, Winter'!F$2:F$6)</f>
        <v>18.95637215301775</v>
      </c>
      <c r="G10" s="2">
        <f>AVERAGE('[2]Csr, Winter'!G$2:G$6)</f>
        <v>20.145645837902578</v>
      </c>
      <c r="H10" s="2">
        <f>AVERAGE('[2]Csr, Winter'!H$2:H$6)</f>
        <v>21.023664300571454</v>
      </c>
      <c r="I10" s="2">
        <f>AVERAGE('[2]Csr, Winter'!I$2:I$6)</f>
        <v>9.8951287062683004</v>
      </c>
      <c r="J10" s="2">
        <f>AVERAGE('[2]Csr, Winter'!J$2:J$6)</f>
        <v>5.8697160189530511</v>
      </c>
      <c r="K10" s="2">
        <f>AVERAGE('[2]Csr, Winter'!K$2:K$6)</f>
        <v>2.8268478017672587</v>
      </c>
      <c r="L10" s="2">
        <f>AVERAGE('[2]Csr, Winter'!L$2:L$6)</f>
        <v>3.8256518730572524</v>
      </c>
      <c r="M10" s="2">
        <f>AVERAGE('[2]Csr, Winter'!M$2:M$6)</f>
        <v>3.6467962602913695</v>
      </c>
      <c r="N10" s="2">
        <f>AVERAGE('[2]Csr, Winter'!N$2:N$6)</f>
        <v>4.506232321633922</v>
      </c>
      <c r="O10" s="2">
        <f>AVERAGE('[2]Csr, Winter'!O$2:O$6)</f>
        <v>5.1148059650710795</v>
      </c>
      <c r="P10" s="2">
        <f>AVERAGE('[2]Csr, Winter'!P$2:P$6)</f>
        <v>6.0834136342057947</v>
      </c>
      <c r="Q10" s="2">
        <f>AVERAGE('[2]Csr, Winter'!Q$2:Q$6)</f>
        <v>6.2854972486295839</v>
      </c>
      <c r="R10" s="2">
        <f>AVERAGE('[2]Csr, Winter'!R$2:R$6)</f>
        <v>5.8488108174609357</v>
      </c>
      <c r="S10" s="2">
        <f>AVERAGE('[2]Csr, Winter'!S$2:S$6)</f>
        <v>3.6212454584676719</v>
      </c>
      <c r="T10" s="2">
        <f>AVERAGE('[2]Csr, Winter'!T$2:T$6)</f>
        <v>4.6897335347313849</v>
      </c>
      <c r="U10" s="2">
        <f>AVERAGE('[2]Csr, Winter'!U$2:U$6)</f>
        <v>4.8337471450104079</v>
      </c>
      <c r="V10" s="2">
        <f>AVERAGE('[2]Csr, Winter'!V$2:V$6)</f>
        <v>3.1125522221595121</v>
      </c>
      <c r="W10" s="2">
        <f>AVERAGE('[2]Csr, Winter'!W$2:W$6)</f>
        <v>3.0777102196726522</v>
      </c>
      <c r="X10" s="2">
        <f>AVERAGE('[2]Csr, Winter'!X$2:X$6)</f>
        <v>6.3923460562559544</v>
      </c>
      <c r="Y10" s="2">
        <f>AVERAGE('[2]Csr, Winter'!Y$2:Y$6)</f>
        <v>13.047168531246253</v>
      </c>
    </row>
    <row r="11" spans="1:25" x14ac:dyDescent="0.25">
      <c r="A11">
        <v>30</v>
      </c>
      <c r="B11" s="2">
        <f>AVERAGE('[2]Csr, Winter'!B$2:B$6)</f>
        <v>19.983049826297229</v>
      </c>
      <c r="C11" s="2">
        <f>AVERAGE('[2]Csr, Winter'!C$2:C$6)</f>
        <v>19.144518966446796</v>
      </c>
      <c r="D11" s="2">
        <f>AVERAGE('[2]Csr, Winter'!D$2:D$6)</f>
        <v>18.073708090017288</v>
      </c>
      <c r="E11" s="2">
        <f>AVERAGE('[2]Csr, Winter'!E$2:E$6)</f>
        <v>19.144518966446793</v>
      </c>
      <c r="F11" s="2">
        <f>AVERAGE('[2]Csr, Winter'!F$2:F$6)</f>
        <v>18.95637215301775</v>
      </c>
      <c r="G11" s="2">
        <f>AVERAGE('[2]Csr, Winter'!G$2:G$6)</f>
        <v>20.145645837902578</v>
      </c>
      <c r="H11" s="2">
        <f>AVERAGE('[2]Csr, Winter'!H$2:H$6)</f>
        <v>21.023664300571454</v>
      </c>
      <c r="I11" s="2">
        <f>AVERAGE('[2]Csr, Winter'!I$2:I$6)</f>
        <v>9.8951287062683004</v>
      </c>
      <c r="J11" s="2">
        <f>AVERAGE('[2]Csr, Winter'!J$2:J$6)</f>
        <v>5.8697160189530511</v>
      </c>
      <c r="K11" s="2">
        <f>AVERAGE('[2]Csr, Winter'!K$2:K$6)</f>
        <v>2.8268478017672587</v>
      </c>
      <c r="L11" s="2">
        <f>AVERAGE('[2]Csr, Winter'!L$2:L$6)</f>
        <v>3.8256518730572524</v>
      </c>
      <c r="M11" s="2">
        <f>AVERAGE('[2]Csr, Winter'!M$2:M$6)</f>
        <v>3.6467962602913695</v>
      </c>
      <c r="N11" s="2">
        <f>AVERAGE('[2]Csr, Winter'!N$2:N$6)</f>
        <v>4.506232321633922</v>
      </c>
      <c r="O11" s="2">
        <f>AVERAGE('[2]Csr, Winter'!O$2:O$6)</f>
        <v>5.1148059650710795</v>
      </c>
      <c r="P11" s="2">
        <f>AVERAGE('[2]Csr, Winter'!P$2:P$6)</f>
        <v>6.0834136342057947</v>
      </c>
      <c r="Q11" s="2">
        <f>AVERAGE('[2]Csr, Winter'!Q$2:Q$6)</f>
        <v>6.2854972486295839</v>
      </c>
      <c r="R11" s="2">
        <f>AVERAGE('[2]Csr, Winter'!R$2:R$6)</f>
        <v>5.8488108174609357</v>
      </c>
      <c r="S11" s="2">
        <f>AVERAGE('[2]Csr, Winter'!S$2:S$6)</f>
        <v>3.6212454584676719</v>
      </c>
      <c r="T11" s="2">
        <f>AVERAGE('[2]Csr, Winter'!T$2:T$6)</f>
        <v>4.6897335347313849</v>
      </c>
      <c r="U11" s="2">
        <f>AVERAGE('[2]Csr, Winter'!U$2:U$6)</f>
        <v>4.8337471450104079</v>
      </c>
      <c r="V11" s="2">
        <f>AVERAGE('[2]Csr, Winter'!V$2:V$6)</f>
        <v>3.1125522221595121</v>
      </c>
      <c r="W11" s="2">
        <f>AVERAGE('[2]Csr, Winter'!W$2:W$6)</f>
        <v>3.0777102196726522</v>
      </c>
      <c r="X11" s="2">
        <f>AVERAGE('[2]Csr, Winter'!X$2:X$6)</f>
        <v>6.3923460562559544</v>
      </c>
      <c r="Y11" s="2">
        <f>AVERAGE('[2]Csr, Winter'!Y$2:Y$6)</f>
        <v>13.047168531246253</v>
      </c>
    </row>
    <row r="12" spans="1:25" x14ac:dyDescent="0.25">
      <c r="A12">
        <v>34</v>
      </c>
      <c r="B12" s="2">
        <f>AVERAGE('[2]Csr, Winter'!B$2:B$6)</f>
        <v>19.983049826297229</v>
      </c>
      <c r="C12" s="2">
        <f>AVERAGE('[2]Csr, Winter'!C$2:C$6)</f>
        <v>19.144518966446796</v>
      </c>
      <c r="D12" s="2">
        <f>AVERAGE('[2]Csr, Winter'!D$2:D$6)</f>
        <v>18.073708090017288</v>
      </c>
      <c r="E12" s="2">
        <f>AVERAGE('[2]Csr, Winter'!E$2:E$6)</f>
        <v>19.144518966446793</v>
      </c>
      <c r="F12" s="2">
        <f>AVERAGE('[2]Csr, Winter'!F$2:F$6)</f>
        <v>18.95637215301775</v>
      </c>
      <c r="G12" s="2">
        <f>AVERAGE('[2]Csr, Winter'!G$2:G$6)</f>
        <v>20.145645837902578</v>
      </c>
      <c r="H12" s="2">
        <f>AVERAGE('[2]Csr, Winter'!H$2:H$6)</f>
        <v>21.023664300571454</v>
      </c>
      <c r="I12" s="2">
        <f>AVERAGE('[2]Csr, Winter'!I$2:I$6)</f>
        <v>9.8951287062683004</v>
      </c>
      <c r="J12" s="2">
        <f>AVERAGE('[2]Csr, Winter'!J$2:J$6)</f>
        <v>5.8697160189530511</v>
      </c>
      <c r="K12" s="2">
        <f>AVERAGE('[2]Csr, Winter'!K$2:K$6)</f>
        <v>2.8268478017672587</v>
      </c>
      <c r="L12" s="2">
        <f>AVERAGE('[2]Csr, Winter'!L$2:L$6)</f>
        <v>3.8256518730572524</v>
      </c>
      <c r="M12" s="2">
        <f>AVERAGE('[2]Csr, Winter'!M$2:M$6)</f>
        <v>3.6467962602913695</v>
      </c>
      <c r="N12" s="2">
        <f>AVERAGE('[2]Csr, Winter'!N$2:N$6)</f>
        <v>4.506232321633922</v>
      </c>
      <c r="O12" s="2">
        <f>AVERAGE('[2]Csr, Winter'!O$2:O$6)</f>
        <v>5.1148059650710795</v>
      </c>
      <c r="P12" s="2">
        <f>AVERAGE('[2]Csr, Winter'!P$2:P$6)</f>
        <v>6.0834136342057947</v>
      </c>
      <c r="Q12" s="2">
        <f>AVERAGE('[2]Csr, Winter'!Q$2:Q$6)</f>
        <v>6.2854972486295839</v>
      </c>
      <c r="R12" s="2">
        <f>AVERAGE('[2]Csr, Winter'!R$2:R$6)</f>
        <v>5.8488108174609357</v>
      </c>
      <c r="S12" s="2">
        <f>AVERAGE('[2]Csr, Winter'!S$2:S$6)</f>
        <v>3.6212454584676719</v>
      </c>
      <c r="T12" s="2">
        <f>AVERAGE('[2]Csr, Winter'!T$2:T$6)</f>
        <v>4.6897335347313849</v>
      </c>
      <c r="U12" s="2">
        <f>AVERAGE('[2]Csr, Winter'!U$2:U$6)</f>
        <v>4.8337471450104079</v>
      </c>
      <c r="V12" s="2">
        <f>AVERAGE('[2]Csr, Winter'!V$2:V$6)</f>
        <v>3.1125522221595121</v>
      </c>
      <c r="W12" s="2">
        <f>AVERAGE('[2]Csr, Winter'!W$2:W$6)</f>
        <v>3.0777102196726522</v>
      </c>
      <c r="X12" s="2">
        <f>AVERAGE('[2]Csr, Winter'!X$2:X$6)</f>
        <v>6.3923460562559544</v>
      </c>
      <c r="Y12" s="2">
        <f>AVERAGE('[2]Csr, Winter'!Y$2:Y$6)</f>
        <v>13.047168531246253</v>
      </c>
    </row>
    <row r="13" spans="1:25" x14ac:dyDescent="0.25">
      <c r="A13">
        <v>36</v>
      </c>
      <c r="B13" s="2">
        <f>AVERAGE('[2]Csr, Winter'!B$2:B$6)</f>
        <v>19.983049826297229</v>
      </c>
      <c r="C13" s="2">
        <f>AVERAGE('[2]Csr, Winter'!C$2:C$6)</f>
        <v>19.144518966446796</v>
      </c>
      <c r="D13" s="2">
        <f>AVERAGE('[2]Csr, Winter'!D$2:D$6)</f>
        <v>18.073708090017288</v>
      </c>
      <c r="E13" s="2">
        <f>AVERAGE('[2]Csr, Winter'!E$2:E$6)</f>
        <v>19.144518966446793</v>
      </c>
      <c r="F13" s="2">
        <f>AVERAGE('[2]Csr, Winter'!F$2:F$6)</f>
        <v>18.95637215301775</v>
      </c>
      <c r="G13" s="2">
        <f>AVERAGE('[2]Csr, Winter'!G$2:G$6)</f>
        <v>20.145645837902578</v>
      </c>
      <c r="H13" s="2">
        <f>AVERAGE('[2]Csr, Winter'!H$2:H$6)</f>
        <v>21.023664300571454</v>
      </c>
      <c r="I13" s="2">
        <f>AVERAGE('[2]Csr, Winter'!I$2:I$6)</f>
        <v>9.8951287062683004</v>
      </c>
      <c r="J13" s="2">
        <f>AVERAGE('[2]Csr, Winter'!J$2:J$6)</f>
        <v>5.8697160189530511</v>
      </c>
      <c r="K13" s="2">
        <f>AVERAGE('[2]Csr, Winter'!K$2:K$6)</f>
        <v>2.8268478017672587</v>
      </c>
      <c r="L13" s="2">
        <f>AVERAGE('[2]Csr, Winter'!L$2:L$6)</f>
        <v>3.8256518730572524</v>
      </c>
      <c r="M13" s="2">
        <f>AVERAGE('[2]Csr, Winter'!M$2:M$6)</f>
        <v>3.6467962602913695</v>
      </c>
      <c r="N13" s="2">
        <f>AVERAGE('[2]Csr, Winter'!N$2:N$6)</f>
        <v>4.506232321633922</v>
      </c>
      <c r="O13" s="2">
        <f>AVERAGE('[2]Csr, Winter'!O$2:O$6)</f>
        <v>5.1148059650710795</v>
      </c>
      <c r="P13" s="2">
        <f>AVERAGE('[2]Csr, Winter'!P$2:P$6)</f>
        <v>6.0834136342057947</v>
      </c>
      <c r="Q13" s="2">
        <f>AVERAGE('[2]Csr, Winter'!Q$2:Q$6)</f>
        <v>6.2854972486295839</v>
      </c>
      <c r="R13" s="2">
        <f>AVERAGE('[2]Csr, Winter'!R$2:R$6)</f>
        <v>5.8488108174609357</v>
      </c>
      <c r="S13" s="2">
        <f>AVERAGE('[2]Csr, Winter'!S$2:S$6)</f>
        <v>3.6212454584676719</v>
      </c>
      <c r="T13" s="2">
        <f>AVERAGE('[2]Csr, Winter'!T$2:T$6)</f>
        <v>4.6897335347313849</v>
      </c>
      <c r="U13" s="2">
        <f>AVERAGE('[2]Csr, Winter'!U$2:U$6)</f>
        <v>4.8337471450104079</v>
      </c>
      <c r="V13" s="2">
        <f>AVERAGE('[2]Csr, Winter'!V$2:V$6)</f>
        <v>3.1125522221595121</v>
      </c>
      <c r="W13" s="2">
        <f>AVERAGE('[2]Csr, Winter'!W$2:W$6)</f>
        <v>3.0777102196726522</v>
      </c>
      <c r="X13" s="2">
        <f>AVERAGE('[2]Csr, Winter'!X$2:X$6)</f>
        <v>6.3923460562559544</v>
      </c>
      <c r="Y13" s="2">
        <f>AVERAGE('[2]Csr, Winter'!Y$2:Y$6)</f>
        <v>13.047168531246253</v>
      </c>
    </row>
    <row r="14" spans="1:25" x14ac:dyDescent="0.25">
      <c r="A14">
        <v>38</v>
      </c>
      <c r="B14" s="2">
        <f>AVERAGE('[2]Csr, Winter'!B$2:B$6)</f>
        <v>19.983049826297229</v>
      </c>
      <c r="C14" s="2">
        <f>AVERAGE('[2]Csr, Winter'!C$2:C$6)</f>
        <v>19.144518966446796</v>
      </c>
      <c r="D14" s="2">
        <f>AVERAGE('[2]Csr, Winter'!D$2:D$6)</f>
        <v>18.073708090017288</v>
      </c>
      <c r="E14" s="2">
        <f>AVERAGE('[2]Csr, Winter'!E$2:E$6)</f>
        <v>19.144518966446793</v>
      </c>
      <c r="F14" s="2">
        <f>AVERAGE('[2]Csr, Winter'!F$2:F$6)</f>
        <v>18.95637215301775</v>
      </c>
      <c r="G14" s="2">
        <f>AVERAGE('[2]Csr, Winter'!G$2:G$6)</f>
        <v>20.145645837902578</v>
      </c>
      <c r="H14" s="2">
        <f>AVERAGE('[2]Csr, Winter'!H$2:H$6)</f>
        <v>21.023664300571454</v>
      </c>
      <c r="I14" s="2">
        <f>AVERAGE('[2]Csr, Winter'!I$2:I$6)</f>
        <v>9.8951287062683004</v>
      </c>
      <c r="J14" s="2">
        <f>AVERAGE('[2]Csr, Winter'!J$2:J$6)</f>
        <v>5.8697160189530511</v>
      </c>
      <c r="K14" s="2">
        <f>AVERAGE('[2]Csr, Winter'!K$2:K$6)</f>
        <v>2.8268478017672587</v>
      </c>
      <c r="L14" s="2">
        <f>AVERAGE('[2]Csr, Winter'!L$2:L$6)</f>
        <v>3.8256518730572524</v>
      </c>
      <c r="M14" s="2">
        <f>AVERAGE('[2]Csr, Winter'!M$2:M$6)</f>
        <v>3.6467962602913695</v>
      </c>
      <c r="N14" s="2">
        <f>AVERAGE('[2]Csr, Winter'!N$2:N$6)</f>
        <v>4.506232321633922</v>
      </c>
      <c r="O14" s="2">
        <f>AVERAGE('[2]Csr, Winter'!O$2:O$6)</f>
        <v>5.1148059650710795</v>
      </c>
      <c r="P14" s="2">
        <f>AVERAGE('[2]Csr, Winter'!P$2:P$6)</f>
        <v>6.0834136342057947</v>
      </c>
      <c r="Q14" s="2">
        <f>AVERAGE('[2]Csr, Winter'!Q$2:Q$6)</f>
        <v>6.2854972486295839</v>
      </c>
      <c r="R14" s="2">
        <f>AVERAGE('[2]Csr, Winter'!R$2:R$6)</f>
        <v>5.8488108174609357</v>
      </c>
      <c r="S14" s="2">
        <f>AVERAGE('[2]Csr, Winter'!S$2:S$6)</f>
        <v>3.6212454584676719</v>
      </c>
      <c r="T14" s="2">
        <f>AVERAGE('[2]Csr, Winter'!T$2:T$6)</f>
        <v>4.6897335347313849</v>
      </c>
      <c r="U14" s="2">
        <f>AVERAGE('[2]Csr, Winter'!U$2:U$6)</f>
        <v>4.8337471450104079</v>
      </c>
      <c r="V14" s="2">
        <f>AVERAGE('[2]Csr, Winter'!V$2:V$6)</f>
        <v>3.1125522221595121</v>
      </c>
      <c r="W14" s="2">
        <f>AVERAGE('[2]Csr, Winter'!W$2:W$6)</f>
        <v>3.0777102196726522</v>
      </c>
      <c r="X14" s="2">
        <f>AVERAGE('[2]Csr, Winter'!X$2:X$6)</f>
        <v>6.3923460562559544</v>
      </c>
      <c r="Y14" s="2">
        <f>AVERAGE('[2]Csr, Winter'!Y$2:Y$6)</f>
        <v>13.047168531246253</v>
      </c>
    </row>
    <row r="15" spans="1:25" x14ac:dyDescent="0.25">
      <c r="A15">
        <v>40</v>
      </c>
      <c r="B15" s="2">
        <f>AVERAGE('[2]Csr, Winter'!B$2:B$6)</f>
        <v>19.983049826297229</v>
      </c>
      <c r="C15" s="2">
        <f>AVERAGE('[2]Csr, Winter'!C$2:C$6)</f>
        <v>19.144518966446796</v>
      </c>
      <c r="D15" s="2">
        <f>AVERAGE('[2]Csr, Winter'!D$2:D$6)</f>
        <v>18.073708090017288</v>
      </c>
      <c r="E15" s="2">
        <f>AVERAGE('[2]Csr, Winter'!E$2:E$6)</f>
        <v>19.144518966446793</v>
      </c>
      <c r="F15" s="2">
        <f>AVERAGE('[2]Csr, Winter'!F$2:F$6)</f>
        <v>18.95637215301775</v>
      </c>
      <c r="G15" s="2">
        <f>AVERAGE('[2]Csr, Winter'!G$2:G$6)</f>
        <v>20.145645837902578</v>
      </c>
      <c r="H15" s="2">
        <f>AVERAGE('[2]Csr, Winter'!H$2:H$6)</f>
        <v>21.023664300571454</v>
      </c>
      <c r="I15" s="2">
        <f>AVERAGE('[2]Csr, Winter'!I$2:I$6)</f>
        <v>9.8951287062683004</v>
      </c>
      <c r="J15" s="2">
        <f>AVERAGE('[2]Csr, Winter'!J$2:J$6)</f>
        <v>5.8697160189530511</v>
      </c>
      <c r="K15" s="2">
        <f>AVERAGE('[2]Csr, Winter'!K$2:K$6)</f>
        <v>2.8268478017672587</v>
      </c>
      <c r="L15" s="2">
        <f>AVERAGE('[2]Csr, Winter'!L$2:L$6)</f>
        <v>3.8256518730572524</v>
      </c>
      <c r="M15" s="2">
        <f>AVERAGE('[2]Csr, Winter'!M$2:M$6)</f>
        <v>3.6467962602913695</v>
      </c>
      <c r="N15" s="2">
        <f>AVERAGE('[2]Csr, Winter'!N$2:N$6)</f>
        <v>4.506232321633922</v>
      </c>
      <c r="O15" s="2">
        <f>AVERAGE('[2]Csr, Winter'!O$2:O$6)</f>
        <v>5.1148059650710795</v>
      </c>
      <c r="P15" s="2">
        <f>AVERAGE('[2]Csr, Winter'!P$2:P$6)</f>
        <v>6.0834136342057947</v>
      </c>
      <c r="Q15" s="2">
        <f>AVERAGE('[2]Csr, Winter'!Q$2:Q$6)</f>
        <v>6.2854972486295839</v>
      </c>
      <c r="R15" s="2">
        <f>AVERAGE('[2]Csr, Winter'!R$2:R$6)</f>
        <v>5.8488108174609357</v>
      </c>
      <c r="S15" s="2">
        <f>AVERAGE('[2]Csr, Winter'!S$2:S$6)</f>
        <v>3.6212454584676719</v>
      </c>
      <c r="T15" s="2">
        <f>AVERAGE('[2]Csr, Winter'!T$2:T$6)</f>
        <v>4.6897335347313849</v>
      </c>
      <c r="U15" s="2">
        <f>AVERAGE('[2]Csr, Winter'!U$2:U$6)</f>
        <v>4.8337471450104079</v>
      </c>
      <c r="V15" s="2">
        <f>AVERAGE('[2]Csr, Winter'!V$2:V$6)</f>
        <v>3.1125522221595121</v>
      </c>
      <c r="W15" s="2">
        <f>AVERAGE('[2]Csr, Winter'!W$2:W$6)</f>
        <v>3.0777102196726522</v>
      </c>
      <c r="X15" s="2">
        <f>AVERAGE('[2]Csr, Winter'!X$2:X$6)</f>
        <v>6.3923460562559544</v>
      </c>
      <c r="Y15" s="2">
        <f>AVERAGE('[2]Csr, Winter'!Y$2:Y$6)</f>
        <v>13.047168531246253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A9E6-9648-4813-96F9-A7D5C2DD4C85}">
  <dimension ref="A1:Y16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S1'!B2*Main!$B$4)+(_xlfn.IFNA(VLOOKUP($A2,'EV Distribution'!$A$2:$B$15,2,FALSE),0)*'EV Profiles'!B$2)</f>
        <v>12.176323919552175</v>
      </c>
      <c r="C2" s="2">
        <f>('[1]Pc, Summer, S1'!C2*Main!$B$4)+(_xlfn.IFNA(VLOOKUP($A2,'EV Distribution'!$A$2:$B$15,2,FALSE),0)*'EV Profiles'!C$2)</f>
        <v>12.028264557577131</v>
      </c>
      <c r="D2" s="2">
        <f>('[1]Pc, Summer, S1'!D2*Main!$B$4)+(_xlfn.IFNA(VLOOKUP($A2,'EV Distribution'!$A$2:$B$15,2,FALSE),0)*'EV Profiles'!D$2)</f>
        <v>11.491941090969032</v>
      </c>
      <c r="E2" s="2">
        <f>('[1]Pc, Summer, S1'!E2*Main!$B$4)+(_xlfn.IFNA(VLOOKUP($A2,'EV Distribution'!$A$2:$B$15,2,FALSE),0)*'EV Profiles'!E$2)</f>
        <v>11.242440342013843</v>
      </c>
      <c r="F2" s="2">
        <f>('[1]Pc, Summer, S1'!F2*Main!$B$4)+(_xlfn.IFNA(VLOOKUP($A2,'EV Distribution'!$A$2:$B$15,2,FALSE),0)*'EV Profiles'!F$2)</f>
        <v>11.118513681675704</v>
      </c>
      <c r="G2" s="2">
        <f>('[1]Pc, Summer, S1'!G2*Main!$B$4)+(_xlfn.IFNA(VLOOKUP($A2,'EV Distribution'!$A$2:$B$15,2,FALSE),0)*'EV Profiles'!G$2)</f>
        <v>11.271799766902939</v>
      </c>
      <c r="H2" s="2">
        <f>('[1]Pc, Summer, S1'!H2*Main!$B$4)+(_xlfn.IFNA(VLOOKUP($A2,'EV Distribution'!$A$2:$B$15,2,FALSE),0)*'EV Profiles'!H$2)</f>
        <v>11.23685329921811</v>
      </c>
      <c r="I2" s="2">
        <f>('[1]Pc, Summer, S1'!I2*Main!$B$4)+(_xlfn.IFNA(VLOOKUP($A2,'EV Distribution'!$A$2:$B$15,2,FALSE),0)*'EV Profiles'!I$2)</f>
        <v>12.994463471178388</v>
      </c>
      <c r="J2" s="2">
        <f>('[1]Pc, Summer, S1'!J2*Main!$B$4)+(_xlfn.IFNA(VLOOKUP($A2,'EV Distribution'!$A$2:$B$15,2,FALSE),0)*'EV Profiles'!J$2)</f>
        <v>13.96086266267538</v>
      </c>
      <c r="K2" s="2">
        <f>('[1]Pc, Summer, S1'!K2*Main!$B$4)+(_xlfn.IFNA(VLOOKUP($A2,'EV Distribution'!$A$2:$B$15,2,FALSE),0)*'EV Profiles'!K$2)</f>
        <v>13.828700377823839</v>
      </c>
      <c r="L2" s="2">
        <f>('[1]Pc, Summer, S1'!L2*Main!$B$4)+(_xlfn.IFNA(VLOOKUP($A2,'EV Distribution'!$A$2:$B$15,2,FALSE),0)*'EV Profiles'!L$2)</f>
        <v>13.560282117082249</v>
      </c>
      <c r="M2" s="2">
        <f>('[1]Pc, Summer, S1'!M2*Main!$B$4)+(_xlfn.IFNA(VLOOKUP($A2,'EV Distribution'!$A$2:$B$15,2,FALSE),0)*'EV Profiles'!M$2)</f>
        <v>13.711101172668101</v>
      </c>
      <c r="N2" s="2">
        <f>('[1]Pc, Summer, S1'!N2*Main!$B$4)+(_xlfn.IFNA(VLOOKUP($A2,'EV Distribution'!$A$2:$B$15,2,FALSE),0)*'EV Profiles'!N$2)</f>
        <v>14.233124791495182</v>
      </c>
      <c r="O2" s="2">
        <f>('[1]Pc, Summer, S1'!O2*Main!$B$4)+(_xlfn.IFNA(VLOOKUP($A2,'EV Distribution'!$A$2:$B$15,2,FALSE),0)*'EV Profiles'!O$2)</f>
        <v>13.977013642342289</v>
      </c>
      <c r="P2" s="2">
        <f>('[1]Pc, Summer, S1'!P2*Main!$B$4)+(_xlfn.IFNA(VLOOKUP($A2,'EV Distribution'!$A$2:$B$15,2,FALSE),0)*'EV Profiles'!P$2)</f>
        <v>12.904121077003778</v>
      </c>
      <c r="Q2" s="2">
        <f>('[1]Pc, Summer, S1'!Q2*Main!$B$4)+(_xlfn.IFNA(VLOOKUP($A2,'EV Distribution'!$A$2:$B$15,2,FALSE),0)*'EV Profiles'!Q$2)</f>
        <v>13.30453102512128</v>
      </c>
      <c r="R2" s="2">
        <f>('[1]Pc, Summer, S1'!R2*Main!$B$4)+(_xlfn.IFNA(VLOOKUP($A2,'EV Distribution'!$A$2:$B$15,2,FALSE),0)*'EV Profiles'!R$2)</f>
        <v>13.486081101034101</v>
      </c>
      <c r="S2" s="2">
        <f>('[1]Pc, Summer, S1'!S2*Main!$B$4)+(_xlfn.IFNA(VLOOKUP($A2,'EV Distribution'!$A$2:$B$15,2,FALSE),0)*'EV Profiles'!S$2)</f>
        <v>13.051640221976205</v>
      </c>
      <c r="T2" s="2">
        <f>('[1]Pc, Summer, S1'!T2*Main!$B$4)+(_xlfn.IFNA(VLOOKUP($A2,'EV Distribution'!$A$2:$B$15,2,FALSE),0)*'EV Profiles'!T$2)</f>
        <v>12.362792596994705</v>
      </c>
      <c r="U2" s="2">
        <f>('[1]Pc, Summer, S1'!U2*Main!$B$4)+(_xlfn.IFNA(VLOOKUP($A2,'EV Distribution'!$A$2:$B$15,2,FALSE),0)*'EV Profiles'!U$2)</f>
        <v>12.237690331028119</v>
      </c>
      <c r="V2" s="2">
        <f>('[1]Pc, Summer, S1'!V2*Main!$B$4)+(_xlfn.IFNA(VLOOKUP($A2,'EV Distribution'!$A$2:$B$15,2,FALSE),0)*'EV Profiles'!V$2)</f>
        <v>12.215640745010985</v>
      </c>
      <c r="W2" s="2">
        <f>('[1]Pc, Summer, S1'!W2*Main!$B$4)+(_xlfn.IFNA(VLOOKUP($A2,'EV Distribution'!$A$2:$B$15,2,FALSE),0)*'EV Profiles'!W$2)</f>
        <v>12.075361846190525</v>
      </c>
      <c r="X2" s="2">
        <f>('[1]Pc, Summer, S1'!X2*Main!$B$4)+(_xlfn.IFNA(VLOOKUP($A2,'EV Distribution'!$A$2:$B$15,2,FALSE),0)*'EV Profiles'!X$2)</f>
        <v>11.820076185511564</v>
      </c>
      <c r="Y2" s="2">
        <f>('[1]Pc, Summer, S1'!Y2*Main!$B$4)+(_xlfn.IFNA(VLOOKUP($A2,'EV Distribution'!$A$2:$B$15,2,FALSE),0)*'EV Profiles'!Y$2)</f>
        <v>11.520327103893722</v>
      </c>
    </row>
    <row r="3" spans="1:25" x14ac:dyDescent="0.25">
      <c r="A3">
        <v>17</v>
      </c>
      <c r="B3" s="2">
        <f>('[1]Pc, Summer, S1'!B3*Main!$B$4)+(_xlfn.IFNA(VLOOKUP($A3,'EV Distribution'!$A$2:$B$15,2,FALSE),0)*'EV Profiles'!B$2)</f>
        <v>2.9698849037014372</v>
      </c>
      <c r="C3" s="2">
        <f>('[1]Pc, Summer, S1'!C3*Main!$B$4)+(_xlfn.IFNA(VLOOKUP($A3,'EV Distribution'!$A$2:$B$15,2,FALSE),0)*'EV Profiles'!C$2)</f>
        <v>2.8061080511141614</v>
      </c>
      <c r="D3" s="2">
        <f>('[1]Pc, Summer, S1'!D3*Main!$B$4)+(_xlfn.IFNA(VLOOKUP($A3,'EV Distribution'!$A$2:$B$15,2,FALSE),0)*'EV Profiles'!D$2)</f>
        <v>2.6589653886312345</v>
      </c>
      <c r="E3" s="2">
        <f>('[1]Pc, Summer, S1'!E3*Main!$B$4)+(_xlfn.IFNA(VLOOKUP($A3,'EV Distribution'!$A$2:$B$15,2,FALSE),0)*'EV Profiles'!E$2)</f>
        <v>2.4248202472436935</v>
      </c>
      <c r="F3" s="2">
        <f>('[1]Pc, Summer, S1'!F3*Main!$B$4)+(_xlfn.IFNA(VLOOKUP($A3,'EV Distribution'!$A$2:$B$15,2,FALSE),0)*'EV Profiles'!F$2)</f>
        <v>2.3254388675353521</v>
      </c>
      <c r="G3" s="2">
        <f>('[1]Pc, Summer, S1'!G3*Main!$B$4)+(_xlfn.IFNA(VLOOKUP($A3,'EV Distribution'!$A$2:$B$15,2,FALSE),0)*'EV Profiles'!G$2)</f>
        <v>2.4332101916697577</v>
      </c>
      <c r="H3" s="2">
        <f>('[1]Pc, Summer, S1'!H3*Main!$B$4)+(_xlfn.IFNA(VLOOKUP($A3,'EV Distribution'!$A$2:$B$15,2,FALSE),0)*'EV Profiles'!H$2)</f>
        <v>2.5912090263206937</v>
      </c>
      <c r="I3" s="2">
        <f>('[1]Pc, Summer, S1'!I3*Main!$B$4)+(_xlfn.IFNA(VLOOKUP($A3,'EV Distribution'!$A$2:$B$15,2,FALSE),0)*'EV Profiles'!I$2)</f>
        <v>3.14799482347795</v>
      </c>
      <c r="J3" s="2">
        <f>('[1]Pc, Summer, S1'!J3*Main!$B$4)+(_xlfn.IFNA(VLOOKUP($A3,'EV Distribution'!$A$2:$B$15,2,FALSE),0)*'EV Profiles'!J$2)</f>
        <v>3.4298935926055085</v>
      </c>
      <c r="K3" s="2">
        <f>('[1]Pc, Summer, S1'!K3*Main!$B$4)+(_xlfn.IFNA(VLOOKUP($A3,'EV Distribution'!$A$2:$B$15,2,FALSE),0)*'EV Profiles'!K$2)</f>
        <v>3.6718387307000242</v>
      </c>
      <c r="L3" s="2">
        <f>('[1]Pc, Summer, S1'!L3*Main!$B$4)+(_xlfn.IFNA(VLOOKUP($A3,'EV Distribution'!$A$2:$B$15,2,FALSE),0)*'EV Profiles'!L$2)</f>
        <v>3.3355270580249101</v>
      </c>
      <c r="M3" s="2">
        <f>('[1]Pc, Summer, S1'!M3*Main!$B$4)+(_xlfn.IFNA(VLOOKUP($A3,'EV Distribution'!$A$2:$B$15,2,FALSE),0)*'EV Profiles'!M$2)</f>
        <v>3.4939307352939424</v>
      </c>
      <c r="N3" s="2">
        <f>('[1]Pc, Summer, S1'!N3*Main!$B$4)+(_xlfn.IFNA(VLOOKUP($A3,'EV Distribution'!$A$2:$B$15,2,FALSE),0)*'EV Profiles'!N$2)</f>
        <v>3.5051630363403499</v>
      </c>
      <c r="O3" s="2">
        <f>('[1]Pc, Summer, S1'!O3*Main!$B$4)+(_xlfn.IFNA(VLOOKUP($A3,'EV Distribution'!$A$2:$B$15,2,FALSE),0)*'EV Profiles'!O$2)</f>
        <v>3.4268969979120785</v>
      </c>
      <c r="P3" s="2">
        <f>('[1]Pc, Summer, S1'!P3*Main!$B$4)+(_xlfn.IFNA(VLOOKUP($A3,'EV Distribution'!$A$2:$B$15,2,FALSE),0)*'EV Profiles'!P$2)</f>
        <v>2.9573824532410442</v>
      </c>
      <c r="Q3" s="2">
        <f>('[1]Pc, Summer, S1'!Q3*Main!$B$4)+(_xlfn.IFNA(VLOOKUP($A3,'EV Distribution'!$A$2:$B$15,2,FALSE),0)*'EV Profiles'!Q$2)</f>
        <v>3.0831202472145356</v>
      </c>
      <c r="R3" s="2">
        <f>('[1]Pc, Summer, S1'!R3*Main!$B$4)+(_xlfn.IFNA(VLOOKUP($A3,'EV Distribution'!$A$2:$B$15,2,FALSE),0)*'EV Profiles'!R$2)</f>
        <v>3.2717008974993789</v>
      </c>
      <c r="S3" s="2">
        <f>('[1]Pc, Summer, S1'!S3*Main!$B$4)+(_xlfn.IFNA(VLOOKUP($A3,'EV Distribution'!$A$2:$B$15,2,FALSE),0)*'EV Profiles'!S$2)</f>
        <v>3.2550229858167166</v>
      </c>
      <c r="T3" s="2">
        <f>('[1]Pc, Summer, S1'!T3*Main!$B$4)+(_xlfn.IFNA(VLOOKUP($A3,'EV Distribution'!$A$2:$B$15,2,FALSE),0)*'EV Profiles'!T$2)</f>
        <v>3.3809172775153096</v>
      </c>
      <c r="U3" s="2">
        <f>('[1]Pc, Summer, S1'!U3*Main!$B$4)+(_xlfn.IFNA(VLOOKUP($A3,'EV Distribution'!$A$2:$B$15,2,FALSE),0)*'EV Profiles'!U$2)</f>
        <v>3.5661994677404523</v>
      </c>
      <c r="V3" s="2">
        <f>('[1]Pc, Summer, S1'!V3*Main!$B$4)+(_xlfn.IFNA(VLOOKUP($A3,'EV Distribution'!$A$2:$B$15,2,FALSE),0)*'EV Profiles'!V$2)</f>
        <v>3.7349015193328801</v>
      </c>
      <c r="W3" s="2">
        <f>('[1]Pc, Summer, S1'!W3*Main!$B$4)+(_xlfn.IFNA(VLOOKUP($A3,'EV Distribution'!$A$2:$B$15,2,FALSE),0)*'EV Profiles'!W$2)</f>
        <v>3.4340332122393482</v>
      </c>
      <c r="X3" s="2">
        <f>('[1]Pc, Summer, S1'!X3*Main!$B$4)+(_xlfn.IFNA(VLOOKUP($A3,'EV Distribution'!$A$2:$B$15,2,FALSE),0)*'EV Profiles'!X$2)</f>
        <v>3.2169272559774789</v>
      </c>
      <c r="Y3" s="2">
        <f>('[1]Pc, Summer, S1'!Y3*Main!$B$4)+(_xlfn.IFNA(VLOOKUP($A3,'EV Distribution'!$A$2:$B$15,2,FALSE),0)*'EV Profiles'!Y$2)</f>
        <v>3.0207073907777242</v>
      </c>
    </row>
    <row r="4" spans="1:25" x14ac:dyDescent="0.25">
      <c r="A4">
        <v>38</v>
      </c>
      <c r="B4" s="2">
        <f>('[1]Pc, Summer, S1'!B4*Main!$B$4)+(_xlfn.IFNA(VLOOKUP($A4,'EV Distribution'!$A$2:$B$15,2,FALSE),0)*'EV Profiles'!B$2)</f>
        <v>7.2118376914166724</v>
      </c>
      <c r="C4" s="2">
        <f>('[1]Pc, Summer, S1'!C4*Main!$B$4)+(_xlfn.IFNA(VLOOKUP($A4,'EV Distribution'!$A$2:$B$15,2,FALSE),0)*'EV Profiles'!C$2)</f>
        <v>6.8118997786611573</v>
      </c>
      <c r="D4" s="2">
        <f>('[1]Pc, Summer, S1'!D4*Main!$B$4)+(_xlfn.IFNA(VLOOKUP($A4,'EV Distribution'!$A$2:$B$15,2,FALSE),0)*'EV Profiles'!D$2)</f>
        <v>6.1868921072058427</v>
      </c>
      <c r="E4" s="2">
        <f>('[1]Pc, Summer, S1'!E4*Main!$B$4)+(_xlfn.IFNA(VLOOKUP($A4,'EV Distribution'!$A$2:$B$15,2,FALSE),0)*'EV Profiles'!E$2)</f>
        <v>6.3236245122200501</v>
      </c>
      <c r="F4" s="2">
        <f>('[1]Pc, Summer, S1'!F4*Main!$B$4)+(_xlfn.IFNA(VLOOKUP($A4,'EV Distribution'!$A$2:$B$15,2,FALSE),0)*'EV Profiles'!F$2)</f>
        <v>6.1470379547617489</v>
      </c>
      <c r="G4" s="2">
        <f>('[1]Pc, Summer, S1'!G4*Main!$B$4)+(_xlfn.IFNA(VLOOKUP($A4,'EV Distribution'!$A$2:$B$15,2,FALSE),0)*'EV Profiles'!G$2)</f>
        <v>6.2602094869414859</v>
      </c>
      <c r="H4" s="2">
        <f>('[1]Pc, Summer, S1'!H4*Main!$B$4)+(_xlfn.IFNA(VLOOKUP($A4,'EV Distribution'!$A$2:$B$15,2,FALSE),0)*'EV Profiles'!H$2)</f>
        <v>8.5421669032323013</v>
      </c>
      <c r="I4" s="2">
        <f>('[1]Pc, Summer, S1'!I4*Main!$B$4)+(_xlfn.IFNA(VLOOKUP($A4,'EV Distribution'!$A$2:$B$15,2,FALSE),0)*'EV Profiles'!I$2)</f>
        <v>9.838842559754104</v>
      </c>
      <c r="J4" s="2">
        <f>('[1]Pc, Summer, S1'!J4*Main!$B$4)+(_xlfn.IFNA(VLOOKUP($A4,'EV Distribution'!$A$2:$B$15,2,FALSE),0)*'EV Profiles'!J$2)</f>
        <v>10.295902326126456</v>
      </c>
      <c r="K4" s="2">
        <f>('[1]Pc, Summer, S1'!K4*Main!$B$4)+(_xlfn.IFNA(VLOOKUP($A4,'EV Distribution'!$A$2:$B$15,2,FALSE),0)*'EV Profiles'!K$2)</f>
        <v>9.7316360644466169</v>
      </c>
      <c r="L4" s="2">
        <f>('[1]Pc, Summer, S1'!L4*Main!$B$4)+(_xlfn.IFNA(VLOOKUP($A4,'EV Distribution'!$A$2:$B$15,2,FALSE),0)*'EV Profiles'!L$2)</f>
        <v>9.4694831172435894</v>
      </c>
      <c r="M4" s="2">
        <f>('[1]Pc, Summer, S1'!M4*Main!$B$4)+(_xlfn.IFNA(VLOOKUP($A4,'EV Distribution'!$A$2:$B$15,2,FALSE),0)*'EV Profiles'!M$2)</f>
        <v>10.141869919897262</v>
      </c>
      <c r="N4" s="2">
        <f>('[1]Pc, Summer, S1'!N4*Main!$B$4)+(_xlfn.IFNA(VLOOKUP($A4,'EV Distribution'!$A$2:$B$15,2,FALSE),0)*'EV Profiles'!N$2)</f>
        <v>10.62915734300676</v>
      </c>
      <c r="O4" s="2">
        <f>('[1]Pc, Summer, S1'!O4*Main!$B$4)+(_xlfn.IFNA(VLOOKUP($A4,'EV Distribution'!$A$2:$B$15,2,FALSE),0)*'EV Profiles'!O$2)</f>
        <v>9.9025795853234744</v>
      </c>
      <c r="P4" s="2">
        <f>('[1]Pc, Summer, S1'!P4*Main!$B$4)+(_xlfn.IFNA(VLOOKUP($A4,'EV Distribution'!$A$2:$B$15,2,FALSE),0)*'EV Profiles'!P$2)</f>
        <v>9.0426159597015445</v>
      </c>
      <c r="Q4" s="2">
        <f>('[1]Pc, Summer, S1'!Q4*Main!$B$4)+(_xlfn.IFNA(VLOOKUP($A4,'EV Distribution'!$A$2:$B$15,2,FALSE),0)*'EV Profiles'!Q$2)</f>
        <v>8.6013369250937046</v>
      </c>
      <c r="R4" s="2">
        <f>('[1]Pc, Summer, S1'!R4*Main!$B$4)+(_xlfn.IFNA(VLOOKUP($A4,'EV Distribution'!$A$2:$B$15,2,FALSE),0)*'EV Profiles'!R$2)</f>
        <v>8.8256503808731761</v>
      </c>
      <c r="S4" s="2">
        <f>('[1]Pc, Summer, S1'!S4*Main!$B$4)+(_xlfn.IFNA(VLOOKUP($A4,'EV Distribution'!$A$2:$B$15,2,FALSE),0)*'EV Profiles'!S$2)</f>
        <v>8.5504589085508336</v>
      </c>
      <c r="T4" s="2">
        <f>('[1]Pc, Summer, S1'!T4*Main!$B$4)+(_xlfn.IFNA(VLOOKUP($A4,'EV Distribution'!$A$2:$B$15,2,FALSE),0)*'EV Profiles'!T$2)</f>
        <v>8.3049931344221211</v>
      </c>
      <c r="U4" s="2">
        <f>('[1]Pc, Summer, S1'!U4*Main!$B$4)+(_xlfn.IFNA(VLOOKUP($A4,'EV Distribution'!$A$2:$B$15,2,FALSE),0)*'EV Profiles'!U$2)</f>
        <v>9.0639165061560671</v>
      </c>
      <c r="V4" s="2">
        <f>('[1]Pc, Summer, S1'!V4*Main!$B$4)+(_xlfn.IFNA(VLOOKUP($A4,'EV Distribution'!$A$2:$B$15,2,FALSE),0)*'EV Profiles'!V$2)</f>
        <v>9.5036908405362546</v>
      </c>
      <c r="W4" s="2">
        <f>('[1]Pc, Summer, S1'!W4*Main!$B$4)+(_xlfn.IFNA(VLOOKUP($A4,'EV Distribution'!$A$2:$B$15,2,FALSE),0)*'EV Profiles'!W$2)</f>
        <v>8.8837798255062808</v>
      </c>
      <c r="X4" s="2">
        <f>('[1]Pc, Summer, S1'!X4*Main!$B$4)+(_xlfn.IFNA(VLOOKUP($A4,'EV Distribution'!$A$2:$B$15,2,FALSE),0)*'EV Profiles'!X$2)</f>
        <v>8.7235704413744148</v>
      </c>
      <c r="Y4" s="2">
        <f>('[1]Pc, Summer, S1'!Y4*Main!$B$4)+(_xlfn.IFNA(VLOOKUP($A4,'EV Distribution'!$A$2:$B$15,2,FALSE),0)*'EV Profiles'!Y$2)</f>
        <v>7.5541022629773362</v>
      </c>
    </row>
    <row r="5" spans="1:25" x14ac:dyDescent="0.25">
      <c r="A5">
        <v>36</v>
      </c>
      <c r="B5" s="2">
        <f>('[1]Pc, Summer, S1'!B5*Main!$B$4)+(_xlfn.IFNA(VLOOKUP($A5,'EV Distribution'!$A$2:$B$15,2,FALSE),0)*'EV Profiles'!B$2)</f>
        <v>0.84281663769135806</v>
      </c>
      <c r="C5" s="2">
        <f>('[1]Pc, Summer, S1'!C5*Main!$B$4)+(_xlfn.IFNA(VLOOKUP($A5,'EV Distribution'!$A$2:$B$15,2,FALSE),0)*'EV Profiles'!C$2)</f>
        <v>0.70398690441261336</v>
      </c>
      <c r="D5" s="2">
        <f>('[1]Pc, Summer, S1'!D5*Main!$B$4)+(_xlfn.IFNA(VLOOKUP($A5,'EV Distribution'!$A$2:$B$15,2,FALSE),0)*'EV Profiles'!D$2)</f>
        <v>0.56267475194938243</v>
      </c>
      <c r="E5" s="2">
        <f>('[1]Pc, Summer, S1'!E5*Main!$B$4)+(_xlfn.IFNA(VLOOKUP($A5,'EV Distribution'!$A$2:$B$15,2,FALSE),0)*'EV Profiles'!E$2)</f>
        <v>0.5495094630185875</v>
      </c>
      <c r="F5" s="2">
        <f>('[1]Pc, Summer, S1'!F5*Main!$B$4)+(_xlfn.IFNA(VLOOKUP($A5,'EV Distribution'!$A$2:$B$15,2,FALSE),0)*'EV Profiles'!F$2)</f>
        <v>0.50976164908343968</v>
      </c>
      <c r="G5" s="2">
        <f>('[1]Pc, Summer, S1'!G5*Main!$B$4)+(_xlfn.IFNA(VLOOKUP($A5,'EV Distribution'!$A$2:$B$15,2,FALSE),0)*'EV Profiles'!G$2)</f>
        <v>0.49081111152922841</v>
      </c>
      <c r="H5" s="2">
        <f>('[1]Pc, Summer, S1'!H5*Main!$B$4)+(_xlfn.IFNA(VLOOKUP($A5,'EV Distribution'!$A$2:$B$15,2,FALSE),0)*'EV Profiles'!H$2)</f>
        <v>0.90629774173461419</v>
      </c>
      <c r="I5" s="2">
        <f>('[1]Pc, Summer, S1'!I5*Main!$B$4)+(_xlfn.IFNA(VLOOKUP($A5,'EV Distribution'!$A$2:$B$15,2,FALSE),0)*'EV Profiles'!I$2)</f>
        <v>1.3405197826559214</v>
      </c>
      <c r="J5" s="2">
        <f>('[1]Pc, Summer, S1'!J5*Main!$B$4)+(_xlfn.IFNA(VLOOKUP($A5,'EV Distribution'!$A$2:$B$15,2,FALSE),0)*'EV Profiles'!J$2)</f>
        <v>1.6178185765899133</v>
      </c>
      <c r="K5" s="2">
        <f>('[1]Pc, Summer, S1'!K5*Main!$B$4)+(_xlfn.IFNA(VLOOKUP($A5,'EV Distribution'!$A$2:$B$15,2,FALSE),0)*'EV Profiles'!K$2)</f>
        <v>1.6626255218264079</v>
      </c>
      <c r="L5" s="2">
        <f>('[1]Pc, Summer, S1'!L5*Main!$B$4)+(_xlfn.IFNA(VLOOKUP($A5,'EV Distribution'!$A$2:$B$15,2,FALSE),0)*'EV Profiles'!L$2)</f>
        <v>1.6274246381692909</v>
      </c>
      <c r="M5" s="2">
        <f>('[1]Pc, Summer, S1'!M5*Main!$B$4)+(_xlfn.IFNA(VLOOKUP($A5,'EV Distribution'!$A$2:$B$15,2,FALSE),0)*'EV Profiles'!M$2)</f>
        <v>1.4566115950458274</v>
      </c>
      <c r="N5" s="2">
        <f>('[1]Pc, Summer, S1'!N5*Main!$B$4)+(_xlfn.IFNA(VLOOKUP($A5,'EV Distribution'!$A$2:$B$15,2,FALSE),0)*'EV Profiles'!N$2)</f>
        <v>1.6526560105503307</v>
      </c>
      <c r="O5" s="2">
        <f>('[1]Pc, Summer, S1'!O5*Main!$B$4)+(_xlfn.IFNA(VLOOKUP($A5,'EV Distribution'!$A$2:$B$15,2,FALSE),0)*'EV Profiles'!O$2)</f>
        <v>1.5680006433317353</v>
      </c>
      <c r="P5" s="2">
        <f>('[1]Pc, Summer, S1'!P5*Main!$B$4)+(_xlfn.IFNA(VLOOKUP($A5,'EV Distribution'!$A$2:$B$15,2,FALSE),0)*'EV Profiles'!P$2)</f>
        <v>1.4324612258227853</v>
      </c>
      <c r="Q5" s="2">
        <f>('[1]Pc, Summer, S1'!Q5*Main!$B$4)+(_xlfn.IFNA(VLOOKUP($A5,'EV Distribution'!$A$2:$B$15,2,FALSE),0)*'EV Profiles'!Q$2)</f>
        <v>1.3222040217871318</v>
      </c>
      <c r="R5" s="2">
        <f>('[1]Pc, Summer, S1'!R5*Main!$B$4)+(_xlfn.IFNA(VLOOKUP($A5,'EV Distribution'!$A$2:$B$15,2,FALSE),0)*'EV Profiles'!R$2)</f>
        <v>1.2121029455881327</v>
      </c>
      <c r="S5" s="2">
        <f>('[1]Pc, Summer, S1'!S5*Main!$B$4)+(_xlfn.IFNA(VLOOKUP($A5,'EV Distribution'!$A$2:$B$15,2,FALSE),0)*'EV Profiles'!S$2)</f>
        <v>1.0852457817843746</v>
      </c>
      <c r="T5" s="2">
        <f>('[1]Pc, Summer, S1'!T5*Main!$B$4)+(_xlfn.IFNA(VLOOKUP($A5,'EV Distribution'!$A$2:$B$15,2,FALSE),0)*'EV Profiles'!T$2)</f>
        <v>1.358338495234896</v>
      </c>
      <c r="U5" s="2">
        <f>('[1]Pc, Summer, S1'!U5*Main!$B$4)+(_xlfn.IFNA(VLOOKUP($A5,'EV Distribution'!$A$2:$B$15,2,FALSE),0)*'EV Profiles'!U$2)</f>
        <v>1.5882223442389869</v>
      </c>
      <c r="V5" s="2">
        <f>('[1]Pc, Summer, S1'!V5*Main!$B$4)+(_xlfn.IFNA(VLOOKUP($A5,'EV Distribution'!$A$2:$B$15,2,FALSE),0)*'EV Profiles'!V$2)</f>
        <v>1.8215990246980218</v>
      </c>
      <c r="W5" s="2">
        <f>('[1]Pc, Summer, S1'!W5*Main!$B$4)+(_xlfn.IFNA(VLOOKUP($A5,'EV Distribution'!$A$2:$B$15,2,FALSE),0)*'EV Profiles'!W$2)</f>
        <v>1.7381334213617385</v>
      </c>
      <c r="X5" s="2">
        <f>('[1]Pc, Summer, S1'!X5*Main!$B$4)+(_xlfn.IFNA(VLOOKUP($A5,'EV Distribution'!$A$2:$B$15,2,FALSE),0)*'EV Profiles'!X$2)</f>
        <v>1.4760290954389195</v>
      </c>
      <c r="Y5" s="2">
        <f>('[1]Pc, Summer, S1'!Y5*Main!$B$4)+(_xlfn.IFNA(VLOOKUP($A5,'EV Distribution'!$A$2:$B$15,2,FALSE),0)*'EV Profiles'!Y$2)</f>
        <v>1.1303133438981514</v>
      </c>
    </row>
    <row r="6" spans="1:25" x14ac:dyDescent="0.25">
      <c r="A6">
        <v>26</v>
      </c>
      <c r="B6" s="2">
        <f>('[1]Pc, Summer, S1'!B6*Main!$B$4)+(_xlfn.IFNA(VLOOKUP($A6,'EV Distribution'!$A$2:$B$15,2,FALSE),0)*'EV Profiles'!B$2)</f>
        <v>6.7481676916138245</v>
      </c>
      <c r="C6" s="2">
        <f>('[1]Pc, Summer, S1'!C6*Main!$B$4)+(_xlfn.IFNA(VLOOKUP($A6,'EV Distribution'!$A$2:$B$15,2,FALSE),0)*'EV Profiles'!C$2)</f>
        <v>6.1513995592587074</v>
      </c>
      <c r="D6" s="2">
        <f>('[1]Pc, Summer, S1'!D6*Main!$B$4)+(_xlfn.IFNA(VLOOKUP($A6,'EV Distribution'!$A$2:$B$15,2,FALSE),0)*'EV Profiles'!D$2)</f>
        <v>5.6020396343325567</v>
      </c>
      <c r="E6" s="2">
        <f>('[1]Pc, Summer, S1'!E6*Main!$B$4)+(_xlfn.IFNA(VLOOKUP($A6,'EV Distribution'!$A$2:$B$15,2,FALSE),0)*'EV Profiles'!E$2)</f>
        <v>5.419988155868193</v>
      </c>
      <c r="F6" s="2">
        <f>('[1]Pc, Summer, S1'!F6*Main!$B$4)+(_xlfn.IFNA(VLOOKUP($A6,'EV Distribution'!$A$2:$B$15,2,FALSE),0)*'EV Profiles'!F$2)</f>
        <v>5.5530703606094409</v>
      </c>
      <c r="G6" s="2">
        <f>('[1]Pc, Summer, S1'!G6*Main!$B$4)+(_xlfn.IFNA(VLOOKUP($A6,'EV Distribution'!$A$2:$B$15,2,FALSE),0)*'EV Profiles'!G$2)</f>
        <v>5.5725377237379927</v>
      </c>
      <c r="H6" s="2">
        <f>('[1]Pc, Summer, S1'!H6*Main!$B$4)+(_xlfn.IFNA(VLOOKUP($A6,'EV Distribution'!$A$2:$B$15,2,FALSE),0)*'EV Profiles'!H$2)</f>
        <v>6.1399809926283568</v>
      </c>
      <c r="I6" s="2">
        <f>('[1]Pc, Summer, S1'!I6*Main!$B$4)+(_xlfn.IFNA(VLOOKUP($A6,'EV Distribution'!$A$2:$B$15,2,FALSE),0)*'EV Profiles'!I$2)</f>
        <v>6.1890886456310827</v>
      </c>
      <c r="J6" s="2">
        <f>('[1]Pc, Summer, S1'!J6*Main!$B$4)+(_xlfn.IFNA(VLOOKUP($A6,'EV Distribution'!$A$2:$B$15,2,FALSE),0)*'EV Profiles'!J$2)</f>
        <v>6.7998100394822121</v>
      </c>
      <c r="K6" s="2">
        <f>('[1]Pc, Summer, S1'!K6*Main!$B$4)+(_xlfn.IFNA(VLOOKUP($A6,'EV Distribution'!$A$2:$B$15,2,FALSE),0)*'EV Profiles'!K$2)</f>
        <v>7.0646230565366368</v>
      </c>
      <c r="L6" s="2">
        <f>('[1]Pc, Summer, S1'!L6*Main!$B$4)+(_xlfn.IFNA(VLOOKUP($A6,'EV Distribution'!$A$2:$B$15,2,FALSE),0)*'EV Profiles'!L$2)</f>
        <v>7.4961994978823734</v>
      </c>
      <c r="M6" s="2">
        <f>('[1]Pc, Summer, S1'!M6*Main!$B$4)+(_xlfn.IFNA(VLOOKUP($A6,'EV Distribution'!$A$2:$B$15,2,FALSE),0)*'EV Profiles'!M$2)</f>
        <v>7.8947805958887765</v>
      </c>
      <c r="N6" s="2">
        <f>('[1]Pc, Summer, S1'!N6*Main!$B$4)+(_xlfn.IFNA(VLOOKUP($A6,'EV Distribution'!$A$2:$B$15,2,FALSE),0)*'EV Profiles'!N$2)</f>
        <v>8.1203038289853637</v>
      </c>
      <c r="O6" s="2">
        <f>('[1]Pc, Summer, S1'!O6*Main!$B$4)+(_xlfn.IFNA(VLOOKUP($A6,'EV Distribution'!$A$2:$B$15,2,FALSE),0)*'EV Profiles'!O$2)</f>
        <v>7.7659618350904545</v>
      </c>
      <c r="P6" s="2">
        <f>('[1]Pc, Summer, S1'!P6*Main!$B$4)+(_xlfn.IFNA(VLOOKUP($A6,'EV Distribution'!$A$2:$B$15,2,FALSE),0)*'EV Profiles'!P$2)</f>
        <v>7.4846330608446499</v>
      </c>
      <c r="Q6" s="2">
        <f>('[1]Pc, Summer, S1'!Q6*Main!$B$4)+(_xlfn.IFNA(VLOOKUP($A6,'EV Distribution'!$A$2:$B$15,2,FALSE),0)*'EV Profiles'!Q$2)</f>
        <v>7.4100787217365713</v>
      </c>
      <c r="R6" s="2">
        <f>('[1]Pc, Summer, S1'!R6*Main!$B$4)+(_xlfn.IFNA(VLOOKUP($A6,'EV Distribution'!$A$2:$B$15,2,FALSE),0)*'EV Profiles'!R$2)</f>
        <v>7.4759761827295375</v>
      </c>
      <c r="S6" s="2">
        <f>('[1]Pc, Summer, S1'!S6*Main!$B$4)+(_xlfn.IFNA(VLOOKUP($A6,'EV Distribution'!$A$2:$B$15,2,FALSE),0)*'EV Profiles'!S$2)</f>
        <v>7.405306635815009</v>
      </c>
      <c r="T6" s="2">
        <f>('[1]Pc, Summer, S1'!T6*Main!$B$4)+(_xlfn.IFNA(VLOOKUP($A6,'EV Distribution'!$A$2:$B$15,2,FALSE),0)*'EV Profiles'!T$2)</f>
        <v>7.4757569674257667</v>
      </c>
      <c r="U6" s="2">
        <f>('[1]Pc, Summer, S1'!U6*Main!$B$4)+(_xlfn.IFNA(VLOOKUP($A6,'EV Distribution'!$A$2:$B$15,2,FALSE),0)*'EV Profiles'!U$2)</f>
        <v>7.6336807786753882</v>
      </c>
      <c r="V6" s="2">
        <f>('[1]Pc, Summer, S1'!V6*Main!$B$4)+(_xlfn.IFNA(VLOOKUP($A6,'EV Distribution'!$A$2:$B$15,2,FALSE),0)*'EV Profiles'!V$2)</f>
        <v>8.3781683658448518</v>
      </c>
      <c r="W6" s="2">
        <f>('[1]Pc, Summer, S1'!W6*Main!$B$4)+(_xlfn.IFNA(VLOOKUP($A6,'EV Distribution'!$A$2:$B$15,2,FALSE),0)*'EV Profiles'!W$2)</f>
        <v>7.995698515186211</v>
      </c>
      <c r="X6" s="2">
        <f>('[1]Pc, Summer, S1'!X6*Main!$B$4)+(_xlfn.IFNA(VLOOKUP($A6,'EV Distribution'!$A$2:$B$15,2,FALSE),0)*'EV Profiles'!X$2)</f>
        <v>8.4701220004475353</v>
      </c>
      <c r="Y6" s="2">
        <f>('[1]Pc, Summer, S1'!Y6*Main!$B$4)+(_xlfn.IFNA(VLOOKUP($A6,'EV Distribution'!$A$2:$B$15,2,FALSE),0)*'EV Profiles'!Y$2)</f>
        <v>7.6744518638135784</v>
      </c>
    </row>
    <row r="7" spans="1:25" x14ac:dyDescent="0.25">
      <c r="A7">
        <v>24</v>
      </c>
      <c r="B7" s="2">
        <f>('[1]Pc, Summer, S1'!B7*Main!$B$4)+(_xlfn.IFNA(VLOOKUP($A7,'EV Distribution'!$A$2:$B$15,2,FALSE),0)*'EV Profiles'!B$2)</f>
        <v>10.159690753258586</v>
      </c>
      <c r="C7" s="2">
        <f>('[1]Pc, Summer, S1'!C7*Main!$B$4)+(_xlfn.IFNA(VLOOKUP($A7,'EV Distribution'!$A$2:$B$15,2,FALSE),0)*'EV Profiles'!C$2)</f>
        <v>9.762817472060533</v>
      </c>
      <c r="D7" s="2">
        <f>('[1]Pc, Summer, S1'!D7*Main!$B$4)+(_xlfn.IFNA(VLOOKUP($A7,'EV Distribution'!$A$2:$B$15,2,FALSE),0)*'EV Profiles'!D$2)</f>
        <v>8.9548541074667689</v>
      </c>
      <c r="E7" s="2">
        <f>('[1]Pc, Summer, S1'!E7*Main!$B$4)+(_xlfn.IFNA(VLOOKUP($A7,'EV Distribution'!$A$2:$B$15,2,FALSE),0)*'EV Profiles'!E$2)</f>
        <v>9.1835081851577023</v>
      </c>
      <c r="F7" s="2">
        <f>('[1]Pc, Summer, S1'!F7*Main!$B$4)+(_xlfn.IFNA(VLOOKUP($A7,'EV Distribution'!$A$2:$B$15,2,FALSE),0)*'EV Profiles'!F$2)</f>
        <v>9.2993383836150709</v>
      </c>
      <c r="G7" s="2">
        <f>('[1]Pc, Summer, S1'!G7*Main!$B$4)+(_xlfn.IFNA(VLOOKUP($A7,'EV Distribution'!$A$2:$B$15,2,FALSE),0)*'EV Profiles'!G$2)</f>
        <v>9.3288624988074318</v>
      </c>
      <c r="H7" s="2">
        <f>('[1]Pc, Summer, S1'!H7*Main!$B$4)+(_xlfn.IFNA(VLOOKUP($A7,'EV Distribution'!$A$2:$B$15,2,FALSE),0)*'EV Profiles'!H$2)</f>
        <v>10.139022062354732</v>
      </c>
      <c r="I7" s="2">
        <f>('[1]Pc, Summer, S1'!I7*Main!$B$4)+(_xlfn.IFNA(VLOOKUP($A7,'EV Distribution'!$A$2:$B$15,2,FALSE),0)*'EV Profiles'!I$2)</f>
        <v>11.403799619136066</v>
      </c>
      <c r="J7" s="2">
        <f>('[1]Pc, Summer, S1'!J7*Main!$B$4)+(_xlfn.IFNA(VLOOKUP($A7,'EV Distribution'!$A$2:$B$15,2,FALSE),0)*'EV Profiles'!J$2)</f>
        <v>11.885720635811378</v>
      </c>
      <c r="K7" s="2">
        <f>('[1]Pc, Summer, S1'!K7*Main!$B$4)+(_xlfn.IFNA(VLOOKUP($A7,'EV Distribution'!$A$2:$B$15,2,FALSE),0)*'EV Profiles'!K$2)</f>
        <v>11.901811787086595</v>
      </c>
      <c r="L7" s="2">
        <f>('[1]Pc, Summer, S1'!L7*Main!$B$4)+(_xlfn.IFNA(VLOOKUP($A7,'EV Distribution'!$A$2:$B$15,2,FALSE),0)*'EV Profiles'!L$2)</f>
        <v>11.85648151855338</v>
      </c>
      <c r="M7" s="2">
        <f>('[1]Pc, Summer, S1'!M7*Main!$B$4)+(_xlfn.IFNA(VLOOKUP($A7,'EV Distribution'!$A$2:$B$15,2,FALSE),0)*'EV Profiles'!M$2)</f>
        <v>12.470235858061715</v>
      </c>
      <c r="N7" s="2">
        <f>('[1]Pc, Summer, S1'!N7*Main!$B$4)+(_xlfn.IFNA(VLOOKUP($A7,'EV Distribution'!$A$2:$B$15,2,FALSE),0)*'EV Profiles'!N$2)</f>
        <v>12.350563854191741</v>
      </c>
      <c r="O7" s="2">
        <f>('[1]Pc, Summer, S1'!O7*Main!$B$4)+(_xlfn.IFNA(VLOOKUP($A7,'EV Distribution'!$A$2:$B$15,2,FALSE),0)*'EV Profiles'!O$2)</f>
        <v>11.847183766704456</v>
      </c>
      <c r="P7" s="2">
        <f>('[1]Pc, Summer, S1'!P7*Main!$B$4)+(_xlfn.IFNA(VLOOKUP($A7,'EV Distribution'!$A$2:$B$15,2,FALSE),0)*'EV Profiles'!P$2)</f>
        <v>11.152018999704865</v>
      </c>
      <c r="Q7" s="2">
        <f>('[1]Pc, Summer, S1'!Q7*Main!$B$4)+(_xlfn.IFNA(VLOOKUP($A7,'EV Distribution'!$A$2:$B$15,2,FALSE),0)*'EV Profiles'!Q$2)</f>
        <v>10.782180686155495</v>
      </c>
      <c r="R7" s="2">
        <f>('[1]Pc, Summer, S1'!R7*Main!$B$4)+(_xlfn.IFNA(VLOOKUP($A7,'EV Distribution'!$A$2:$B$15,2,FALSE),0)*'EV Profiles'!R$2)</f>
        <v>11.359156003104172</v>
      </c>
      <c r="S7" s="2">
        <f>('[1]Pc, Summer, S1'!S7*Main!$B$4)+(_xlfn.IFNA(VLOOKUP($A7,'EV Distribution'!$A$2:$B$15,2,FALSE),0)*'EV Profiles'!S$2)</f>
        <v>11.032845446857028</v>
      </c>
      <c r="T7" s="2">
        <f>('[1]Pc, Summer, S1'!T7*Main!$B$4)+(_xlfn.IFNA(VLOOKUP($A7,'EV Distribution'!$A$2:$B$15,2,FALSE),0)*'EV Profiles'!T$2)</f>
        <v>10.34977229026646</v>
      </c>
      <c r="U7" s="2">
        <f>('[1]Pc, Summer, S1'!U7*Main!$B$4)+(_xlfn.IFNA(VLOOKUP($A7,'EV Distribution'!$A$2:$B$15,2,FALSE),0)*'EV Profiles'!U$2)</f>
        <v>10.513636106789495</v>
      </c>
      <c r="V7" s="2">
        <f>('[1]Pc, Summer, S1'!V7*Main!$B$4)+(_xlfn.IFNA(VLOOKUP($A7,'EV Distribution'!$A$2:$B$15,2,FALSE),0)*'EV Profiles'!V$2)</f>
        <v>10.971541394486932</v>
      </c>
      <c r="W7" s="2">
        <f>('[1]Pc, Summer, S1'!W7*Main!$B$4)+(_xlfn.IFNA(VLOOKUP($A7,'EV Distribution'!$A$2:$B$15,2,FALSE),0)*'EV Profiles'!W$2)</f>
        <v>10.053922106806041</v>
      </c>
      <c r="X7" s="2">
        <f>('[1]Pc, Summer, S1'!X7*Main!$B$4)+(_xlfn.IFNA(VLOOKUP($A7,'EV Distribution'!$A$2:$B$15,2,FALSE),0)*'EV Profiles'!X$2)</f>
        <v>10.385839346616445</v>
      </c>
      <c r="Y7" s="2">
        <f>('[1]Pc, Summer, S1'!Y7*Main!$B$4)+(_xlfn.IFNA(VLOOKUP($A7,'EV Distribution'!$A$2:$B$15,2,FALSE),0)*'EV Profiles'!Y$2)</f>
        <v>10.438127112944406</v>
      </c>
    </row>
    <row r="8" spans="1:25" x14ac:dyDescent="0.25">
      <c r="A8">
        <v>28</v>
      </c>
      <c r="B8" s="2">
        <f>('[1]Pc, Summer, S1'!B8*Main!$B$4)+(_xlfn.IFNA(VLOOKUP($A8,'EV Distribution'!$A$2:$B$15,2,FALSE),0)*'EV Profiles'!B$2)</f>
        <v>5.2612387702712962</v>
      </c>
      <c r="C8" s="2">
        <f>('[1]Pc, Summer, S1'!C8*Main!$B$4)+(_xlfn.IFNA(VLOOKUP($A8,'EV Distribution'!$A$2:$B$15,2,FALSE),0)*'EV Profiles'!C$2)</f>
        <v>4.7822949479743073</v>
      </c>
      <c r="D8" s="2">
        <f>('[1]Pc, Summer, S1'!D8*Main!$B$4)+(_xlfn.IFNA(VLOOKUP($A8,'EV Distribution'!$A$2:$B$15,2,FALSE),0)*'EV Profiles'!D$2)</f>
        <v>4.5768879664643842</v>
      </c>
      <c r="E8" s="2">
        <f>('[1]Pc, Summer, S1'!E8*Main!$B$4)+(_xlfn.IFNA(VLOOKUP($A8,'EV Distribution'!$A$2:$B$15,2,FALSE),0)*'EV Profiles'!E$2)</f>
        <v>4.6105256330087734</v>
      </c>
      <c r="F8" s="2">
        <f>('[1]Pc, Summer, S1'!F8*Main!$B$4)+(_xlfn.IFNA(VLOOKUP($A8,'EV Distribution'!$A$2:$B$15,2,FALSE),0)*'EV Profiles'!F$2)</f>
        <v>4.4476442700188805</v>
      </c>
      <c r="G8" s="2">
        <f>('[1]Pc, Summer, S1'!G8*Main!$B$4)+(_xlfn.IFNA(VLOOKUP($A8,'EV Distribution'!$A$2:$B$15,2,FALSE),0)*'EV Profiles'!G$2)</f>
        <v>4.7949924633149763</v>
      </c>
      <c r="H8" s="2">
        <f>('[1]Pc, Summer, S1'!H8*Main!$B$4)+(_xlfn.IFNA(VLOOKUP($A8,'EV Distribution'!$A$2:$B$15,2,FALSE),0)*'EV Profiles'!H$2)</f>
        <v>6.0511008898139824</v>
      </c>
      <c r="I8" s="2">
        <f>('[1]Pc, Summer, S1'!I8*Main!$B$4)+(_xlfn.IFNA(VLOOKUP($A8,'EV Distribution'!$A$2:$B$15,2,FALSE),0)*'EV Profiles'!I$2)</f>
        <v>6.2526151179473493</v>
      </c>
      <c r="J8" s="2">
        <f>('[1]Pc, Summer, S1'!J8*Main!$B$4)+(_xlfn.IFNA(VLOOKUP($A8,'EV Distribution'!$A$2:$B$15,2,FALSE),0)*'EV Profiles'!J$2)</f>
        <v>7.1792731721031018</v>
      </c>
      <c r="K8" s="2">
        <f>('[1]Pc, Summer, S1'!K8*Main!$B$4)+(_xlfn.IFNA(VLOOKUP($A8,'EV Distribution'!$A$2:$B$15,2,FALSE),0)*'EV Profiles'!K$2)</f>
        <v>7.6029460512741727</v>
      </c>
      <c r="L8" s="2">
        <f>('[1]Pc, Summer, S1'!L8*Main!$B$4)+(_xlfn.IFNA(VLOOKUP($A8,'EV Distribution'!$A$2:$B$15,2,FALSE),0)*'EV Profiles'!L$2)</f>
        <v>7.529421434454564</v>
      </c>
      <c r="M8" s="2">
        <f>('[1]Pc, Summer, S1'!M8*Main!$B$4)+(_xlfn.IFNA(VLOOKUP($A8,'EV Distribution'!$A$2:$B$15,2,FALSE),0)*'EV Profiles'!M$2)</f>
        <v>7.8362676242414988</v>
      </c>
      <c r="N8" s="2">
        <f>('[1]Pc, Summer, S1'!N8*Main!$B$4)+(_xlfn.IFNA(VLOOKUP($A8,'EV Distribution'!$A$2:$B$15,2,FALSE),0)*'EV Profiles'!N$2)</f>
        <v>7.6392171744951245</v>
      </c>
      <c r="O8" s="2">
        <f>('[1]Pc, Summer, S1'!O8*Main!$B$4)+(_xlfn.IFNA(VLOOKUP($A8,'EV Distribution'!$A$2:$B$15,2,FALSE),0)*'EV Profiles'!O$2)</f>
        <v>7.8122760792468062</v>
      </c>
      <c r="P8" s="2">
        <f>('[1]Pc, Summer, S1'!P8*Main!$B$4)+(_xlfn.IFNA(VLOOKUP($A8,'EV Distribution'!$A$2:$B$15,2,FALSE),0)*'EV Profiles'!P$2)</f>
        <v>7.6830988428627895</v>
      </c>
      <c r="Q8" s="2">
        <f>('[1]Pc, Summer, S1'!Q8*Main!$B$4)+(_xlfn.IFNA(VLOOKUP($A8,'EV Distribution'!$A$2:$B$15,2,FALSE),0)*'EV Profiles'!Q$2)</f>
        <v>7.1780209204297565</v>
      </c>
      <c r="R8" s="2">
        <f>('[1]Pc, Summer, S1'!R8*Main!$B$4)+(_xlfn.IFNA(VLOOKUP($A8,'EV Distribution'!$A$2:$B$15,2,FALSE),0)*'EV Profiles'!R$2)</f>
        <v>7.3131737731760502</v>
      </c>
      <c r="S8" s="2">
        <f>('[1]Pc, Summer, S1'!S8*Main!$B$4)+(_xlfn.IFNA(VLOOKUP($A8,'EV Distribution'!$A$2:$B$15,2,FALSE),0)*'EV Profiles'!S$2)</f>
        <v>7.0460825377910181</v>
      </c>
      <c r="T8" s="2">
        <f>('[1]Pc, Summer, S1'!T8*Main!$B$4)+(_xlfn.IFNA(VLOOKUP($A8,'EV Distribution'!$A$2:$B$15,2,FALSE),0)*'EV Profiles'!T$2)</f>
        <v>6.9783376748879373</v>
      </c>
      <c r="U8" s="2">
        <f>('[1]Pc, Summer, S1'!U8*Main!$B$4)+(_xlfn.IFNA(VLOOKUP($A8,'EV Distribution'!$A$2:$B$15,2,FALSE),0)*'EV Profiles'!U$2)</f>
        <v>7.061495746598708</v>
      </c>
      <c r="V8" s="2">
        <f>('[1]Pc, Summer, S1'!V8*Main!$B$4)+(_xlfn.IFNA(VLOOKUP($A8,'EV Distribution'!$A$2:$B$15,2,FALSE),0)*'EV Profiles'!V$2)</f>
        <v>7.1518348238968379</v>
      </c>
      <c r="W8" s="2">
        <f>('[1]Pc, Summer, S1'!W8*Main!$B$4)+(_xlfn.IFNA(VLOOKUP($A8,'EV Distribution'!$A$2:$B$15,2,FALSE),0)*'EV Profiles'!W$2)</f>
        <v>6.055493538256564</v>
      </c>
      <c r="X8" s="2">
        <f>('[1]Pc, Summer, S1'!X8*Main!$B$4)+(_xlfn.IFNA(VLOOKUP($A8,'EV Distribution'!$A$2:$B$15,2,FALSE),0)*'EV Profiles'!X$2)</f>
        <v>6.3857702377240511</v>
      </c>
      <c r="Y8" s="2">
        <f>('[1]Pc, Summer, S1'!Y8*Main!$B$4)+(_xlfn.IFNA(VLOOKUP($A8,'EV Distribution'!$A$2:$B$15,2,FALSE),0)*'EV Profiles'!Y$2)</f>
        <v>5.6536464176772805</v>
      </c>
    </row>
    <row r="9" spans="1:25" x14ac:dyDescent="0.25">
      <c r="A9">
        <v>6</v>
      </c>
      <c r="B9" s="2">
        <f>('[1]Pc, Summer, S1'!B9*Main!$B$4)+(_xlfn.IFNA(VLOOKUP($A9,'EV Distribution'!$A$2:$B$15,2,FALSE),0)*'EV Profiles'!B$2)</f>
        <v>3.2691239137397212</v>
      </c>
      <c r="C9" s="2">
        <f>('[1]Pc, Summer, S1'!C9*Main!$B$4)+(_xlfn.IFNA(VLOOKUP($A9,'EV Distribution'!$A$2:$B$15,2,FALSE),0)*'EV Profiles'!C$2)</f>
        <v>3.066850482347709</v>
      </c>
      <c r="D9" s="2">
        <f>('[1]Pc, Summer, S1'!D9*Main!$B$4)+(_xlfn.IFNA(VLOOKUP($A9,'EV Distribution'!$A$2:$B$15,2,FALSE),0)*'EV Profiles'!D$2)</f>
        <v>2.9144128054842771</v>
      </c>
      <c r="E9" s="2">
        <f>('[1]Pc, Summer, S1'!E9*Main!$B$4)+(_xlfn.IFNA(VLOOKUP($A9,'EV Distribution'!$A$2:$B$15,2,FALSE),0)*'EV Profiles'!E$2)</f>
        <v>2.8643975997366593</v>
      </c>
      <c r="F9" s="2">
        <f>('[1]Pc, Summer, S1'!F9*Main!$B$4)+(_xlfn.IFNA(VLOOKUP($A9,'EV Distribution'!$A$2:$B$15,2,FALSE),0)*'EV Profiles'!F$2)</f>
        <v>2.9409460371780978</v>
      </c>
      <c r="G9" s="2">
        <f>('[1]Pc, Summer, S1'!G9*Main!$B$4)+(_xlfn.IFNA(VLOOKUP($A9,'EV Distribution'!$A$2:$B$15,2,FALSE),0)*'EV Profiles'!G$2)</f>
        <v>3.1664865554676949</v>
      </c>
      <c r="H9" s="2">
        <f>('[1]Pc, Summer, S1'!H9*Main!$B$4)+(_xlfn.IFNA(VLOOKUP($A9,'EV Distribution'!$A$2:$B$15,2,FALSE),0)*'EV Profiles'!H$2)</f>
        <v>5.071425501348525</v>
      </c>
      <c r="I9" s="2">
        <f>('[1]Pc, Summer, S1'!I9*Main!$B$4)+(_xlfn.IFNA(VLOOKUP($A9,'EV Distribution'!$A$2:$B$15,2,FALSE),0)*'EV Profiles'!I$2)</f>
        <v>5.8214012864957798</v>
      </c>
      <c r="J9" s="2">
        <f>('[1]Pc, Summer, S1'!J9*Main!$B$4)+(_xlfn.IFNA(VLOOKUP($A9,'EV Distribution'!$A$2:$B$15,2,FALSE),0)*'EV Profiles'!J$2)</f>
        <v>6.2482769576126964</v>
      </c>
      <c r="K9" s="2">
        <f>('[1]Pc, Summer, S1'!K9*Main!$B$4)+(_xlfn.IFNA(VLOOKUP($A9,'EV Distribution'!$A$2:$B$15,2,FALSE),0)*'EV Profiles'!K$2)</f>
        <v>6.1822836256565283</v>
      </c>
      <c r="L9" s="2">
        <f>('[1]Pc, Summer, S1'!L9*Main!$B$4)+(_xlfn.IFNA(VLOOKUP($A9,'EV Distribution'!$A$2:$B$15,2,FALSE),0)*'EV Profiles'!L$2)</f>
        <v>6.4393782538843585</v>
      </c>
      <c r="M9" s="2">
        <f>('[1]Pc, Summer, S1'!M9*Main!$B$4)+(_xlfn.IFNA(VLOOKUP($A9,'EV Distribution'!$A$2:$B$15,2,FALSE),0)*'EV Profiles'!M$2)</f>
        <v>6.8179349631695247</v>
      </c>
      <c r="N9" s="2">
        <f>('[1]Pc, Summer, S1'!N9*Main!$B$4)+(_xlfn.IFNA(VLOOKUP($A9,'EV Distribution'!$A$2:$B$15,2,FALSE),0)*'EV Profiles'!N$2)</f>
        <v>6.7746558665630454</v>
      </c>
      <c r="O9" s="2">
        <f>('[1]Pc, Summer, S1'!O9*Main!$B$4)+(_xlfn.IFNA(VLOOKUP($A9,'EV Distribution'!$A$2:$B$15,2,FALSE),0)*'EV Profiles'!O$2)</f>
        <v>6.3053867142936779</v>
      </c>
      <c r="P9" s="2">
        <f>('[1]Pc, Summer, S1'!P9*Main!$B$4)+(_xlfn.IFNA(VLOOKUP($A9,'EV Distribution'!$A$2:$B$15,2,FALSE),0)*'EV Profiles'!P$2)</f>
        <v>5.4954068417676272</v>
      </c>
      <c r="Q9" s="2">
        <f>('[1]Pc, Summer, S1'!Q9*Main!$B$4)+(_xlfn.IFNA(VLOOKUP($A9,'EV Distribution'!$A$2:$B$15,2,FALSE),0)*'EV Profiles'!Q$2)</f>
        <v>5.2593297166217443</v>
      </c>
      <c r="R9" s="2">
        <f>('[1]Pc, Summer, S1'!R9*Main!$B$4)+(_xlfn.IFNA(VLOOKUP($A9,'EV Distribution'!$A$2:$B$15,2,FALSE),0)*'EV Profiles'!R$2)</f>
        <v>5.0194167335922097</v>
      </c>
      <c r="S9" s="2">
        <f>('[1]Pc, Summer, S1'!S9*Main!$B$4)+(_xlfn.IFNA(VLOOKUP($A9,'EV Distribution'!$A$2:$B$15,2,FALSE),0)*'EV Profiles'!S$2)</f>
        <v>4.8901144172416418</v>
      </c>
      <c r="T9" s="2">
        <f>('[1]Pc, Summer, S1'!T9*Main!$B$4)+(_xlfn.IFNA(VLOOKUP($A9,'EV Distribution'!$A$2:$B$15,2,FALSE),0)*'EV Profiles'!T$2)</f>
        <v>4.8179973100090026</v>
      </c>
      <c r="U9" s="2">
        <f>('[1]Pc, Summer, S1'!U9*Main!$B$4)+(_xlfn.IFNA(VLOOKUP($A9,'EV Distribution'!$A$2:$B$15,2,FALSE),0)*'EV Profiles'!U$2)</f>
        <v>4.9783521387675558</v>
      </c>
      <c r="V9" s="2">
        <f>('[1]Pc, Summer, S1'!V9*Main!$B$4)+(_xlfn.IFNA(VLOOKUP($A9,'EV Distribution'!$A$2:$B$15,2,FALSE),0)*'EV Profiles'!V$2)</f>
        <v>4.8019511928043999</v>
      </c>
      <c r="W9" s="2">
        <f>('[1]Pc, Summer, S1'!W9*Main!$B$4)+(_xlfn.IFNA(VLOOKUP($A9,'EV Distribution'!$A$2:$B$15,2,FALSE),0)*'EV Profiles'!W$2)</f>
        <v>4.2362269182428998</v>
      </c>
      <c r="X9" s="2">
        <f>('[1]Pc, Summer, S1'!X9*Main!$B$4)+(_xlfn.IFNA(VLOOKUP($A9,'EV Distribution'!$A$2:$B$15,2,FALSE),0)*'EV Profiles'!X$2)</f>
        <v>3.8103045481727089</v>
      </c>
      <c r="Y9" s="2">
        <f>('[1]Pc, Summer, S1'!Y9*Main!$B$4)+(_xlfn.IFNA(VLOOKUP($A9,'EV Distribution'!$A$2:$B$15,2,FALSE),0)*'EV Profiles'!Y$2)</f>
        <v>3.4861900682283773</v>
      </c>
    </row>
    <row r="10" spans="1:25" x14ac:dyDescent="0.25">
      <c r="A10">
        <v>30</v>
      </c>
      <c r="B10" s="2">
        <f>('[1]Pc, Summer, S1'!B10*Main!$B$4)+(_xlfn.IFNA(VLOOKUP($A10,'EV Distribution'!$A$2:$B$15,2,FALSE),0)*'EV Profiles'!B$2)</f>
        <v>3.0788261790788507</v>
      </c>
      <c r="C10" s="2">
        <f>('[1]Pc, Summer, S1'!C10*Main!$B$4)+(_xlfn.IFNA(VLOOKUP($A10,'EV Distribution'!$A$2:$B$15,2,FALSE),0)*'EV Profiles'!C$2)</f>
        <v>2.8498347366214181</v>
      </c>
      <c r="D10" s="2">
        <f>('[1]Pc, Summer, S1'!D10*Main!$B$4)+(_xlfn.IFNA(VLOOKUP($A10,'EV Distribution'!$A$2:$B$15,2,FALSE),0)*'EV Profiles'!D$2)</f>
        <v>2.7267152626099387</v>
      </c>
      <c r="E10" s="2">
        <f>('[1]Pc, Summer, S1'!E10*Main!$B$4)+(_xlfn.IFNA(VLOOKUP($A10,'EV Distribution'!$A$2:$B$15,2,FALSE),0)*'EV Profiles'!E$2)</f>
        <v>2.5506384776532687</v>
      </c>
      <c r="F10" s="2">
        <f>('[1]Pc, Summer, S1'!F10*Main!$B$4)+(_xlfn.IFNA(VLOOKUP($A10,'EV Distribution'!$A$2:$B$15,2,FALSE),0)*'EV Profiles'!F$2)</f>
        <v>2.5916170832053185</v>
      </c>
      <c r="G10" s="2">
        <f>('[1]Pc, Summer, S1'!G10*Main!$B$4)+(_xlfn.IFNA(VLOOKUP($A10,'EV Distribution'!$A$2:$B$15,2,FALSE),0)*'EV Profiles'!G$2)</f>
        <v>2.5503605043571351</v>
      </c>
      <c r="H10" s="2">
        <f>('[1]Pc, Summer, S1'!H10*Main!$B$4)+(_xlfn.IFNA(VLOOKUP($A10,'EV Distribution'!$A$2:$B$15,2,FALSE),0)*'EV Profiles'!H$2)</f>
        <v>2.5564911125927203</v>
      </c>
      <c r="I10" s="2">
        <f>('[1]Pc, Summer, S1'!I10*Main!$B$4)+(_xlfn.IFNA(VLOOKUP($A10,'EV Distribution'!$A$2:$B$15,2,FALSE),0)*'EV Profiles'!I$2)</f>
        <v>2.6269829288092561</v>
      </c>
      <c r="J10" s="2">
        <f>('[1]Pc, Summer, S1'!J10*Main!$B$4)+(_xlfn.IFNA(VLOOKUP($A10,'EV Distribution'!$A$2:$B$15,2,FALSE),0)*'EV Profiles'!J$2)</f>
        <v>2.2829140638305874</v>
      </c>
      <c r="K10" s="2">
        <f>('[1]Pc, Summer, S1'!K10*Main!$B$4)+(_xlfn.IFNA(VLOOKUP($A10,'EV Distribution'!$A$2:$B$15,2,FALSE),0)*'EV Profiles'!K$2)</f>
        <v>2.3835618585487133</v>
      </c>
      <c r="L10" s="2">
        <f>('[1]Pc, Summer, S1'!L10*Main!$B$4)+(_xlfn.IFNA(VLOOKUP($A10,'EV Distribution'!$A$2:$B$15,2,FALSE),0)*'EV Profiles'!L$2)</f>
        <v>2.6334219403293844</v>
      </c>
      <c r="M10" s="2">
        <f>('[1]Pc, Summer, S1'!M10*Main!$B$4)+(_xlfn.IFNA(VLOOKUP($A10,'EV Distribution'!$A$2:$B$15,2,FALSE),0)*'EV Profiles'!M$2)</f>
        <v>2.9297483777841316</v>
      </c>
      <c r="N10" s="2">
        <f>('[1]Pc, Summer, S1'!N10*Main!$B$4)+(_xlfn.IFNA(VLOOKUP($A10,'EV Distribution'!$A$2:$B$15,2,FALSE),0)*'EV Profiles'!N$2)</f>
        <v>3.0606929057624255</v>
      </c>
      <c r="O10" s="2">
        <f>('[1]Pc, Summer, S1'!O10*Main!$B$4)+(_xlfn.IFNA(VLOOKUP($A10,'EV Distribution'!$A$2:$B$15,2,FALSE),0)*'EV Profiles'!O$2)</f>
        <v>3.0241912987750146</v>
      </c>
      <c r="P10" s="2">
        <f>('[1]Pc, Summer, S1'!P10*Main!$B$4)+(_xlfn.IFNA(VLOOKUP($A10,'EV Distribution'!$A$2:$B$15,2,FALSE),0)*'EV Profiles'!P$2)</f>
        <v>2.9308584197598893</v>
      </c>
      <c r="Q10" s="2">
        <f>('[1]Pc, Summer, S1'!Q10*Main!$B$4)+(_xlfn.IFNA(VLOOKUP($A10,'EV Distribution'!$A$2:$B$15,2,FALSE),0)*'EV Profiles'!Q$2)</f>
        <v>3.0546838332720991</v>
      </c>
      <c r="R10" s="2">
        <f>('[1]Pc, Summer, S1'!R10*Main!$B$4)+(_xlfn.IFNA(VLOOKUP($A10,'EV Distribution'!$A$2:$B$15,2,FALSE),0)*'EV Profiles'!R$2)</f>
        <v>3.098781973593804</v>
      </c>
      <c r="S10" s="2">
        <f>('[1]Pc, Summer, S1'!S10*Main!$B$4)+(_xlfn.IFNA(VLOOKUP($A10,'EV Distribution'!$A$2:$B$15,2,FALSE),0)*'EV Profiles'!S$2)</f>
        <v>2.9995751252433793</v>
      </c>
      <c r="T10" s="2">
        <f>('[1]Pc, Summer, S1'!T10*Main!$B$4)+(_xlfn.IFNA(VLOOKUP($A10,'EV Distribution'!$A$2:$B$15,2,FALSE),0)*'EV Profiles'!T$2)</f>
        <v>2.9890447429588964</v>
      </c>
      <c r="U10" s="2">
        <f>('[1]Pc, Summer, S1'!U10*Main!$B$4)+(_xlfn.IFNA(VLOOKUP($A10,'EV Distribution'!$A$2:$B$15,2,FALSE),0)*'EV Profiles'!U$2)</f>
        <v>3.2001898676210501</v>
      </c>
      <c r="V10" s="2">
        <f>('[1]Pc, Summer, S1'!V10*Main!$B$4)+(_xlfn.IFNA(VLOOKUP($A10,'EV Distribution'!$A$2:$B$15,2,FALSE),0)*'EV Profiles'!V$2)</f>
        <v>3.3533413798352405</v>
      </c>
      <c r="W10" s="2">
        <f>('[1]Pc, Summer, S1'!W10*Main!$B$4)+(_xlfn.IFNA(VLOOKUP($A10,'EV Distribution'!$A$2:$B$15,2,FALSE),0)*'EV Profiles'!W$2)</f>
        <v>3.1472524287394843</v>
      </c>
      <c r="X10" s="2">
        <f>('[1]Pc, Summer, S1'!X10*Main!$B$4)+(_xlfn.IFNA(VLOOKUP($A10,'EV Distribution'!$A$2:$B$15,2,FALSE),0)*'EV Profiles'!X$2)</f>
        <v>2.895130549748179</v>
      </c>
      <c r="Y10" s="2">
        <f>('[1]Pc, Summer, S1'!Y10*Main!$B$4)+(_xlfn.IFNA(VLOOKUP($A10,'EV Distribution'!$A$2:$B$15,2,FALSE),0)*'EV Profiles'!Y$2)</f>
        <v>3.0694272522461978</v>
      </c>
    </row>
    <row r="11" spans="1:25" x14ac:dyDescent="0.25">
      <c r="A11">
        <v>40</v>
      </c>
      <c r="B11" s="2">
        <f>('[1]Pc, Summer, S1'!B11*Main!$B$4)+(_xlfn.IFNA(VLOOKUP($A11,'EV Distribution'!$A$2:$B$15,2,FALSE),0)*'EV Profiles'!B$2)</f>
        <v>4.8553244646460678</v>
      </c>
      <c r="C11" s="2">
        <f>('[1]Pc, Summer, S1'!C11*Main!$B$4)+(_xlfn.IFNA(VLOOKUP($A11,'EV Distribution'!$A$2:$B$15,2,FALSE),0)*'EV Profiles'!C$2)</f>
        <v>4.514300932072886</v>
      </c>
      <c r="D11" s="2">
        <f>('[1]Pc, Summer, S1'!D11*Main!$B$4)+(_xlfn.IFNA(VLOOKUP($A11,'EV Distribution'!$A$2:$B$15,2,FALSE),0)*'EV Profiles'!D$2)</f>
        <v>4.2774709766335617</v>
      </c>
      <c r="E11" s="2">
        <f>('[1]Pc, Summer, S1'!E11*Main!$B$4)+(_xlfn.IFNA(VLOOKUP($A11,'EV Distribution'!$A$2:$B$15,2,FALSE),0)*'EV Profiles'!E$2)</f>
        <v>4.2695038983802229</v>
      </c>
      <c r="F11" s="2">
        <f>('[1]Pc, Summer, S1'!F11*Main!$B$4)+(_xlfn.IFNA(VLOOKUP($A11,'EV Distribution'!$A$2:$B$15,2,FALSE),0)*'EV Profiles'!F$2)</f>
        <v>4.2351715044079201</v>
      </c>
      <c r="G11" s="2">
        <f>('[1]Pc, Summer, S1'!G11*Main!$B$4)+(_xlfn.IFNA(VLOOKUP($A11,'EV Distribution'!$A$2:$B$15,2,FALSE),0)*'EV Profiles'!G$2)</f>
        <v>4.3382113253155321</v>
      </c>
      <c r="H11" s="2">
        <f>('[1]Pc, Summer, S1'!H11*Main!$B$4)+(_xlfn.IFNA(VLOOKUP($A11,'EV Distribution'!$A$2:$B$15,2,FALSE),0)*'EV Profiles'!H$2)</f>
        <v>5.0872907695443548</v>
      </c>
      <c r="I11" s="2">
        <f>('[1]Pc, Summer, S1'!I11*Main!$B$4)+(_xlfn.IFNA(VLOOKUP($A11,'EV Distribution'!$A$2:$B$15,2,FALSE),0)*'EV Profiles'!I$2)</f>
        <v>5.4076297101064066</v>
      </c>
      <c r="J11" s="2">
        <f>('[1]Pc, Summer, S1'!J11*Main!$B$4)+(_xlfn.IFNA(VLOOKUP($A11,'EV Distribution'!$A$2:$B$15,2,FALSE),0)*'EV Profiles'!J$2)</f>
        <v>5.7706969281645328</v>
      </c>
      <c r="K11" s="2">
        <f>('[1]Pc, Summer, S1'!K11*Main!$B$4)+(_xlfn.IFNA(VLOOKUP($A11,'EV Distribution'!$A$2:$B$15,2,FALSE),0)*'EV Profiles'!K$2)</f>
        <v>6.0294972461518306</v>
      </c>
      <c r="L11" s="2">
        <f>('[1]Pc, Summer, S1'!L11*Main!$B$4)+(_xlfn.IFNA(VLOOKUP($A11,'EV Distribution'!$A$2:$B$15,2,FALSE),0)*'EV Profiles'!L$2)</f>
        <v>5.8730346917769154</v>
      </c>
      <c r="M11" s="2">
        <f>('[1]Pc, Summer, S1'!M11*Main!$B$4)+(_xlfn.IFNA(VLOOKUP($A11,'EV Distribution'!$A$2:$B$15,2,FALSE),0)*'EV Profiles'!M$2)</f>
        <v>6.0694269818519064</v>
      </c>
      <c r="N11" s="2">
        <f>('[1]Pc, Summer, S1'!N11*Main!$B$4)+(_xlfn.IFNA(VLOOKUP($A11,'EV Distribution'!$A$2:$B$15,2,FALSE),0)*'EV Profiles'!N$2)</f>
        <v>6.3372302924646089</v>
      </c>
      <c r="O11" s="2">
        <f>('[1]Pc, Summer, S1'!O11*Main!$B$4)+(_xlfn.IFNA(VLOOKUP($A11,'EV Distribution'!$A$2:$B$15,2,FALSE),0)*'EV Profiles'!O$2)</f>
        <v>6.1516310131723175</v>
      </c>
      <c r="P11" s="2">
        <f>('[1]Pc, Summer, S1'!P11*Main!$B$4)+(_xlfn.IFNA(VLOOKUP($A11,'EV Distribution'!$A$2:$B$15,2,FALSE),0)*'EV Profiles'!P$2)</f>
        <v>5.9846452944327737</v>
      </c>
      <c r="Q11" s="2">
        <f>('[1]Pc, Summer, S1'!Q11*Main!$B$4)+(_xlfn.IFNA(VLOOKUP($A11,'EV Distribution'!$A$2:$B$15,2,FALSE),0)*'EV Profiles'!Q$2)</f>
        <v>5.5622217470611801</v>
      </c>
      <c r="R11" s="2">
        <f>('[1]Pc, Summer, S1'!R11*Main!$B$4)+(_xlfn.IFNA(VLOOKUP($A11,'EV Distribution'!$A$2:$B$15,2,FALSE),0)*'EV Profiles'!R$2)</f>
        <v>5.4479025746955125</v>
      </c>
      <c r="S11" s="2">
        <f>('[1]Pc, Summer, S1'!S11*Main!$B$4)+(_xlfn.IFNA(VLOOKUP($A11,'EV Distribution'!$A$2:$B$15,2,FALSE),0)*'EV Profiles'!S$2)</f>
        <v>5.4178826523588306</v>
      </c>
      <c r="T11" s="2">
        <f>('[1]Pc, Summer, S1'!T11*Main!$B$4)+(_xlfn.IFNA(VLOOKUP($A11,'EV Distribution'!$A$2:$B$15,2,FALSE),0)*'EV Profiles'!T$2)</f>
        <v>5.5053281139980843</v>
      </c>
      <c r="U11" s="2">
        <f>('[1]Pc, Summer, S1'!U11*Main!$B$4)+(_xlfn.IFNA(VLOOKUP($A11,'EV Distribution'!$A$2:$B$15,2,FALSE),0)*'EV Profiles'!U$2)</f>
        <v>5.8847504005699234</v>
      </c>
      <c r="V11" s="2">
        <f>('[1]Pc, Summer, S1'!V11*Main!$B$4)+(_xlfn.IFNA(VLOOKUP($A11,'EV Distribution'!$A$2:$B$15,2,FALSE),0)*'EV Profiles'!V$2)</f>
        <v>6.34588267461569</v>
      </c>
      <c r="W11" s="2">
        <f>('[1]Pc, Summer, S1'!W11*Main!$B$4)+(_xlfn.IFNA(VLOOKUP($A11,'EV Distribution'!$A$2:$B$15,2,FALSE),0)*'EV Profiles'!W$2)</f>
        <v>5.7949393676133543</v>
      </c>
      <c r="X11" s="2">
        <f>('[1]Pc, Summer, S1'!X11*Main!$B$4)+(_xlfn.IFNA(VLOOKUP($A11,'EV Distribution'!$A$2:$B$15,2,FALSE),0)*'EV Profiles'!X$2)</f>
        <v>5.7686345976722624</v>
      </c>
      <c r="Y11" s="2">
        <f>('[1]Pc, Summer, S1'!Y11*Main!$B$4)+(_xlfn.IFNA(VLOOKUP($A11,'EV Distribution'!$A$2:$B$15,2,FALSE),0)*'EV Profiles'!Y$2)</f>
        <v>5.1545018817475681</v>
      </c>
    </row>
    <row r="12" spans="1:25" x14ac:dyDescent="0.25">
      <c r="A12">
        <v>14</v>
      </c>
      <c r="B12" s="2">
        <f>('[1]Pc, Summer, S1'!B12*Main!$B$4)+(_xlfn.IFNA(VLOOKUP($A12,'EV Distribution'!$A$2:$B$15,2,FALSE),0)*'EV Profiles'!B$2)</f>
        <v>1.6156083830358747</v>
      </c>
      <c r="C12" s="2">
        <f>('[1]Pc, Summer, S1'!C12*Main!$B$4)+(_xlfn.IFNA(VLOOKUP($A12,'EV Distribution'!$A$2:$B$15,2,FALSE),0)*'EV Profiles'!C$2)</f>
        <v>1.474011396313224</v>
      </c>
      <c r="D12" s="2">
        <f>('[1]Pc, Summer, S1'!D12*Main!$B$4)+(_xlfn.IFNA(VLOOKUP($A12,'EV Distribution'!$A$2:$B$15,2,FALSE),0)*'EV Profiles'!D$2)</f>
        <v>1.3608193366711465</v>
      </c>
      <c r="E12" s="2">
        <f>('[1]Pc, Summer, S1'!E12*Main!$B$4)+(_xlfn.IFNA(VLOOKUP($A12,'EV Distribution'!$A$2:$B$15,2,FALSE),0)*'EV Profiles'!E$2)</f>
        <v>1.3090474419655409</v>
      </c>
      <c r="F12" s="2">
        <f>('[1]Pc, Summer, S1'!F12*Main!$B$4)+(_xlfn.IFNA(VLOOKUP($A12,'EV Distribution'!$A$2:$B$15,2,FALSE),0)*'EV Profiles'!F$2)</f>
        <v>1.3097066438839646</v>
      </c>
      <c r="G12" s="2">
        <f>('[1]Pc, Summer, S1'!G12*Main!$B$4)+(_xlfn.IFNA(VLOOKUP($A12,'EV Distribution'!$A$2:$B$15,2,FALSE),0)*'EV Profiles'!G$2)</f>
        <v>1.4156190566771474</v>
      </c>
      <c r="H12" s="2">
        <f>('[1]Pc, Summer, S1'!H12*Main!$B$4)+(_xlfn.IFNA(VLOOKUP($A12,'EV Distribution'!$A$2:$B$15,2,FALSE),0)*'EV Profiles'!H$2)</f>
        <v>1.6665123250526763</v>
      </c>
      <c r="I12" s="2">
        <f>('[1]Pc, Summer, S1'!I12*Main!$B$4)+(_xlfn.IFNA(VLOOKUP($A12,'EV Distribution'!$A$2:$B$15,2,FALSE),0)*'EV Profiles'!I$2)</f>
        <v>1.7498012070901585</v>
      </c>
      <c r="J12" s="2">
        <f>('[1]Pc, Summer, S1'!J12*Main!$B$4)+(_xlfn.IFNA(VLOOKUP($A12,'EV Distribution'!$A$2:$B$15,2,FALSE),0)*'EV Profiles'!J$2)</f>
        <v>1.8983695664052234</v>
      </c>
      <c r="K12" s="2">
        <f>('[1]Pc, Summer, S1'!K12*Main!$B$4)+(_xlfn.IFNA(VLOOKUP($A12,'EV Distribution'!$A$2:$B$15,2,FALSE),0)*'EV Profiles'!K$2)</f>
        <v>2.0086699235433425</v>
      </c>
      <c r="L12" s="2">
        <f>('[1]Pc, Summer, S1'!L12*Main!$B$4)+(_xlfn.IFNA(VLOOKUP($A12,'EV Distribution'!$A$2:$B$15,2,FALSE),0)*'EV Profiles'!L$2)</f>
        <v>2.1112324715136412</v>
      </c>
      <c r="M12" s="2">
        <f>('[1]Pc, Summer, S1'!M12*Main!$B$4)+(_xlfn.IFNA(VLOOKUP($A12,'EV Distribution'!$A$2:$B$15,2,FALSE),0)*'EV Profiles'!M$2)</f>
        <v>2.1564834460931173</v>
      </c>
      <c r="N12" s="2">
        <f>('[1]Pc, Summer, S1'!N12*Main!$B$4)+(_xlfn.IFNA(VLOOKUP($A12,'EV Distribution'!$A$2:$B$15,2,FALSE),0)*'EV Profiles'!N$2)</f>
        <v>2.1307432810637303</v>
      </c>
      <c r="O12" s="2">
        <f>('[1]Pc, Summer, S1'!O12*Main!$B$4)+(_xlfn.IFNA(VLOOKUP($A12,'EV Distribution'!$A$2:$B$15,2,FALSE),0)*'EV Profiles'!O$2)</f>
        <v>2.0623728179781984</v>
      </c>
      <c r="P12" s="2">
        <f>('[1]Pc, Summer, S1'!P12*Main!$B$4)+(_xlfn.IFNA(VLOOKUP($A12,'EV Distribution'!$A$2:$B$15,2,FALSE),0)*'EV Profiles'!P$2)</f>
        <v>1.9397991866630788</v>
      </c>
      <c r="Q12" s="2">
        <f>('[1]Pc, Summer, S1'!Q12*Main!$B$4)+(_xlfn.IFNA(VLOOKUP($A12,'EV Distribution'!$A$2:$B$15,2,FALSE),0)*'EV Profiles'!Q$2)</f>
        <v>1.8370623152755765</v>
      </c>
      <c r="R12" s="2">
        <f>('[1]Pc, Summer, S1'!R12*Main!$B$4)+(_xlfn.IFNA(VLOOKUP($A12,'EV Distribution'!$A$2:$B$15,2,FALSE),0)*'EV Profiles'!R$2)</f>
        <v>1.8549524219525244</v>
      </c>
      <c r="S12" s="2">
        <f>('[1]Pc, Summer, S1'!S12*Main!$B$4)+(_xlfn.IFNA(VLOOKUP($A12,'EV Distribution'!$A$2:$B$15,2,FALSE),0)*'EV Profiles'!S$2)</f>
        <v>1.9713232976959023</v>
      </c>
      <c r="T12" s="2">
        <f>('[1]Pc, Summer, S1'!T12*Main!$B$4)+(_xlfn.IFNA(VLOOKUP($A12,'EV Distribution'!$A$2:$B$15,2,FALSE),0)*'EV Profiles'!T$2)</f>
        <v>2.0658065554509601</v>
      </c>
      <c r="U12" s="2">
        <f>('[1]Pc, Summer, S1'!U12*Main!$B$4)+(_xlfn.IFNA(VLOOKUP($A12,'EV Distribution'!$A$2:$B$15,2,FALSE),0)*'EV Profiles'!U$2)</f>
        <v>2.1342793195962697</v>
      </c>
      <c r="V12" s="2">
        <f>('[1]Pc, Summer, S1'!V12*Main!$B$4)+(_xlfn.IFNA(VLOOKUP($A12,'EV Distribution'!$A$2:$B$15,2,FALSE),0)*'EV Profiles'!V$2)</f>
        <v>2.3682174829613456</v>
      </c>
      <c r="W12" s="2">
        <f>('[1]Pc, Summer, S1'!W12*Main!$B$4)+(_xlfn.IFNA(VLOOKUP($A12,'EV Distribution'!$A$2:$B$15,2,FALSE),0)*'EV Profiles'!W$2)</f>
        <v>2.1180584495378714</v>
      </c>
      <c r="X12" s="2">
        <f>('[1]Pc, Summer, S1'!X12*Main!$B$4)+(_xlfn.IFNA(VLOOKUP($A12,'EV Distribution'!$A$2:$B$15,2,FALSE),0)*'EV Profiles'!X$2)</f>
        <v>2.1249954487305742</v>
      </c>
      <c r="Y12" s="2">
        <f>('[1]Pc, Summer, S1'!Y12*Main!$B$4)+(_xlfn.IFNA(VLOOKUP($A12,'EV Distribution'!$A$2:$B$15,2,FALSE),0)*'EV Profiles'!Y$2)</f>
        <v>1.8687218306808053</v>
      </c>
    </row>
    <row r="13" spans="1:25" x14ac:dyDescent="0.25">
      <c r="A13">
        <v>34</v>
      </c>
      <c r="B13" s="2">
        <f>('[1]Pc, Summer, S1'!B13*Main!$B$4)+(_xlfn.IFNA(VLOOKUP($A13,'EV Distribution'!$A$2:$B$15,2,FALSE),0)*'EV Profiles'!B$2)</f>
        <v>9.3505679833042716</v>
      </c>
      <c r="C13" s="2">
        <f>('[1]Pc, Summer, S1'!C13*Main!$B$4)+(_xlfn.IFNA(VLOOKUP($A13,'EV Distribution'!$A$2:$B$15,2,FALSE),0)*'EV Profiles'!C$2)</f>
        <v>9.4411990252638454</v>
      </c>
      <c r="D13" s="2">
        <f>('[1]Pc, Summer, S1'!D13*Main!$B$4)+(_xlfn.IFNA(VLOOKUP($A13,'EV Distribution'!$A$2:$B$15,2,FALSE),0)*'EV Profiles'!D$2)</f>
        <v>9.9227572674417193</v>
      </c>
      <c r="E13" s="2">
        <f>('[1]Pc, Summer, S1'!E13*Main!$B$4)+(_xlfn.IFNA(VLOOKUP($A13,'EV Distribution'!$A$2:$B$15,2,FALSE),0)*'EV Profiles'!E$2)</f>
        <v>9.0435796141488893</v>
      </c>
      <c r="F13" s="2">
        <f>('[1]Pc, Summer, S1'!F13*Main!$B$4)+(_xlfn.IFNA(VLOOKUP($A13,'EV Distribution'!$A$2:$B$15,2,FALSE),0)*'EV Profiles'!F$2)</f>
        <v>8.8773454360790751</v>
      </c>
      <c r="G13" s="2">
        <f>('[1]Pc, Summer, S1'!G13*Main!$B$4)+(_xlfn.IFNA(VLOOKUP($A13,'EV Distribution'!$A$2:$B$15,2,FALSE),0)*'EV Profiles'!G$2)</f>
        <v>8.6075539030562851</v>
      </c>
      <c r="H13" s="2">
        <f>('[1]Pc, Summer, S1'!H13*Main!$B$4)+(_xlfn.IFNA(VLOOKUP($A13,'EV Distribution'!$A$2:$B$15,2,FALSE),0)*'EV Profiles'!H$2)</f>
        <v>8.7942108014986502</v>
      </c>
      <c r="I13" s="2">
        <f>('[1]Pc, Summer, S1'!I13*Main!$B$4)+(_xlfn.IFNA(VLOOKUP($A13,'EV Distribution'!$A$2:$B$15,2,FALSE),0)*'EV Profiles'!I$2)</f>
        <v>8.891377094531407</v>
      </c>
      <c r="J13" s="2">
        <f>('[1]Pc, Summer, S1'!J13*Main!$B$4)+(_xlfn.IFNA(VLOOKUP($A13,'EV Distribution'!$A$2:$B$15,2,FALSE),0)*'EV Profiles'!J$2)</f>
        <v>7.9121852776661639</v>
      </c>
      <c r="K13" s="2">
        <f>('[1]Pc, Summer, S1'!K13*Main!$B$4)+(_xlfn.IFNA(VLOOKUP($A13,'EV Distribution'!$A$2:$B$15,2,FALSE),0)*'EV Profiles'!K$2)</f>
        <v>6.1385044690311181</v>
      </c>
      <c r="L13" s="2">
        <f>('[1]Pc, Summer, S1'!L13*Main!$B$4)+(_xlfn.IFNA(VLOOKUP($A13,'EV Distribution'!$A$2:$B$15,2,FALSE),0)*'EV Profiles'!L$2)</f>
        <v>8.404933023813479</v>
      </c>
      <c r="M13" s="2">
        <f>('[1]Pc, Summer, S1'!M13*Main!$B$4)+(_xlfn.IFNA(VLOOKUP($A13,'EV Distribution'!$A$2:$B$15,2,FALSE),0)*'EV Profiles'!M$2)</f>
        <v>9.2354765745658796</v>
      </c>
      <c r="N13" s="2">
        <f>('[1]Pc, Summer, S1'!N13*Main!$B$4)+(_xlfn.IFNA(VLOOKUP($A13,'EV Distribution'!$A$2:$B$15,2,FALSE),0)*'EV Profiles'!N$2)</f>
        <v>9.2378893463803777</v>
      </c>
      <c r="O13" s="2">
        <f>('[1]Pc, Summer, S1'!O13*Main!$B$4)+(_xlfn.IFNA(VLOOKUP($A13,'EV Distribution'!$A$2:$B$15,2,FALSE),0)*'EV Profiles'!O$2)</f>
        <v>9.590054598015227</v>
      </c>
      <c r="P13" s="2">
        <f>('[1]Pc, Summer, S1'!P13*Main!$B$4)+(_xlfn.IFNA(VLOOKUP($A13,'EV Distribution'!$A$2:$B$15,2,FALSE),0)*'EV Profiles'!P$2)</f>
        <v>7.637673243302749</v>
      </c>
      <c r="Q13" s="2">
        <f>('[1]Pc, Summer, S1'!Q13*Main!$B$4)+(_xlfn.IFNA(VLOOKUP($A13,'EV Distribution'!$A$2:$B$15,2,FALSE),0)*'EV Profiles'!Q$2)</f>
        <v>10.158492114036193</v>
      </c>
      <c r="R13" s="2">
        <f>('[1]Pc, Summer, S1'!R13*Main!$B$4)+(_xlfn.IFNA(VLOOKUP($A13,'EV Distribution'!$A$2:$B$15,2,FALSE),0)*'EV Profiles'!R$2)</f>
        <v>9.3323980498309478</v>
      </c>
      <c r="S13" s="2">
        <f>('[1]Pc, Summer, S1'!S13*Main!$B$4)+(_xlfn.IFNA(VLOOKUP($A13,'EV Distribution'!$A$2:$B$15,2,FALSE),0)*'EV Profiles'!S$2)</f>
        <v>9.072571393355112</v>
      </c>
      <c r="T13" s="2">
        <f>('[1]Pc, Summer, S1'!T13*Main!$B$4)+(_xlfn.IFNA(VLOOKUP($A13,'EV Distribution'!$A$2:$B$15,2,FALSE),0)*'EV Profiles'!T$2)</f>
        <v>9.136042081486913</v>
      </c>
      <c r="U13" s="2">
        <f>('[1]Pc, Summer, S1'!U13*Main!$B$4)+(_xlfn.IFNA(VLOOKUP($A13,'EV Distribution'!$A$2:$B$15,2,FALSE),0)*'EV Profiles'!U$2)</f>
        <v>10.030538720851371</v>
      </c>
      <c r="V13" s="2">
        <f>('[1]Pc, Summer, S1'!V13*Main!$B$4)+(_xlfn.IFNA(VLOOKUP($A13,'EV Distribution'!$A$2:$B$15,2,FALSE),0)*'EV Profiles'!V$2)</f>
        <v>11.003310168776295</v>
      </c>
      <c r="W13" s="2">
        <f>('[1]Pc, Summer, S1'!W13*Main!$B$4)+(_xlfn.IFNA(VLOOKUP($A13,'EV Distribution'!$A$2:$B$15,2,FALSE),0)*'EV Profiles'!W$2)</f>
        <v>10.917433654052331</v>
      </c>
      <c r="X13" s="2">
        <f>('[1]Pc, Summer, S1'!X13*Main!$B$4)+(_xlfn.IFNA(VLOOKUP($A13,'EV Distribution'!$A$2:$B$15,2,FALSE),0)*'EV Profiles'!X$2)</f>
        <v>11.462365076434891</v>
      </c>
      <c r="Y13" s="2">
        <f>('[1]Pc, Summer, S1'!Y13*Main!$B$4)+(_xlfn.IFNA(VLOOKUP($A13,'EV Distribution'!$A$2:$B$15,2,FALSE),0)*'EV Profiles'!Y$2)</f>
        <v>11.629361824833383</v>
      </c>
    </row>
    <row r="14" spans="1:25" x14ac:dyDescent="0.25">
      <c r="A14">
        <v>3</v>
      </c>
      <c r="B14" s="2">
        <f>('[1]Pc, Summer, S1'!B14*Main!$B$4)+(_xlfn.IFNA(VLOOKUP($A14,'EV Distribution'!$A$2:$B$15,2,FALSE),0)*'EV Profiles'!B$2)</f>
        <v>16.781258363045534</v>
      </c>
      <c r="C14" s="2">
        <f>('[1]Pc, Summer, S1'!C14*Main!$B$4)+(_xlfn.IFNA(VLOOKUP($A14,'EV Distribution'!$A$2:$B$15,2,FALSE),0)*'EV Profiles'!C$2)</f>
        <v>16.549920729191467</v>
      </c>
      <c r="D14" s="2">
        <f>('[1]Pc, Summer, S1'!D14*Main!$B$4)+(_xlfn.IFNA(VLOOKUP($A14,'EV Distribution'!$A$2:$B$15,2,FALSE),0)*'EV Profiles'!D$2)</f>
        <v>16.116663853362667</v>
      </c>
      <c r="E14" s="2">
        <f>('[1]Pc, Summer, S1'!E14*Main!$B$4)+(_xlfn.IFNA(VLOOKUP($A14,'EV Distribution'!$A$2:$B$15,2,FALSE),0)*'EV Profiles'!E$2)</f>
        <v>15.944143048576707</v>
      </c>
      <c r="F14" s="2">
        <f>('[1]Pc, Summer, S1'!F14*Main!$B$4)+(_xlfn.IFNA(VLOOKUP($A14,'EV Distribution'!$A$2:$B$15,2,FALSE),0)*'EV Profiles'!F$2)</f>
        <v>15.77034325299309</v>
      </c>
      <c r="G14" s="2">
        <f>('[1]Pc, Summer, S1'!G14*Main!$B$4)+(_xlfn.IFNA(VLOOKUP($A14,'EV Distribution'!$A$2:$B$15,2,FALSE),0)*'EV Profiles'!G$2)</f>
        <v>16.101268519373278</v>
      </c>
      <c r="H14" s="2">
        <f>('[1]Pc, Summer, S1'!H14*Main!$B$4)+(_xlfn.IFNA(VLOOKUP($A14,'EV Distribution'!$A$2:$B$15,2,FALSE),0)*'EV Profiles'!H$2)</f>
        <v>18.487261367616902</v>
      </c>
      <c r="I14" s="2">
        <f>('[1]Pc, Summer, S1'!I14*Main!$B$4)+(_xlfn.IFNA(VLOOKUP($A14,'EV Distribution'!$A$2:$B$15,2,FALSE),0)*'EV Profiles'!I$2)</f>
        <v>18.600213607289902</v>
      </c>
      <c r="J14" s="2">
        <f>('[1]Pc, Summer, S1'!J14*Main!$B$4)+(_xlfn.IFNA(VLOOKUP($A14,'EV Distribution'!$A$2:$B$15,2,FALSE),0)*'EV Profiles'!J$2)</f>
        <v>19.801836449029992</v>
      </c>
      <c r="K14" s="2">
        <f>('[1]Pc, Summer, S1'!K14*Main!$B$4)+(_xlfn.IFNA(VLOOKUP($A14,'EV Distribution'!$A$2:$B$15,2,FALSE),0)*'EV Profiles'!K$2)</f>
        <v>18.925316904835199</v>
      </c>
      <c r="L14" s="2">
        <f>('[1]Pc, Summer, S1'!L14*Main!$B$4)+(_xlfn.IFNA(VLOOKUP($A14,'EV Distribution'!$A$2:$B$15,2,FALSE),0)*'EV Profiles'!L$2)</f>
        <v>18.982248205151823</v>
      </c>
      <c r="M14" s="2">
        <f>('[1]Pc, Summer, S1'!M14*Main!$B$4)+(_xlfn.IFNA(VLOOKUP($A14,'EV Distribution'!$A$2:$B$15,2,FALSE),0)*'EV Profiles'!M$2)</f>
        <v>19.102273781634835</v>
      </c>
      <c r="N14" s="2">
        <f>('[1]Pc, Summer, S1'!N14*Main!$B$4)+(_xlfn.IFNA(VLOOKUP($A14,'EV Distribution'!$A$2:$B$15,2,FALSE),0)*'EV Profiles'!N$2)</f>
        <v>19.749755390434697</v>
      </c>
      <c r="O14" s="2">
        <f>('[1]Pc, Summer, S1'!O14*Main!$B$4)+(_xlfn.IFNA(VLOOKUP($A14,'EV Distribution'!$A$2:$B$15,2,FALSE),0)*'EV Profiles'!O$2)</f>
        <v>19.57284365900993</v>
      </c>
      <c r="P14" s="2">
        <f>('[1]Pc, Summer, S1'!P14*Main!$B$4)+(_xlfn.IFNA(VLOOKUP($A14,'EV Distribution'!$A$2:$B$15,2,FALSE),0)*'EV Profiles'!P$2)</f>
        <v>19.14185098896996</v>
      </c>
      <c r="Q14" s="2">
        <f>('[1]Pc, Summer, S1'!Q14*Main!$B$4)+(_xlfn.IFNA(VLOOKUP($A14,'EV Distribution'!$A$2:$B$15,2,FALSE),0)*'EV Profiles'!Q$2)</f>
        <v>19.009061716466952</v>
      </c>
      <c r="R14" s="2">
        <f>('[1]Pc, Summer, S1'!R14*Main!$B$4)+(_xlfn.IFNA(VLOOKUP($A14,'EV Distribution'!$A$2:$B$15,2,FALSE),0)*'EV Profiles'!R$2)</f>
        <v>19.294336002297808</v>
      </c>
      <c r="S14" s="2">
        <f>('[1]Pc, Summer, S1'!S14*Main!$B$4)+(_xlfn.IFNA(VLOOKUP($A14,'EV Distribution'!$A$2:$B$15,2,FALSE),0)*'EV Profiles'!S$2)</f>
        <v>19.483813086925519</v>
      </c>
      <c r="T14" s="2">
        <f>('[1]Pc, Summer, S1'!T14*Main!$B$4)+(_xlfn.IFNA(VLOOKUP($A14,'EV Distribution'!$A$2:$B$15,2,FALSE),0)*'EV Profiles'!T$2)</f>
        <v>18.609758065253178</v>
      </c>
      <c r="U14" s="2">
        <f>('[1]Pc, Summer, S1'!U14*Main!$B$4)+(_xlfn.IFNA(VLOOKUP($A14,'EV Distribution'!$A$2:$B$15,2,FALSE),0)*'EV Profiles'!U$2)</f>
        <v>18.870487797333475</v>
      </c>
      <c r="V14" s="2">
        <f>('[1]Pc, Summer, S1'!V14*Main!$B$4)+(_xlfn.IFNA(VLOOKUP($A14,'EV Distribution'!$A$2:$B$15,2,FALSE),0)*'EV Profiles'!V$2)</f>
        <v>19.046439602284426</v>
      </c>
      <c r="W14" s="2">
        <f>('[1]Pc, Summer, S1'!W14*Main!$B$4)+(_xlfn.IFNA(VLOOKUP($A14,'EV Distribution'!$A$2:$B$15,2,FALSE),0)*'EV Profiles'!W$2)</f>
        <v>17.941292119135113</v>
      </c>
      <c r="X14" s="2">
        <f>('[1]Pc, Summer, S1'!X14*Main!$B$4)+(_xlfn.IFNA(VLOOKUP($A14,'EV Distribution'!$A$2:$B$15,2,FALSE),0)*'EV Profiles'!X$2)</f>
        <v>16.857197028322247</v>
      </c>
      <c r="Y14" s="2">
        <f>('[1]Pc, Summer, S1'!Y14*Main!$B$4)+(_xlfn.IFNA(VLOOKUP($A14,'EV Distribution'!$A$2:$B$15,2,FALSE),0)*'EV Profiles'!Y$2)</f>
        <v>16.964773088934368</v>
      </c>
    </row>
    <row r="15" spans="1:25" x14ac:dyDescent="0.25">
      <c r="A15">
        <v>20</v>
      </c>
      <c r="B15" s="2">
        <f>('[1]Pc, Summer, S1'!B15*Main!$B$4)+(_xlfn.IFNA(VLOOKUP($A15,'EV Distribution'!$A$2:$B$15,2,FALSE),0)*'EV Profiles'!B$2)</f>
        <v>0.63490179849459105</v>
      </c>
      <c r="C15" s="2">
        <f>('[1]Pc, Summer, S1'!C15*Main!$B$4)+(_xlfn.IFNA(VLOOKUP($A15,'EV Distribution'!$A$2:$B$15,2,FALSE),0)*'EV Profiles'!C$2)</f>
        <v>0.60143961377886279</v>
      </c>
      <c r="D15" s="2">
        <f>('[1]Pc, Summer, S1'!D15*Main!$B$4)+(_xlfn.IFNA(VLOOKUP($A15,'EV Distribution'!$A$2:$B$15,2,FALSE),0)*'EV Profiles'!D$2)</f>
        <v>0.57090856360369346</v>
      </c>
      <c r="E15" s="2">
        <f>('[1]Pc, Summer, S1'!E15*Main!$B$4)+(_xlfn.IFNA(VLOOKUP($A15,'EV Distribution'!$A$2:$B$15,2,FALSE),0)*'EV Profiles'!E$2)</f>
        <v>0.55347399510101314</v>
      </c>
      <c r="F15" s="2">
        <f>('[1]Pc, Summer, S1'!F15*Main!$B$4)+(_xlfn.IFNA(VLOOKUP($A15,'EV Distribution'!$A$2:$B$15,2,FALSE),0)*'EV Profiles'!F$2)</f>
        <v>0.55487563632591497</v>
      </c>
      <c r="G15" s="2">
        <f>('[1]Pc, Summer, S1'!G15*Main!$B$4)+(_xlfn.IFNA(VLOOKUP($A15,'EV Distribution'!$A$2:$B$15,2,FALSE),0)*'EV Profiles'!G$2)</f>
        <v>0.58865192033390856</v>
      </c>
      <c r="H15" s="2">
        <f>('[1]Pc, Summer, S1'!H15*Main!$B$4)+(_xlfn.IFNA(VLOOKUP($A15,'EV Distribution'!$A$2:$B$15,2,FALSE),0)*'EV Profiles'!H$2)</f>
        <v>0.69015890175409533</v>
      </c>
      <c r="I15" s="2">
        <f>('[1]Pc, Summer, S1'!I15*Main!$B$4)+(_xlfn.IFNA(VLOOKUP($A15,'EV Distribution'!$A$2:$B$15,2,FALSE),0)*'EV Profiles'!I$2)</f>
        <v>0.70824104009517097</v>
      </c>
      <c r="J15" s="2">
        <f>('[1]Pc, Summer, S1'!J15*Main!$B$4)+(_xlfn.IFNA(VLOOKUP($A15,'EV Distribution'!$A$2:$B$15,2,FALSE),0)*'EV Profiles'!J$2)</f>
        <v>0.76593656861103931</v>
      </c>
      <c r="K15" s="2">
        <f>('[1]Pc, Summer, S1'!K15*Main!$B$4)+(_xlfn.IFNA(VLOOKUP($A15,'EV Distribution'!$A$2:$B$15,2,FALSE),0)*'EV Profiles'!K$2)</f>
        <v>0.80350856985428698</v>
      </c>
      <c r="L15" s="2">
        <f>('[1]Pc, Summer, S1'!L15*Main!$B$4)+(_xlfn.IFNA(VLOOKUP($A15,'EV Distribution'!$A$2:$B$15,2,FALSE),0)*'EV Profiles'!L$2)</f>
        <v>0.85279932970980765</v>
      </c>
      <c r="M15" s="2">
        <f>('[1]Pc, Summer, S1'!M15*Main!$B$4)+(_xlfn.IFNA(VLOOKUP($A15,'EV Distribution'!$A$2:$B$15,2,FALSE),0)*'EV Profiles'!M$2)</f>
        <v>0.87039815779545771</v>
      </c>
      <c r="N15" s="2">
        <f>('[1]Pc, Summer, S1'!N15*Main!$B$4)+(_xlfn.IFNA(VLOOKUP($A15,'EV Distribution'!$A$2:$B$15,2,FALSE),0)*'EV Profiles'!N$2)</f>
        <v>0.85614833565265169</v>
      </c>
      <c r="O15" s="2">
        <f>('[1]Pc, Summer, S1'!O15*Main!$B$4)+(_xlfn.IFNA(VLOOKUP($A15,'EV Distribution'!$A$2:$B$15,2,FALSE),0)*'EV Profiles'!O$2)</f>
        <v>0.79105344595912408</v>
      </c>
      <c r="P15" s="2">
        <f>('[1]Pc, Summer, S1'!P15*Main!$B$4)+(_xlfn.IFNA(VLOOKUP($A15,'EV Distribution'!$A$2:$B$15,2,FALSE),0)*'EV Profiles'!P$2)</f>
        <v>0.69550196822475496</v>
      </c>
      <c r="Q15" s="2">
        <f>('[1]Pc, Summer, S1'!Q15*Main!$B$4)+(_xlfn.IFNA(VLOOKUP($A15,'EV Distribution'!$A$2:$B$15,2,FALSE),0)*'EV Profiles'!Q$2)</f>
        <v>0.69782907191088683</v>
      </c>
      <c r="R15" s="2">
        <f>('[1]Pc, Summer, S1'!R15*Main!$B$4)+(_xlfn.IFNA(VLOOKUP($A15,'EV Distribution'!$A$2:$B$15,2,FALSE),0)*'EV Profiles'!R$2)</f>
        <v>0.70760186390900204</v>
      </c>
      <c r="S15" s="2">
        <f>('[1]Pc, Summer, S1'!S15*Main!$B$4)+(_xlfn.IFNA(VLOOKUP($A15,'EV Distribution'!$A$2:$B$15,2,FALSE),0)*'EV Profiles'!S$2)</f>
        <v>0.69053431492597972</v>
      </c>
      <c r="T15" s="2">
        <f>('[1]Pc, Summer, S1'!T15*Main!$B$4)+(_xlfn.IFNA(VLOOKUP($A15,'EV Distribution'!$A$2:$B$15,2,FALSE),0)*'EV Profiles'!T$2)</f>
        <v>0.71731443296770403</v>
      </c>
      <c r="U15" s="2">
        <f>('[1]Pc, Summer, S1'!U15*Main!$B$4)+(_xlfn.IFNA(VLOOKUP($A15,'EV Distribution'!$A$2:$B$15,2,FALSE),0)*'EV Profiles'!U$2)</f>
        <v>0.76882401518413301</v>
      </c>
      <c r="V15" s="2">
        <f>('[1]Pc, Summer, S1'!V15*Main!$B$4)+(_xlfn.IFNA(VLOOKUP($A15,'EV Distribution'!$A$2:$B$15,2,FALSE),0)*'EV Profiles'!V$2)</f>
        <v>0.78654880459786036</v>
      </c>
      <c r="W15" s="2">
        <f>('[1]Pc, Summer, S1'!W15*Main!$B$4)+(_xlfn.IFNA(VLOOKUP($A15,'EV Distribution'!$A$2:$B$15,2,FALSE),0)*'EV Profiles'!W$2)</f>
        <v>0.68744616415726856</v>
      </c>
      <c r="X15" s="2">
        <f>('[1]Pc, Summer, S1'!X15*Main!$B$4)+(_xlfn.IFNA(VLOOKUP($A15,'EV Distribution'!$A$2:$B$15,2,FALSE),0)*'EV Profiles'!X$2)</f>
        <v>0.71238359043888866</v>
      </c>
      <c r="Y15" s="2">
        <f>('[1]Pc, Summer, S1'!Y15*Main!$B$4)+(_xlfn.IFNA(VLOOKUP($A15,'EV Distribution'!$A$2:$B$15,2,FALSE),0)*'EV Profiles'!Y$2)</f>
        <v>0.64776448470131187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0211-4539-4F03-8B5C-AE22955B2B7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S2'!B2*Main!$B$4)+(_xlfn.IFNA(VLOOKUP($A2,'EV Distribution'!$A$2:$B$15,2,FALSE),0)*'EV Profiles'!B$2)</f>
        <v>11.287760077015639</v>
      </c>
      <c r="C2" s="2">
        <f>('[1]Pc, Summer, S2'!C2*Main!$B$4)+(_xlfn.IFNA(VLOOKUP($A2,'EV Distribution'!$A$2:$B$15,2,FALSE),0)*'EV Profiles'!C$2)</f>
        <v>11.06856522845869</v>
      </c>
      <c r="D2" s="2">
        <f>('[1]Pc, Summer, S2'!D2*Main!$B$4)+(_xlfn.IFNA(VLOOKUP($A2,'EV Distribution'!$A$2:$B$15,2,FALSE),0)*'EV Profiles'!D$2)</f>
        <v>10.825270622681447</v>
      </c>
      <c r="E2" s="2">
        <f>('[1]Pc, Summer, S2'!E2*Main!$B$4)+(_xlfn.IFNA(VLOOKUP($A2,'EV Distribution'!$A$2:$B$15,2,FALSE),0)*'EV Profiles'!E$2)</f>
        <v>10.778349826528661</v>
      </c>
      <c r="F2" s="2">
        <f>('[1]Pc, Summer, S2'!F2*Main!$B$4)+(_xlfn.IFNA(VLOOKUP($A2,'EV Distribution'!$A$2:$B$15,2,FALSE),0)*'EV Profiles'!F$2)</f>
        <v>10.295060976191955</v>
      </c>
      <c r="G2" s="2">
        <f>('[1]Pc, Summer, S2'!G2*Main!$B$4)+(_xlfn.IFNA(VLOOKUP($A2,'EV Distribution'!$A$2:$B$15,2,FALSE),0)*'EV Profiles'!G$2)</f>
        <v>10.123557408346857</v>
      </c>
      <c r="H2" s="2">
        <f>('[1]Pc, Summer, S2'!H2*Main!$B$4)+(_xlfn.IFNA(VLOOKUP($A2,'EV Distribution'!$A$2:$B$15,2,FALSE),0)*'EV Profiles'!H$2)</f>
        <v>9.6173543080750505</v>
      </c>
      <c r="I2" s="2">
        <f>('[1]Pc, Summer, S2'!I2*Main!$B$4)+(_xlfn.IFNA(VLOOKUP($A2,'EV Distribution'!$A$2:$B$15,2,FALSE),0)*'EV Profiles'!I$2)</f>
        <v>8.9369984316674227</v>
      </c>
      <c r="J2" s="2">
        <f>('[1]Pc, Summer, S2'!J2*Main!$B$4)+(_xlfn.IFNA(VLOOKUP($A2,'EV Distribution'!$A$2:$B$15,2,FALSE),0)*'EV Profiles'!J$2)</f>
        <v>8.8777653200171791</v>
      </c>
      <c r="K2" s="2">
        <f>('[1]Pc, Summer, S2'!K2*Main!$B$4)+(_xlfn.IFNA(VLOOKUP($A2,'EV Distribution'!$A$2:$B$15,2,FALSE),0)*'EV Profiles'!K$2)</f>
        <v>8.9661275929641189</v>
      </c>
      <c r="L2" s="2">
        <f>('[1]Pc, Summer, S2'!L2*Main!$B$4)+(_xlfn.IFNA(VLOOKUP($A2,'EV Distribution'!$A$2:$B$15,2,FALSE),0)*'EV Profiles'!L$2)</f>
        <v>8.6451387843639882</v>
      </c>
      <c r="M2" s="2">
        <f>('[1]Pc, Summer, S2'!M2*Main!$B$4)+(_xlfn.IFNA(VLOOKUP($A2,'EV Distribution'!$A$2:$B$15,2,FALSE),0)*'EV Profiles'!M$2)</f>
        <v>8.4416054550323913</v>
      </c>
      <c r="N2" s="2">
        <f>('[1]Pc, Summer, S2'!N2*Main!$B$4)+(_xlfn.IFNA(VLOOKUP($A2,'EV Distribution'!$A$2:$B$15,2,FALSE),0)*'EV Profiles'!N$2)</f>
        <v>8.4068125121290223</v>
      </c>
      <c r="O2" s="2">
        <f>('[1]Pc, Summer, S2'!O2*Main!$B$4)+(_xlfn.IFNA(VLOOKUP($A2,'EV Distribution'!$A$2:$B$15,2,FALSE),0)*'EV Profiles'!O$2)</f>
        <v>8.9741207370954275</v>
      </c>
      <c r="P2" s="2">
        <f>('[1]Pc, Summer, S2'!P2*Main!$B$4)+(_xlfn.IFNA(VLOOKUP($A2,'EV Distribution'!$A$2:$B$15,2,FALSE),0)*'EV Profiles'!P$2)</f>
        <v>9.1033348569669332</v>
      </c>
      <c r="Q2" s="2">
        <f>('[1]Pc, Summer, S2'!Q2*Main!$B$4)+(_xlfn.IFNA(VLOOKUP($A2,'EV Distribution'!$A$2:$B$15,2,FALSE),0)*'EV Profiles'!Q$2)</f>
        <v>9.0315367977186973</v>
      </c>
      <c r="R2" s="2">
        <f>('[1]Pc, Summer, S2'!R2*Main!$B$4)+(_xlfn.IFNA(VLOOKUP($A2,'EV Distribution'!$A$2:$B$15,2,FALSE),0)*'EV Profiles'!R$2)</f>
        <v>8.8232445396493606</v>
      </c>
      <c r="S2" s="2">
        <f>('[1]Pc, Summer, S2'!S2*Main!$B$4)+(_xlfn.IFNA(VLOOKUP($A2,'EV Distribution'!$A$2:$B$15,2,FALSE),0)*'EV Profiles'!S$2)</f>
        <v>9.0525994249503192</v>
      </c>
      <c r="T2" s="2">
        <f>('[1]Pc, Summer, S2'!T2*Main!$B$4)+(_xlfn.IFNA(VLOOKUP($A2,'EV Distribution'!$A$2:$B$15,2,FALSE),0)*'EV Profiles'!T$2)</f>
        <v>8.9998466753655251</v>
      </c>
      <c r="U2" s="2">
        <f>('[1]Pc, Summer, S2'!U2*Main!$B$4)+(_xlfn.IFNA(VLOOKUP($A2,'EV Distribution'!$A$2:$B$15,2,FALSE),0)*'EV Profiles'!U$2)</f>
        <v>9.2982472129709937</v>
      </c>
      <c r="V2" s="2">
        <f>('[1]Pc, Summer, S2'!V2*Main!$B$4)+(_xlfn.IFNA(VLOOKUP($A2,'EV Distribution'!$A$2:$B$15,2,FALSE),0)*'EV Profiles'!V$2)</f>
        <v>9.0621105255954237</v>
      </c>
      <c r="W2" s="2">
        <f>('[1]Pc, Summer, S2'!W2*Main!$B$4)+(_xlfn.IFNA(VLOOKUP($A2,'EV Distribution'!$A$2:$B$15,2,FALSE),0)*'EV Profiles'!W$2)</f>
        <v>8.8732100039027397</v>
      </c>
      <c r="X2" s="2">
        <f>('[1]Pc, Summer, S2'!X2*Main!$B$4)+(_xlfn.IFNA(VLOOKUP($A2,'EV Distribution'!$A$2:$B$15,2,FALSE),0)*'EV Profiles'!X$2)</f>
        <v>9.2617502855157028</v>
      </c>
      <c r="Y2" s="2">
        <f>('[1]Pc, Summer, S2'!Y2*Main!$B$4)+(_xlfn.IFNA(VLOOKUP($A2,'EV Distribution'!$A$2:$B$15,2,FALSE),0)*'EV Profiles'!Y$2)</f>
        <v>9.2630553061662528</v>
      </c>
    </row>
    <row r="3" spans="1:25" x14ac:dyDescent="0.25">
      <c r="A3">
        <v>17</v>
      </c>
      <c r="B3" s="2">
        <f>('[1]Pc, Summer, S2'!B3*Main!$B$4)+(_xlfn.IFNA(VLOOKUP($A3,'EV Distribution'!$A$2:$B$15,2,FALSE),0)*'EV Profiles'!B$2)</f>
        <v>2.7638154263853743</v>
      </c>
      <c r="C3" s="2">
        <f>('[1]Pc, Summer, S2'!C3*Main!$B$4)+(_xlfn.IFNA(VLOOKUP($A3,'EV Distribution'!$A$2:$B$15,2,FALSE),0)*'EV Profiles'!C$2)</f>
        <v>2.5833655266877771</v>
      </c>
      <c r="D3" s="2">
        <f>('[1]Pc, Summer, S2'!D3*Main!$B$4)+(_xlfn.IFNA(VLOOKUP($A3,'EV Distribution'!$A$2:$B$15,2,FALSE),0)*'EV Profiles'!D$2)</f>
        <v>2.4247548126659555</v>
      </c>
      <c r="E3" s="2">
        <f>('[1]Pc, Summer, S2'!E3*Main!$B$4)+(_xlfn.IFNA(VLOOKUP($A3,'EV Distribution'!$A$2:$B$15,2,FALSE),0)*'EV Profiles'!E$2)</f>
        <v>2.2307090282002697</v>
      </c>
      <c r="F3" s="2">
        <f>('[1]Pc, Summer, S2'!F3*Main!$B$4)+(_xlfn.IFNA(VLOOKUP($A3,'EV Distribution'!$A$2:$B$15,2,FALSE),0)*'EV Profiles'!F$2)</f>
        <v>2.174262696495485</v>
      </c>
      <c r="G3" s="2">
        <f>('[1]Pc, Summer, S2'!G3*Main!$B$4)+(_xlfn.IFNA(VLOOKUP($A3,'EV Distribution'!$A$2:$B$15,2,FALSE),0)*'EV Profiles'!G$2)</f>
        <v>2.1177232298285777</v>
      </c>
      <c r="H3" s="2">
        <f>('[1]Pc, Summer, S2'!H3*Main!$B$4)+(_xlfn.IFNA(VLOOKUP($A3,'EV Distribution'!$A$2:$B$15,2,FALSE),0)*'EV Profiles'!H$2)</f>
        <v>2.2654189693792159</v>
      </c>
      <c r="I3" s="2">
        <f>('[1]Pc, Summer, S2'!I3*Main!$B$4)+(_xlfn.IFNA(VLOOKUP($A3,'EV Distribution'!$A$2:$B$15,2,FALSE),0)*'EV Profiles'!I$2)</f>
        <v>2.414287826819864</v>
      </c>
      <c r="J3" s="2">
        <f>('[1]Pc, Summer, S2'!J3*Main!$B$4)+(_xlfn.IFNA(VLOOKUP($A3,'EV Distribution'!$A$2:$B$15,2,FALSE),0)*'EV Profiles'!J$2)</f>
        <v>2.7575768669330256</v>
      </c>
      <c r="K3" s="2">
        <f>('[1]Pc, Summer, S2'!K3*Main!$B$4)+(_xlfn.IFNA(VLOOKUP($A3,'EV Distribution'!$A$2:$B$15,2,FALSE),0)*'EV Profiles'!K$2)</f>
        <v>3.0531915620417331</v>
      </c>
      <c r="L3" s="2">
        <f>('[1]Pc, Summer, S2'!L3*Main!$B$4)+(_xlfn.IFNA(VLOOKUP($A3,'EV Distribution'!$A$2:$B$15,2,FALSE),0)*'EV Profiles'!L$2)</f>
        <v>2.9905438166422331</v>
      </c>
      <c r="M3" s="2">
        <f>('[1]Pc, Summer, S2'!M3*Main!$B$4)+(_xlfn.IFNA(VLOOKUP($A3,'EV Distribution'!$A$2:$B$15,2,FALSE),0)*'EV Profiles'!M$2)</f>
        <v>3.0066793404462082</v>
      </c>
      <c r="N3" s="2">
        <f>('[1]Pc, Summer, S2'!N3*Main!$B$4)+(_xlfn.IFNA(VLOOKUP($A3,'EV Distribution'!$A$2:$B$15,2,FALSE),0)*'EV Profiles'!N$2)</f>
        <v>3.0458693755522952</v>
      </c>
      <c r="O3" s="2">
        <f>('[1]Pc, Summer, S2'!O3*Main!$B$4)+(_xlfn.IFNA(VLOOKUP($A3,'EV Distribution'!$A$2:$B$15,2,FALSE),0)*'EV Profiles'!O$2)</f>
        <v>2.9371713384446432</v>
      </c>
      <c r="P3" s="2">
        <f>('[1]Pc, Summer, S2'!P3*Main!$B$4)+(_xlfn.IFNA(VLOOKUP($A3,'EV Distribution'!$A$2:$B$15,2,FALSE),0)*'EV Profiles'!P$2)</f>
        <v>2.621086282888522</v>
      </c>
      <c r="Q3" s="2">
        <f>('[1]Pc, Summer, S2'!Q3*Main!$B$4)+(_xlfn.IFNA(VLOOKUP($A3,'EV Distribution'!$A$2:$B$15,2,FALSE),0)*'EV Profiles'!Q$2)</f>
        <v>2.6081662741067508</v>
      </c>
      <c r="R3" s="2">
        <f>('[1]Pc, Summer, S2'!R3*Main!$B$4)+(_xlfn.IFNA(VLOOKUP($A3,'EV Distribution'!$A$2:$B$15,2,FALSE),0)*'EV Profiles'!R$2)</f>
        <v>2.566252627222378</v>
      </c>
      <c r="S3" s="2">
        <f>('[1]Pc, Summer, S2'!S3*Main!$B$4)+(_xlfn.IFNA(VLOOKUP($A3,'EV Distribution'!$A$2:$B$15,2,FALSE),0)*'EV Profiles'!S$2)</f>
        <v>2.5679670634479121</v>
      </c>
      <c r="T3" s="2">
        <f>('[1]Pc, Summer, S2'!T3*Main!$B$4)+(_xlfn.IFNA(VLOOKUP($A3,'EV Distribution'!$A$2:$B$15,2,FALSE),0)*'EV Profiles'!T$2)</f>
        <v>2.7099056936033761</v>
      </c>
      <c r="U3" s="2">
        <f>('[1]Pc, Summer, S2'!U3*Main!$B$4)+(_xlfn.IFNA(VLOOKUP($A3,'EV Distribution'!$A$2:$B$15,2,FALSE),0)*'EV Profiles'!U$2)</f>
        <v>2.9859585741961072</v>
      </c>
      <c r="V3" s="2">
        <f>('[1]Pc, Summer, S2'!V3*Main!$B$4)+(_xlfn.IFNA(VLOOKUP($A3,'EV Distribution'!$A$2:$B$15,2,FALSE),0)*'EV Profiles'!V$2)</f>
        <v>3.0310232741596779</v>
      </c>
      <c r="W3" s="2">
        <f>('[1]Pc, Summer, S2'!W3*Main!$B$4)+(_xlfn.IFNA(VLOOKUP($A3,'EV Distribution'!$A$2:$B$15,2,FALSE),0)*'EV Profiles'!W$2)</f>
        <v>3.0838539814872536</v>
      </c>
      <c r="X3" s="2">
        <f>('[1]Pc, Summer, S2'!X3*Main!$B$4)+(_xlfn.IFNA(VLOOKUP($A3,'EV Distribution'!$A$2:$B$15,2,FALSE),0)*'EV Profiles'!X$2)</f>
        <v>2.9958141807541421</v>
      </c>
      <c r="Y3" s="2">
        <f>('[1]Pc, Summer, S2'!Y3*Main!$B$4)+(_xlfn.IFNA(VLOOKUP($A3,'EV Distribution'!$A$2:$B$15,2,FALSE),0)*'EV Profiles'!Y$2)</f>
        <v>2.6137149755740694</v>
      </c>
    </row>
    <row r="4" spans="1:25" x14ac:dyDescent="0.25">
      <c r="A4">
        <v>38</v>
      </c>
      <c r="B4" s="2">
        <f>('[1]Pc, Summer, S2'!B4*Main!$B$4)+(_xlfn.IFNA(VLOOKUP($A4,'EV Distribution'!$A$2:$B$15,2,FALSE),0)*'EV Profiles'!B$2)</f>
        <v>7.1369241451763106</v>
      </c>
      <c r="C4" s="2">
        <f>('[1]Pc, Summer, S2'!C4*Main!$B$4)+(_xlfn.IFNA(VLOOKUP($A4,'EV Distribution'!$A$2:$B$15,2,FALSE),0)*'EV Profiles'!C$2)</f>
        <v>6.7240406587314645</v>
      </c>
      <c r="D4" s="2">
        <f>('[1]Pc, Summer, S2'!D4*Main!$B$4)+(_xlfn.IFNA(VLOOKUP($A4,'EV Distribution'!$A$2:$B$15,2,FALSE),0)*'EV Profiles'!D$2)</f>
        <v>6.1929799630846611</v>
      </c>
      <c r="E4" s="2">
        <f>('[1]Pc, Summer, S2'!E4*Main!$B$4)+(_xlfn.IFNA(VLOOKUP($A4,'EV Distribution'!$A$2:$B$15,2,FALSE),0)*'EV Profiles'!E$2)</f>
        <v>6.0752557658433108</v>
      </c>
      <c r="F4" s="2">
        <f>('[1]Pc, Summer, S2'!F4*Main!$B$4)+(_xlfn.IFNA(VLOOKUP($A4,'EV Distribution'!$A$2:$B$15,2,FALSE),0)*'EV Profiles'!F$2)</f>
        <v>6.0192705019799542</v>
      </c>
      <c r="G4" s="2">
        <f>('[1]Pc, Summer, S2'!G4*Main!$B$4)+(_xlfn.IFNA(VLOOKUP($A4,'EV Distribution'!$A$2:$B$15,2,FALSE),0)*'EV Profiles'!G$2)</f>
        <v>5.9681545163944154</v>
      </c>
      <c r="H4" s="2">
        <f>('[1]Pc, Summer, S2'!H4*Main!$B$4)+(_xlfn.IFNA(VLOOKUP($A4,'EV Distribution'!$A$2:$B$15,2,FALSE),0)*'EV Profiles'!H$2)</f>
        <v>6.5765493421474819</v>
      </c>
      <c r="I4" s="2">
        <f>('[1]Pc, Summer, S2'!I4*Main!$B$4)+(_xlfn.IFNA(VLOOKUP($A4,'EV Distribution'!$A$2:$B$15,2,FALSE),0)*'EV Profiles'!I$2)</f>
        <v>6.6201820125001651</v>
      </c>
      <c r="J4" s="2">
        <f>('[1]Pc, Summer, S2'!J4*Main!$B$4)+(_xlfn.IFNA(VLOOKUP($A4,'EV Distribution'!$A$2:$B$15,2,FALSE),0)*'EV Profiles'!J$2)</f>
        <v>7.05675136466132</v>
      </c>
      <c r="K4" s="2">
        <f>('[1]Pc, Summer, S2'!K4*Main!$B$4)+(_xlfn.IFNA(VLOOKUP($A4,'EV Distribution'!$A$2:$B$15,2,FALSE),0)*'EV Profiles'!K$2)</f>
        <v>7.1667576474672616</v>
      </c>
      <c r="L4" s="2">
        <f>('[1]Pc, Summer, S2'!L4*Main!$B$4)+(_xlfn.IFNA(VLOOKUP($A4,'EV Distribution'!$A$2:$B$15,2,FALSE),0)*'EV Profiles'!L$2)</f>
        <v>7.5351791946789106</v>
      </c>
      <c r="M4" s="2">
        <f>('[1]Pc, Summer, S2'!M4*Main!$B$4)+(_xlfn.IFNA(VLOOKUP($A4,'EV Distribution'!$A$2:$B$15,2,FALSE),0)*'EV Profiles'!M$2)</f>
        <v>8.1418851548750339</v>
      </c>
      <c r="N4" s="2">
        <f>('[1]Pc, Summer, S2'!N4*Main!$B$4)+(_xlfn.IFNA(VLOOKUP($A4,'EV Distribution'!$A$2:$B$15,2,FALSE),0)*'EV Profiles'!N$2)</f>
        <v>8.0677627690584899</v>
      </c>
      <c r="O4" s="2">
        <f>('[1]Pc, Summer, S2'!O4*Main!$B$4)+(_xlfn.IFNA(VLOOKUP($A4,'EV Distribution'!$A$2:$B$15,2,FALSE),0)*'EV Profiles'!O$2)</f>
        <v>7.6325022308884005</v>
      </c>
      <c r="P4" s="2">
        <f>('[1]Pc, Summer, S2'!P4*Main!$B$4)+(_xlfn.IFNA(VLOOKUP($A4,'EV Distribution'!$A$2:$B$15,2,FALSE),0)*'EV Profiles'!P$2)</f>
        <v>6.8784901749944156</v>
      </c>
      <c r="Q4" s="2">
        <f>('[1]Pc, Summer, S2'!Q4*Main!$B$4)+(_xlfn.IFNA(VLOOKUP($A4,'EV Distribution'!$A$2:$B$15,2,FALSE),0)*'EV Profiles'!Q$2)</f>
        <v>6.4915194222975767</v>
      </c>
      <c r="R4" s="2">
        <f>('[1]Pc, Summer, S2'!R4*Main!$B$4)+(_xlfn.IFNA(VLOOKUP($A4,'EV Distribution'!$A$2:$B$15,2,FALSE),0)*'EV Profiles'!R$2)</f>
        <v>6.3088376852596895</v>
      </c>
      <c r="S4" s="2">
        <f>('[1]Pc, Summer, S2'!S4*Main!$B$4)+(_xlfn.IFNA(VLOOKUP($A4,'EV Distribution'!$A$2:$B$15,2,FALSE),0)*'EV Profiles'!S$2)</f>
        <v>6.4901100745515565</v>
      </c>
      <c r="T4" s="2">
        <f>('[1]Pc, Summer, S2'!T4*Main!$B$4)+(_xlfn.IFNA(VLOOKUP($A4,'EV Distribution'!$A$2:$B$15,2,FALSE),0)*'EV Profiles'!T$2)</f>
        <v>6.5309351333428109</v>
      </c>
      <c r="U4" s="2">
        <f>('[1]Pc, Summer, S2'!U4*Main!$B$4)+(_xlfn.IFNA(VLOOKUP($A4,'EV Distribution'!$A$2:$B$15,2,FALSE),0)*'EV Profiles'!U$2)</f>
        <v>6.7657685876258462</v>
      </c>
      <c r="V4" s="2">
        <f>('[1]Pc, Summer, S2'!V4*Main!$B$4)+(_xlfn.IFNA(VLOOKUP($A4,'EV Distribution'!$A$2:$B$15,2,FALSE),0)*'EV Profiles'!V$2)</f>
        <v>6.8486706522680443</v>
      </c>
      <c r="W4" s="2">
        <f>('[1]Pc, Summer, S2'!W4*Main!$B$4)+(_xlfn.IFNA(VLOOKUP($A4,'EV Distribution'!$A$2:$B$15,2,FALSE),0)*'EV Profiles'!W$2)</f>
        <v>7.0454717055374472</v>
      </c>
      <c r="X4" s="2">
        <f>('[1]Pc, Summer, S2'!X4*Main!$B$4)+(_xlfn.IFNA(VLOOKUP($A4,'EV Distribution'!$A$2:$B$15,2,FALSE),0)*'EV Profiles'!X$2)</f>
        <v>7.5553127247206771</v>
      </c>
      <c r="Y4" s="2">
        <f>('[1]Pc, Summer, S2'!Y4*Main!$B$4)+(_xlfn.IFNA(VLOOKUP($A4,'EV Distribution'!$A$2:$B$15,2,FALSE),0)*'EV Profiles'!Y$2)</f>
        <v>7.0041084884608145</v>
      </c>
    </row>
    <row r="5" spans="1:25" x14ac:dyDescent="0.25">
      <c r="A5">
        <v>36</v>
      </c>
      <c r="B5" s="2">
        <f>('[1]Pc, Summer, S2'!B5*Main!$B$4)+(_xlfn.IFNA(VLOOKUP($A5,'EV Distribution'!$A$2:$B$15,2,FALSE),0)*'EV Profiles'!B$2)</f>
        <v>0.82454419010806168</v>
      </c>
      <c r="C5" s="2">
        <f>('[1]Pc, Summer, S2'!C5*Main!$B$4)+(_xlfn.IFNA(VLOOKUP($A5,'EV Distribution'!$A$2:$B$15,2,FALSE),0)*'EV Profiles'!C$2)</f>
        <v>0.67738102652578114</v>
      </c>
      <c r="D5" s="2">
        <f>('[1]Pc, Summer, S2'!D5*Main!$B$4)+(_xlfn.IFNA(VLOOKUP($A5,'EV Distribution'!$A$2:$B$15,2,FALSE),0)*'EV Profiles'!D$2)</f>
        <v>0.52254879727205739</v>
      </c>
      <c r="E5" s="2">
        <f>('[1]Pc, Summer, S2'!E5*Main!$B$4)+(_xlfn.IFNA(VLOOKUP($A5,'EV Distribution'!$A$2:$B$15,2,FALSE),0)*'EV Profiles'!E$2)</f>
        <v>0.58683015410978856</v>
      </c>
      <c r="F5" s="2">
        <f>('[1]Pc, Summer, S2'!F5*Main!$B$4)+(_xlfn.IFNA(VLOOKUP($A5,'EV Distribution'!$A$2:$B$15,2,FALSE),0)*'EV Profiles'!F$2)</f>
        <v>0.50448649772345155</v>
      </c>
      <c r="G5" s="2">
        <f>('[1]Pc, Summer, S2'!G5*Main!$B$4)+(_xlfn.IFNA(VLOOKUP($A5,'EV Distribution'!$A$2:$B$15,2,FALSE),0)*'EV Profiles'!G$2)</f>
        <v>0.47275388692295528</v>
      </c>
      <c r="H5" s="2">
        <f>('[1]Pc, Summer, S2'!H5*Main!$B$4)+(_xlfn.IFNA(VLOOKUP($A5,'EV Distribution'!$A$2:$B$15,2,FALSE),0)*'EV Profiles'!H$2)</f>
        <v>0.74936357748583626</v>
      </c>
      <c r="I5" s="2">
        <f>('[1]Pc, Summer, S2'!I5*Main!$B$4)+(_xlfn.IFNA(VLOOKUP($A5,'EV Distribution'!$A$2:$B$15,2,FALSE),0)*'EV Profiles'!I$2)</f>
        <v>1.178129206710425</v>
      </c>
      <c r="J5" s="2">
        <f>('[1]Pc, Summer, S2'!J5*Main!$B$4)+(_xlfn.IFNA(VLOOKUP($A5,'EV Distribution'!$A$2:$B$15,2,FALSE),0)*'EV Profiles'!J$2)</f>
        <v>1.3884614597222507</v>
      </c>
      <c r="K5" s="2">
        <f>('[1]Pc, Summer, S2'!K5*Main!$B$4)+(_xlfn.IFNA(VLOOKUP($A5,'EV Distribution'!$A$2:$B$15,2,FALSE),0)*'EV Profiles'!K$2)</f>
        <v>1.496908038024118</v>
      </c>
      <c r="L5" s="2">
        <f>('[1]Pc, Summer, S2'!L5*Main!$B$4)+(_xlfn.IFNA(VLOOKUP($A5,'EV Distribution'!$A$2:$B$15,2,FALSE),0)*'EV Profiles'!L$2)</f>
        <v>1.5800440194320822</v>
      </c>
      <c r="M5" s="2">
        <f>('[1]Pc, Summer, S2'!M5*Main!$B$4)+(_xlfn.IFNA(VLOOKUP($A5,'EV Distribution'!$A$2:$B$15,2,FALSE),0)*'EV Profiles'!M$2)</f>
        <v>1.4522268793033319</v>
      </c>
      <c r="N5" s="2">
        <f>('[1]Pc, Summer, S2'!N5*Main!$B$4)+(_xlfn.IFNA(VLOOKUP($A5,'EV Distribution'!$A$2:$B$15,2,FALSE),0)*'EV Profiles'!N$2)</f>
        <v>1.5402824295979376</v>
      </c>
      <c r="O5" s="2">
        <f>('[1]Pc, Summer, S2'!O5*Main!$B$4)+(_xlfn.IFNA(VLOOKUP($A5,'EV Distribution'!$A$2:$B$15,2,FALSE),0)*'EV Profiles'!O$2)</f>
        <v>1.4586170793618551</v>
      </c>
      <c r="P5" s="2">
        <f>('[1]Pc, Summer, S2'!P5*Main!$B$4)+(_xlfn.IFNA(VLOOKUP($A5,'EV Distribution'!$A$2:$B$15,2,FALSE),0)*'EV Profiles'!P$2)</f>
        <v>1.1733560345228293</v>
      </c>
      <c r="Q5" s="2">
        <f>('[1]Pc, Summer, S2'!Q5*Main!$B$4)+(_xlfn.IFNA(VLOOKUP($A5,'EV Distribution'!$A$2:$B$15,2,FALSE),0)*'EV Profiles'!Q$2)</f>
        <v>1.113288752975897</v>
      </c>
      <c r="R5" s="2">
        <f>('[1]Pc, Summer, S2'!R5*Main!$B$4)+(_xlfn.IFNA(VLOOKUP($A5,'EV Distribution'!$A$2:$B$15,2,FALSE),0)*'EV Profiles'!R$2)</f>
        <v>1.0516039245752304</v>
      </c>
      <c r="S5" s="2">
        <f>('[1]Pc, Summer, S2'!S5*Main!$B$4)+(_xlfn.IFNA(VLOOKUP($A5,'EV Distribution'!$A$2:$B$15,2,FALSE),0)*'EV Profiles'!S$2)</f>
        <v>1.1895516995626614</v>
      </c>
      <c r="T5" s="2">
        <f>('[1]Pc, Summer, S2'!T5*Main!$B$4)+(_xlfn.IFNA(VLOOKUP($A5,'EV Distribution'!$A$2:$B$15,2,FALSE),0)*'EV Profiles'!T$2)</f>
        <v>1.445641713658234</v>
      </c>
      <c r="U5" s="2">
        <f>('[1]Pc, Summer, S2'!U5*Main!$B$4)+(_xlfn.IFNA(VLOOKUP($A5,'EV Distribution'!$A$2:$B$15,2,FALSE),0)*'EV Profiles'!U$2)</f>
        <v>1.5384318089328923</v>
      </c>
      <c r="V5" s="2">
        <f>('[1]Pc, Summer, S2'!V5*Main!$B$4)+(_xlfn.IFNA(VLOOKUP($A5,'EV Distribution'!$A$2:$B$15,2,FALSE),0)*'EV Profiles'!V$2)</f>
        <v>1.505129208456099</v>
      </c>
      <c r="W5" s="2">
        <f>('[1]Pc, Summer, S2'!W5*Main!$B$4)+(_xlfn.IFNA(VLOOKUP($A5,'EV Distribution'!$A$2:$B$15,2,FALSE),0)*'EV Profiles'!W$2)</f>
        <v>1.7193485461350644</v>
      </c>
      <c r="X5" s="2">
        <f>('[1]Pc, Summer, S2'!X5*Main!$B$4)+(_xlfn.IFNA(VLOOKUP($A5,'EV Distribution'!$A$2:$B$15,2,FALSE),0)*'EV Profiles'!X$2)</f>
        <v>1.4950203978658869</v>
      </c>
      <c r="Y5" s="2">
        <f>('[1]Pc, Summer, S2'!Y5*Main!$B$4)+(_xlfn.IFNA(VLOOKUP($A5,'EV Distribution'!$A$2:$B$15,2,FALSE),0)*'EV Profiles'!Y$2)</f>
        <v>1.1835476151768425</v>
      </c>
    </row>
    <row r="6" spans="1:25" x14ac:dyDescent="0.25">
      <c r="A6">
        <v>26</v>
      </c>
      <c r="B6" s="2">
        <f>('[1]Pc, Summer, S2'!B6*Main!$B$4)+(_xlfn.IFNA(VLOOKUP($A6,'EV Distribution'!$A$2:$B$15,2,FALSE),0)*'EV Profiles'!B$2)</f>
        <v>6.5188956286445912</v>
      </c>
      <c r="C6" s="2">
        <f>('[1]Pc, Summer, S2'!C6*Main!$B$4)+(_xlfn.IFNA(VLOOKUP($A6,'EV Distribution'!$A$2:$B$15,2,FALSE),0)*'EV Profiles'!C$2)</f>
        <v>6.0934905641157622</v>
      </c>
      <c r="D6" s="2">
        <f>('[1]Pc, Summer, S2'!D6*Main!$B$4)+(_xlfn.IFNA(VLOOKUP($A6,'EV Distribution'!$A$2:$B$15,2,FALSE),0)*'EV Profiles'!D$2)</f>
        <v>5.479477513802637</v>
      </c>
      <c r="E6" s="2">
        <f>('[1]Pc, Summer, S2'!E6*Main!$B$4)+(_xlfn.IFNA(VLOOKUP($A6,'EV Distribution'!$A$2:$B$15,2,FALSE),0)*'EV Profiles'!E$2)</f>
        <v>5.2520853213564997</v>
      </c>
      <c r="F6" s="2">
        <f>('[1]Pc, Summer, S2'!F6*Main!$B$4)+(_xlfn.IFNA(VLOOKUP($A6,'EV Distribution'!$A$2:$B$15,2,FALSE),0)*'EV Profiles'!F$2)</f>
        <v>5.1693346103560796</v>
      </c>
      <c r="G6" s="2">
        <f>('[1]Pc, Summer, S2'!G6*Main!$B$4)+(_xlfn.IFNA(VLOOKUP($A6,'EV Distribution'!$A$2:$B$15,2,FALSE),0)*'EV Profiles'!G$2)</f>
        <v>5.0925440230741827</v>
      </c>
      <c r="H6" s="2">
        <f>('[1]Pc, Summer, S2'!H6*Main!$B$4)+(_xlfn.IFNA(VLOOKUP($A6,'EV Distribution'!$A$2:$B$15,2,FALSE),0)*'EV Profiles'!H$2)</f>
        <v>5.3813168422421898</v>
      </c>
      <c r="I6" s="2">
        <f>('[1]Pc, Summer, S2'!I6*Main!$B$4)+(_xlfn.IFNA(VLOOKUP($A6,'EV Distribution'!$A$2:$B$15,2,FALSE),0)*'EV Profiles'!I$2)</f>
        <v>5.3805550504585886</v>
      </c>
      <c r="J6" s="2">
        <f>('[1]Pc, Summer, S2'!J6*Main!$B$4)+(_xlfn.IFNA(VLOOKUP($A6,'EV Distribution'!$A$2:$B$15,2,FALSE),0)*'EV Profiles'!J$2)</f>
        <v>6.2304268799928373</v>
      </c>
      <c r="K6" s="2">
        <f>('[1]Pc, Summer, S2'!K6*Main!$B$4)+(_xlfn.IFNA(VLOOKUP($A6,'EV Distribution'!$A$2:$B$15,2,FALSE),0)*'EV Profiles'!K$2)</f>
        <v>6.9803854398566116</v>
      </c>
      <c r="L6" s="2">
        <f>('[1]Pc, Summer, S2'!L6*Main!$B$4)+(_xlfn.IFNA(VLOOKUP($A6,'EV Distribution'!$A$2:$B$15,2,FALSE),0)*'EV Profiles'!L$2)</f>
        <v>7.5147647732861884</v>
      </c>
      <c r="M6" s="2">
        <f>('[1]Pc, Summer, S2'!M6*Main!$B$4)+(_xlfn.IFNA(VLOOKUP($A6,'EV Distribution'!$A$2:$B$15,2,FALSE),0)*'EV Profiles'!M$2)</f>
        <v>7.8979906335447101</v>
      </c>
      <c r="N6" s="2">
        <f>('[1]Pc, Summer, S2'!N6*Main!$B$4)+(_xlfn.IFNA(VLOOKUP($A6,'EV Distribution'!$A$2:$B$15,2,FALSE),0)*'EV Profiles'!N$2)</f>
        <v>8.1336661289004439</v>
      </c>
      <c r="O6" s="2">
        <f>('[1]Pc, Summer, S2'!O6*Main!$B$4)+(_xlfn.IFNA(VLOOKUP($A6,'EV Distribution'!$A$2:$B$15,2,FALSE),0)*'EV Profiles'!O$2)</f>
        <v>7.8958154441043691</v>
      </c>
      <c r="P6" s="2">
        <f>('[1]Pc, Summer, S2'!P6*Main!$B$4)+(_xlfn.IFNA(VLOOKUP($A6,'EV Distribution'!$A$2:$B$15,2,FALSE),0)*'EV Profiles'!P$2)</f>
        <v>7.3751614549373548</v>
      </c>
      <c r="Q6" s="2">
        <f>('[1]Pc, Summer, S2'!Q6*Main!$B$4)+(_xlfn.IFNA(VLOOKUP($A6,'EV Distribution'!$A$2:$B$15,2,FALSE),0)*'EV Profiles'!Q$2)</f>
        <v>7.1142887866285189</v>
      </c>
      <c r="R6" s="2">
        <f>('[1]Pc, Summer, S2'!R6*Main!$B$4)+(_xlfn.IFNA(VLOOKUP($A6,'EV Distribution'!$A$2:$B$15,2,FALSE),0)*'EV Profiles'!R$2)</f>
        <v>6.9627602441652616</v>
      </c>
      <c r="S6" s="2">
        <f>('[1]Pc, Summer, S2'!S6*Main!$B$4)+(_xlfn.IFNA(VLOOKUP($A6,'EV Distribution'!$A$2:$B$15,2,FALSE),0)*'EV Profiles'!S$2)</f>
        <v>6.8561305318539398</v>
      </c>
      <c r="T6" s="2">
        <f>('[1]Pc, Summer, S2'!T6*Main!$B$4)+(_xlfn.IFNA(VLOOKUP($A6,'EV Distribution'!$A$2:$B$15,2,FALSE),0)*'EV Profiles'!T$2)</f>
        <v>6.8003110074051101</v>
      </c>
      <c r="U6" s="2">
        <f>('[1]Pc, Summer, S2'!U6*Main!$B$4)+(_xlfn.IFNA(VLOOKUP($A6,'EV Distribution'!$A$2:$B$15,2,FALSE),0)*'EV Profiles'!U$2)</f>
        <v>6.9929022152974749</v>
      </c>
      <c r="V6" s="2">
        <f>('[1]Pc, Summer, S2'!V6*Main!$B$4)+(_xlfn.IFNA(VLOOKUP($A6,'EV Distribution'!$A$2:$B$15,2,FALSE),0)*'EV Profiles'!V$2)</f>
        <v>7.3243118881476095</v>
      </c>
      <c r="W6" s="2">
        <f>('[1]Pc, Summer, S2'!W6*Main!$B$4)+(_xlfn.IFNA(VLOOKUP($A6,'EV Distribution'!$A$2:$B$15,2,FALSE),0)*'EV Profiles'!W$2)</f>
        <v>7.9427417948526653</v>
      </c>
      <c r="X6" s="2">
        <f>('[1]Pc, Summer, S2'!X6*Main!$B$4)+(_xlfn.IFNA(VLOOKUP($A6,'EV Distribution'!$A$2:$B$15,2,FALSE),0)*'EV Profiles'!X$2)</f>
        <v>8.3674182186708705</v>
      </c>
      <c r="Y6" s="2">
        <f>('[1]Pc, Summer, S2'!Y6*Main!$B$4)+(_xlfn.IFNA(VLOOKUP($A6,'EV Distribution'!$A$2:$B$15,2,FALSE),0)*'EV Profiles'!Y$2)</f>
        <v>7.4852212908140263</v>
      </c>
    </row>
    <row r="7" spans="1:25" x14ac:dyDescent="0.25">
      <c r="A7">
        <v>24</v>
      </c>
      <c r="B7" s="2">
        <f>('[1]Pc, Summer, S2'!B7*Main!$B$4)+(_xlfn.IFNA(VLOOKUP($A7,'EV Distribution'!$A$2:$B$15,2,FALSE),0)*'EV Profiles'!B$2)</f>
        <v>9.8468633144541666</v>
      </c>
      <c r="C7" s="2">
        <f>('[1]Pc, Summer, S2'!C7*Main!$B$4)+(_xlfn.IFNA(VLOOKUP($A7,'EV Distribution'!$A$2:$B$15,2,FALSE),0)*'EV Profiles'!C$2)</f>
        <v>9.8599592928197186</v>
      </c>
      <c r="D7" s="2">
        <f>('[1]Pc, Summer, S2'!D7*Main!$B$4)+(_xlfn.IFNA(VLOOKUP($A7,'EV Distribution'!$A$2:$B$15,2,FALSE),0)*'EV Profiles'!D$2)</f>
        <v>9.2705153014403052</v>
      </c>
      <c r="E7" s="2">
        <f>('[1]Pc, Summer, S2'!E7*Main!$B$4)+(_xlfn.IFNA(VLOOKUP($A7,'EV Distribution'!$A$2:$B$15,2,FALSE),0)*'EV Profiles'!E$2)</f>
        <v>9.1972794255631491</v>
      </c>
      <c r="F7" s="2">
        <f>('[1]Pc, Summer, S2'!F7*Main!$B$4)+(_xlfn.IFNA(VLOOKUP($A7,'EV Distribution'!$A$2:$B$15,2,FALSE),0)*'EV Profiles'!F$2)</f>
        <v>8.9278304885038828</v>
      </c>
      <c r="G7" s="2">
        <f>('[1]Pc, Summer, S2'!G7*Main!$B$4)+(_xlfn.IFNA(VLOOKUP($A7,'EV Distribution'!$A$2:$B$15,2,FALSE),0)*'EV Profiles'!G$2)</f>
        <v>8.8465348451010417</v>
      </c>
      <c r="H7" s="2">
        <f>('[1]Pc, Summer, S2'!H7*Main!$B$4)+(_xlfn.IFNA(VLOOKUP($A7,'EV Distribution'!$A$2:$B$15,2,FALSE),0)*'EV Profiles'!H$2)</f>
        <v>8.5410946925997742</v>
      </c>
      <c r="I7" s="2">
        <f>('[1]Pc, Summer, S2'!I7*Main!$B$4)+(_xlfn.IFNA(VLOOKUP($A7,'EV Distribution'!$A$2:$B$15,2,FALSE),0)*'EV Profiles'!I$2)</f>
        <v>8.3630511636322549</v>
      </c>
      <c r="J7" s="2">
        <f>('[1]Pc, Summer, S2'!J7*Main!$B$4)+(_xlfn.IFNA(VLOOKUP($A7,'EV Distribution'!$A$2:$B$15,2,FALSE),0)*'EV Profiles'!J$2)</f>
        <v>8.7447165283307484</v>
      </c>
      <c r="K7" s="2">
        <f>('[1]Pc, Summer, S2'!K7*Main!$B$4)+(_xlfn.IFNA(VLOOKUP($A7,'EV Distribution'!$A$2:$B$15,2,FALSE),0)*'EV Profiles'!K$2)</f>
        <v>9.2903032541759085</v>
      </c>
      <c r="L7" s="2">
        <f>('[1]Pc, Summer, S2'!L7*Main!$B$4)+(_xlfn.IFNA(VLOOKUP($A7,'EV Distribution'!$A$2:$B$15,2,FALSE),0)*'EV Profiles'!L$2)</f>
        <v>9.4146176364572884</v>
      </c>
      <c r="M7" s="2">
        <f>('[1]Pc, Summer, S2'!M7*Main!$B$4)+(_xlfn.IFNA(VLOOKUP($A7,'EV Distribution'!$A$2:$B$15,2,FALSE),0)*'EV Profiles'!M$2)</f>
        <v>9.7406037050653325</v>
      </c>
      <c r="N7" s="2">
        <f>('[1]Pc, Summer, S2'!N7*Main!$B$4)+(_xlfn.IFNA(VLOOKUP($A7,'EV Distribution'!$A$2:$B$15,2,FALSE),0)*'EV Profiles'!N$2)</f>
        <v>9.7022257627948321</v>
      </c>
      <c r="O7" s="2">
        <f>('[1]Pc, Summer, S2'!O7*Main!$B$4)+(_xlfn.IFNA(VLOOKUP($A7,'EV Distribution'!$A$2:$B$15,2,FALSE),0)*'EV Profiles'!O$2)</f>
        <v>9.3270558628797779</v>
      </c>
      <c r="P7" s="2">
        <f>('[1]Pc, Summer, S2'!P7*Main!$B$4)+(_xlfn.IFNA(VLOOKUP($A7,'EV Distribution'!$A$2:$B$15,2,FALSE),0)*'EV Profiles'!P$2)</f>
        <v>8.5833387450103462</v>
      </c>
      <c r="Q7" s="2">
        <f>('[1]Pc, Summer, S2'!Q7*Main!$B$4)+(_xlfn.IFNA(VLOOKUP($A7,'EV Distribution'!$A$2:$B$15,2,FALSE),0)*'EV Profiles'!Q$2)</f>
        <v>8.7943772722884255</v>
      </c>
      <c r="R7" s="2">
        <f>('[1]Pc, Summer, S2'!R7*Main!$B$4)+(_xlfn.IFNA(VLOOKUP($A7,'EV Distribution'!$A$2:$B$15,2,FALSE),0)*'EV Profiles'!R$2)</f>
        <v>8.6610410119593517</v>
      </c>
      <c r="S7" s="2">
        <f>('[1]Pc, Summer, S2'!S7*Main!$B$4)+(_xlfn.IFNA(VLOOKUP($A7,'EV Distribution'!$A$2:$B$15,2,FALSE),0)*'EV Profiles'!S$2)</f>
        <v>8.4435856418024393</v>
      </c>
      <c r="T7" s="2">
        <f>('[1]Pc, Summer, S2'!T7*Main!$B$4)+(_xlfn.IFNA(VLOOKUP($A7,'EV Distribution'!$A$2:$B$15,2,FALSE),0)*'EV Profiles'!T$2)</f>
        <v>8.1754757679605454</v>
      </c>
      <c r="U7" s="2">
        <f>('[1]Pc, Summer, S2'!U7*Main!$B$4)+(_xlfn.IFNA(VLOOKUP($A7,'EV Distribution'!$A$2:$B$15,2,FALSE),0)*'EV Profiles'!U$2)</f>
        <v>8.7301042124707173</v>
      </c>
      <c r="V7" s="2">
        <f>('[1]Pc, Summer, S2'!V7*Main!$B$4)+(_xlfn.IFNA(VLOOKUP($A7,'EV Distribution'!$A$2:$B$15,2,FALSE),0)*'EV Profiles'!V$2)</f>
        <v>8.5059743249950603</v>
      </c>
      <c r="W7" s="2">
        <f>('[1]Pc, Summer, S2'!W7*Main!$B$4)+(_xlfn.IFNA(VLOOKUP($A7,'EV Distribution'!$A$2:$B$15,2,FALSE),0)*'EV Profiles'!W$2)</f>
        <v>8.9678843229865279</v>
      </c>
      <c r="X7" s="2">
        <f>('[1]Pc, Summer, S2'!X7*Main!$B$4)+(_xlfn.IFNA(VLOOKUP($A7,'EV Distribution'!$A$2:$B$15,2,FALSE),0)*'EV Profiles'!X$2)</f>
        <v>9.7380800508089678</v>
      </c>
      <c r="Y7" s="2">
        <f>('[1]Pc, Summer, S2'!Y7*Main!$B$4)+(_xlfn.IFNA(VLOOKUP($A7,'EV Distribution'!$A$2:$B$15,2,FALSE),0)*'EV Profiles'!Y$2)</f>
        <v>9.408913581946214</v>
      </c>
    </row>
    <row r="8" spans="1:25" x14ac:dyDescent="0.25">
      <c r="A8">
        <v>28</v>
      </c>
      <c r="B8" s="2">
        <f>('[1]Pc, Summer, S2'!B8*Main!$B$4)+(_xlfn.IFNA(VLOOKUP($A8,'EV Distribution'!$A$2:$B$15,2,FALSE),0)*'EV Profiles'!B$2)</f>
        <v>5.0736789739999058</v>
      </c>
      <c r="C8" s="2">
        <f>('[1]Pc, Summer, S2'!C8*Main!$B$4)+(_xlfn.IFNA(VLOOKUP($A8,'EV Distribution'!$A$2:$B$15,2,FALSE),0)*'EV Profiles'!C$2)</f>
        <v>4.8137918248288178</v>
      </c>
      <c r="D8" s="2">
        <f>('[1]Pc, Summer, S2'!D8*Main!$B$4)+(_xlfn.IFNA(VLOOKUP($A8,'EV Distribution'!$A$2:$B$15,2,FALSE),0)*'EV Profiles'!D$2)</f>
        <v>4.6340224282344034</v>
      </c>
      <c r="E8" s="2">
        <f>('[1]Pc, Summer, S2'!E8*Main!$B$4)+(_xlfn.IFNA(VLOOKUP($A8,'EV Distribution'!$A$2:$B$15,2,FALSE),0)*'EV Profiles'!E$2)</f>
        <v>4.554054852573846</v>
      </c>
      <c r="F8" s="2">
        <f>('[1]Pc, Summer, S2'!F8*Main!$B$4)+(_xlfn.IFNA(VLOOKUP($A8,'EV Distribution'!$A$2:$B$15,2,FALSE),0)*'EV Profiles'!F$2)</f>
        <v>4.5392343143441671</v>
      </c>
      <c r="G8" s="2">
        <f>('[1]Pc, Summer, S2'!G8*Main!$B$4)+(_xlfn.IFNA(VLOOKUP($A8,'EV Distribution'!$A$2:$B$15,2,FALSE),0)*'EV Profiles'!G$2)</f>
        <v>4.5647092647872833</v>
      </c>
      <c r="H8" s="2">
        <f>('[1]Pc, Summer, S2'!H8*Main!$B$4)+(_xlfn.IFNA(VLOOKUP($A8,'EV Distribution'!$A$2:$B$15,2,FALSE),0)*'EV Profiles'!H$2)</f>
        <v>4.8742527294189539</v>
      </c>
      <c r="I8" s="2">
        <f>('[1]Pc, Summer, S2'!I8*Main!$B$4)+(_xlfn.IFNA(VLOOKUP($A8,'EV Distribution'!$A$2:$B$15,2,FALSE),0)*'EV Profiles'!I$2)</f>
        <v>5.3490774124415399</v>
      </c>
      <c r="J8" s="2">
        <f>('[1]Pc, Summer, S2'!J8*Main!$B$4)+(_xlfn.IFNA(VLOOKUP($A8,'EV Distribution'!$A$2:$B$15,2,FALSE),0)*'EV Profiles'!J$2)</f>
        <v>6.057891053513071</v>
      </c>
      <c r="K8" s="2">
        <f>('[1]Pc, Summer, S2'!K8*Main!$B$4)+(_xlfn.IFNA(VLOOKUP($A8,'EV Distribution'!$A$2:$B$15,2,FALSE),0)*'EV Profiles'!K$2)</f>
        <v>6.7117526923458923</v>
      </c>
      <c r="L8" s="2">
        <f>('[1]Pc, Summer, S2'!L8*Main!$B$4)+(_xlfn.IFNA(VLOOKUP($A8,'EV Distribution'!$A$2:$B$15,2,FALSE),0)*'EV Profiles'!L$2)</f>
        <v>7.0190565901025295</v>
      </c>
      <c r="M8" s="2">
        <f>('[1]Pc, Summer, S2'!M8*Main!$B$4)+(_xlfn.IFNA(VLOOKUP($A8,'EV Distribution'!$A$2:$B$15,2,FALSE),0)*'EV Profiles'!M$2)</f>
        <v>7.0407795968516869</v>
      </c>
      <c r="N8" s="2">
        <f>('[1]Pc, Summer, S2'!N8*Main!$B$4)+(_xlfn.IFNA(VLOOKUP($A8,'EV Distribution'!$A$2:$B$15,2,FALSE),0)*'EV Profiles'!N$2)</f>
        <v>7.2581599276388378</v>
      </c>
      <c r="O8" s="2">
        <f>('[1]Pc, Summer, S2'!O8*Main!$B$4)+(_xlfn.IFNA(VLOOKUP($A8,'EV Distribution'!$A$2:$B$15,2,FALSE),0)*'EV Profiles'!O$2)</f>
        <v>7.0901739526450758</v>
      </c>
      <c r="P8" s="2">
        <f>('[1]Pc, Summer, S2'!P8*Main!$B$4)+(_xlfn.IFNA(VLOOKUP($A8,'EV Distribution'!$A$2:$B$15,2,FALSE),0)*'EV Profiles'!P$2)</f>
        <v>6.4259810132194248</v>
      </c>
      <c r="Q8" s="2">
        <f>('[1]Pc, Summer, S2'!Q8*Main!$B$4)+(_xlfn.IFNA(VLOOKUP($A8,'EV Distribution'!$A$2:$B$15,2,FALSE),0)*'EV Profiles'!Q$2)</f>
        <v>6.4550839946547311</v>
      </c>
      <c r="R8" s="2">
        <f>('[1]Pc, Summer, S2'!R8*Main!$B$4)+(_xlfn.IFNA(VLOOKUP($A8,'EV Distribution'!$A$2:$B$15,2,FALSE),0)*'EV Profiles'!R$2)</f>
        <v>6.4874587855002996</v>
      </c>
      <c r="S8" s="2">
        <f>('[1]Pc, Summer, S2'!S8*Main!$B$4)+(_xlfn.IFNA(VLOOKUP($A8,'EV Distribution'!$A$2:$B$15,2,FALSE),0)*'EV Profiles'!S$2)</f>
        <v>6.2088383069047683</v>
      </c>
      <c r="T8" s="2">
        <f>('[1]Pc, Summer, S2'!T8*Main!$B$4)+(_xlfn.IFNA(VLOOKUP($A8,'EV Distribution'!$A$2:$B$15,2,FALSE),0)*'EV Profiles'!T$2)</f>
        <v>6.0944833184720153</v>
      </c>
      <c r="U8" s="2">
        <f>('[1]Pc, Summer, S2'!U8*Main!$B$4)+(_xlfn.IFNA(VLOOKUP($A8,'EV Distribution'!$A$2:$B$15,2,FALSE),0)*'EV Profiles'!U$2)</f>
        <v>6.3888866981263801</v>
      </c>
      <c r="V8" s="2">
        <f>('[1]Pc, Summer, S2'!V8*Main!$B$4)+(_xlfn.IFNA(VLOOKUP($A8,'EV Distribution'!$A$2:$B$15,2,FALSE),0)*'EV Profiles'!V$2)</f>
        <v>6.2782958514176022</v>
      </c>
      <c r="W8" s="2">
        <f>('[1]Pc, Summer, S2'!W8*Main!$B$4)+(_xlfn.IFNA(VLOOKUP($A8,'EV Distribution'!$A$2:$B$15,2,FALSE),0)*'EV Profiles'!W$2)</f>
        <v>5.8200324048485301</v>
      </c>
      <c r="X8" s="2">
        <f>('[1]Pc, Summer, S2'!X8*Main!$B$4)+(_xlfn.IFNA(VLOOKUP($A8,'EV Distribution'!$A$2:$B$15,2,FALSE),0)*'EV Profiles'!X$2)</f>
        <v>6.2118628336596107</v>
      </c>
      <c r="Y8" s="2">
        <f>('[1]Pc, Summer, S2'!Y8*Main!$B$4)+(_xlfn.IFNA(VLOOKUP($A8,'EV Distribution'!$A$2:$B$15,2,FALSE),0)*'EV Profiles'!Y$2)</f>
        <v>5.4458135344245244</v>
      </c>
    </row>
    <row r="9" spans="1:25" x14ac:dyDescent="0.25">
      <c r="A9">
        <v>6</v>
      </c>
      <c r="B9" s="2">
        <f>('[1]Pc, Summer, S2'!B9*Main!$B$4)+(_xlfn.IFNA(VLOOKUP($A9,'EV Distribution'!$A$2:$B$15,2,FALSE),0)*'EV Profiles'!B$2)</f>
        <v>3.0806607196535527</v>
      </c>
      <c r="C9" s="2">
        <f>('[1]Pc, Summer, S2'!C9*Main!$B$4)+(_xlfn.IFNA(VLOOKUP($A9,'EV Distribution'!$A$2:$B$15,2,FALSE),0)*'EV Profiles'!C$2)</f>
        <v>2.9372525821348123</v>
      </c>
      <c r="D9" s="2">
        <f>('[1]Pc, Summer, S2'!D9*Main!$B$4)+(_xlfn.IFNA(VLOOKUP($A9,'EV Distribution'!$A$2:$B$15,2,FALSE),0)*'EV Profiles'!D$2)</f>
        <v>2.7177555247154017</v>
      </c>
      <c r="E9" s="2">
        <f>('[1]Pc, Summer, S2'!E9*Main!$B$4)+(_xlfn.IFNA(VLOOKUP($A9,'EV Distribution'!$A$2:$B$15,2,FALSE),0)*'EV Profiles'!E$2)</f>
        <v>2.6568619632353139</v>
      </c>
      <c r="F9" s="2">
        <f>('[1]Pc, Summer, S2'!F9*Main!$B$4)+(_xlfn.IFNA(VLOOKUP($A9,'EV Distribution'!$A$2:$B$15,2,FALSE),0)*'EV Profiles'!F$2)</f>
        <v>2.7206955372650992</v>
      </c>
      <c r="G9" s="2">
        <f>('[1]Pc, Summer, S2'!G9*Main!$B$4)+(_xlfn.IFNA(VLOOKUP($A9,'EV Distribution'!$A$2:$B$15,2,FALSE),0)*'EV Profiles'!G$2)</f>
        <v>2.9006509115669488</v>
      </c>
      <c r="H9" s="2">
        <f>('[1]Pc, Summer, S2'!H9*Main!$B$4)+(_xlfn.IFNA(VLOOKUP($A9,'EV Distribution'!$A$2:$B$15,2,FALSE),0)*'EV Profiles'!H$2)</f>
        <v>4.2208454420474979</v>
      </c>
      <c r="I9" s="2">
        <f>('[1]Pc, Summer, S2'!I9*Main!$B$4)+(_xlfn.IFNA(VLOOKUP($A9,'EV Distribution'!$A$2:$B$15,2,FALSE),0)*'EV Profiles'!I$2)</f>
        <v>4.6928879814005375</v>
      </c>
      <c r="J9" s="2">
        <f>('[1]Pc, Summer, S2'!J9*Main!$B$4)+(_xlfn.IFNA(VLOOKUP($A9,'EV Distribution'!$A$2:$B$15,2,FALSE),0)*'EV Profiles'!J$2)</f>
        <v>5.1704280840139836</v>
      </c>
      <c r="K9" s="2">
        <f>('[1]Pc, Summer, S2'!K9*Main!$B$4)+(_xlfn.IFNA(VLOOKUP($A9,'EV Distribution'!$A$2:$B$15,2,FALSE),0)*'EV Profiles'!K$2)</f>
        <v>5.2166130583497896</v>
      </c>
      <c r="L9" s="2">
        <f>('[1]Pc, Summer, S2'!L9*Main!$B$4)+(_xlfn.IFNA(VLOOKUP($A9,'EV Distribution'!$A$2:$B$15,2,FALSE),0)*'EV Profiles'!L$2)</f>
        <v>5.624056549584183</v>
      </c>
      <c r="M9" s="2">
        <f>('[1]Pc, Summer, S2'!M9*Main!$B$4)+(_xlfn.IFNA(VLOOKUP($A9,'EV Distribution'!$A$2:$B$15,2,FALSE),0)*'EV Profiles'!M$2)</f>
        <v>5.8475963214374014</v>
      </c>
      <c r="N9" s="2">
        <f>('[1]Pc, Summer, S2'!N9*Main!$B$4)+(_xlfn.IFNA(VLOOKUP($A9,'EV Distribution'!$A$2:$B$15,2,FALSE),0)*'EV Profiles'!N$2)</f>
        <v>5.1902800532205635</v>
      </c>
      <c r="O9" s="2">
        <f>('[1]Pc, Summer, S2'!O9*Main!$B$4)+(_xlfn.IFNA(VLOOKUP($A9,'EV Distribution'!$A$2:$B$15,2,FALSE),0)*'EV Profiles'!O$2)</f>
        <v>4.4569230073462647</v>
      </c>
      <c r="P9" s="2">
        <f>('[1]Pc, Summer, S2'!P9*Main!$B$4)+(_xlfn.IFNA(VLOOKUP($A9,'EV Distribution'!$A$2:$B$15,2,FALSE),0)*'EV Profiles'!P$2)</f>
        <v>3.8099112860759692</v>
      </c>
      <c r="Q9" s="2">
        <f>('[1]Pc, Summer, S2'!Q9*Main!$B$4)+(_xlfn.IFNA(VLOOKUP($A9,'EV Distribution'!$A$2:$B$15,2,FALSE),0)*'EV Profiles'!Q$2)</f>
        <v>3.6393037784909423</v>
      </c>
      <c r="R9" s="2">
        <f>('[1]Pc, Summer, S2'!R9*Main!$B$4)+(_xlfn.IFNA(VLOOKUP($A9,'EV Distribution'!$A$2:$B$15,2,FALSE),0)*'EV Profiles'!R$2)</f>
        <v>3.5990670477314088</v>
      </c>
      <c r="S9" s="2">
        <f>('[1]Pc, Summer, S2'!S9*Main!$B$4)+(_xlfn.IFNA(VLOOKUP($A9,'EV Distribution'!$A$2:$B$15,2,FALSE),0)*'EV Profiles'!S$2)</f>
        <v>3.5793016112101865</v>
      </c>
      <c r="T9" s="2">
        <f>('[1]Pc, Summer, S2'!T9*Main!$B$4)+(_xlfn.IFNA(VLOOKUP($A9,'EV Distribution'!$A$2:$B$15,2,FALSE),0)*'EV Profiles'!T$2)</f>
        <v>3.5823437427755658</v>
      </c>
      <c r="U9" s="2">
        <f>('[1]Pc, Summer, S2'!U9*Main!$B$4)+(_xlfn.IFNA(VLOOKUP($A9,'EV Distribution'!$A$2:$B$15,2,FALSE),0)*'EV Profiles'!U$2)</f>
        <v>3.7210357097443367</v>
      </c>
      <c r="V9" s="2">
        <f>('[1]Pc, Summer, S2'!V9*Main!$B$4)+(_xlfn.IFNA(VLOOKUP($A9,'EV Distribution'!$A$2:$B$15,2,FALSE),0)*'EV Profiles'!V$2)</f>
        <v>3.8210668356234168</v>
      </c>
      <c r="W9" s="2">
        <f>('[1]Pc, Summer, S2'!W9*Main!$B$4)+(_xlfn.IFNA(VLOOKUP($A9,'EV Distribution'!$A$2:$B$15,2,FALSE),0)*'EV Profiles'!W$2)</f>
        <v>3.9627621374528692</v>
      </c>
      <c r="X9" s="2">
        <f>('[1]Pc, Summer, S2'!X9*Main!$B$4)+(_xlfn.IFNA(VLOOKUP($A9,'EV Distribution'!$A$2:$B$15,2,FALSE),0)*'EV Profiles'!X$2)</f>
        <v>3.9033116384227804</v>
      </c>
      <c r="Y9" s="2">
        <f>('[1]Pc, Summer, S2'!Y9*Main!$B$4)+(_xlfn.IFNA(VLOOKUP($A9,'EV Distribution'!$A$2:$B$15,2,FALSE),0)*'EV Profiles'!Y$2)</f>
        <v>3.5244760642519171</v>
      </c>
    </row>
    <row r="10" spans="1:25" x14ac:dyDescent="0.25">
      <c r="A10">
        <v>30</v>
      </c>
      <c r="B10" s="2">
        <f>('[1]Pc, Summer, S2'!B10*Main!$B$4)+(_xlfn.IFNA(VLOOKUP($A10,'EV Distribution'!$A$2:$B$15,2,FALSE),0)*'EV Profiles'!B$2)</f>
        <v>2.942580860080898</v>
      </c>
      <c r="C10" s="2">
        <f>('[1]Pc, Summer, S2'!C10*Main!$B$4)+(_xlfn.IFNA(VLOOKUP($A10,'EV Distribution'!$A$2:$B$15,2,FALSE),0)*'EV Profiles'!C$2)</f>
        <v>2.7663104616427119</v>
      </c>
      <c r="D10" s="2">
        <f>('[1]Pc, Summer, S2'!D10*Main!$B$4)+(_xlfn.IFNA(VLOOKUP($A10,'EV Distribution'!$A$2:$B$15,2,FALSE),0)*'EV Profiles'!D$2)</f>
        <v>2.5579032646307773</v>
      </c>
      <c r="E10" s="2">
        <f>('[1]Pc, Summer, S2'!E10*Main!$B$4)+(_xlfn.IFNA(VLOOKUP($A10,'EV Distribution'!$A$2:$B$15,2,FALSE),0)*'EV Profiles'!E$2)</f>
        <v>2.3918818200489977</v>
      </c>
      <c r="F10" s="2">
        <f>('[1]Pc, Summer, S2'!F10*Main!$B$4)+(_xlfn.IFNA(VLOOKUP($A10,'EV Distribution'!$A$2:$B$15,2,FALSE),0)*'EV Profiles'!F$2)</f>
        <v>2.3041254794639938</v>
      </c>
      <c r="G10" s="2">
        <f>('[1]Pc, Summer, S2'!G10*Main!$B$4)+(_xlfn.IFNA(VLOOKUP($A10,'EV Distribution'!$A$2:$B$15,2,FALSE),0)*'EV Profiles'!G$2)</f>
        <v>2.4660219256274667</v>
      </c>
      <c r="H10" s="2">
        <f>('[1]Pc, Summer, S2'!H10*Main!$B$4)+(_xlfn.IFNA(VLOOKUP($A10,'EV Distribution'!$A$2:$B$15,2,FALSE),0)*'EV Profiles'!H$2)</f>
        <v>2.441274896524364</v>
      </c>
      <c r="I10" s="2">
        <f>('[1]Pc, Summer, S2'!I10*Main!$B$4)+(_xlfn.IFNA(VLOOKUP($A10,'EV Distribution'!$A$2:$B$15,2,FALSE),0)*'EV Profiles'!I$2)</f>
        <v>2.4703067880395801</v>
      </c>
      <c r="J10" s="2">
        <f>('[1]Pc, Summer, S2'!J10*Main!$B$4)+(_xlfn.IFNA(VLOOKUP($A10,'EV Distribution'!$A$2:$B$15,2,FALSE),0)*'EV Profiles'!J$2)</f>
        <v>2.7285319331204865</v>
      </c>
      <c r="K10" s="2">
        <f>('[1]Pc, Summer, S2'!K10*Main!$B$4)+(_xlfn.IFNA(VLOOKUP($A10,'EV Distribution'!$A$2:$B$15,2,FALSE),0)*'EV Profiles'!K$2)</f>
        <v>3.0544800557211063</v>
      </c>
      <c r="L10" s="2">
        <f>('[1]Pc, Summer, S2'!L10*Main!$B$4)+(_xlfn.IFNA(VLOOKUP($A10,'EV Distribution'!$A$2:$B$15,2,FALSE),0)*'EV Profiles'!L$2)</f>
        <v>3.1300280014525828</v>
      </c>
      <c r="M10" s="2">
        <f>('[1]Pc, Summer, S2'!M10*Main!$B$4)+(_xlfn.IFNA(VLOOKUP($A10,'EV Distribution'!$A$2:$B$15,2,FALSE),0)*'EV Profiles'!M$2)</f>
        <v>3.3605299180681723</v>
      </c>
      <c r="N10" s="2">
        <f>('[1]Pc, Summer, S2'!N10*Main!$B$4)+(_xlfn.IFNA(VLOOKUP($A10,'EV Distribution'!$A$2:$B$15,2,FALSE),0)*'EV Profiles'!N$2)</f>
        <v>3.2925191528729427</v>
      </c>
      <c r="O10" s="2">
        <f>('[1]Pc, Summer, S2'!O10*Main!$B$4)+(_xlfn.IFNA(VLOOKUP($A10,'EV Distribution'!$A$2:$B$15,2,FALSE),0)*'EV Profiles'!O$2)</f>
        <v>3.1804373723561485</v>
      </c>
      <c r="P10" s="2">
        <f>('[1]Pc, Summer, S2'!P10*Main!$B$4)+(_xlfn.IFNA(VLOOKUP($A10,'EV Distribution'!$A$2:$B$15,2,FALSE),0)*'EV Profiles'!P$2)</f>
        <v>2.71989053650627</v>
      </c>
      <c r="Q10" s="2">
        <f>('[1]Pc, Summer, S2'!Q10*Main!$B$4)+(_xlfn.IFNA(VLOOKUP($A10,'EV Distribution'!$A$2:$B$15,2,FALSE),0)*'EV Profiles'!Q$2)</f>
        <v>2.4455049184557547</v>
      </c>
      <c r="R10" s="2">
        <f>('[1]Pc, Summer, S2'!R10*Main!$B$4)+(_xlfn.IFNA(VLOOKUP($A10,'EV Distribution'!$A$2:$B$15,2,FALSE),0)*'EV Profiles'!R$2)</f>
        <v>2.4463045642292074</v>
      </c>
      <c r="S10" s="2">
        <f>('[1]Pc, Summer, S2'!S10*Main!$B$4)+(_xlfn.IFNA(VLOOKUP($A10,'EV Distribution'!$A$2:$B$15,2,FALSE),0)*'EV Profiles'!S$2)</f>
        <v>2.5158407364509552</v>
      </c>
      <c r="T10" s="2">
        <f>('[1]Pc, Summer, S2'!T10*Main!$B$4)+(_xlfn.IFNA(VLOOKUP($A10,'EV Distribution'!$A$2:$B$15,2,FALSE),0)*'EV Profiles'!T$2)</f>
        <v>2.7157688399007545</v>
      </c>
      <c r="U10" s="2">
        <f>('[1]Pc, Summer, S2'!U10*Main!$B$4)+(_xlfn.IFNA(VLOOKUP($A10,'EV Distribution'!$A$2:$B$15,2,FALSE),0)*'EV Profiles'!U$2)</f>
        <v>2.7988602913144067</v>
      </c>
      <c r="V10" s="2">
        <f>('[1]Pc, Summer, S2'!V10*Main!$B$4)+(_xlfn.IFNA(VLOOKUP($A10,'EV Distribution'!$A$2:$B$15,2,FALSE),0)*'EV Profiles'!V$2)</f>
        <v>2.9603475905952763</v>
      </c>
      <c r="W10" s="2">
        <f>('[1]Pc, Summer, S2'!W10*Main!$B$4)+(_xlfn.IFNA(VLOOKUP($A10,'EV Distribution'!$A$2:$B$15,2,FALSE),0)*'EV Profiles'!W$2)</f>
        <v>3.1484321991178361</v>
      </c>
      <c r="X10" s="2">
        <f>('[1]Pc, Summer, S2'!X10*Main!$B$4)+(_xlfn.IFNA(VLOOKUP($A10,'EV Distribution'!$A$2:$B$15,2,FALSE),0)*'EV Profiles'!X$2)</f>
        <v>3.3576428756286738</v>
      </c>
      <c r="Y10" s="2">
        <f>('[1]Pc, Summer, S2'!Y10*Main!$B$4)+(_xlfn.IFNA(VLOOKUP($A10,'EV Distribution'!$A$2:$B$15,2,FALSE),0)*'EV Profiles'!Y$2)</f>
        <v>3.1929546777084559</v>
      </c>
    </row>
    <row r="11" spans="1:25" x14ac:dyDescent="0.25">
      <c r="A11">
        <v>40</v>
      </c>
      <c r="B11" s="2">
        <f>('[1]Pc, Summer, S2'!B11*Main!$B$4)+(_xlfn.IFNA(VLOOKUP($A11,'EV Distribution'!$A$2:$B$15,2,FALSE),0)*'EV Profiles'!B$2)</f>
        <v>4.7321713015879308</v>
      </c>
      <c r="C11" s="2">
        <f>('[1]Pc, Summer, S2'!C11*Main!$B$4)+(_xlfn.IFNA(VLOOKUP($A11,'EV Distribution'!$A$2:$B$15,2,FALSE),0)*'EV Profiles'!C$2)</f>
        <v>4.4923499139038148</v>
      </c>
      <c r="D11" s="2">
        <f>('[1]Pc, Summer, S2'!D11*Main!$B$4)+(_xlfn.IFNA(VLOOKUP($A11,'EV Distribution'!$A$2:$B$15,2,FALSE),0)*'EV Profiles'!D$2)</f>
        <v>4.2846488775510734</v>
      </c>
      <c r="E11" s="2">
        <f>('[1]Pc, Summer, S2'!E11*Main!$B$4)+(_xlfn.IFNA(VLOOKUP($A11,'EV Distribution'!$A$2:$B$15,2,FALSE),0)*'EV Profiles'!E$2)</f>
        <v>4.2485619115168056</v>
      </c>
      <c r="F11" s="2">
        <f>('[1]Pc, Summer, S2'!F11*Main!$B$4)+(_xlfn.IFNA(VLOOKUP($A11,'EV Distribution'!$A$2:$B$15,2,FALSE),0)*'EV Profiles'!F$2)</f>
        <v>4.2282924915590083</v>
      </c>
      <c r="G11" s="2">
        <f>('[1]Pc, Summer, S2'!G11*Main!$B$4)+(_xlfn.IFNA(VLOOKUP($A11,'EV Distribution'!$A$2:$B$15,2,FALSE),0)*'EV Profiles'!G$2)</f>
        <v>4.254680400897958</v>
      </c>
      <c r="H11" s="2">
        <f>('[1]Pc, Summer, S2'!H11*Main!$B$4)+(_xlfn.IFNA(VLOOKUP($A11,'EV Distribution'!$A$2:$B$15,2,FALSE),0)*'EV Profiles'!H$2)</f>
        <v>4.6455165284303517</v>
      </c>
      <c r="I11" s="2">
        <f>('[1]Pc, Summer, S2'!I11*Main!$B$4)+(_xlfn.IFNA(VLOOKUP($A11,'EV Distribution'!$A$2:$B$15,2,FALSE),0)*'EV Profiles'!I$2)</f>
        <v>4.7028454578449459</v>
      </c>
      <c r="J11" s="2">
        <f>('[1]Pc, Summer, S2'!J11*Main!$B$4)+(_xlfn.IFNA(VLOOKUP($A11,'EV Distribution'!$A$2:$B$15,2,FALSE),0)*'EV Profiles'!J$2)</f>
        <v>5.1131226818227491</v>
      </c>
      <c r="K11" s="2">
        <f>('[1]Pc, Summer, S2'!K11*Main!$B$4)+(_xlfn.IFNA(VLOOKUP($A11,'EV Distribution'!$A$2:$B$15,2,FALSE),0)*'EV Profiles'!K$2)</f>
        <v>5.4193433468402388</v>
      </c>
      <c r="L11" s="2">
        <f>('[1]Pc, Summer, S2'!L11*Main!$B$4)+(_xlfn.IFNA(VLOOKUP($A11,'EV Distribution'!$A$2:$B$15,2,FALSE),0)*'EV Profiles'!L$2)</f>
        <v>5.6168488987352942</v>
      </c>
      <c r="M11" s="2">
        <f>('[1]Pc, Summer, S2'!M11*Main!$B$4)+(_xlfn.IFNA(VLOOKUP($A11,'EV Distribution'!$A$2:$B$15,2,FALSE),0)*'EV Profiles'!M$2)</f>
        <v>5.7609387648443153</v>
      </c>
      <c r="N11" s="2">
        <f>('[1]Pc, Summer, S2'!N11*Main!$B$4)+(_xlfn.IFNA(VLOOKUP($A11,'EV Distribution'!$A$2:$B$15,2,FALSE),0)*'EV Profiles'!N$2)</f>
        <v>5.6151816980542701</v>
      </c>
      <c r="O11" s="2">
        <f>('[1]Pc, Summer, S2'!O11*Main!$B$4)+(_xlfn.IFNA(VLOOKUP($A11,'EV Distribution'!$A$2:$B$15,2,FALSE),0)*'EV Profiles'!O$2)</f>
        <v>5.3679698124248674</v>
      </c>
      <c r="P11" s="2">
        <f>('[1]Pc, Summer, S2'!P11*Main!$B$4)+(_xlfn.IFNA(VLOOKUP($A11,'EV Distribution'!$A$2:$B$15,2,FALSE),0)*'EV Profiles'!P$2)</f>
        <v>5.172230699554544</v>
      </c>
      <c r="Q11" s="2">
        <f>('[1]Pc, Summer, S2'!Q11*Main!$B$4)+(_xlfn.IFNA(VLOOKUP($A11,'EV Distribution'!$A$2:$B$15,2,FALSE),0)*'EV Profiles'!Q$2)</f>
        <v>4.9868769026912494</v>
      </c>
      <c r="R11" s="2">
        <f>('[1]Pc, Summer, S2'!R11*Main!$B$4)+(_xlfn.IFNA(VLOOKUP($A11,'EV Distribution'!$A$2:$B$15,2,FALSE),0)*'EV Profiles'!R$2)</f>
        <v>4.9868515261337905</v>
      </c>
      <c r="S11" s="2">
        <f>('[1]Pc, Summer, S2'!S11*Main!$B$4)+(_xlfn.IFNA(VLOOKUP($A11,'EV Distribution'!$A$2:$B$15,2,FALSE),0)*'EV Profiles'!S$2)</f>
        <v>4.9856129424051536</v>
      </c>
      <c r="T11" s="2">
        <f>('[1]Pc, Summer, S2'!T11*Main!$B$4)+(_xlfn.IFNA(VLOOKUP($A11,'EV Distribution'!$A$2:$B$15,2,FALSE),0)*'EV Profiles'!T$2)</f>
        <v>5.044983000167802</v>
      </c>
      <c r="U11" s="2">
        <f>('[1]Pc, Summer, S2'!U11*Main!$B$4)+(_xlfn.IFNA(VLOOKUP($A11,'EV Distribution'!$A$2:$B$15,2,FALSE),0)*'EV Profiles'!U$2)</f>
        <v>5.2748678657002257</v>
      </c>
      <c r="V11" s="2">
        <f>('[1]Pc, Summer, S2'!V11*Main!$B$4)+(_xlfn.IFNA(VLOOKUP($A11,'EV Distribution'!$A$2:$B$15,2,FALSE),0)*'EV Profiles'!V$2)</f>
        <v>5.3971965417495413</v>
      </c>
      <c r="W11" s="2">
        <f>('[1]Pc, Summer, S2'!W11*Main!$B$4)+(_xlfn.IFNA(VLOOKUP($A11,'EV Distribution'!$A$2:$B$15,2,FALSE),0)*'EV Profiles'!W$2)</f>
        <v>5.6367229137895043</v>
      </c>
      <c r="X11" s="2">
        <f>('[1]Pc, Summer, S2'!X11*Main!$B$4)+(_xlfn.IFNA(VLOOKUP($A11,'EV Distribution'!$A$2:$B$15,2,FALSE),0)*'EV Profiles'!X$2)</f>
        <v>5.6890938836810685</v>
      </c>
      <c r="Y11" s="2">
        <f>('[1]Pc, Summer, S2'!Y11*Main!$B$4)+(_xlfn.IFNA(VLOOKUP($A11,'EV Distribution'!$A$2:$B$15,2,FALSE),0)*'EV Profiles'!Y$2)</f>
        <v>5.0438837105712055</v>
      </c>
    </row>
    <row r="12" spans="1:25" x14ac:dyDescent="0.25">
      <c r="A12">
        <v>14</v>
      </c>
      <c r="B12" s="2">
        <f>('[1]Pc, Summer, S2'!B12*Main!$B$4)+(_xlfn.IFNA(VLOOKUP($A12,'EV Distribution'!$A$2:$B$15,2,FALSE),0)*'EV Profiles'!B$2)</f>
        <v>1.5395103108058179</v>
      </c>
      <c r="C12" s="2">
        <f>('[1]Pc, Summer, S2'!C12*Main!$B$4)+(_xlfn.IFNA(VLOOKUP($A12,'EV Distribution'!$A$2:$B$15,2,FALSE),0)*'EV Profiles'!C$2)</f>
        <v>1.4144087722566416</v>
      </c>
      <c r="D12" s="2">
        <f>('[1]Pc, Summer, S2'!D12*Main!$B$4)+(_xlfn.IFNA(VLOOKUP($A12,'EV Distribution'!$A$2:$B$15,2,FALSE),0)*'EV Profiles'!D$2)</f>
        <v>1.3185148490635106</v>
      </c>
      <c r="E12" s="2">
        <f>('[1]Pc, Summer, S2'!E12*Main!$B$4)+(_xlfn.IFNA(VLOOKUP($A12,'EV Distribution'!$A$2:$B$15,2,FALSE),0)*'EV Profiles'!E$2)</f>
        <v>1.273744140124748</v>
      </c>
      <c r="F12" s="2">
        <f>('[1]Pc, Summer, S2'!F12*Main!$B$4)+(_xlfn.IFNA(VLOOKUP($A12,'EV Distribution'!$A$2:$B$15,2,FALSE),0)*'EV Profiles'!F$2)</f>
        <v>1.2846173009945971</v>
      </c>
      <c r="G12" s="2">
        <f>('[1]Pc, Summer, S2'!G12*Main!$B$4)+(_xlfn.IFNA(VLOOKUP($A12,'EV Distribution'!$A$2:$B$15,2,FALSE),0)*'EV Profiles'!G$2)</f>
        <v>1.3404225305194004</v>
      </c>
      <c r="H12" s="2">
        <f>('[1]Pc, Summer, S2'!H12*Main!$B$4)+(_xlfn.IFNA(VLOOKUP($A12,'EV Distribution'!$A$2:$B$15,2,FALSE),0)*'EV Profiles'!H$2)</f>
        <v>1.4558126919467975</v>
      </c>
      <c r="I12" s="2">
        <f>('[1]Pc, Summer, S2'!I12*Main!$B$4)+(_xlfn.IFNA(VLOOKUP($A12,'EV Distribution'!$A$2:$B$15,2,FALSE),0)*'EV Profiles'!I$2)</f>
        <v>1.6120744520315498</v>
      </c>
      <c r="J12" s="2">
        <f>('[1]Pc, Summer, S2'!J12*Main!$B$4)+(_xlfn.IFNA(VLOOKUP($A12,'EV Distribution'!$A$2:$B$15,2,FALSE),0)*'EV Profiles'!J$2)</f>
        <v>1.8936370597589112</v>
      </c>
      <c r="K12" s="2">
        <f>('[1]Pc, Summer, S2'!K12*Main!$B$4)+(_xlfn.IFNA(VLOOKUP($A12,'EV Distribution'!$A$2:$B$15,2,FALSE),0)*'EV Profiles'!K$2)</f>
        <v>2.0240534003638819</v>
      </c>
      <c r="L12" s="2">
        <f>('[1]Pc, Summer, S2'!L12*Main!$B$4)+(_xlfn.IFNA(VLOOKUP($A12,'EV Distribution'!$A$2:$B$15,2,FALSE),0)*'EV Profiles'!L$2)</f>
        <v>2.1246046614169107</v>
      </c>
      <c r="M12" s="2">
        <f>('[1]Pc, Summer, S2'!M12*Main!$B$4)+(_xlfn.IFNA(VLOOKUP($A12,'EV Distribution'!$A$2:$B$15,2,FALSE),0)*'EV Profiles'!M$2)</f>
        <v>2.2836193705227017</v>
      </c>
      <c r="N12" s="2">
        <f>('[1]Pc, Summer, S2'!N12*Main!$B$4)+(_xlfn.IFNA(VLOOKUP($A12,'EV Distribution'!$A$2:$B$15,2,FALSE),0)*'EV Profiles'!N$2)</f>
        <v>2.3523017424360382</v>
      </c>
      <c r="O12" s="2">
        <f>('[1]Pc, Summer, S2'!O12*Main!$B$4)+(_xlfn.IFNA(VLOOKUP($A12,'EV Distribution'!$A$2:$B$15,2,FALSE),0)*'EV Profiles'!O$2)</f>
        <v>2.156211298512019</v>
      </c>
      <c r="P12" s="2">
        <f>('[1]Pc, Summer, S2'!P12*Main!$B$4)+(_xlfn.IFNA(VLOOKUP($A12,'EV Distribution'!$A$2:$B$15,2,FALSE),0)*'EV Profiles'!P$2)</f>
        <v>2.0449022795744853</v>
      </c>
      <c r="Q12" s="2">
        <f>('[1]Pc, Summer, S2'!Q12*Main!$B$4)+(_xlfn.IFNA(VLOOKUP($A12,'EV Distribution'!$A$2:$B$15,2,FALSE),0)*'EV Profiles'!Q$2)</f>
        <v>1.9982433246229845</v>
      </c>
      <c r="R12" s="2">
        <f>('[1]Pc, Summer, S2'!R12*Main!$B$4)+(_xlfn.IFNA(VLOOKUP($A12,'EV Distribution'!$A$2:$B$15,2,FALSE),0)*'EV Profiles'!R$2)</f>
        <v>1.9276544826636302</v>
      </c>
      <c r="S12" s="2">
        <f>('[1]Pc, Summer, S2'!S12*Main!$B$4)+(_xlfn.IFNA(VLOOKUP($A12,'EV Distribution'!$A$2:$B$15,2,FALSE),0)*'EV Profiles'!S$2)</f>
        <v>1.9524174700179244</v>
      </c>
      <c r="T12" s="2">
        <f>('[1]Pc, Summer, S2'!T12*Main!$B$4)+(_xlfn.IFNA(VLOOKUP($A12,'EV Distribution'!$A$2:$B$15,2,FALSE),0)*'EV Profiles'!T$2)</f>
        <v>2.0605744150183316</v>
      </c>
      <c r="U12" s="2">
        <f>('[1]Pc, Summer, S2'!U12*Main!$B$4)+(_xlfn.IFNA(VLOOKUP($A12,'EV Distribution'!$A$2:$B$15,2,FALSE),0)*'EV Profiles'!U$2)</f>
        <v>2.0788220314829435</v>
      </c>
      <c r="V12" s="2">
        <f>('[1]Pc, Summer, S2'!V12*Main!$B$4)+(_xlfn.IFNA(VLOOKUP($A12,'EV Distribution'!$A$2:$B$15,2,FALSE),0)*'EV Profiles'!V$2)</f>
        <v>2.1832102715991057</v>
      </c>
      <c r="W12" s="2">
        <f>('[1]Pc, Summer, S2'!W12*Main!$B$4)+(_xlfn.IFNA(VLOOKUP($A12,'EV Distribution'!$A$2:$B$15,2,FALSE),0)*'EV Profiles'!W$2)</f>
        <v>2.3343540483865794</v>
      </c>
      <c r="X12" s="2">
        <f>('[1]Pc, Summer, S2'!X12*Main!$B$4)+(_xlfn.IFNA(VLOOKUP($A12,'EV Distribution'!$A$2:$B$15,2,FALSE),0)*'EV Profiles'!X$2)</f>
        <v>2.3086662491355647</v>
      </c>
      <c r="Y12" s="2">
        <f>('[1]Pc, Summer, S2'!Y12*Main!$B$4)+(_xlfn.IFNA(VLOOKUP($A12,'EV Distribution'!$A$2:$B$15,2,FALSE),0)*'EV Profiles'!Y$2)</f>
        <v>1.9822123490227561</v>
      </c>
    </row>
    <row r="13" spans="1:25" x14ac:dyDescent="0.25">
      <c r="A13">
        <v>34</v>
      </c>
      <c r="B13" s="2">
        <f>('[1]Pc, Summer, S2'!B13*Main!$B$4)+(_xlfn.IFNA(VLOOKUP($A13,'EV Distribution'!$A$2:$B$15,2,FALSE),0)*'EV Profiles'!B$2)</f>
        <v>11.725156041400734</v>
      </c>
      <c r="C13" s="2">
        <f>('[1]Pc, Summer, S2'!C13*Main!$B$4)+(_xlfn.IFNA(VLOOKUP($A13,'EV Distribution'!$A$2:$B$15,2,FALSE),0)*'EV Profiles'!C$2)</f>
        <v>10.133071245625707</v>
      </c>
      <c r="D13" s="2">
        <f>('[1]Pc, Summer, S2'!D13*Main!$B$4)+(_xlfn.IFNA(VLOOKUP($A13,'EV Distribution'!$A$2:$B$15,2,FALSE),0)*'EV Profiles'!D$2)</f>
        <v>8.9970092998211104</v>
      </c>
      <c r="E13" s="2">
        <f>('[1]Pc, Summer, S2'!E13*Main!$B$4)+(_xlfn.IFNA(VLOOKUP($A13,'EV Distribution'!$A$2:$B$15,2,FALSE),0)*'EV Profiles'!E$2)</f>
        <v>8.9455285457521239</v>
      </c>
      <c r="F13" s="2">
        <f>('[1]Pc, Summer, S2'!F13*Main!$B$4)+(_xlfn.IFNA(VLOOKUP($A13,'EV Distribution'!$A$2:$B$15,2,FALSE),0)*'EV Profiles'!F$2)</f>
        <v>8.7759119917215429</v>
      </c>
      <c r="G13" s="2">
        <f>('[1]Pc, Summer, S2'!G13*Main!$B$4)+(_xlfn.IFNA(VLOOKUP($A13,'EV Distribution'!$A$2:$B$15,2,FALSE),0)*'EV Profiles'!G$2)</f>
        <v>8.7611969738310318</v>
      </c>
      <c r="H13" s="2">
        <f>('[1]Pc, Summer, S2'!H13*Main!$B$4)+(_xlfn.IFNA(VLOOKUP($A13,'EV Distribution'!$A$2:$B$15,2,FALSE),0)*'EV Profiles'!H$2)</f>
        <v>9.2748515178153248</v>
      </c>
      <c r="I13" s="2">
        <f>('[1]Pc, Summer, S2'!I13*Main!$B$4)+(_xlfn.IFNA(VLOOKUP($A13,'EV Distribution'!$A$2:$B$15,2,FALSE),0)*'EV Profiles'!I$2)</f>
        <v>8.2314125853419498</v>
      </c>
      <c r="J13" s="2">
        <f>('[1]Pc, Summer, S2'!J13*Main!$B$4)+(_xlfn.IFNA(VLOOKUP($A13,'EV Distribution'!$A$2:$B$15,2,FALSE),0)*'EV Profiles'!J$2)</f>
        <v>7.1623316337797664</v>
      </c>
      <c r="K13" s="2">
        <f>('[1]Pc, Summer, S2'!K13*Main!$B$4)+(_xlfn.IFNA(VLOOKUP($A13,'EV Distribution'!$A$2:$B$15,2,FALSE),0)*'EV Profiles'!K$2)</f>
        <v>7.2617919043670955</v>
      </c>
      <c r="L13" s="2">
        <f>('[1]Pc, Summer, S2'!L13*Main!$B$4)+(_xlfn.IFNA(VLOOKUP($A13,'EV Distribution'!$A$2:$B$15,2,FALSE),0)*'EV Profiles'!L$2)</f>
        <v>8.5054716557076784</v>
      </c>
      <c r="M13" s="2">
        <f>('[1]Pc, Summer, S2'!M13*Main!$B$4)+(_xlfn.IFNA(VLOOKUP($A13,'EV Distribution'!$A$2:$B$15,2,FALSE),0)*'EV Profiles'!M$2)</f>
        <v>8.6011941762813073</v>
      </c>
      <c r="N13" s="2">
        <f>('[1]Pc, Summer, S2'!N13*Main!$B$4)+(_xlfn.IFNA(VLOOKUP($A13,'EV Distribution'!$A$2:$B$15,2,FALSE),0)*'EV Profiles'!N$2)</f>
        <v>8.6170445381762963</v>
      </c>
      <c r="O13" s="2">
        <f>('[1]Pc, Summer, S2'!O13*Main!$B$4)+(_xlfn.IFNA(VLOOKUP($A13,'EV Distribution'!$A$2:$B$15,2,FALSE),0)*'EV Profiles'!O$2)</f>
        <v>7.84298191368877</v>
      </c>
      <c r="P13" s="2">
        <f>('[1]Pc, Summer, S2'!P13*Main!$B$4)+(_xlfn.IFNA(VLOOKUP($A13,'EV Distribution'!$A$2:$B$15,2,FALSE),0)*'EV Profiles'!P$2)</f>
        <v>8.3197875804664143</v>
      </c>
      <c r="Q13" s="2">
        <f>('[1]Pc, Summer, S2'!Q13*Main!$B$4)+(_xlfn.IFNA(VLOOKUP($A13,'EV Distribution'!$A$2:$B$15,2,FALSE),0)*'EV Profiles'!Q$2)</f>
        <v>8.8803141226918108</v>
      </c>
      <c r="R13" s="2">
        <f>('[1]Pc, Summer, S2'!R13*Main!$B$4)+(_xlfn.IFNA(VLOOKUP($A13,'EV Distribution'!$A$2:$B$15,2,FALSE),0)*'EV Profiles'!R$2)</f>
        <v>8.6729780370976357</v>
      </c>
      <c r="S13" s="2">
        <f>('[1]Pc, Summer, S2'!S13*Main!$B$4)+(_xlfn.IFNA(VLOOKUP($A13,'EV Distribution'!$A$2:$B$15,2,FALSE),0)*'EV Profiles'!S$2)</f>
        <v>8.4755166781877076</v>
      </c>
      <c r="T13" s="2">
        <f>('[1]Pc, Summer, S2'!T13*Main!$B$4)+(_xlfn.IFNA(VLOOKUP($A13,'EV Distribution'!$A$2:$B$15,2,FALSE),0)*'EV Profiles'!T$2)</f>
        <v>9.3336340713523249</v>
      </c>
      <c r="U13" s="2">
        <f>('[1]Pc, Summer, S2'!U13*Main!$B$4)+(_xlfn.IFNA(VLOOKUP($A13,'EV Distribution'!$A$2:$B$15,2,FALSE),0)*'EV Profiles'!U$2)</f>
        <v>9.3795790248658104</v>
      </c>
      <c r="V13" s="2">
        <f>('[1]Pc, Summer, S2'!V13*Main!$B$4)+(_xlfn.IFNA(VLOOKUP($A13,'EV Distribution'!$A$2:$B$15,2,FALSE),0)*'EV Profiles'!V$2)</f>
        <v>8.7115903638036603</v>
      </c>
      <c r="W13" s="2">
        <f>('[1]Pc, Summer, S2'!W13*Main!$B$4)+(_xlfn.IFNA(VLOOKUP($A13,'EV Distribution'!$A$2:$B$15,2,FALSE),0)*'EV Profiles'!W$2)</f>
        <v>8.792348324169895</v>
      </c>
      <c r="X13" s="2">
        <f>('[1]Pc, Summer, S2'!X13*Main!$B$4)+(_xlfn.IFNA(VLOOKUP($A13,'EV Distribution'!$A$2:$B$15,2,FALSE),0)*'EV Profiles'!X$2)</f>
        <v>9.9846563629445892</v>
      </c>
      <c r="Y13" s="2">
        <f>('[1]Pc, Summer, S2'!Y13*Main!$B$4)+(_xlfn.IFNA(VLOOKUP($A13,'EV Distribution'!$A$2:$B$15,2,FALSE),0)*'EV Profiles'!Y$2)</f>
        <v>9.7763787299638718</v>
      </c>
    </row>
    <row r="14" spans="1:25" x14ac:dyDescent="0.25">
      <c r="A14">
        <v>3</v>
      </c>
      <c r="B14" s="2">
        <f>('[1]Pc, Summer, S2'!B14*Main!$B$4)+(_xlfn.IFNA(VLOOKUP($A14,'EV Distribution'!$A$2:$B$15,2,FALSE),0)*'EV Profiles'!B$2)</f>
        <v>16.74080864803144</v>
      </c>
      <c r="C14" s="2">
        <f>('[1]Pc, Summer, S2'!C14*Main!$B$4)+(_xlfn.IFNA(VLOOKUP($A14,'EV Distribution'!$A$2:$B$15,2,FALSE),0)*'EV Profiles'!C$2)</f>
        <v>16.357963802086029</v>
      </c>
      <c r="D14" s="2">
        <f>('[1]Pc, Summer, S2'!D14*Main!$B$4)+(_xlfn.IFNA(VLOOKUP($A14,'EV Distribution'!$A$2:$B$15,2,FALSE),0)*'EV Profiles'!D$2)</f>
        <v>15.98292655119943</v>
      </c>
      <c r="E14" s="2">
        <f>('[1]Pc, Summer, S2'!E14*Main!$B$4)+(_xlfn.IFNA(VLOOKUP($A14,'EV Distribution'!$A$2:$B$15,2,FALSE),0)*'EV Profiles'!E$2)</f>
        <v>15.987163024223523</v>
      </c>
      <c r="F14" s="2">
        <f>('[1]Pc, Summer, S2'!F14*Main!$B$4)+(_xlfn.IFNA(VLOOKUP($A14,'EV Distribution'!$A$2:$B$15,2,FALSE),0)*'EV Profiles'!F$2)</f>
        <v>15.789748672372328</v>
      </c>
      <c r="G14" s="2">
        <f>('[1]Pc, Summer, S2'!G14*Main!$B$4)+(_xlfn.IFNA(VLOOKUP($A14,'EV Distribution'!$A$2:$B$15,2,FALSE),0)*'EV Profiles'!G$2)</f>
        <v>15.747049586168805</v>
      </c>
      <c r="H14" s="2">
        <f>('[1]Pc, Summer, S2'!H14*Main!$B$4)+(_xlfn.IFNA(VLOOKUP($A14,'EV Distribution'!$A$2:$B$15,2,FALSE),0)*'EV Profiles'!H$2)</f>
        <v>17.040451039397958</v>
      </c>
      <c r="I14" s="2">
        <f>('[1]Pc, Summer, S2'!I14*Main!$B$4)+(_xlfn.IFNA(VLOOKUP($A14,'EV Distribution'!$A$2:$B$15,2,FALSE),0)*'EV Profiles'!I$2)</f>
        <v>16.542690911064589</v>
      </c>
      <c r="J14" s="2">
        <f>('[1]Pc, Summer, S2'!J14*Main!$B$4)+(_xlfn.IFNA(VLOOKUP($A14,'EV Distribution'!$A$2:$B$15,2,FALSE),0)*'EV Profiles'!J$2)</f>
        <v>17.425630725546196</v>
      </c>
      <c r="K14" s="2">
        <f>('[1]Pc, Summer, S2'!K14*Main!$B$4)+(_xlfn.IFNA(VLOOKUP($A14,'EV Distribution'!$A$2:$B$15,2,FALSE),0)*'EV Profiles'!K$2)</f>
        <v>17.265269467136374</v>
      </c>
      <c r="L14" s="2">
        <f>('[1]Pc, Summer, S2'!L14*Main!$B$4)+(_xlfn.IFNA(VLOOKUP($A14,'EV Distribution'!$A$2:$B$15,2,FALSE),0)*'EV Profiles'!L$2)</f>
        <v>18.120425207277112</v>
      </c>
      <c r="M14" s="2">
        <f>('[1]Pc, Summer, S2'!M14*Main!$B$4)+(_xlfn.IFNA(VLOOKUP($A14,'EV Distribution'!$A$2:$B$15,2,FALSE),0)*'EV Profiles'!M$2)</f>
        <v>17.985363999874153</v>
      </c>
      <c r="N14" s="2">
        <f>('[1]Pc, Summer, S2'!N14*Main!$B$4)+(_xlfn.IFNA(VLOOKUP($A14,'EV Distribution'!$A$2:$B$15,2,FALSE),0)*'EV Profiles'!N$2)</f>
        <v>17.084093322364382</v>
      </c>
      <c r="O14" s="2">
        <f>('[1]Pc, Summer, S2'!O14*Main!$B$4)+(_xlfn.IFNA(VLOOKUP($A14,'EV Distribution'!$A$2:$B$15,2,FALSE),0)*'EV Profiles'!O$2)</f>
        <v>16.565120441258866</v>
      </c>
      <c r="P14" s="2">
        <f>('[1]Pc, Summer, S2'!P14*Main!$B$4)+(_xlfn.IFNA(VLOOKUP($A14,'EV Distribution'!$A$2:$B$15,2,FALSE),0)*'EV Profiles'!P$2)</f>
        <v>15.155398716017242</v>
      </c>
      <c r="Q14" s="2">
        <f>('[1]Pc, Summer, S2'!Q14*Main!$B$4)+(_xlfn.IFNA(VLOOKUP($A14,'EV Distribution'!$A$2:$B$15,2,FALSE),0)*'EV Profiles'!Q$2)</f>
        <v>15.303880497194776</v>
      </c>
      <c r="R14" s="2">
        <f>('[1]Pc, Summer, S2'!R14*Main!$B$4)+(_xlfn.IFNA(VLOOKUP($A14,'EV Distribution'!$A$2:$B$15,2,FALSE),0)*'EV Profiles'!R$2)</f>
        <v>15.241249660366311</v>
      </c>
      <c r="S14" s="2">
        <f>('[1]Pc, Summer, S2'!S14*Main!$B$4)+(_xlfn.IFNA(VLOOKUP($A14,'EV Distribution'!$A$2:$B$15,2,FALSE),0)*'EV Profiles'!S$2)</f>
        <v>15.465565974920922</v>
      </c>
      <c r="T14" s="2">
        <f>('[1]Pc, Summer, S2'!T14*Main!$B$4)+(_xlfn.IFNA(VLOOKUP($A14,'EV Distribution'!$A$2:$B$15,2,FALSE),0)*'EV Profiles'!T$2)</f>
        <v>15.787444602426186</v>
      </c>
      <c r="U14" s="2">
        <f>('[1]Pc, Summer, S2'!U14*Main!$B$4)+(_xlfn.IFNA(VLOOKUP($A14,'EV Distribution'!$A$2:$B$15,2,FALSE),0)*'EV Profiles'!U$2)</f>
        <v>15.970782693906314</v>
      </c>
      <c r="V14" s="2">
        <f>('[1]Pc, Summer, S2'!V14*Main!$B$4)+(_xlfn.IFNA(VLOOKUP($A14,'EV Distribution'!$A$2:$B$15,2,FALSE),0)*'EV Profiles'!V$2)</f>
        <v>15.848392988881413</v>
      </c>
      <c r="W14" s="2">
        <f>('[1]Pc, Summer, S2'!W14*Main!$B$4)+(_xlfn.IFNA(VLOOKUP($A14,'EV Distribution'!$A$2:$B$15,2,FALSE),0)*'EV Profiles'!W$2)</f>
        <v>16.078299430346721</v>
      </c>
      <c r="X14" s="2">
        <f>('[1]Pc, Summer, S2'!X14*Main!$B$4)+(_xlfn.IFNA(VLOOKUP($A14,'EV Distribution'!$A$2:$B$15,2,FALSE),0)*'EV Profiles'!X$2)</f>
        <v>16.488943570601201</v>
      </c>
      <c r="Y14" s="2">
        <f>('[1]Pc, Summer, S2'!Y14*Main!$B$4)+(_xlfn.IFNA(VLOOKUP($A14,'EV Distribution'!$A$2:$B$15,2,FALSE),0)*'EV Profiles'!Y$2)</f>
        <v>15.782866388963228</v>
      </c>
    </row>
    <row r="15" spans="1:25" x14ac:dyDescent="0.25">
      <c r="A15">
        <v>20</v>
      </c>
      <c r="B15" s="2">
        <f>('[1]Pc, Summer, S2'!B15*Main!$B$4)+(_xlfn.IFNA(VLOOKUP($A15,'EV Distribution'!$A$2:$B$15,2,FALSE),0)*'EV Profiles'!B$2)</f>
        <v>0.56074822419773396</v>
      </c>
      <c r="C15" s="2">
        <f>('[1]Pc, Summer, S2'!C15*Main!$B$4)+(_xlfn.IFNA(VLOOKUP($A15,'EV Distribution'!$A$2:$B$15,2,FALSE),0)*'EV Profiles'!C$2)</f>
        <v>0.52334490023106772</v>
      </c>
      <c r="D15" s="2">
        <f>('[1]Pc, Summer, S2'!D15*Main!$B$4)+(_xlfn.IFNA(VLOOKUP($A15,'EV Distribution'!$A$2:$B$15,2,FALSE),0)*'EV Profiles'!D$2)</f>
        <v>0.50372347498506997</v>
      </c>
      <c r="E15" s="2">
        <f>('[1]Pc, Summer, S2'!E15*Main!$B$4)+(_xlfn.IFNA(VLOOKUP($A15,'EV Distribution'!$A$2:$B$15,2,FALSE),0)*'EV Profiles'!E$2)</f>
        <v>0.48667183840807104</v>
      </c>
      <c r="F15" s="2">
        <f>('[1]Pc, Summer, S2'!F15*Main!$B$4)+(_xlfn.IFNA(VLOOKUP($A15,'EV Distribution'!$A$2:$B$15,2,FALSE),0)*'EV Profiles'!F$2)</f>
        <v>0.49602145290745969</v>
      </c>
      <c r="G15" s="2">
        <f>('[1]Pc, Summer, S2'!G15*Main!$B$4)+(_xlfn.IFNA(VLOOKUP($A15,'EV Distribution'!$A$2:$B$15,2,FALSE),0)*'EV Profiles'!G$2)</f>
        <v>0.50729498366058423</v>
      </c>
      <c r="H15" s="2">
        <f>('[1]Pc, Summer, S2'!H15*Main!$B$4)+(_xlfn.IFNA(VLOOKUP($A15,'EV Distribution'!$A$2:$B$15,2,FALSE),0)*'EV Profiles'!H$2)</f>
        <v>0.55327468951910919</v>
      </c>
      <c r="I15" s="2">
        <f>('[1]Pc, Summer, S2'!I15*Main!$B$4)+(_xlfn.IFNA(VLOOKUP($A15,'EV Distribution'!$A$2:$B$15,2,FALSE),0)*'EV Profiles'!I$2)</f>
        <v>0.58228097213371954</v>
      </c>
      <c r="J15" s="2">
        <f>('[1]Pc, Summer, S2'!J15*Main!$B$4)+(_xlfn.IFNA(VLOOKUP($A15,'EV Distribution'!$A$2:$B$15,2,FALSE),0)*'EV Profiles'!J$2)</f>
        <v>0.66375556740155972</v>
      </c>
      <c r="K15" s="2">
        <f>('[1]Pc, Summer, S2'!K15*Main!$B$4)+(_xlfn.IFNA(VLOOKUP($A15,'EV Distribution'!$A$2:$B$15,2,FALSE),0)*'EV Profiles'!K$2)</f>
        <v>0.74950283741176849</v>
      </c>
      <c r="L15" s="2">
        <f>('[1]Pc, Summer, S2'!L15*Main!$B$4)+(_xlfn.IFNA(VLOOKUP($A15,'EV Distribution'!$A$2:$B$15,2,FALSE),0)*'EV Profiles'!L$2)</f>
        <v>0.79886080710192076</v>
      </c>
      <c r="M15" s="2">
        <f>('[1]Pc, Summer, S2'!M15*Main!$B$4)+(_xlfn.IFNA(VLOOKUP($A15,'EV Distribution'!$A$2:$B$15,2,FALSE),0)*'EV Profiles'!M$2)</f>
        <v>0.81107619897817318</v>
      </c>
      <c r="N15" s="2">
        <f>('[1]Pc, Summer, S2'!N15*Main!$B$4)+(_xlfn.IFNA(VLOOKUP($A15,'EV Distribution'!$A$2:$B$15,2,FALSE),0)*'EV Profiles'!N$2)</f>
        <v>0.80663905477664055</v>
      </c>
      <c r="O15" s="2">
        <f>('[1]Pc, Summer, S2'!O15*Main!$B$4)+(_xlfn.IFNA(VLOOKUP($A15,'EV Distribution'!$A$2:$B$15,2,FALSE),0)*'EV Profiles'!O$2)</f>
        <v>0.77411930316060262</v>
      </c>
      <c r="P15" s="2">
        <f>('[1]Pc, Summer, S2'!P15*Main!$B$4)+(_xlfn.IFNA(VLOOKUP($A15,'EV Distribution'!$A$2:$B$15,2,FALSE),0)*'EV Profiles'!P$2)</f>
        <v>0.72611009286401862</v>
      </c>
      <c r="Q15" s="2">
        <f>('[1]Pc, Summer, S2'!Q15*Main!$B$4)+(_xlfn.IFNA(VLOOKUP($A15,'EV Distribution'!$A$2:$B$15,2,FALSE),0)*'EV Profiles'!Q$2)</f>
        <v>0.70482116730560673</v>
      </c>
      <c r="R15" s="2">
        <f>('[1]Pc, Summer, S2'!R15*Main!$B$4)+(_xlfn.IFNA(VLOOKUP($A15,'EV Distribution'!$A$2:$B$15,2,FALSE),0)*'EV Profiles'!R$2)</f>
        <v>0.72196128505885193</v>
      </c>
      <c r="S15" s="2">
        <f>('[1]Pc, Summer, S2'!S15*Main!$B$4)+(_xlfn.IFNA(VLOOKUP($A15,'EV Distribution'!$A$2:$B$15,2,FALSE),0)*'EV Profiles'!S$2)</f>
        <v>0.69974012635793059</v>
      </c>
      <c r="T15" s="2">
        <f>('[1]Pc, Summer, S2'!T15*Main!$B$4)+(_xlfn.IFNA(VLOOKUP($A15,'EV Distribution'!$A$2:$B$15,2,FALSE),0)*'EV Profiles'!T$2)</f>
        <v>0.67624480507688811</v>
      </c>
      <c r="U15" s="2">
        <f>('[1]Pc, Summer, S2'!U15*Main!$B$4)+(_xlfn.IFNA(VLOOKUP($A15,'EV Distribution'!$A$2:$B$15,2,FALSE),0)*'EV Profiles'!U$2)</f>
        <v>0.69177195890183485</v>
      </c>
      <c r="V15" s="2">
        <f>('[1]Pc, Summer, S2'!V15*Main!$B$4)+(_xlfn.IFNA(VLOOKUP($A15,'EV Distribution'!$A$2:$B$15,2,FALSE),0)*'EV Profiles'!V$2)</f>
        <v>0.72836124846842509</v>
      </c>
      <c r="W15" s="2">
        <f>('[1]Pc, Summer, S2'!W15*Main!$B$4)+(_xlfn.IFNA(VLOOKUP($A15,'EV Distribution'!$A$2:$B$15,2,FALSE),0)*'EV Profiles'!W$2)</f>
        <v>0.73373930504420737</v>
      </c>
      <c r="X15" s="2">
        <f>('[1]Pc, Summer, S2'!X15*Main!$B$4)+(_xlfn.IFNA(VLOOKUP($A15,'EV Distribution'!$A$2:$B$15,2,FALSE),0)*'EV Profiles'!X$2)</f>
        <v>0.74635313268096803</v>
      </c>
      <c r="Y15" s="2">
        <f>('[1]Pc, Summer, S2'!Y15*Main!$B$4)+(_xlfn.IFNA(VLOOKUP($A15,'EV Distribution'!$A$2:$B$15,2,FALSE),0)*'EV Profiles'!Y$2)</f>
        <v>0.65228416721880011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26A-F944-4319-9967-CFC0B18A2E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S3'!B2*Main!$B$4)+(_xlfn.IFNA(VLOOKUP($A2,'EV Distribution'!$A$2:$B$15,2,FALSE),0)*'EV Profiles'!B$2)</f>
        <v>9.0718163515086481</v>
      </c>
      <c r="C2" s="2">
        <f>('[1]Pc, Summer, S3'!C2*Main!$B$4)+(_xlfn.IFNA(VLOOKUP($A2,'EV Distribution'!$A$2:$B$15,2,FALSE),0)*'EV Profiles'!C$2)</f>
        <v>8.6630600572408909</v>
      </c>
      <c r="D2" s="2">
        <f>('[1]Pc, Summer, S3'!D2*Main!$B$4)+(_xlfn.IFNA(VLOOKUP($A2,'EV Distribution'!$A$2:$B$15,2,FALSE),0)*'EV Profiles'!D$2)</f>
        <v>8.2987931360139093</v>
      </c>
      <c r="E2" s="2">
        <f>('[1]Pc, Summer, S3'!E2*Main!$B$4)+(_xlfn.IFNA(VLOOKUP($A2,'EV Distribution'!$A$2:$B$15,2,FALSE),0)*'EV Profiles'!E$2)</f>
        <v>8.2768041163003598</v>
      </c>
      <c r="F2" s="2">
        <f>('[1]Pc, Summer, S3'!F2*Main!$B$4)+(_xlfn.IFNA(VLOOKUP($A2,'EV Distribution'!$A$2:$B$15,2,FALSE),0)*'EV Profiles'!F$2)</f>
        <v>8.1560486491113515</v>
      </c>
      <c r="G2" s="2">
        <f>('[1]Pc, Summer, S3'!G2*Main!$B$4)+(_xlfn.IFNA(VLOOKUP($A2,'EV Distribution'!$A$2:$B$15,2,FALSE),0)*'EV Profiles'!G$2)</f>
        <v>8.1794018791639918</v>
      </c>
      <c r="H2" s="2">
        <f>('[1]Pc, Summer, S3'!H2*Main!$B$4)+(_xlfn.IFNA(VLOOKUP($A2,'EV Distribution'!$A$2:$B$15,2,FALSE),0)*'EV Profiles'!H$2)</f>
        <v>8.1986608795980498</v>
      </c>
      <c r="I2" s="2">
        <f>('[1]Pc, Summer, S3'!I2*Main!$B$4)+(_xlfn.IFNA(VLOOKUP($A2,'EV Distribution'!$A$2:$B$15,2,FALSE),0)*'EV Profiles'!I$2)</f>
        <v>7.865111495459602</v>
      </c>
      <c r="J2" s="2">
        <f>('[1]Pc, Summer, S3'!J2*Main!$B$4)+(_xlfn.IFNA(VLOOKUP($A2,'EV Distribution'!$A$2:$B$15,2,FALSE),0)*'EV Profiles'!J$2)</f>
        <v>8.240010189156342</v>
      </c>
      <c r="K2" s="2">
        <f>('[1]Pc, Summer, S3'!K2*Main!$B$4)+(_xlfn.IFNA(VLOOKUP($A2,'EV Distribution'!$A$2:$B$15,2,FALSE),0)*'EV Profiles'!K$2)</f>
        <v>8.8830205492318353</v>
      </c>
      <c r="L2" s="2">
        <f>('[1]Pc, Summer, S3'!L2*Main!$B$4)+(_xlfn.IFNA(VLOOKUP($A2,'EV Distribution'!$A$2:$B$15,2,FALSE),0)*'EV Profiles'!L$2)</f>
        <v>8.8106717251951672</v>
      </c>
      <c r="M2" s="2">
        <f>('[1]Pc, Summer, S3'!M2*Main!$B$4)+(_xlfn.IFNA(VLOOKUP($A2,'EV Distribution'!$A$2:$B$15,2,FALSE),0)*'EV Profiles'!M$2)</f>
        <v>8.7043161572606849</v>
      </c>
      <c r="N2" s="2">
        <f>('[1]Pc, Summer, S3'!N2*Main!$B$4)+(_xlfn.IFNA(VLOOKUP($A2,'EV Distribution'!$A$2:$B$15,2,FALSE),0)*'EV Profiles'!N$2)</f>
        <v>8.5953938810527895</v>
      </c>
      <c r="O2" s="2">
        <f>('[1]Pc, Summer, S3'!O2*Main!$B$4)+(_xlfn.IFNA(VLOOKUP($A2,'EV Distribution'!$A$2:$B$15,2,FALSE),0)*'EV Profiles'!O$2)</f>
        <v>8.7831856351527016</v>
      </c>
      <c r="P2" s="2">
        <f>('[1]Pc, Summer, S3'!P2*Main!$B$4)+(_xlfn.IFNA(VLOOKUP($A2,'EV Distribution'!$A$2:$B$15,2,FALSE),0)*'EV Profiles'!P$2)</f>
        <v>8.6965698694065807</v>
      </c>
      <c r="Q2" s="2">
        <f>('[1]Pc, Summer, S3'!Q2*Main!$B$4)+(_xlfn.IFNA(VLOOKUP($A2,'EV Distribution'!$A$2:$B$15,2,FALSE),0)*'EV Profiles'!Q$2)</f>
        <v>8.8649173469935363</v>
      </c>
      <c r="R2" s="2">
        <f>('[1]Pc, Summer, S3'!R2*Main!$B$4)+(_xlfn.IFNA(VLOOKUP($A2,'EV Distribution'!$A$2:$B$15,2,FALSE),0)*'EV Profiles'!R$2)</f>
        <v>9.3568162623302911</v>
      </c>
      <c r="S2" s="2">
        <f>('[1]Pc, Summer, S3'!S2*Main!$B$4)+(_xlfn.IFNA(VLOOKUP($A2,'EV Distribution'!$A$2:$B$15,2,FALSE),0)*'EV Profiles'!S$2)</f>
        <v>8.9165760204533147</v>
      </c>
      <c r="T2" s="2">
        <f>('[1]Pc, Summer, S3'!T2*Main!$B$4)+(_xlfn.IFNA(VLOOKUP($A2,'EV Distribution'!$A$2:$B$15,2,FALSE),0)*'EV Profiles'!T$2)</f>
        <v>8.7976267181332162</v>
      </c>
      <c r="U2" s="2">
        <f>('[1]Pc, Summer, S3'!U2*Main!$B$4)+(_xlfn.IFNA(VLOOKUP($A2,'EV Distribution'!$A$2:$B$15,2,FALSE),0)*'EV Profiles'!U$2)</f>
        <v>8.9573765232728508</v>
      </c>
      <c r="V2" s="2">
        <f>('[1]Pc, Summer, S3'!V2*Main!$B$4)+(_xlfn.IFNA(VLOOKUP($A2,'EV Distribution'!$A$2:$B$15,2,FALSE),0)*'EV Profiles'!V$2)</f>
        <v>9.1302663481186261</v>
      </c>
      <c r="W2" s="2">
        <f>('[1]Pc, Summer, S3'!W2*Main!$B$4)+(_xlfn.IFNA(VLOOKUP($A2,'EV Distribution'!$A$2:$B$15,2,FALSE),0)*'EV Profiles'!W$2)</f>
        <v>8.5362118127289968</v>
      </c>
      <c r="X2" s="2">
        <f>('[1]Pc, Summer, S3'!X2*Main!$B$4)+(_xlfn.IFNA(VLOOKUP($A2,'EV Distribution'!$A$2:$B$15,2,FALSE),0)*'EV Profiles'!X$2)</f>
        <v>8.9483521312651746</v>
      </c>
      <c r="Y2" s="2">
        <f>('[1]Pc, Summer, S3'!Y2*Main!$B$4)+(_xlfn.IFNA(VLOOKUP($A2,'EV Distribution'!$A$2:$B$15,2,FALSE),0)*'EV Profiles'!Y$2)</f>
        <v>8.8461976487862266</v>
      </c>
    </row>
    <row r="3" spans="1:25" x14ac:dyDescent="0.25">
      <c r="A3">
        <v>17</v>
      </c>
      <c r="B3" s="2">
        <f>('[1]Pc, Summer, S3'!B3*Main!$B$4)+(_xlfn.IFNA(VLOOKUP($A3,'EV Distribution'!$A$2:$B$15,2,FALSE),0)*'EV Profiles'!B$2)</f>
        <v>2.248681587643369</v>
      </c>
      <c r="C3" s="2">
        <f>('[1]Pc, Summer, S3'!C3*Main!$B$4)+(_xlfn.IFNA(VLOOKUP($A3,'EV Distribution'!$A$2:$B$15,2,FALSE),0)*'EV Profiles'!C$2)</f>
        <v>2.0873149883054283</v>
      </c>
      <c r="D3" s="2">
        <f>('[1]Pc, Summer, S3'!D3*Main!$B$4)+(_xlfn.IFNA(VLOOKUP($A3,'EV Distribution'!$A$2:$B$15,2,FALSE),0)*'EV Profiles'!D$2)</f>
        <v>1.9224220275305477</v>
      </c>
      <c r="E3" s="2">
        <f>('[1]Pc, Summer, S3'!E3*Main!$B$4)+(_xlfn.IFNA(VLOOKUP($A3,'EV Distribution'!$A$2:$B$15,2,FALSE),0)*'EV Profiles'!E$2)</f>
        <v>1.8384887622918824</v>
      </c>
      <c r="F3" s="2">
        <f>('[1]Pc, Summer, S3'!F3*Main!$B$4)+(_xlfn.IFNA(VLOOKUP($A3,'EV Distribution'!$A$2:$B$15,2,FALSE),0)*'EV Profiles'!F$2)</f>
        <v>1.7950336665623243</v>
      </c>
      <c r="G3" s="2">
        <f>('[1]Pc, Summer, S3'!G3*Main!$B$4)+(_xlfn.IFNA(VLOOKUP($A3,'EV Distribution'!$A$2:$B$15,2,FALSE),0)*'EV Profiles'!G$2)</f>
        <v>1.7604997182121693</v>
      </c>
      <c r="H3" s="2">
        <f>('[1]Pc, Summer, S3'!H3*Main!$B$4)+(_xlfn.IFNA(VLOOKUP($A3,'EV Distribution'!$A$2:$B$15,2,FALSE),0)*'EV Profiles'!H$2)</f>
        <v>1.9372483291529714</v>
      </c>
      <c r="I3" s="2">
        <f>('[1]Pc, Summer, S3'!I3*Main!$B$4)+(_xlfn.IFNA(VLOOKUP($A3,'EV Distribution'!$A$2:$B$15,2,FALSE),0)*'EV Profiles'!I$2)</f>
        <v>2.1754154471025626</v>
      </c>
      <c r="J3" s="2">
        <f>('[1]Pc, Summer, S3'!J3*Main!$B$4)+(_xlfn.IFNA(VLOOKUP($A3,'EV Distribution'!$A$2:$B$15,2,FALSE),0)*'EV Profiles'!J$2)</f>
        <v>2.6583336130663517</v>
      </c>
      <c r="K3" s="2">
        <f>('[1]Pc, Summer, S3'!K3*Main!$B$4)+(_xlfn.IFNA(VLOOKUP($A3,'EV Distribution'!$A$2:$B$15,2,FALSE),0)*'EV Profiles'!K$2)</f>
        <v>2.9864234521591966</v>
      </c>
      <c r="L3" s="2">
        <f>('[1]Pc, Summer, S3'!L3*Main!$B$4)+(_xlfn.IFNA(VLOOKUP($A3,'EV Distribution'!$A$2:$B$15,2,FALSE),0)*'EV Profiles'!L$2)</f>
        <v>2.9685964598730457</v>
      </c>
      <c r="M3" s="2">
        <f>('[1]Pc, Summer, S3'!M3*Main!$B$4)+(_xlfn.IFNA(VLOOKUP($A3,'EV Distribution'!$A$2:$B$15,2,FALSE),0)*'EV Profiles'!M$2)</f>
        <v>2.9086943035025032</v>
      </c>
      <c r="N3" s="2">
        <f>('[1]Pc, Summer, S3'!N3*Main!$B$4)+(_xlfn.IFNA(VLOOKUP($A3,'EV Distribution'!$A$2:$B$15,2,FALSE),0)*'EV Profiles'!N$2)</f>
        <v>2.8174137626718863</v>
      </c>
      <c r="O3" s="2">
        <f>('[1]Pc, Summer, S3'!O3*Main!$B$4)+(_xlfn.IFNA(VLOOKUP($A3,'EV Distribution'!$A$2:$B$15,2,FALSE),0)*'EV Profiles'!O$2)</f>
        <v>2.4603513981183882</v>
      </c>
      <c r="P3" s="2">
        <f>('[1]Pc, Summer, S3'!P3*Main!$B$4)+(_xlfn.IFNA(VLOOKUP($A3,'EV Distribution'!$A$2:$B$15,2,FALSE),0)*'EV Profiles'!P$2)</f>
        <v>2.2116903059594559</v>
      </c>
      <c r="Q3" s="2">
        <f>('[1]Pc, Summer, S3'!Q3*Main!$B$4)+(_xlfn.IFNA(VLOOKUP($A3,'EV Distribution'!$A$2:$B$15,2,FALSE),0)*'EV Profiles'!Q$2)</f>
        <v>2.0678089253164509</v>
      </c>
      <c r="R3" s="2">
        <f>('[1]Pc, Summer, S3'!R3*Main!$B$4)+(_xlfn.IFNA(VLOOKUP($A3,'EV Distribution'!$A$2:$B$15,2,FALSE),0)*'EV Profiles'!R$2)</f>
        <v>2.065314246251559</v>
      </c>
      <c r="S3" s="2">
        <f>('[1]Pc, Summer, S3'!S3*Main!$B$4)+(_xlfn.IFNA(VLOOKUP($A3,'EV Distribution'!$A$2:$B$15,2,FALSE),0)*'EV Profiles'!S$2)</f>
        <v>2.1264202920622646</v>
      </c>
      <c r="T3" s="2">
        <f>('[1]Pc, Summer, S3'!T3*Main!$B$4)+(_xlfn.IFNA(VLOOKUP($A3,'EV Distribution'!$A$2:$B$15,2,FALSE),0)*'EV Profiles'!T$2)</f>
        <v>2.2933563513445194</v>
      </c>
      <c r="U3" s="2">
        <f>('[1]Pc, Summer, S3'!U3*Main!$B$4)+(_xlfn.IFNA(VLOOKUP($A3,'EV Distribution'!$A$2:$B$15,2,FALSE),0)*'EV Profiles'!U$2)</f>
        <v>2.6486420516578337</v>
      </c>
      <c r="V3" s="2">
        <f>('[1]Pc, Summer, S3'!V3*Main!$B$4)+(_xlfn.IFNA(VLOOKUP($A3,'EV Distribution'!$A$2:$B$15,2,FALSE),0)*'EV Profiles'!V$2)</f>
        <v>2.7698992627174057</v>
      </c>
      <c r="W3" s="2">
        <f>('[1]Pc, Summer, S3'!W3*Main!$B$4)+(_xlfn.IFNA(VLOOKUP($A3,'EV Distribution'!$A$2:$B$15,2,FALSE),0)*'EV Profiles'!W$2)</f>
        <v>2.8763616505086613</v>
      </c>
      <c r="X3" s="2">
        <f>('[1]Pc, Summer, S3'!X3*Main!$B$4)+(_xlfn.IFNA(VLOOKUP($A3,'EV Distribution'!$A$2:$B$15,2,FALSE),0)*'EV Profiles'!X$2)</f>
        <v>2.8759212207388392</v>
      </c>
      <c r="Y3" s="2">
        <f>('[1]Pc, Summer, S3'!Y3*Main!$B$4)+(_xlfn.IFNA(VLOOKUP($A3,'EV Distribution'!$A$2:$B$15,2,FALSE),0)*'EV Profiles'!Y$2)</f>
        <v>2.4510777391146243</v>
      </c>
    </row>
    <row r="4" spans="1:25" x14ac:dyDescent="0.25">
      <c r="A4">
        <v>38</v>
      </c>
      <c r="B4" s="2">
        <f>('[1]Pc, Summer, S3'!B4*Main!$B$4)+(_xlfn.IFNA(VLOOKUP($A4,'EV Distribution'!$A$2:$B$15,2,FALSE),0)*'EV Profiles'!B$2)</f>
        <v>6.4664159406206867</v>
      </c>
      <c r="C4" s="2">
        <f>('[1]Pc, Summer, S3'!C4*Main!$B$4)+(_xlfn.IFNA(VLOOKUP($A4,'EV Distribution'!$A$2:$B$15,2,FALSE),0)*'EV Profiles'!C$2)</f>
        <v>6.0564510528181099</v>
      </c>
      <c r="D4" s="2">
        <f>('[1]Pc, Summer, S3'!D4*Main!$B$4)+(_xlfn.IFNA(VLOOKUP($A4,'EV Distribution'!$A$2:$B$15,2,FALSE),0)*'EV Profiles'!D$2)</f>
        <v>5.7522465274936856</v>
      </c>
      <c r="E4" s="2">
        <f>('[1]Pc, Summer, S3'!E4*Main!$B$4)+(_xlfn.IFNA(VLOOKUP($A4,'EV Distribution'!$A$2:$B$15,2,FALSE),0)*'EV Profiles'!E$2)</f>
        <v>5.4145950435703769</v>
      </c>
      <c r="F4" s="2">
        <f>('[1]Pc, Summer, S3'!F4*Main!$B$4)+(_xlfn.IFNA(VLOOKUP($A4,'EV Distribution'!$A$2:$B$15,2,FALSE),0)*'EV Profiles'!F$2)</f>
        <v>5.0594035480829644</v>
      </c>
      <c r="G4" s="2">
        <f>('[1]Pc, Summer, S3'!G4*Main!$B$4)+(_xlfn.IFNA(VLOOKUP($A4,'EV Distribution'!$A$2:$B$15,2,FALSE),0)*'EV Profiles'!G$2)</f>
        <v>4.993758833166785</v>
      </c>
      <c r="H4" s="2">
        <f>('[1]Pc, Summer, S3'!H4*Main!$B$4)+(_xlfn.IFNA(VLOOKUP($A4,'EV Distribution'!$A$2:$B$15,2,FALSE),0)*'EV Profiles'!H$2)</f>
        <v>5.2056862533174417</v>
      </c>
      <c r="I4" s="2">
        <f>('[1]Pc, Summer, S3'!I4*Main!$B$4)+(_xlfn.IFNA(VLOOKUP($A4,'EV Distribution'!$A$2:$B$15,2,FALSE),0)*'EV Profiles'!I$2)</f>
        <v>5.1239376514855604</v>
      </c>
      <c r="J4" s="2">
        <f>('[1]Pc, Summer, S3'!J4*Main!$B$4)+(_xlfn.IFNA(VLOOKUP($A4,'EV Distribution'!$A$2:$B$15,2,FALSE),0)*'EV Profiles'!J$2)</f>
        <v>5.7031556481042003</v>
      </c>
      <c r="K4" s="2">
        <f>('[1]Pc, Summer, S3'!K4*Main!$B$4)+(_xlfn.IFNA(VLOOKUP($A4,'EV Distribution'!$A$2:$B$15,2,FALSE),0)*'EV Profiles'!K$2)</f>
        <v>6.2602641401295678</v>
      </c>
      <c r="L4" s="2">
        <f>('[1]Pc, Summer, S3'!L4*Main!$B$4)+(_xlfn.IFNA(VLOOKUP($A4,'EV Distribution'!$A$2:$B$15,2,FALSE),0)*'EV Profiles'!L$2)</f>
        <v>6.6021535003876615</v>
      </c>
      <c r="M4" s="2">
        <f>('[1]Pc, Summer, S3'!M4*Main!$B$4)+(_xlfn.IFNA(VLOOKUP($A4,'EV Distribution'!$A$2:$B$15,2,FALSE),0)*'EV Profiles'!M$2)</f>
        <v>6.7681072550577781</v>
      </c>
      <c r="N4" s="2">
        <f>('[1]Pc, Summer, S3'!N4*Main!$B$4)+(_xlfn.IFNA(VLOOKUP($A4,'EV Distribution'!$A$2:$B$15,2,FALSE),0)*'EV Profiles'!N$2)</f>
        <v>6.5949866345713186</v>
      </c>
      <c r="O4" s="2">
        <f>('[1]Pc, Summer, S3'!O4*Main!$B$4)+(_xlfn.IFNA(VLOOKUP($A4,'EV Distribution'!$A$2:$B$15,2,FALSE),0)*'EV Profiles'!O$2)</f>
        <v>6.0523250752552862</v>
      </c>
      <c r="P4" s="2">
        <f>('[1]Pc, Summer, S3'!P4*Main!$B$4)+(_xlfn.IFNA(VLOOKUP($A4,'EV Distribution'!$A$2:$B$15,2,FALSE),0)*'EV Profiles'!P$2)</f>
        <v>5.5956301790710725</v>
      </c>
      <c r="Q4" s="2">
        <f>('[1]Pc, Summer, S3'!Q4*Main!$B$4)+(_xlfn.IFNA(VLOOKUP($A4,'EV Distribution'!$A$2:$B$15,2,FALSE),0)*'EV Profiles'!Q$2)</f>
        <v>5.327222414445874</v>
      </c>
      <c r="R4" s="2">
        <f>('[1]Pc, Summer, S3'!R4*Main!$B$4)+(_xlfn.IFNA(VLOOKUP($A4,'EV Distribution'!$A$2:$B$15,2,FALSE),0)*'EV Profiles'!R$2)</f>
        <v>5.3147792746196725</v>
      </c>
      <c r="S4" s="2">
        <f>('[1]Pc, Summer, S3'!S4*Main!$B$4)+(_xlfn.IFNA(VLOOKUP($A4,'EV Distribution'!$A$2:$B$15,2,FALSE),0)*'EV Profiles'!S$2)</f>
        <v>5.4172779079831681</v>
      </c>
      <c r="T4" s="2">
        <f>('[1]Pc, Summer, S3'!T4*Main!$B$4)+(_xlfn.IFNA(VLOOKUP($A4,'EV Distribution'!$A$2:$B$15,2,FALSE),0)*'EV Profiles'!T$2)</f>
        <v>5.5789477224190485</v>
      </c>
      <c r="U4" s="2">
        <f>('[1]Pc, Summer, S3'!U4*Main!$B$4)+(_xlfn.IFNA(VLOOKUP($A4,'EV Distribution'!$A$2:$B$15,2,FALSE),0)*'EV Profiles'!U$2)</f>
        <v>5.8031757004735285</v>
      </c>
      <c r="V4" s="2">
        <f>('[1]Pc, Summer, S3'!V4*Main!$B$4)+(_xlfn.IFNA(VLOOKUP($A4,'EV Distribution'!$A$2:$B$15,2,FALSE),0)*'EV Profiles'!V$2)</f>
        <v>6.1802806306722484</v>
      </c>
      <c r="W4" s="2">
        <f>('[1]Pc, Summer, S3'!W4*Main!$B$4)+(_xlfn.IFNA(VLOOKUP($A4,'EV Distribution'!$A$2:$B$15,2,FALSE),0)*'EV Profiles'!W$2)</f>
        <v>6.5023405727830053</v>
      </c>
      <c r="X4" s="2">
        <f>('[1]Pc, Summer, S3'!X4*Main!$B$4)+(_xlfn.IFNA(VLOOKUP($A4,'EV Distribution'!$A$2:$B$15,2,FALSE),0)*'EV Profiles'!X$2)</f>
        <v>7.0000940063161234</v>
      </c>
      <c r="Y4" s="2">
        <f>('[1]Pc, Summer, S3'!Y4*Main!$B$4)+(_xlfn.IFNA(VLOOKUP($A4,'EV Distribution'!$A$2:$B$15,2,FALSE),0)*'EV Profiles'!Y$2)</f>
        <v>6.3213214216749938</v>
      </c>
    </row>
    <row r="5" spans="1:25" x14ac:dyDescent="0.25">
      <c r="A5">
        <v>36</v>
      </c>
      <c r="B5" s="2">
        <f>('[1]Pc, Summer, S3'!B5*Main!$B$4)+(_xlfn.IFNA(VLOOKUP($A5,'EV Distribution'!$A$2:$B$15,2,FALSE),0)*'EV Profiles'!B$2)</f>
        <v>0.84579979480972256</v>
      </c>
      <c r="C5" s="2">
        <f>('[1]Pc, Summer, S3'!C5*Main!$B$4)+(_xlfn.IFNA(VLOOKUP($A5,'EV Distribution'!$A$2:$B$15,2,FALSE),0)*'EV Profiles'!C$2)</f>
        <v>0.68326502239272968</v>
      </c>
      <c r="D5" s="2">
        <f>('[1]Pc, Summer, S3'!D5*Main!$B$4)+(_xlfn.IFNA(VLOOKUP($A5,'EV Distribution'!$A$2:$B$15,2,FALSE),0)*'EV Profiles'!D$2)</f>
        <v>0.52042400695841839</v>
      </c>
      <c r="E5" s="2">
        <f>('[1]Pc, Summer, S3'!E5*Main!$B$4)+(_xlfn.IFNA(VLOOKUP($A5,'EV Distribution'!$A$2:$B$15,2,FALSE),0)*'EV Profiles'!E$2)</f>
        <v>0.96005836006019774</v>
      </c>
      <c r="F5" s="2">
        <f>('[1]Pc, Summer, S3'!F5*Main!$B$4)+(_xlfn.IFNA(VLOOKUP($A5,'EV Distribution'!$A$2:$B$15,2,FALSE),0)*'EV Profiles'!F$2)</f>
        <v>0.68563547739531983</v>
      </c>
      <c r="G5" s="2">
        <f>('[1]Pc, Summer, S3'!G5*Main!$B$4)+(_xlfn.IFNA(VLOOKUP($A5,'EV Distribution'!$A$2:$B$15,2,FALSE),0)*'EV Profiles'!G$2)</f>
        <v>0.30960451741552497</v>
      </c>
      <c r="H5" s="2">
        <f>('[1]Pc, Summer, S3'!H5*Main!$B$4)+(_xlfn.IFNA(VLOOKUP($A5,'EV Distribution'!$A$2:$B$15,2,FALSE),0)*'EV Profiles'!H$2)</f>
        <v>0.61266719085633592</v>
      </c>
      <c r="I5" s="2">
        <f>('[1]Pc, Summer, S3'!I5*Main!$B$4)+(_xlfn.IFNA(VLOOKUP($A5,'EV Distribution'!$A$2:$B$15,2,FALSE),0)*'EV Profiles'!I$2)</f>
        <v>1.0076698733793628</v>
      </c>
      <c r="J5" s="2">
        <f>('[1]Pc, Summer, S3'!J5*Main!$B$4)+(_xlfn.IFNA(VLOOKUP($A5,'EV Distribution'!$A$2:$B$15,2,FALSE),0)*'EV Profiles'!J$2)</f>
        <v>1.3236036747073394</v>
      </c>
      <c r="K5" s="2">
        <f>('[1]Pc, Summer, S3'!K5*Main!$B$4)+(_xlfn.IFNA(VLOOKUP($A5,'EV Distribution'!$A$2:$B$15,2,FALSE),0)*'EV Profiles'!K$2)</f>
        <v>1.5826323513968144</v>
      </c>
      <c r="L5" s="2">
        <f>('[1]Pc, Summer, S3'!L5*Main!$B$4)+(_xlfn.IFNA(VLOOKUP($A5,'EV Distribution'!$A$2:$B$15,2,FALSE),0)*'EV Profiles'!L$2)</f>
        <v>1.7479588060997147</v>
      </c>
      <c r="M5" s="2">
        <f>('[1]Pc, Summer, S3'!M5*Main!$B$4)+(_xlfn.IFNA(VLOOKUP($A5,'EV Distribution'!$A$2:$B$15,2,FALSE),0)*'EV Profiles'!M$2)</f>
        <v>1.7768492442775654</v>
      </c>
      <c r="N5" s="2">
        <f>('[1]Pc, Summer, S3'!N5*Main!$B$4)+(_xlfn.IFNA(VLOOKUP($A5,'EV Distribution'!$A$2:$B$15,2,FALSE),0)*'EV Profiles'!N$2)</f>
        <v>1.5205143632900708</v>
      </c>
      <c r="O5" s="2">
        <f>('[1]Pc, Summer, S3'!O5*Main!$B$4)+(_xlfn.IFNA(VLOOKUP($A5,'EV Distribution'!$A$2:$B$15,2,FALSE),0)*'EV Profiles'!O$2)</f>
        <v>1.1648619146323906</v>
      </c>
      <c r="P5" s="2">
        <f>('[1]Pc, Summer, S3'!P5*Main!$B$4)+(_xlfn.IFNA(VLOOKUP($A5,'EV Distribution'!$A$2:$B$15,2,FALSE),0)*'EV Profiles'!P$2)</f>
        <v>0.91786510784288855</v>
      </c>
      <c r="Q5" s="2">
        <f>('[1]Pc, Summer, S3'!Q5*Main!$B$4)+(_xlfn.IFNA(VLOOKUP($A5,'EV Distribution'!$A$2:$B$15,2,FALSE),0)*'EV Profiles'!Q$2)</f>
        <v>0.87088253318083608</v>
      </c>
      <c r="R5" s="2">
        <f>('[1]Pc, Summer, S3'!R5*Main!$B$4)+(_xlfn.IFNA(VLOOKUP($A5,'EV Distribution'!$A$2:$B$15,2,FALSE),0)*'EV Profiles'!R$2)</f>
        <v>0.80971476177972113</v>
      </c>
      <c r="S5" s="2">
        <f>('[1]Pc, Summer, S3'!S5*Main!$B$4)+(_xlfn.IFNA(VLOOKUP($A5,'EV Distribution'!$A$2:$B$15,2,FALSE),0)*'EV Profiles'!S$2)</f>
        <v>0.8873037284221158</v>
      </c>
      <c r="T5" s="2">
        <f>('[1]Pc, Summer, S3'!T5*Main!$B$4)+(_xlfn.IFNA(VLOOKUP($A5,'EV Distribution'!$A$2:$B$15,2,FALSE),0)*'EV Profiles'!T$2)</f>
        <v>1.1876346056426919</v>
      </c>
      <c r="U5" s="2">
        <f>('[1]Pc, Summer, S3'!U5*Main!$B$4)+(_xlfn.IFNA(VLOOKUP($A5,'EV Distribution'!$A$2:$B$15,2,FALSE),0)*'EV Profiles'!U$2)</f>
        <v>1.3816541590078433</v>
      </c>
      <c r="V5" s="2">
        <f>('[1]Pc, Summer, S3'!V5*Main!$B$4)+(_xlfn.IFNA(VLOOKUP($A5,'EV Distribution'!$A$2:$B$15,2,FALSE),0)*'EV Profiles'!V$2)</f>
        <v>1.4994866545561396</v>
      </c>
      <c r="W5" s="2">
        <f>('[1]Pc, Summer, S3'!W5*Main!$B$4)+(_xlfn.IFNA(VLOOKUP($A5,'EV Distribution'!$A$2:$B$15,2,FALSE),0)*'EV Profiles'!W$2)</f>
        <v>1.9361183173111323</v>
      </c>
      <c r="X5" s="2">
        <f>('[1]Pc, Summer, S3'!X5*Main!$B$4)+(_xlfn.IFNA(VLOOKUP($A5,'EV Distribution'!$A$2:$B$15,2,FALSE),0)*'EV Profiles'!X$2)</f>
        <v>1.5963120576693328</v>
      </c>
      <c r="Y5" s="2">
        <f>('[1]Pc, Summer, S3'!Y5*Main!$B$4)+(_xlfn.IFNA(VLOOKUP($A5,'EV Distribution'!$A$2:$B$15,2,FALSE),0)*'EV Profiles'!Y$2)</f>
        <v>1.0915402133499645</v>
      </c>
    </row>
    <row r="6" spans="1:25" x14ac:dyDescent="0.25">
      <c r="A6">
        <v>26</v>
      </c>
      <c r="B6" s="2">
        <f>('[1]Pc, Summer, S3'!B6*Main!$B$4)+(_xlfn.IFNA(VLOOKUP($A6,'EV Distribution'!$A$2:$B$15,2,FALSE),0)*'EV Profiles'!B$2)</f>
        <v>6.4043225143188813</v>
      </c>
      <c r="C6" s="2">
        <f>('[1]Pc, Summer, S3'!C6*Main!$B$4)+(_xlfn.IFNA(VLOOKUP($A6,'EV Distribution'!$A$2:$B$15,2,FALSE),0)*'EV Profiles'!C$2)</f>
        <v>5.8174580057113214</v>
      </c>
      <c r="D6" s="2">
        <f>('[1]Pc, Summer, S3'!D6*Main!$B$4)+(_xlfn.IFNA(VLOOKUP($A6,'EV Distribution'!$A$2:$B$15,2,FALSE),0)*'EV Profiles'!D$2)</f>
        <v>5.3994211316187437</v>
      </c>
      <c r="E6" s="2">
        <f>('[1]Pc, Summer, S3'!E6*Main!$B$4)+(_xlfn.IFNA(VLOOKUP($A6,'EV Distribution'!$A$2:$B$15,2,FALSE),0)*'EV Profiles'!E$2)</f>
        <v>5.1937290462370598</v>
      </c>
      <c r="F6" s="2">
        <f>('[1]Pc, Summer, S3'!F6*Main!$B$4)+(_xlfn.IFNA(VLOOKUP($A6,'EV Distribution'!$A$2:$B$15,2,FALSE),0)*'EV Profiles'!F$2)</f>
        <v>5.0295025924498731</v>
      </c>
      <c r="G6" s="2">
        <f>('[1]Pc, Summer, S3'!G6*Main!$B$4)+(_xlfn.IFNA(VLOOKUP($A6,'EV Distribution'!$A$2:$B$15,2,FALSE),0)*'EV Profiles'!G$2)</f>
        <v>4.8387601504407858</v>
      </c>
      <c r="H6" s="2">
        <f>('[1]Pc, Summer, S3'!H6*Main!$B$4)+(_xlfn.IFNA(VLOOKUP($A6,'EV Distribution'!$A$2:$B$15,2,FALSE),0)*'EV Profiles'!H$2)</f>
        <v>5.1858904231098037</v>
      </c>
      <c r="I6" s="2">
        <f>('[1]Pc, Summer, S3'!I6*Main!$B$4)+(_xlfn.IFNA(VLOOKUP($A6,'EV Distribution'!$A$2:$B$15,2,FALSE),0)*'EV Profiles'!I$2)</f>
        <v>5.1986902460670903</v>
      </c>
      <c r="J6" s="2">
        <f>('[1]Pc, Summer, S3'!J6*Main!$B$4)+(_xlfn.IFNA(VLOOKUP($A6,'EV Distribution'!$A$2:$B$15,2,FALSE),0)*'EV Profiles'!J$2)</f>
        <v>6.0154885662892168</v>
      </c>
      <c r="K6" s="2">
        <f>('[1]Pc, Summer, S3'!K6*Main!$B$4)+(_xlfn.IFNA(VLOOKUP($A6,'EV Distribution'!$A$2:$B$15,2,FALSE),0)*'EV Profiles'!K$2)</f>
        <v>7.1950238554502857</v>
      </c>
      <c r="L6" s="2">
        <f>('[1]Pc, Summer, S3'!L6*Main!$B$4)+(_xlfn.IFNA(VLOOKUP($A6,'EV Distribution'!$A$2:$B$15,2,FALSE),0)*'EV Profiles'!L$2)</f>
        <v>7.9987399306847022</v>
      </c>
      <c r="M6" s="2">
        <f>('[1]Pc, Summer, S3'!M6*Main!$B$4)+(_xlfn.IFNA(VLOOKUP($A6,'EV Distribution'!$A$2:$B$15,2,FALSE),0)*'EV Profiles'!M$2)</f>
        <v>8.6003383714818167</v>
      </c>
      <c r="N6" s="2">
        <f>('[1]Pc, Summer, S3'!N6*Main!$B$4)+(_xlfn.IFNA(VLOOKUP($A6,'EV Distribution'!$A$2:$B$15,2,FALSE),0)*'EV Profiles'!N$2)</f>
        <v>8.3307857140108528</v>
      </c>
      <c r="O6" s="2">
        <f>('[1]Pc, Summer, S3'!O6*Main!$B$4)+(_xlfn.IFNA(VLOOKUP($A6,'EV Distribution'!$A$2:$B$15,2,FALSE),0)*'EV Profiles'!O$2)</f>
        <v>7.2799953390912737</v>
      </c>
      <c r="P6" s="2">
        <f>('[1]Pc, Summer, S3'!P6*Main!$B$4)+(_xlfn.IFNA(VLOOKUP($A6,'EV Distribution'!$A$2:$B$15,2,FALSE),0)*'EV Profiles'!P$2)</f>
        <v>6.5054575252825666</v>
      </c>
      <c r="Q6" s="2">
        <f>('[1]Pc, Summer, S3'!Q6*Main!$B$4)+(_xlfn.IFNA(VLOOKUP($A6,'EV Distribution'!$A$2:$B$15,2,FALSE),0)*'EV Profiles'!Q$2)</f>
        <v>6.3343227800640109</v>
      </c>
      <c r="R6" s="2">
        <f>('[1]Pc, Summer, S3'!R6*Main!$B$4)+(_xlfn.IFNA(VLOOKUP($A6,'EV Distribution'!$A$2:$B$15,2,FALSE),0)*'EV Profiles'!R$2)</f>
        <v>6.0766075386642404</v>
      </c>
      <c r="S6" s="2">
        <f>('[1]Pc, Summer, S3'!S6*Main!$B$4)+(_xlfn.IFNA(VLOOKUP($A6,'EV Distribution'!$A$2:$B$15,2,FALSE),0)*'EV Profiles'!S$2)</f>
        <v>5.9985966745592663</v>
      </c>
      <c r="T6" s="2">
        <f>('[1]Pc, Summer, S3'!T6*Main!$B$4)+(_xlfn.IFNA(VLOOKUP($A6,'EV Distribution'!$A$2:$B$15,2,FALSE),0)*'EV Profiles'!T$2)</f>
        <v>6.2316738055355501</v>
      </c>
      <c r="U6" s="2">
        <f>('[1]Pc, Summer, S3'!U6*Main!$B$4)+(_xlfn.IFNA(VLOOKUP($A6,'EV Distribution'!$A$2:$B$15,2,FALSE),0)*'EV Profiles'!U$2)</f>
        <v>6.4779425666027715</v>
      </c>
      <c r="V6" s="2">
        <f>('[1]Pc, Summer, S3'!V6*Main!$B$4)+(_xlfn.IFNA(VLOOKUP($A6,'EV Distribution'!$A$2:$B$15,2,FALSE),0)*'EV Profiles'!V$2)</f>
        <v>7.0813037257947924</v>
      </c>
      <c r="W6" s="2">
        <f>('[1]Pc, Summer, S3'!W6*Main!$B$4)+(_xlfn.IFNA(VLOOKUP($A6,'EV Distribution'!$A$2:$B$15,2,FALSE),0)*'EV Profiles'!W$2)</f>
        <v>7.8823947703233435</v>
      </c>
      <c r="X6" s="2">
        <f>('[1]Pc, Summer, S3'!X6*Main!$B$4)+(_xlfn.IFNA(VLOOKUP($A6,'EV Distribution'!$A$2:$B$15,2,FALSE),0)*'EV Profiles'!X$2)</f>
        <v>8.4326934874425419</v>
      </c>
      <c r="Y6" s="2">
        <f>('[1]Pc, Summer, S3'!Y6*Main!$B$4)+(_xlfn.IFNA(VLOOKUP($A6,'EV Distribution'!$A$2:$B$15,2,FALSE),0)*'EV Profiles'!Y$2)</f>
        <v>7.3623611239166298</v>
      </c>
    </row>
    <row r="7" spans="1:25" x14ac:dyDescent="0.25">
      <c r="A7">
        <v>24</v>
      </c>
      <c r="B7" s="2">
        <f>('[1]Pc, Summer, S3'!B7*Main!$B$4)+(_xlfn.IFNA(VLOOKUP($A7,'EV Distribution'!$A$2:$B$15,2,FALSE),0)*'EV Profiles'!B$2)</f>
        <v>8.9681833998589262</v>
      </c>
      <c r="C7" s="2">
        <f>('[1]Pc, Summer, S3'!C7*Main!$B$4)+(_xlfn.IFNA(VLOOKUP($A7,'EV Distribution'!$A$2:$B$15,2,FALSE),0)*'EV Profiles'!C$2)</f>
        <v>8.8712037255066196</v>
      </c>
      <c r="D7" s="2">
        <f>('[1]Pc, Summer, S3'!D7*Main!$B$4)+(_xlfn.IFNA(VLOOKUP($A7,'EV Distribution'!$A$2:$B$15,2,FALSE),0)*'EV Profiles'!D$2)</f>
        <v>8.4299506017108499</v>
      </c>
      <c r="E7" s="2">
        <f>('[1]Pc, Summer, S3'!E7*Main!$B$4)+(_xlfn.IFNA(VLOOKUP($A7,'EV Distribution'!$A$2:$B$15,2,FALSE),0)*'EV Profiles'!E$2)</f>
        <v>8.2903233192885306</v>
      </c>
      <c r="F7" s="2">
        <f>('[1]Pc, Summer, S3'!F7*Main!$B$4)+(_xlfn.IFNA(VLOOKUP($A7,'EV Distribution'!$A$2:$B$15,2,FALSE),0)*'EV Profiles'!F$2)</f>
        <v>8.2319117479105444</v>
      </c>
      <c r="G7" s="2">
        <f>('[1]Pc, Summer, S3'!G7*Main!$B$4)+(_xlfn.IFNA(VLOOKUP($A7,'EV Distribution'!$A$2:$B$15,2,FALSE),0)*'EV Profiles'!G$2)</f>
        <v>7.8229984198338869</v>
      </c>
      <c r="H7" s="2">
        <f>('[1]Pc, Summer, S3'!H7*Main!$B$4)+(_xlfn.IFNA(VLOOKUP($A7,'EV Distribution'!$A$2:$B$15,2,FALSE),0)*'EV Profiles'!H$2)</f>
        <v>7.6633501183769104</v>
      </c>
      <c r="I7" s="2">
        <f>('[1]Pc, Summer, S3'!I7*Main!$B$4)+(_xlfn.IFNA(VLOOKUP($A7,'EV Distribution'!$A$2:$B$15,2,FALSE),0)*'EV Profiles'!I$2)</f>
        <v>7.1705150410356193</v>
      </c>
      <c r="J7" s="2">
        <f>('[1]Pc, Summer, S3'!J7*Main!$B$4)+(_xlfn.IFNA(VLOOKUP($A7,'EV Distribution'!$A$2:$B$15,2,FALSE),0)*'EV Profiles'!J$2)</f>
        <v>7.7881041801641304</v>
      </c>
      <c r="K7" s="2">
        <f>('[1]Pc, Summer, S3'!K7*Main!$B$4)+(_xlfn.IFNA(VLOOKUP($A7,'EV Distribution'!$A$2:$B$15,2,FALSE),0)*'EV Profiles'!K$2)</f>
        <v>8.6504933625348244</v>
      </c>
      <c r="L7" s="2">
        <f>('[1]Pc, Summer, S3'!L7*Main!$B$4)+(_xlfn.IFNA(VLOOKUP($A7,'EV Distribution'!$A$2:$B$15,2,FALSE),0)*'EV Profiles'!L$2)</f>
        <v>9.0423377751616005</v>
      </c>
      <c r="M7" s="2">
        <f>('[1]Pc, Summer, S3'!M7*Main!$B$4)+(_xlfn.IFNA(VLOOKUP($A7,'EV Distribution'!$A$2:$B$15,2,FALSE),0)*'EV Profiles'!M$2)</f>
        <v>9.4447926853441615</v>
      </c>
      <c r="N7" s="2">
        <f>('[1]Pc, Summer, S3'!N7*Main!$B$4)+(_xlfn.IFNA(VLOOKUP($A7,'EV Distribution'!$A$2:$B$15,2,FALSE),0)*'EV Profiles'!N$2)</f>
        <v>9.2280302044834777</v>
      </c>
      <c r="O7" s="2">
        <f>('[1]Pc, Summer, S3'!O7*Main!$B$4)+(_xlfn.IFNA(VLOOKUP($A7,'EV Distribution'!$A$2:$B$15,2,FALSE),0)*'EV Profiles'!O$2)</f>
        <v>8.5412857799699022</v>
      </c>
      <c r="P7" s="2">
        <f>('[1]Pc, Summer, S3'!P7*Main!$B$4)+(_xlfn.IFNA(VLOOKUP($A7,'EV Distribution'!$A$2:$B$15,2,FALSE),0)*'EV Profiles'!P$2)</f>
        <v>8.2379279194574391</v>
      </c>
      <c r="Q7" s="2">
        <f>('[1]Pc, Summer, S3'!Q7*Main!$B$4)+(_xlfn.IFNA(VLOOKUP($A7,'EV Distribution'!$A$2:$B$15,2,FALSE),0)*'EV Profiles'!Q$2)</f>
        <v>8.0873482031332582</v>
      </c>
      <c r="R7" s="2">
        <f>('[1]Pc, Summer, S3'!R7*Main!$B$4)+(_xlfn.IFNA(VLOOKUP($A7,'EV Distribution'!$A$2:$B$15,2,FALSE),0)*'EV Profiles'!R$2)</f>
        <v>8.1136408131966444</v>
      </c>
      <c r="S7" s="2">
        <f>('[1]Pc, Summer, S3'!S7*Main!$B$4)+(_xlfn.IFNA(VLOOKUP($A7,'EV Distribution'!$A$2:$B$15,2,FALSE),0)*'EV Profiles'!S$2)</f>
        <v>7.7703792801285303</v>
      </c>
      <c r="T7" s="2">
        <f>('[1]Pc, Summer, S3'!T7*Main!$B$4)+(_xlfn.IFNA(VLOOKUP($A7,'EV Distribution'!$A$2:$B$15,2,FALSE),0)*'EV Profiles'!T$2)</f>
        <v>7.8239065940598103</v>
      </c>
      <c r="U7" s="2">
        <f>('[1]Pc, Summer, S3'!U7*Main!$B$4)+(_xlfn.IFNA(VLOOKUP($A7,'EV Distribution'!$A$2:$B$15,2,FALSE),0)*'EV Profiles'!U$2)</f>
        <v>7.929501756550259</v>
      </c>
      <c r="V7" s="2">
        <f>('[1]Pc, Summer, S3'!V7*Main!$B$4)+(_xlfn.IFNA(VLOOKUP($A7,'EV Distribution'!$A$2:$B$15,2,FALSE),0)*'EV Profiles'!V$2)</f>
        <v>8.1877083185577231</v>
      </c>
      <c r="W7" s="2">
        <f>('[1]Pc, Summer, S3'!W7*Main!$B$4)+(_xlfn.IFNA(VLOOKUP($A7,'EV Distribution'!$A$2:$B$15,2,FALSE),0)*'EV Profiles'!W$2)</f>
        <v>8.6322982537860007</v>
      </c>
      <c r="X7" s="2">
        <f>('[1]Pc, Summer, S3'!X7*Main!$B$4)+(_xlfn.IFNA(VLOOKUP($A7,'EV Distribution'!$A$2:$B$15,2,FALSE),0)*'EV Profiles'!X$2)</f>
        <v>8.8845295019914694</v>
      </c>
      <c r="Y7" s="2">
        <f>('[1]Pc, Summer, S3'!Y7*Main!$B$4)+(_xlfn.IFNA(VLOOKUP($A7,'EV Distribution'!$A$2:$B$15,2,FALSE),0)*'EV Profiles'!Y$2)</f>
        <v>9.2041090551621014</v>
      </c>
    </row>
    <row r="8" spans="1:25" x14ac:dyDescent="0.25">
      <c r="A8">
        <v>28</v>
      </c>
      <c r="B8" s="2">
        <f>('[1]Pc, Summer, S3'!B8*Main!$B$4)+(_xlfn.IFNA(VLOOKUP($A8,'EV Distribution'!$A$2:$B$15,2,FALSE),0)*'EV Profiles'!B$2)</f>
        <v>5.0056394745718329</v>
      </c>
      <c r="C8" s="2">
        <f>('[1]Pc, Summer, S3'!C8*Main!$B$4)+(_xlfn.IFNA(VLOOKUP($A8,'EV Distribution'!$A$2:$B$15,2,FALSE),0)*'EV Profiles'!C$2)</f>
        <v>4.6686314179666262</v>
      </c>
      <c r="D8" s="2">
        <f>('[1]Pc, Summer, S3'!D8*Main!$B$4)+(_xlfn.IFNA(VLOOKUP($A8,'EV Distribution'!$A$2:$B$15,2,FALSE),0)*'EV Profiles'!D$2)</f>
        <v>4.5050565613943929</v>
      </c>
      <c r="E8" s="2">
        <f>('[1]Pc, Summer, S3'!E8*Main!$B$4)+(_xlfn.IFNA(VLOOKUP($A8,'EV Distribution'!$A$2:$B$15,2,FALSE),0)*'EV Profiles'!E$2)</f>
        <v>4.5135122979259386</v>
      </c>
      <c r="F8" s="2">
        <f>('[1]Pc, Summer, S3'!F8*Main!$B$4)+(_xlfn.IFNA(VLOOKUP($A8,'EV Distribution'!$A$2:$B$15,2,FALSE),0)*'EV Profiles'!F$2)</f>
        <v>4.3393284039228917</v>
      </c>
      <c r="G8" s="2">
        <f>('[1]Pc, Summer, S3'!G8*Main!$B$4)+(_xlfn.IFNA(VLOOKUP($A8,'EV Distribution'!$A$2:$B$15,2,FALSE),0)*'EV Profiles'!G$2)</f>
        <v>4.147339390189158</v>
      </c>
      <c r="H8" s="2">
        <f>('[1]Pc, Summer, S3'!H8*Main!$B$4)+(_xlfn.IFNA(VLOOKUP($A8,'EV Distribution'!$A$2:$B$15,2,FALSE),0)*'EV Profiles'!H$2)</f>
        <v>4.4106516631365054</v>
      </c>
      <c r="I8" s="2">
        <f>('[1]Pc, Summer, S3'!I8*Main!$B$4)+(_xlfn.IFNA(VLOOKUP($A8,'EV Distribution'!$A$2:$B$15,2,FALSE),0)*'EV Profiles'!I$2)</f>
        <v>4.2430547401050021</v>
      </c>
      <c r="J8" s="2">
        <f>('[1]Pc, Summer, S3'!J8*Main!$B$4)+(_xlfn.IFNA(VLOOKUP($A8,'EV Distribution'!$A$2:$B$15,2,FALSE),0)*'EV Profiles'!J$2)</f>
        <v>5.0068982534598545</v>
      </c>
      <c r="K8" s="2">
        <f>('[1]Pc, Summer, S3'!K8*Main!$B$4)+(_xlfn.IFNA(VLOOKUP($A8,'EV Distribution'!$A$2:$B$15,2,FALSE),0)*'EV Profiles'!K$2)</f>
        <v>5.7513262176277209</v>
      </c>
      <c r="L8" s="2">
        <f>('[1]Pc, Summer, S3'!L8*Main!$B$4)+(_xlfn.IFNA(VLOOKUP($A8,'EV Distribution'!$A$2:$B$15,2,FALSE),0)*'EV Profiles'!L$2)</f>
        <v>6.1012780591350309</v>
      </c>
      <c r="M8" s="2">
        <f>('[1]Pc, Summer, S3'!M8*Main!$B$4)+(_xlfn.IFNA(VLOOKUP($A8,'EV Distribution'!$A$2:$B$15,2,FALSE),0)*'EV Profiles'!M$2)</f>
        <v>6.3348338812112885</v>
      </c>
      <c r="N8" s="2">
        <f>('[1]Pc, Summer, S3'!N8*Main!$B$4)+(_xlfn.IFNA(VLOOKUP($A8,'EV Distribution'!$A$2:$B$15,2,FALSE),0)*'EV Profiles'!N$2)</f>
        <v>6.3157289808346606</v>
      </c>
      <c r="O8" s="2">
        <f>('[1]Pc, Summer, S3'!O8*Main!$B$4)+(_xlfn.IFNA(VLOOKUP($A8,'EV Distribution'!$A$2:$B$15,2,FALSE),0)*'EV Profiles'!O$2)</f>
        <v>6.0744517543440422</v>
      </c>
      <c r="P8" s="2">
        <f>('[1]Pc, Summer, S3'!P8*Main!$B$4)+(_xlfn.IFNA(VLOOKUP($A8,'EV Distribution'!$A$2:$B$15,2,FALSE),0)*'EV Profiles'!P$2)</f>
        <v>5.5669284325043673</v>
      </c>
      <c r="Q8" s="2">
        <f>('[1]Pc, Summer, S3'!Q8*Main!$B$4)+(_xlfn.IFNA(VLOOKUP($A8,'EV Distribution'!$A$2:$B$15,2,FALSE),0)*'EV Profiles'!Q$2)</f>
        <v>4.8989614787210947</v>
      </c>
      <c r="R8" s="2">
        <f>('[1]Pc, Summer, S3'!R8*Main!$B$4)+(_xlfn.IFNA(VLOOKUP($A8,'EV Distribution'!$A$2:$B$15,2,FALSE),0)*'EV Profiles'!R$2)</f>
        <v>4.8081349191192606</v>
      </c>
      <c r="S8" s="2">
        <f>('[1]Pc, Summer, S3'!S8*Main!$B$4)+(_xlfn.IFNA(VLOOKUP($A8,'EV Distribution'!$A$2:$B$15,2,FALSE),0)*'EV Profiles'!S$2)</f>
        <v>4.7340474345257251</v>
      </c>
      <c r="T8" s="2">
        <f>('[1]Pc, Summer, S3'!T8*Main!$B$4)+(_xlfn.IFNA(VLOOKUP($A8,'EV Distribution'!$A$2:$B$15,2,FALSE),0)*'EV Profiles'!T$2)</f>
        <v>4.4949941301992036</v>
      </c>
      <c r="U8" s="2">
        <f>('[1]Pc, Summer, S3'!U8*Main!$B$4)+(_xlfn.IFNA(VLOOKUP($A8,'EV Distribution'!$A$2:$B$15,2,FALSE),0)*'EV Profiles'!U$2)</f>
        <v>4.7013140765747297</v>
      </c>
      <c r="V8" s="2">
        <f>('[1]Pc, Summer, S3'!V8*Main!$B$4)+(_xlfn.IFNA(VLOOKUP($A8,'EV Distribution'!$A$2:$B$15,2,FALSE),0)*'EV Profiles'!V$2)</f>
        <v>5.1792708297031922</v>
      </c>
      <c r="W8" s="2">
        <f>('[1]Pc, Summer, S3'!W8*Main!$B$4)+(_xlfn.IFNA(VLOOKUP($A8,'EV Distribution'!$A$2:$B$15,2,FALSE),0)*'EV Profiles'!W$2)</f>
        <v>5.4254556703925365</v>
      </c>
      <c r="X8" s="2">
        <f>('[1]Pc, Summer, S3'!X8*Main!$B$4)+(_xlfn.IFNA(VLOOKUP($A8,'EV Distribution'!$A$2:$B$15,2,FALSE),0)*'EV Profiles'!X$2)</f>
        <v>5.8587761568051224</v>
      </c>
      <c r="Y8" s="2">
        <f>('[1]Pc, Summer, S3'!Y8*Main!$B$4)+(_xlfn.IFNA(VLOOKUP($A8,'EV Distribution'!$A$2:$B$15,2,FALSE),0)*'EV Profiles'!Y$2)</f>
        <v>5.5383528071907104</v>
      </c>
    </row>
    <row r="9" spans="1:25" x14ac:dyDescent="0.25">
      <c r="A9">
        <v>6</v>
      </c>
      <c r="B9" s="2">
        <f>('[1]Pc, Summer, S3'!B9*Main!$B$4)+(_xlfn.IFNA(VLOOKUP($A9,'EV Distribution'!$A$2:$B$15,2,FALSE),0)*'EV Profiles'!B$2)</f>
        <v>3.0524053179919011</v>
      </c>
      <c r="C9" s="2">
        <f>('[1]Pc, Summer, S3'!C9*Main!$B$4)+(_xlfn.IFNA(VLOOKUP($A9,'EV Distribution'!$A$2:$B$15,2,FALSE),0)*'EV Profiles'!C$2)</f>
        <v>2.8555946952251388</v>
      </c>
      <c r="D9" s="2">
        <f>('[1]Pc, Summer, S3'!D9*Main!$B$4)+(_xlfn.IFNA(VLOOKUP($A9,'EV Distribution'!$A$2:$B$15,2,FALSE),0)*'EV Profiles'!D$2)</f>
        <v>2.6595966285091883</v>
      </c>
      <c r="E9" s="2">
        <f>('[1]Pc, Summer, S3'!E9*Main!$B$4)+(_xlfn.IFNA(VLOOKUP($A9,'EV Distribution'!$A$2:$B$15,2,FALSE),0)*'EV Profiles'!E$2)</f>
        <v>2.5861294410658018</v>
      </c>
      <c r="F9" s="2">
        <f>('[1]Pc, Summer, S3'!F9*Main!$B$4)+(_xlfn.IFNA(VLOOKUP($A9,'EV Distribution'!$A$2:$B$15,2,FALSE),0)*'EV Profiles'!F$2)</f>
        <v>2.6143141528589515</v>
      </c>
      <c r="G9" s="2">
        <f>('[1]Pc, Summer, S3'!G9*Main!$B$4)+(_xlfn.IFNA(VLOOKUP($A9,'EV Distribution'!$A$2:$B$15,2,FALSE),0)*'EV Profiles'!G$2)</f>
        <v>2.6515798918586522</v>
      </c>
      <c r="H9" s="2">
        <f>('[1]Pc, Summer, S3'!H9*Main!$B$4)+(_xlfn.IFNA(VLOOKUP($A9,'EV Distribution'!$A$2:$B$15,2,FALSE),0)*'EV Profiles'!H$2)</f>
        <v>2.9267503353709117</v>
      </c>
      <c r="I9" s="2">
        <f>('[1]Pc, Summer, S3'!I9*Main!$B$4)+(_xlfn.IFNA(VLOOKUP($A9,'EV Distribution'!$A$2:$B$15,2,FALSE),0)*'EV Profiles'!I$2)</f>
        <v>2.8641546746357589</v>
      </c>
      <c r="J9" s="2">
        <f>('[1]Pc, Summer, S3'!J9*Main!$B$4)+(_xlfn.IFNA(VLOOKUP($A9,'EV Distribution'!$A$2:$B$15,2,FALSE),0)*'EV Profiles'!J$2)</f>
        <v>3.2854167884563847</v>
      </c>
      <c r="K9" s="2">
        <f>('[1]Pc, Summer, S3'!K9*Main!$B$4)+(_xlfn.IFNA(VLOOKUP($A9,'EV Distribution'!$A$2:$B$15,2,FALSE),0)*'EV Profiles'!K$2)</f>
        <v>3.8615755919399377</v>
      </c>
      <c r="L9" s="2">
        <f>('[1]Pc, Summer, S3'!L9*Main!$B$4)+(_xlfn.IFNA(VLOOKUP($A9,'EV Distribution'!$A$2:$B$15,2,FALSE),0)*'EV Profiles'!L$2)</f>
        <v>4.1902955768029733</v>
      </c>
      <c r="M9" s="2">
        <f>('[1]Pc, Summer, S3'!M9*Main!$B$4)+(_xlfn.IFNA(VLOOKUP($A9,'EV Distribution'!$A$2:$B$15,2,FALSE),0)*'EV Profiles'!M$2)</f>
        <v>4.326562389388207</v>
      </c>
      <c r="N9" s="2">
        <f>('[1]Pc, Summer, S3'!N9*Main!$B$4)+(_xlfn.IFNA(VLOOKUP($A9,'EV Distribution'!$A$2:$B$15,2,FALSE),0)*'EV Profiles'!N$2)</f>
        <v>4.0796095914556929</v>
      </c>
      <c r="O9" s="2">
        <f>('[1]Pc, Summer, S3'!O9*Main!$B$4)+(_xlfn.IFNA(VLOOKUP($A9,'EV Distribution'!$A$2:$B$15,2,FALSE),0)*'EV Profiles'!O$2)</f>
        <v>3.497041576189968</v>
      </c>
      <c r="P9" s="2">
        <f>('[1]Pc, Summer, S3'!P9*Main!$B$4)+(_xlfn.IFNA(VLOOKUP($A9,'EV Distribution'!$A$2:$B$15,2,FALSE),0)*'EV Profiles'!P$2)</f>
        <v>3.2597794725753571</v>
      </c>
      <c r="Q9" s="2">
        <f>('[1]Pc, Summer, S3'!Q9*Main!$B$4)+(_xlfn.IFNA(VLOOKUP($A9,'EV Distribution'!$A$2:$B$15,2,FALSE),0)*'EV Profiles'!Q$2)</f>
        <v>3.1533586617002722</v>
      </c>
      <c r="R9" s="2">
        <f>('[1]Pc, Summer, S3'!R9*Main!$B$4)+(_xlfn.IFNA(VLOOKUP($A9,'EV Distribution'!$A$2:$B$15,2,FALSE),0)*'EV Profiles'!R$2)</f>
        <v>3.1581423355603455</v>
      </c>
      <c r="S9" s="2">
        <f>('[1]Pc, Summer, S3'!S9*Main!$B$4)+(_xlfn.IFNA(VLOOKUP($A9,'EV Distribution'!$A$2:$B$15,2,FALSE),0)*'EV Profiles'!S$2)</f>
        <v>3.0967473715616189</v>
      </c>
      <c r="T9" s="2">
        <f>('[1]Pc, Summer, S3'!T9*Main!$B$4)+(_xlfn.IFNA(VLOOKUP($A9,'EV Distribution'!$A$2:$B$15,2,FALSE),0)*'EV Profiles'!T$2)</f>
        <v>3.2481300672552775</v>
      </c>
      <c r="U9" s="2">
        <f>('[1]Pc, Summer, S3'!U9*Main!$B$4)+(_xlfn.IFNA(VLOOKUP($A9,'EV Distribution'!$A$2:$B$15,2,FALSE),0)*'EV Profiles'!U$2)</f>
        <v>3.4507260456119977</v>
      </c>
      <c r="V9" s="2">
        <f>('[1]Pc, Summer, S3'!V9*Main!$B$4)+(_xlfn.IFNA(VLOOKUP($A9,'EV Distribution'!$A$2:$B$15,2,FALSE),0)*'EV Profiles'!V$2)</f>
        <v>3.6668867174474591</v>
      </c>
      <c r="W9" s="2">
        <f>('[1]Pc, Summer, S3'!W9*Main!$B$4)+(_xlfn.IFNA(VLOOKUP($A9,'EV Distribution'!$A$2:$B$15,2,FALSE),0)*'EV Profiles'!W$2)</f>
        <v>3.9965742394999859</v>
      </c>
      <c r="X9" s="2">
        <f>('[1]Pc, Summer, S3'!X9*Main!$B$4)+(_xlfn.IFNA(VLOOKUP($A9,'EV Distribution'!$A$2:$B$15,2,FALSE),0)*'EV Profiles'!X$2)</f>
        <v>3.8666740719626</v>
      </c>
      <c r="Y9" s="2">
        <f>('[1]Pc, Summer, S3'!Y9*Main!$B$4)+(_xlfn.IFNA(VLOOKUP($A9,'EV Distribution'!$A$2:$B$15,2,FALSE),0)*'EV Profiles'!Y$2)</f>
        <v>3.3815510893159169</v>
      </c>
    </row>
    <row r="10" spans="1:25" x14ac:dyDescent="0.25">
      <c r="A10">
        <v>30</v>
      </c>
      <c r="B10" s="2">
        <f>('[1]Pc, Summer, S3'!B10*Main!$B$4)+(_xlfn.IFNA(VLOOKUP($A10,'EV Distribution'!$A$2:$B$15,2,FALSE),0)*'EV Profiles'!B$2)</f>
        <v>2.9751716537992663</v>
      </c>
      <c r="C10" s="2">
        <f>('[1]Pc, Summer, S3'!C10*Main!$B$4)+(_xlfn.IFNA(VLOOKUP($A10,'EV Distribution'!$A$2:$B$15,2,FALSE),0)*'EV Profiles'!C$2)</f>
        <v>2.7889956115308272</v>
      </c>
      <c r="D10" s="2">
        <f>('[1]Pc, Summer, S3'!D10*Main!$B$4)+(_xlfn.IFNA(VLOOKUP($A10,'EV Distribution'!$A$2:$B$15,2,FALSE),0)*'EV Profiles'!D$2)</f>
        <v>2.677170798627007</v>
      </c>
      <c r="E10" s="2">
        <f>('[1]Pc, Summer, S3'!E10*Main!$B$4)+(_xlfn.IFNA(VLOOKUP($A10,'EV Distribution'!$A$2:$B$15,2,FALSE),0)*'EV Profiles'!E$2)</f>
        <v>2.5587911105556915</v>
      </c>
      <c r="F10" s="2">
        <f>('[1]Pc, Summer, S3'!F10*Main!$B$4)+(_xlfn.IFNA(VLOOKUP($A10,'EV Distribution'!$A$2:$B$15,2,FALSE),0)*'EV Profiles'!F$2)</f>
        <v>2.4982962909468913</v>
      </c>
      <c r="G10" s="2">
        <f>('[1]Pc, Summer, S3'!G10*Main!$B$4)+(_xlfn.IFNA(VLOOKUP($A10,'EV Distribution'!$A$2:$B$15,2,FALSE),0)*'EV Profiles'!G$2)</f>
        <v>2.4064988423269611</v>
      </c>
      <c r="H10" s="2">
        <f>('[1]Pc, Summer, S3'!H10*Main!$B$4)+(_xlfn.IFNA(VLOOKUP($A10,'EV Distribution'!$A$2:$B$15,2,FALSE),0)*'EV Profiles'!H$2)</f>
        <v>2.2578284515535758</v>
      </c>
      <c r="I10" s="2">
        <f>('[1]Pc, Summer, S3'!I10*Main!$B$4)+(_xlfn.IFNA(VLOOKUP($A10,'EV Distribution'!$A$2:$B$15,2,FALSE),0)*'EV Profiles'!I$2)</f>
        <v>2.4732019032205312</v>
      </c>
      <c r="J10" s="2">
        <f>('[1]Pc, Summer, S3'!J10*Main!$B$4)+(_xlfn.IFNA(VLOOKUP($A10,'EV Distribution'!$A$2:$B$15,2,FALSE),0)*'EV Profiles'!J$2)</f>
        <v>2.2294867063143951</v>
      </c>
      <c r="K10" s="2">
        <f>('[1]Pc, Summer, S3'!K10*Main!$B$4)+(_xlfn.IFNA(VLOOKUP($A10,'EV Distribution'!$A$2:$B$15,2,FALSE),0)*'EV Profiles'!K$2)</f>
        <v>2.513108835843699</v>
      </c>
      <c r="L10" s="2">
        <f>('[1]Pc, Summer, S3'!L10*Main!$B$4)+(_xlfn.IFNA(VLOOKUP($A10,'EV Distribution'!$A$2:$B$15,2,FALSE),0)*'EV Profiles'!L$2)</f>
        <v>2.732482292542139</v>
      </c>
      <c r="M10" s="2">
        <f>('[1]Pc, Summer, S3'!M10*Main!$B$4)+(_xlfn.IFNA(VLOOKUP($A10,'EV Distribution'!$A$2:$B$15,2,FALSE),0)*'EV Profiles'!M$2)</f>
        <v>3.2466313851070896</v>
      </c>
      <c r="N10" s="2">
        <f>('[1]Pc, Summer, S3'!N10*Main!$B$4)+(_xlfn.IFNA(VLOOKUP($A10,'EV Distribution'!$A$2:$B$15,2,FALSE),0)*'EV Profiles'!N$2)</f>
        <v>3.0887343890837937</v>
      </c>
      <c r="O10" s="2">
        <f>('[1]Pc, Summer, S3'!O10*Main!$B$4)+(_xlfn.IFNA(VLOOKUP($A10,'EV Distribution'!$A$2:$B$15,2,FALSE),0)*'EV Profiles'!O$2)</f>
        <v>2.7225964035354169</v>
      </c>
      <c r="P10" s="2">
        <f>('[1]Pc, Summer, S3'!P10*Main!$B$4)+(_xlfn.IFNA(VLOOKUP($A10,'EV Distribution'!$A$2:$B$15,2,FALSE),0)*'EV Profiles'!P$2)</f>
        <v>2.4216859713030456</v>
      </c>
      <c r="Q10" s="2">
        <f>('[1]Pc, Summer, S3'!Q10*Main!$B$4)+(_xlfn.IFNA(VLOOKUP($A10,'EV Distribution'!$A$2:$B$15,2,FALSE),0)*'EV Profiles'!Q$2)</f>
        <v>2.3189614674462988</v>
      </c>
      <c r="R10" s="2">
        <f>('[1]Pc, Summer, S3'!R10*Main!$B$4)+(_xlfn.IFNA(VLOOKUP($A10,'EV Distribution'!$A$2:$B$15,2,FALSE),0)*'EV Profiles'!R$2)</f>
        <v>2.3181725286062012</v>
      </c>
      <c r="S10" s="2">
        <f>('[1]Pc, Summer, S3'!S10*Main!$B$4)+(_xlfn.IFNA(VLOOKUP($A10,'EV Distribution'!$A$2:$B$15,2,FALSE),0)*'EV Profiles'!S$2)</f>
        <v>2.3668220558133357</v>
      </c>
      <c r="T10" s="2">
        <f>('[1]Pc, Summer, S3'!T10*Main!$B$4)+(_xlfn.IFNA(VLOOKUP($A10,'EV Distribution'!$A$2:$B$15,2,FALSE),0)*'EV Profiles'!T$2)</f>
        <v>2.4194682026366263</v>
      </c>
      <c r="U10" s="2">
        <f>('[1]Pc, Summer, S3'!U10*Main!$B$4)+(_xlfn.IFNA(VLOOKUP($A10,'EV Distribution'!$A$2:$B$15,2,FALSE),0)*'EV Profiles'!U$2)</f>
        <v>2.5007052602222415</v>
      </c>
      <c r="V10" s="2">
        <f>('[1]Pc, Summer, S3'!V10*Main!$B$4)+(_xlfn.IFNA(VLOOKUP($A10,'EV Distribution'!$A$2:$B$15,2,FALSE),0)*'EV Profiles'!V$2)</f>
        <v>2.7577237851643916</v>
      </c>
      <c r="W10" s="2">
        <f>('[1]Pc, Summer, S3'!W10*Main!$B$4)+(_xlfn.IFNA(VLOOKUP($A10,'EV Distribution'!$A$2:$B$15,2,FALSE),0)*'EV Profiles'!W$2)</f>
        <v>2.9624735288067217</v>
      </c>
      <c r="X10" s="2">
        <f>('[1]Pc, Summer, S3'!X10*Main!$B$4)+(_xlfn.IFNA(VLOOKUP($A10,'EV Distribution'!$A$2:$B$15,2,FALSE),0)*'EV Profiles'!X$2)</f>
        <v>3.2349299222576029</v>
      </c>
      <c r="Y10" s="2">
        <f>('[1]Pc, Summer, S3'!Y10*Main!$B$4)+(_xlfn.IFNA(VLOOKUP($A10,'EV Distribution'!$A$2:$B$15,2,FALSE),0)*'EV Profiles'!Y$2)</f>
        <v>3.070447646517005</v>
      </c>
    </row>
    <row r="11" spans="1:25" x14ac:dyDescent="0.25">
      <c r="A11">
        <v>40</v>
      </c>
      <c r="B11" s="2">
        <f>('[1]Pc, Summer, S3'!B11*Main!$B$4)+(_xlfn.IFNA(VLOOKUP($A11,'EV Distribution'!$A$2:$B$15,2,FALSE),0)*'EV Profiles'!B$2)</f>
        <v>4.4859036516382318</v>
      </c>
      <c r="C11" s="2">
        <f>('[1]Pc, Summer, S3'!C11*Main!$B$4)+(_xlfn.IFNA(VLOOKUP($A11,'EV Distribution'!$A$2:$B$15,2,FALSE),0)*'EV Profiles'!C$2)</f>
        <v>4.1327737213948508</v>
      </c>
      <c r="D11" s="2">
        <f>('[1]Pc, Summer, S3'!D11*Main!$B$4)+(_xlfn.IFNA(VLOOKUP($A11,'EV Distribution'!$A$2:$B$15,2,FALSE),0)*'EV Profiles'!D$2)</f>
        <v>3.8397649295549376</v>
      </c>
      <c r="E11" s="2">
        <f>('[1]Pc, Summer, S3'!E11*Main!$B$4)+(_xlfn.IFNA(VLOOKUP($A11,'EV Distribution'!$A$2:$B$15,2,FALSE),0)*'EV Profiles'!E$2)</f>
        <v>3.6654103734057992</v>
      </c>
      <c r="F11" s="2">
        <f>('[1]Pc, Summer, S3'!F11*Main!$B$4)+(_xlfn.IFNA(VLOOKUP($A11,'EV Distribution'!$A$2:$B$15,2,FALSE),0)*'EV Profiles'!F$2)</f>
        <v>3.6126180850102192</v>
      </c>
      <c r="G11" s="2">
        <f>('[1]Pc, Summer, S3'!G11*Main!$B$4)+(_xlfn.IFNA(VLOOKUP($A11,'EV Distribution'!$A$2:$B$15,2,FALSE),0)*'EV Profiles'!G$2)</f>
        <v>3.5808982314861475</v>
      </c>
      <c r="H11" s="2">
        <f>('[1]Pc, Summer, S3'!H11*Main!$B$4)+(_xlfn.IFNA(VLOOKUP($A11,'EV Distribution'!$A$2:$B$15,2,FALSE),0)*'EV Profiles'!H$2)</f>
        <v>3.8855888584041454</v>
      </c>
      <c r="I11" s="2">
        <f>('[1]Pc, Summer, S3'!I11*Main!$B$4)+(_xlfn.IFNA(VLOOKUP($A11,'EV Distribution'!$A$2:$B$15,2,FALSE),0)*'EV Profiles'!I$2)</f>
        <v>3.9312064425703879</v>
      </c>
      <c r="J11" s="2">
        <f>('[1]Pc, Summer, S3'!J11*Main!$B$4)+(_xlfn.IFNA(VLOOKUP($A11,'EV Distribution'!$A$2:$B$15,2,FALSE),0)*'EV Profiles'!J$2)</f>
        <v>4.6928940956172207</v>
      </c>
      <c r="K11" s="2">
        <f>('[1]Pc, Summer, S3'!K11*Main!$B$4)+(_xlfn.IFNA(VLOOKUP($A11,'EV Distribution'!$A$2:$B$15,2,FALSE),0)*'EV Profiles'!K$2)</f>
        <v>5.3655072171739038</v>
      </c>
      <c r="L11" s="2">
        <f>('[1]Pc, Summer, S3'!L11*Main!$B$4)+(_xlfn.IFNA(VLOOKUP($A11,'EV Distribution'!$A$2:$B$15,2,FALSE),0)*'EV Profiles'!L$2)</f>
        <v>5.9267584964284517</v>
      </c>
      <c r="M11" s="2">
        <f>('[1]Pc, Summer, S3'!M11*Main!$B$4)+(_xlfn.IFNA(VLOOKUP($A11,'EV Distribution'!$A$2:$B$15,2,FALSE),0)*'EV Profiles'!M$2)</f>
        <v>6.0351183182275729</v>
      </c>
      <c r="N11" s="2">
        <f>('[1]Pc, Summer, S3'!N11*Main!$B$4)+(_xlfn.IFNA(VLOOKUP($A11,'EV Distribution'!$A$2:$B$15,2,FALSE),0)*'EV Profiles'!N$2)</f>
        <v>5.5225898610529844</v>
      </c>
      <c r="O11" s="2">
        <f>('[1]Pc, Summer, S3'!O11*Main!$B$4)+(_xlfn.IFNA(VLOOKUP($A11,'EV Distribution'!$A$2:$B$15,2,FALSE),0)*'EV Profiles'!O$2)</f>
        <v>4.8622290215295116</v>
      </c>
      <c r="P11" s="2">
        <f>('[1]Pc, Summer, S3'!P11*Main!$B$4)+(_xlfn.IFNA(VLOOKUP($A11,'EV Distribution'!$A$2:$B$15,2,FALSE),0)*'EV Profiles'!P$2)</f>
        <v>4.4412226596308102</v>
      </c>
      <c r="Q11" s="2">
        <f>('[1]Pc, Summer, S3'!Q11*Main!$B$4)+(_xlfn.IFNA(VLOOKUP($A11,'EV Distribution'!$A$2:$B$15,2,FALSE),0)*'EV Profiles'!Q$2)</f>
        <v>4.2887512638397736</v>
      </c>
      <c r="R11" s="2">
        <f>('[1]Pc, Summer, S3'!R11*Main!$B$4)+(_xlfn.IFNA(VLOOKUP($A11,'EV Distribution'!$A$2:$B$15,2,FALSE),0)*'EV Profiles'!R$2)</f>
        <v>4.2262857204015614</v>
      </c>
      <c r="S11" s="2">
        <f>('[1]Pc, Summer, S3'!S11*Main!$B$4)+(_xlfn.IFNA(VLOOKUP($A11,'EV Distribution'!$A$2:$B$15,2,FALSE),0)*'EV Profiles'!S$2)</f>
        <v>4.2937533896451852</v>
      </c>
      <c r="T11" s="2">
        <f>('[1]Pc, Summer, S3'!T11*Main!$B$4)+(_xlfn.IFNA(VLOOKUP($A11,'EV Distribution'!$A$2:$B$15,2,FALSE),0)*'EV Profiles'!T$2)</f>
        <v>4.3246459208199548</v>
      </c>
      <c r="U11" s="2">
        <f>('[1]Pc, Summer, S3'!U11*Main!$B$4)+(_xlfn.IFNA(VLOOKUP($A11,'EV Distribution'!$A$2:$B$15,2,FALSE),0)*'EV Profiles'!U$2)</f>
        <v>4.5203716509324554</v>
      </c>
      <c r="V11" s="2">
        <f>('[1]Pc, Summer, S3'!V11*Main!$B$4)+(_xlfn.IFNA(VLOOKUP($A11,'EV Distribution'!$A$2:$B$15,2,FALSE),0)*'EV Profiles'!V$2)</f>
        <v>4.9141069801870652</v>
      </c>
      <c r="W11" s="2">
        <f>('[1]Pc, Summer, S3'!W11*Main!$B$4)+(_xlfn.IFNA(VLOOKUP($A11,'EV Distribution'!$A$2:$B$15,2,FALSE),0)*'EV Profiles'!W$2)</f>
        <v>5.2161903472235851</v>
      </c>
      <c r="X11" s="2">
        <f>('[1]Pc, Summer, S3'!X11*Main!$B$4)+(_xlfn.IFNA(VLOOKUP($A11,'EV Distribution'!$A$2:$B$15,2,FALSE),0)*'EV Profiles'!X$2)</f>
        <v>5.3729929850411375</v>
      </c>
      <c r="Y11" s="2">
        <f>('[1]Pc, Summer, S3'!Y11*Main!$B$4)+(_xlfn.IFNA(VLOOKUP($A11,'EV Distribution'!$A$2:$B$15,2,FALSE),0)*'EV Profiles'!Y$2)</f>
        <v>4.7441030179310442</v>
      </c>
    </row>
    <row r="12" spans="1:25" x14ac:dyDescent="0.25">
      <c r="A12">
        <v>14</v>
      </c>
      <c r="B12" s="2">
        <f>('[1]Pc, Summer, S3'!B12*Main!$B$4)+(_xlfn.IFNA(VLOOKUP($A12,'EV Distribution'!$A$2:$B$15,2,FALSE),0)*'EV Profiles'!B$2)</f>
        <v>1.6232118901259784</v>
      </c>
      <c r="C12" s="2">
        <f>('[1]Pc, Summer, S3'!C12*Main!$B$4)+(_xlfn.IFNA(VLOOKUP($A12,'EV Distribution'!$A$2:$B$15,2,FALSE),0)*'EV Profiles'!C$2)</f>
        <v>1.4523494183096199</v>
      </c>
      <c r="D12" s="2">
        <f>('[1]Pc, Summer, S3'!D12*Main!$B$4)+(_xlfn.IFNA(VLOOKUP($A12,'EV Distribution'!$A$2:$B$15,2,FALSE),0)*'EV Profiles'!D$2)</f>
        <v>1.3358511145733063</v>
      </c>
      <c r="E12" s="2">
        <f>('[1]Pc, Summer, S3'!E12*Main!$B$4)+(_xlfn.IFNA(VLOOKUP($A12,'EV Distribution'!$A$2:$B$15,2,FALSE),0)*'EV Profiles'!E$2)</f>
        <v>1.2673640456161981</v>
      </c>
      <c r="F12" s="2">
        <f>('[1]Pc, Summer, S3'!F12*Main!$B$4)+(_xlfn.IFNA(VLOOKUP($A12,'EV Distribution'!$A$2:$B$15,2,FALSE),0)*'EV Profiles'!F$2)</f>
        <v>1.2475958346524445</v>
      </c>
      <c r="G12" s="2">
        <f>('[1]Pc, Summer, S3'!G12*Main!$B$4)+(_xlfn.IFNA(VLOOKUP($A12,'EV Distribution'!$A$2:$B$15,2,FALSE),0)*'EV Profiles'!G$2)</f>
        <v>1.2485749256506289</v>
      </c>
      <c r="H12" s="2">
        <f>('[1]Pc, Summer, S3'!H12*Main!$B$4)+(_xlfn.IFNA(VLOOKUP($A12,'EV Distribution'!$A$2:$B$15,2,FALSE),0)*'EV Profiles'!H$2)</f>
        <v>1.466376882735295</v>
      </c>
      <c r="I12" s="2">
        <f>('[1]Pc, Summer, S3'!I12*Main!$B$4)+(_xlfn.IFNA(VLOOKUP($A12,'EV Distribution'!$A$2:$B$15,2,FALSE),0)*'EV Profiles'!I$2)</f>
        <v>1.6386507441239262</v>
      </c>
      <c r="J12" s="2">
        <f>('[1]Pc, Summer, S3'!J12*Main!$B$4)+(_xlfn.IFNA(VLOOKUP($A12,'EV Distribution'!$A$2:$B$15,2,FALSE),0)*'EV Profiles'!J$2)</f>
        <v>2.0184611258003806</v>
      </c>
      <c r="K12" s="2">
        <f>('[1]Pc, Summer, S3'!K12*Main!$B$4)+(_xlfn.IFNA(VLOOKUP($A12,'EV Distribution'!$A$2:$B$15,2,FALSE),0)*'EV Profiles'!K$2)</f>
        <v>2.344927543984455</v>
      </c>
      <c r="L12" s="2">
        <f>('[1]Pc, Summer, S3'!L12*Main!$B$4)+(_xlfn.IFNA(VLOOKUP($A12,'EV Distribution'!$A$2:$B$15,2,FALSE),0)*'EV Profiles'!L$2)</f>
        <v>2.5552613774244848</v>
      </c>
      <c r="M12" s="2">
        <f>('[1]Pc, Summer, S3'!M12*Main!$B$4)+(_xlfn.IFNA(VLOOKUP($A12,'EV Distribution'!$A$2:$B$15,2,FALSE),0)*'EV Profiles'!M$2)</f>
        <v>2.6848060259787441</v>
      </c>
      <c r="N12" s="2">
        <f>('[1]Pc, Summer, S3'!N12*Main!$B$4)+(_xlfn.IFNA(VLOOKUP($A12,'EV Distribution'!$A$2:$B$15,2,FALSE),0)*'EV Profiles'!N$2)</f>
        <v>2.3495641516201626</v>
      </c>
      <c r="O12" s="2">
        <f>('[1]Pc, Summer, S3'!O12*Main!$B$4)+(_xlfn.IFNA(VLOOKUP($A12,'EV Distribution'!$A$2:$B$15,2,FALSE),0)*'EV Profiles'!O$2)</f>
        <v>2.0920690015362893</v>
      </c>
      <c r="P12" s="2">
        <f>('[1]Pc, Summer, S3'!P12*Main!$B$4)+(_xlfn.IFNA(VLOOKUP($A12,'EV Distribution'!$A$2:$B$15,2,FALSE),0)*'EV Profiles'!P$2)</f>
        <v>1.8791367346381007</v>
      </c>
      <c r="Q12" s="2">
        <f>('[1]Pc, Summer, S3'!Q12*Main!$B$4)+(_xlfn.IFNA(VLOOKUP($A12,'EV Distribution'!$A$2:$B$15,2,FALSE),0)*'EV Profiles'!Q$2)</f>
        <v>1.7152670265533112</v>
      </c>
      <c r="R12" s="2">
        <f>('[1]Pc, Summer, S3'!R12*Main!$B$4)+(_xlfn.IFNA(VLOOKUP($A12,'EV Distribution'!$A$2:$B$15,2,FALSE),0)*'EV Profiles'!R$2)</f>
        <v>1.6664813158758041</v>
      </c>
      <c r="S12" s="2">
        <f>('[1]Pc, Summer, S3'!S12*Main!$B$4)+(_xlfn.IFNA(VLOOKUP($A12,'EV Distribution'!$A$2:$B$15,2,FALSE),0)*'EV Profiles'!S$2)</f>
        <v>1.7301358611262212</v>
      </c>
      <c r="T12" s="2">
        <f>('[1]Pc, Summer, S3'!T12*Main!$B$4)+(_xlfn.IFNA(VLOOKUP($A12,'EV Distribution'!$A$2:$B$15,2,FALSE),0)*'EV Profiles'!T$2)</f>
        <v>1.8375821999539581</v>
      </c>
      <c r="U12" s="2">
        <f>('[1]Pc, Summer, S3'!U12*Main!$B$4)+(_xlfn.IFNA(VLOOKUP($A12,'EV Distribution'!$A$2:$B$15,2,FALSE),0)*'EV Profiles'!U$2)</f>
        <v>1.9886925490304752</v>
      </c>
      <c r="V12" s="2">
        <f>('[1]Pc, Summer, S3'!V12*Main!$B$4)+(_xlfn.IFNA(VLOOKUP($A12,'EV Distribution'!$A$2:$B$15,2,FALSE),0)*'EV Profiles'!V$2)</f>
        <v>2.1731884309288909</v>
      </c>
      <c r="W12" s="2">
        <f>('[1]Pc, Summer, S3'!W12*Main!$B$4)+(_xlfn.IFNA(VLOOKUP($A12,'EV Distribution'!$A$2:$B$15,2,FALSE),0)*'EV Profiles'!W$2)</f>
        <v>2.3127106719777828</v>
      </c>
      <c r="X12" s="2">
        <f>('[1]Pc, Summer, S3'!X12*Main!$B$4)+(_xlfn.IFNA(VLOOKUP($A12,'EV Distribution'!$A$2:$B$15,2,FALSE),0)*'EV Profiles'!X$2)</f>
        <v>2.2989382042421589</v>
      </c>
      <c r="Y12" s="2">
        <f>('[1]Pc, Summer, S3'!Y12*Main!$B$4)+(_xlfn.IFNA(VLOOKUP($A12,'EV Distribution'!$A$2:$B$15,2,FALSE),0)*'EV Profiles'!Y$2)</f>
        <v>1.9244245167563958</v>
      </c>
    </row>
    <row r="13" spans="1:25" x14ac:dyDescent="0.25">
      <c r="A13">
        <v>34</v>
      </c>
      <c r="B13" s="2">
        <f>('[1]Pc, Summer, S3'!B13*Main!$B$4)+(_xlfn.IFNA(VLOOKUP($A13,'EV Distribution'!$A$2:$B$15,2,FALSE),0)*'EV Profiles'!B$2)</f>
        <v>9.2170791092273365</v>
      </c>
      <c r="C13" s="2">
        <f>('[1]Pc, Summer, S3'!C13*Main!$B$4)+(_xlfn.IFNA(VLOOKUP($A13,'EV Distribution'!$A$2:$B$15,2,FALSE),0)*'EV Profiles'!C$2)</f>
        <v>9.1655154361447924</v>
      </c>
      <c r="D13" s="2">
        <f>('[1]Pc, Summer, S3'!D13*Main!$B$4)+(_xlfn.IFNA(VLOOKUP($A13,'EV Distribution'!$A$2:$B$15,2,FALSE),0)*'EV Profiles'!D$2)</f>
        <v>9.625720141695405</v>
      </c>
      <c r="E13" s="2">
        <f>('[1]Pc, Summer, S3'!E13*Main!$B$4)+(_xlfn.IFNA(VLOOKUP($A13,'EV Distribution'!$A$2:$B$15,2,FALSE),0)*'EV Profiles'!E$2)</f>
        <v>8.1037975428622762</v>
      </c>
      <c r="F13" s="2">
        <f>('[1]Pc, Summer, S3'!F13*Main!$B$4)+(_xlfn.IFNA(VLOOKUP($A13,'EV Distribution'!$A$2:$B$15,2,FALSE),0)*'EV Profiles'!F$2)</f>
        <v>4.896889021072484</v>
      </c>
      <c r="G13" s="2">
        <f>('[1]Pc, Summer, S3'!G13*Main!$B$4)+(_xlfn.IFNA(VLOOKUP($A13,'EV Distribution'!$A$2:$B$15,2,FALSE),0)*'EV Profiles'!G$2)</f>
        <v>5.7558096871201858</v>
      </c>
      <c r="H13" s="2">
        <f>('[1]Pc, Summer, S3'!H13*Main!$B$4)+(_xlfn.IFNA(VLOOKUP($A13,'EV Distribution'!$A$2:$B$15,2,FALSE),0)*'EV Profiles'!H$2)</f>
        <v>6.4857687519850833</v>
      </c>
      <c r="I13" s="2">
        <f>('[1]Pc, Summer, S3'!I13*Main!$B$4)+(_xlfn.IFNA(VLOOKUP($A13,'EV Distribution'!$A$2:$B$15,2,FALSE),0)*'EV Profiles'!I$2)</f>
        <v>6.1320086930035025</v>
      </c>
      <c r="J13" s="2">
        <f>('[1]Pc, Summer, S3'!J13*Main!$B$4)+(_xlfn.IFNA(VLOOKUP($A13,'EV Distribution'!$A$2:$B$15,2,FALSE),0)*'EV Profiles'!J$2)</f>
        <v>5.7564438461804812</v>
      </c>
      <c r="K13" s="2">
        <f>('[1]Pc, Summer, S3'!K13*Main!$B$4)+(_xlfn.IFNA(VLOOKUP($A13,'EV Distribution'!$A$2:$B$15,2,FALSE),0)*'EV Profiles'!K$2)</f>
        <v>6.0344821203610017</v>
      </c>
      <c r="L13" s="2">
        <f>('[1]Pc, Summer, S3'!L13*Main!$B$4)+(_xlfn.IFNA(VLOOKUP($A13,'EV Distribution'!$A$2:$B$15,2,FALSE),0)*'EV Profiles'!L$2)</f>
        <v>7.035176729874471</v>
      </c>
      <c r="M13" s="2">
        <f>('[1]Pc, Summer, S3'!M13*Main!$B$4)+(_xlfn.IFNA(VLOOKUP($A13,'EV Distribution'!$A$2:$B$15,2,FALSE),0)*'EV Profiles'!M$2)</f>
        <v>7.1975905130181514</v>
      </c>
      <c r="N13" s="2">
        <f>('[1]Pc, Summer, S3'!N13*Main!$B$4)+(_xlfn.IFNA(VLOOKUP($A13,'EV Distribution'!$A$2:$B$15,2,FALSE),0)*'EV Profiles'!N$2)</f>
        <v>7.1670062861525645</v>
      </c>
      <c r="O13" s="2">
        <f>('[1]Pc, Summer, S3'!O13*Main!$B$4)+(_xlfn.IFNA(VLOOKUP($A13,'EV Distribution'!$A$2:$B$15,2,FALSE),0)*'EV Profiles'!O$2)</f>
        <v>6.5789909210192956</v>
      </c>
      <c r="P13" s="2">
        <f>('[1]Pc, Summer, S3'!P13*Main!$B$4)+(_xlfn.IFNA(VLOOKUP($A13,'EV Distribution'!$A$2:$B$15,2,FALSE),0)*'EV Profiles'!P$2)</f>
        <v>7.0987010820497476</v>
      </c>
      <c r="Q13" s="2">
        <f>('[1]Pc, Summer, S3'!Q13*Main!$B$4)+(_xlfn.IFNA(VLOOKUP($A13,'EV Distribution'!$A$2:$B$15,2,FALSE),0)*'EV Profiles'!Q$2)</f>
        <v>7.0485341524589753</v>
      </c>
      <c r="R13" s="2">
        <f>('[1]Pc, Summer, S3'!R13*Main!$B$4)+(_xlfn.IFNA(VLOOKUP($A13,'EV Distribution'!$A$2:$B$15,2,FALSE),0)*'EV Profiles'!R$2)</f>
        <v>6.5666602013136934</v>
      </c>
      <c r="S13" s="2">
        <f>('[1]Pc, Summer, S3'!S13*Main!$B$4)+(_xlfn.IFNA(VLOOKUP($A13,'EV Distribution'!$A$2:$B$15,2,FALSE),0)*'EV Profiles'!S$2)</f>
        <v>6.4845178722642363</v>
      </c>
      <c r="T13" s="2">
        <f>('[1]Pc, Summer, S3'!T13*Main!$B$4)+(_xlfn.IFNA(VLOOKUP($A13,'EV Distribution'!$A$2:$B$15,2,FALSE),0)*'EV Profiles'!T$2)</f>
        <v>6.8390469568140668</v>
      </c>
      <c r="U13" s="2">
        <f>('[1]Pc, Summer, S3'!U13*Main!$B$4)+(_xlfn.IFNA(VLOOKUP($A13,'EV Distribution'!$A$2:$B$15,2,FALSE),0)*'EV Profiles'!U$2)</f>
        <v>7.2543460185214315</v>
      </c>
      <c r="V13" s="2">
        <f>('[1]Pc, Summer, S3'!V13*Main!$B$4)+(_xlfn.IFNA(VLOOKUP($A13,'EV Distribution'!$A$2:$B$15,2,FALSE),0)*'EV Profiles'!V$2)</f>
        <v>6.5975055204865694</v>
      </c>
      <c r="W13" s="2">
        <f>('[1]Pc, Summer, S3'!W13*Main!$B$4)+(_xlfn.IFNA(VLOOKUP($A13,'EV Distribution'!$A$2:$B$15,2,FALSE),0)*'EV Profiles'!W$2)</f>
        <v>6.6406878384915986</v>
      </c>
      <c r="X13" s="2">
        <f>('[1]Pc, Summer, S3'!X13*Main!$B$4)+(_xlfn.IFNA(VLOOKUP($A13,'EV Distribution'!$A$2:$B$15,2,FALSE),0)*'EV Profiles'!X$2)</f>
        <v>6.9369623160330747</v>
      </c>
      <c r="Y13" s="2">
        <f>('[1]Pc, Summer, S3'!Y13*Main!$B$4)+(_xlfn.IFNA(VLOOKUP($A13,'EV Distribution'!$A$2:$B$15,2,FALSE),0)*'EV Profiles'!Y$2)</f>
        <v>7.4604188585344744</v>
      </c>
    </row>
    <row r="14" spans="1:25" x14ac:dyDescent="0.25">
      <c r="A14">
        <v>3</v>
      </c>
      <c r="B14" s="2">
        <f>('[1]Pc, Summer, S3'!B14*Main!$B$4)+(_xlfn.IFNA(VLOOKUP($A14,'EV Distribution'!$A$2:$B$15,2,FALSE),0)*'EV Profiles'!B$2)</f>
        <v>15.617825487651245</v>
      </c>
      <c r="C14" s="2">
        <f>('[1]Pc, Summer, S3'!C14*Main!$B$4)+(_xlfn.IFNA(VLOOKUP($A14,'EV Distribution'!$A$2:$B$15,2,FALSE),0)*'EV Profiles'!C$2)</f>
        <v>15.295063456252802</v>
      </c>
      <c r="D14" s="2">
        <f>('[1]Pc, Summer, S3'!D14*Main!$B$4)+(_xlfn.IFNA(VLOOKUP($A14,'EV Distribution'!$A$2:$B$15,2,FALSE),0)*'EV Profiles'!D$2)</f>
        <v>15.076442428829253</v>
      </c>
      <c r="E14" s="2">
        <f>('[1]Pc, Summer, S3'!E14*Main!$B$4)+(_xlfn.IFNA(VLOOKUP($A14,'EV Distribution'!$A$2:$B$15,2,FALSE),0)*'EV Profiles'!E$2)</f>
        <v>14.844533212922389</v>
      </c>
      <c r="F14" s="2">
        <f>('[1]Pc, Summer, S3'!F14*Main!$B$4)+(_xlfn.IFNA(VLOOKUP($A14,'EV Distribution'!$A$2:$B$15,2,FALSE),0)*'EV Profiles'!F$2)</f>
        <v>14.569262391026115</v>
      </c>
      <c r="G14" s="2">
        <f>('[1]Pc, Summer, S3'!G14*Main!$B$4)+(_xlfn.IFNA(VLOOKUP($A14,'EV Distribution'!$A$2:$B$15,2,FALSE),0)*'EV Profiles'!G$2)</f>
        <v>14.525159641945656</v>
      </c>
      <c r="H14" s="2">
        <f>('[1]Pc, Summer, S3'!H14*Main!$B$4)+(_xlfn.IFNA(VLOOKUP($A14,'EV Distribution'!$A$2:$B$15,2,FALSE),0)*'EV Profiles'!H$2)</f>
        <v>15.21018684663157</v>
      </c>
      <c r="I14" s="2">
        <f>('[1]Pc, Summer, S3'!I14*Main!$B$4)+(_xlfn.IFNA(VLOOKUP($A14,'EV Distribution'!$A$2:$B$15,2,FALSE),0)*'EV Profiles'!I$2)</f>
        <v>14.291571696032255</v>
      </c>
      <c r="J14" s="2">
        <f>('[1]Pc, Summer, S3'!J14*Main!$B$4)+(_xlfn.IFNA(VLOOKUP($A14,'EV Distribution'!$A$2:$B$15,2,FALSE),0)*'EV Profiles'!J$2)</f>
        <v>14.916156485339339</v>
      </c>
      <c r="K14" s="2">
        <f>('[1]Pc, Summer, S3'!K14*Main!$B$4)+(_xlfn.IFNA(VLOOKUP($A14,'EV Distribution'!$A$2:$B$15,2,FALSE),0)*'EV Profiles'!K$2)</f>
        <v>15.223641623248575</v>
      </c>
      <c r="L14" s="2">
        <f>('[1]Pc, Summer, S3'!L14*Main!$B$4)+(_xlfn.IFNA(VLOOKUP($A14,'EV Distribution'!$A$2:$B$15,2,FALSE),0)*'EV Profiles'!L$2)</f>
        <v>15.751003594840665</v>
      </c>
      <c r="M14" s="2">
        <f>('[1]Pc, Summer, S3'!M14*Main!$B$4)+(_xlfn.IFNA(VLOOKUP($A14,'EV Distribution'!$A$2:$B$15,2,FALSE),0)*'EV Profiles'!M$2)</f>
        <v>15.983259073894462</v>
      </c>
      <c r="N14" s="2">
        <f>('[1]Pc, Summer, S3'!N14*Main!$B$4)+(_xlfn.IFNA(VLOOKUP($A14,'EV Distribution'!$A$2:$B$15,2,FALSE),0)*'EV Profiles'!N$2)</f>
        <v>15.897280051954791</v>
      </c>
      <c r="O14" s="2">
        <f>('[1]Pc, Summer, S3'!O14*Main!$B$4)+(_xlfn.IFNA(VLOOKUP($A14,'EV Distribution'!$A$2:$B$15,2,FALSE),0)*'EV Profiles'!O$2)</f>
        <v>15.089313130604289</v>
      </c>
      <c r="P14" s="2">
        <f>('[1]Pc, Summer, S3'!P14*Main!$B$4)+(_xlfn.IFNA(VLOOKUP($A14,'EV Distribution'!$A$2:$B$15,2,FALSE),0)*'EV Profiles'!P$2)</f>
        <v>14.904991285351697</v>
      </c>
      <c r="Q14" s="2">
        <f>('[1]Pc, Summer, S3'!Q14*Main!$B$4)+(_xlfn.IFNA(VLOOKUP($A14,'EV Distribution'!$A$2:$B$15,2,FALSE),0)*'EV Profiles'!Q$2)</f>
        <v>14.914824438316202</v>
      </c>
      <c r="R14" s="2">
        <f>('[1]Pc, Summer, S3'!R14*Main!$B$4)+(_xlfn.IFNA(VLOOKUP($A14,'EV Distribution'!$A$2:$B$15,2,FALSE),0)*'EV Profiles'!R$2)</f>
        <v>14.704423374040067</v>
      </c>
      <c r="S14" s="2">
        <f>('[1]Pc, Summer, S3'!S14*Main!$B$4)+(_xlfn.IFNA(VLOOKUP($A14,'EV Distribution'!$A$2:$B$15,2,FALSE),0)*'EV Profiles'!S$2)</f>
        <v>14.947449189485834</v>
      </c>
      <c r="T14" s="2">
        <f>('[1]Pc, Summer, S3'!T14*Main!$B$4)+(_xlfn.IFNA(VLOOKUP($A14,'EV Distribution'!$A$2:$B$15,2,FALSE),0)*'EV Profiles'!T$2)</f>
        <v>11.959515835866807</v>
      </c>
      <c r="U14" s="2">
        <f>('[1]Pc, Summer, S3'!U14*Main!$B$4)+(_xlfn.IFNA(VLOOKUP($A14,'EV Distribution'!$A$2:$B$15,2,FALSE),0)*'EV Profiles'!U$2)</f>
        <v>14.226097242303492</v>
      </c>
      <c r="V14" s="2">
        <f>('[1]Pc, Summer, S3'!V14*Main!$B$4)+(_xlfn.IFNA(VLOOKUP($A14,'EV Distribution'!$A$2:$B$15,2,FALSE),0)*'EV Profiles'!V$2)</f>
        <v>15.708570355942721</v>
      </c>
      <c r="W14" s="2">
        <f>('[1]Pc, Summer, S3'!W14*Main!$B$4)+(_xlfn.IFNA(VLOOKUP($A14,'EV Distribution'!$A$2:$B$15,2,FALSE),0)*'EV Profiles'!W$2)</f>
        <v>15.905981578852124</v>
      </c>
      <c r="X14" s="2">
        <f>('[1]Pc, Summer, S3'!X14*Main!$B$4)+(_xlfn.IFNA(VLOOKUP($A14,'EV Distribution'!$A$2:$B$15,2,FALSE),0)*'EV Profiles'!X$2)</f>
        <v>16.564231210905461</v>
      </c>
      <c r="Y14" s="2">
        <f>('[1]Pc, Summer, S3'!Y14*Main!$B$4)+(_xlfn.IFNA(VLOOKUP($A14,'EV Distribution'!$A$2:$B$15,2,FALSE),0)*'EV Profiles'!Y$2)</f>
        <v>15.884340361229805</v>
      </c>
    </row>
    <row r="15" spans="1:25" x14ac:dyDescent="0.25">
      <c r="A15">
        <v>20</v>
      </c>
      <c r="B15" s="2">
        <f>('[1]Pc, Summer, S3'!B15*Main!$B$4)+(_xlfn.IFNA(VLOOKUP($A15,'EV Distribution'!$A$2:$B$15,2,FALSE),0)*'EV Profiles'!B$2)</f>
        <v>0.58289375949621403</v>
      </c>
      <c r="C15" s="2">
        <f>('[1]Pc, Summer, S3'!C15*Main!$B$4)+(_xlfn.IFNA(VLOOKUP($A15,'EV Distribution'!$A$2:$B$15,2,FALSE),0)*'EV Profiles'!C$2)</f>
        <v>0.53412570280344052</v>
      </c>
      <c r="D15" s="2">
        <f>('[1]Pc, Summer, S3'!D15*Main!$B$4)+(_xlfn.IFNA(VLOOKUP($A15,'EV Distribution'!$A$2:$B$15,2,FALSE),0)*'EV Profiles'!D$2)</f>
        <v>0.49765847129172791</v>
      </c>
      <c r="E15" s="2">
        <f>('[1]Pc, Summer, S3'!E15*Main!$B$4)+(_xlfn.IFNA(VLOOKUP($A15,'EV Distribution'!$A$2:$B$15,2,FALSE),0)*'EV Profiles'!E$2)</f>
        <v>0.48406896185685194</v>
      </c>
      <c r="F15" s="2">
        <f>('[1]Pc, Summer, S3'!F15*Main!$B$4)+(_xlfn.IFNA(VLOOKUP($A15,'EV Distribution'!$A$2:$B$15,2,FALSE),0)*'EV Profiles'!F$2)</f>
        <v>0.46160846042899117</v>
      </c>
      <c r="G15" s="2">
        <f>('[1]Pc, Summer, S3'!G15*Main!$B$4)+(_xlfn.IFNA(VLOOKUP($A15,'EV Distribution'!$A$2:$B$15,2,FALSE),0)*'EV Profiles'!G$2)</f>
        <v>0.4806737026432103</v>
      </c>
      <c r="H15" s="2">
        <f>('[1]Pc, Summer, S3'!H15*Main!$B$4)+(_xlfn.IFNA(VLOOKUP($A15,'EV Distribution'!$A$2:$B$15,2,FALSE),0)*'EV Profiles'!H$2)</f>
        <v>0.55069942076470824</v>
      </c>
      <c r="I15" s="2">
        <f>('[1]Pc, Summer, S3'!I15*Main!$B$4)+(_xlfn.IFNA(VLOOKUP($A15,'EV Distribution'!$A$2:$B$15,2,FALSE),0)*'EV Profiles'!I$2)</f>
        <v>0.56077239415969116</v>
      </c>
      <c r="J15" s="2">
        <f>('[1]Pc, Summer, S3'!J15*Main!$B$4)+(_xlfn.IFNA(VLOOKUP($A15,'EV Distribution'!$A$2:$B$15,2,FALSE),0)*'EV Profiles'!J$2)</f>
        <v>0.65141446137335257</v>
      </c>
      <c r="K15" s="2">
        <f>('[1]Pc, Summer, S3'!K15*Main!$B$4)+(_xlfn.IFNA(VLOOKUP($A15,'EV Distribution'!$A$2:$B$15,2,FALSE),0)*'EV Profiles'!K$2)</f>
        <v>0.77936954961727789</v>
      </c>
      <c r="L15" s="2">
        <f>('[1]Pc, Summer, S3'!L15*Main!$B$4)+(_xlfn.IFNA(VLOOKUP($A15,'EV Distribution'!$A$2:$B$15,2,FALSE),0)*'EV Profiles'!L$2)</f>
        <v>0.85581215679274014</v>
      </c>
      <c r="M15" s="2">
        <f>('[1]Pc, Summer, S3'!M15*Main!$B$4)+(_xlfn.IFNA(VLOOKUP($A15,'EV Distribution'!$A$2:$B$15,2,FALSE),0)*'EV Profiles'!M$2)</f>
        <v>0.90285297469748638</v>
      </c>
      <c r="N15" s="2">
        <f>('[1]Pc, Summer, S3'!N15*Main!$B$4)+(_xlfn.IFNA(VLOOKUP($A15,'EV Distribution'!$A$2:$B$15,2,FALSE),0)*'EV Profiles'!N$2)</f>
        <v>0.82461648611650074</v>
      </c>
      <c r="O15" s="2">
        <f>('[1]Pc, Summer, S3'!O15*Main!$B$4)+(_xlfn.IFNA(VLOOKUP($A15,'EV Distribution'!$A$2:$B$15,2,FALSE),0)*'EV Profiles'!O$2)</f>
        <v>0.72209274673753077</v>
      </c>
      <c r="P15" s="2">
        <f>('[1]Pc, Summer, S3'!P15*Main!$B$4)+(_xlfn.IFNA(VLOOKUP($A15,'EV Distribution'!$A$2:$B$15,2,FALSE),0)*'EV Profiles'!P$2)</f>
        <v>0.61575120771844138</v>
      </c>
      <c r="Q15" s="2">
        <f>('[1]Pc, Summer, S3'!Q15*Main!$B$4)+(_xlfn.IFNA(VLOOKUP($A15,'EV Distribution'!$A$2:$B$15,2,FALSE),0)*'EV Profiles'!Q$2)</f>
        <v>0.5952722511502111</v>
      </c>
      <c r="R15" s="2">
        <f>('[1]Pc, Summer, S3'!R15*Main!$B$4)+(_xlfn.IFNA(VLOOKUP($A15,'EV Distribution'!$A$2:$B$15,2,FALSE),0)*'EV Profiles'!R$2)</f>
        <v>0.5908750047510386</v>
      </c>
      <c r="S15" s="2">
        <f>('[1]Pc, Summer, S3'!S15*Main!$B$4)+(_xlfn.IFNA(VLOOKUP($A15,'EV Distribution'!$A$2:$B$15,2,FALSE),0)*'EV Profiles'!S$2)</f>
        <v>0.60064370725207694</v>
      </c>
      <c r="T15" s="2">
        <f>('[1]Pc, Summer, S3'!T15*Main!$B$4)+(_xlfn.IFNA(VLOOKUP($A15,'EV Distribution'!$A$2:$B$15,2,FALSE),0)*'EV Profiles'!T$2)</f>
        <v>0.59679815118613355</v>
      </c>
      <c r="U15" s="2">
        <f>('[1]Pc, Summer, S3'!U15*Main!$B$4)+(_xlfn.IFNA(VLOOKUP($A15,'EV Distribution'!$A$2:$B$15,2,FALSE),0)*'EV Profiles'!U$2)</f>
        <v>0.66626365927874265</v>
      </c>
      <c r="V15" s="2">
        <f>('[1]Pc, Summer, S3'!V15*Main!$B$4)+(_xlfn.IFNA(VLOOKUP($A15,'EV Distribution'!$A$2:$B$15,2,FALSE),0)*'EV Profiles'!V$2)</f>
        <v>0.71101542965088893</v>
      </c>
      <c r="W15" s="2">
        <f>('[1]Pc, Summer, S3'!W15*Main!$B$4)+(_xlfn.IFNA(VLOOKUP($A15,'EV Distribution'!$A$2:$B$15,2,FALSE),0)*'EV Profiles'!W$2)</f>
        <v>0.73920897353360515</v>
      </c>
      <c r="X15" s="2">
        <f>('[1]Pc, Summer, S3'!X15*Main!$B$4)+(_xlfn.IFNA(VLOOKUP($A15,'EV Distribution'!$A$2:$B$15,2,FALSE),0)*'EV Profiles'!X$2)</f>
        <v>0.73864091989089342</v>
      </c>
      <c r="Y15" s="2">
        <f>('[1]Pc, Summer, S3'!Y15*Main!$B$4)+(_xlfn.IFNA(VLOOKUP($A15,'EV Distribution'!$A$2:$B$15,2,FALSE),0)*'EV Profiles'!Y$2)</f>
        <v>0.64909584545182619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B3BF-9F39-4B88-86AD-DE1892B53A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S1'!B2*Main!$B$4)</f>
        <v>0.92902163788140513</v>
      </c>
      <c r="C2" s="2">
        <f>('[1]Qc, Summer, S1'!C2*Main!$B$4)</f>
        <v>1.0184167361044925</v>
      </c>
      <c r="D2" s="2">
        <f>('[1]Qc, Summer, S1'!D2*Main!$B$4)</f>
        <v>0.96609819356202509</v>
      </c>
      <c r="E2" s="2">
        <f>('[1]Qc, Summer, S1'!E2*Main!$B$4)</f>
        <v>0.96438991904885518</v>
      </c>
      <c r="F2" s="2">
        <f>('[1]Qc, Summer, S1'!F2*Main!$B$4)</f>
        <v>0.94517653378071609</v>
      </c>
      <c r="G2" s="2">
        <f>('[1]Qc, Summer, S1'!G2*Main!$B$4)</f>
        <v>0.99980605092511932</v>
      </c>
      <c r="H2" s="2">
        <f>('[1]Qc, Summer, S1'!H2*Main!$B$4)</f>
        <v>1.0251673895322229</v>
      </c>
      <c r="I2" s="2">
        <f>('[1]Qc, Summer, S1'!I2*Main!$B$4)</f>
        <v>1.9232925780548524</v>
      </c>
      <c r="J2" s="2">
        <f>('[1]Qc, Summer, S1'!J2*Main!$B$4)</f>
        <v>2.2363973573791323</v>
      </c>
      <c r="K2" s="2">
        <f>('[1]Qc, Summer, S1'!K2*Main!$B$4)</f>
        <v>2.1566320775284553</v>
      </c>
      <c r="L2" s="2">
        <f>('[1]Qc, Summer, S1'!L2*Main!$B$4)</f>
        <v>2.1005246594681108</v>
      </c>
      <c r="M2" s="2">
        <f>('[1]Qc, Summer, S1'!M2*Main!$B$4)</f>
        <v>2.1051562040647789</v>
      </c>
      <c r="N2" s="2">
        <f>('[1]Qc, Summer, S1'!N2*Main!$B$4)</f>
        <v>2.2374737247745857</v>
      </c>
      <c r="O2" s="2">
        <f>('[1]Qc, Summer, S1'!O2*Main!$B$4)</f>
        <v>2.1640019704720093</v>
      </c>
      <c r="P2" s="2">
        <f>('[1]Qc, Summer, S1'!P2*Main!$B$4)</f>
        <v>1.5200155157760247</v>
      </c>
      <c r="Q2" s="2">
        <f>('[1]Qc, Summer, S1'!Q2*Main!$B$4)</f>
        <v>1.9876180291948382</v>
      </c>
      <c r="R2" s="2">
        <f>('[1]Qc, Summer, S1'!R2*Main!$B$4)</f>
        <v>2.0121148565790219</v>
      </c>
      <c r="S2" s="2">
        <f>('[1]Qc, Summer, S1'!S2*Main!$B$4)</f>
        <v>1.8895322827118264</v>
      </c>
      <c r="T2" s="2">
        <f>('[1]Qc, Summer, S1'!T2*Main!$B$4)</f>
        <v>1.4929449767845167</v>
      </c>
      <c r="U2" s="2">
        <f>('[1]Qc, Summer, S1'!U2*Main!$B$4)</f>
        <v>1.3540630711053887</v>
      </c>
      <c r="V2" s="2">
        <f>('[1]Qc, Summer, S1'!V2*Main!$B$4)</f>
        <v>1.4197704271482952</v>
      </c>
      <c r="W2" s="2">
        <f>('[1]Qc, Summer, S1'!W2*Main!$B$4)</f>
        <v>1.4281649228682682</v>
      </c>
      <c r="X2" s="2">
        <f>('[1]Qc, Summer, S1'!X2*Main!$B$4)</f>
        <v>0.98573255564658258</v>
      </c>
      <c r="Y2" s="2">
        <f>('[1]Qc, Summer, S1'!Y2*Main!$B$4)</f>
        <v>0.97341724775777994</v>
      </c>
    </row>
    <row r="3" spans="1:25" x14ac:dyDescent="0.25">
      <c r="A3">
        <v>17</v>
      </c>
      <c r="B3" s="2">
        <f>('[1]Qc, Summer, S1'!B3*Main!$B$4)</f>
        <v>9.6893266417710008E-3</v>
      </c>
      <c r="C3" s="2">
        <f>('[1]Qc, Summer, S1'!C3*Main!$B$4)</f>
        <v>-4.7877811590269499E-2</v>
      </c>
      <c r="D3" s="2">
        <f>('[1]Qc, Summer, S1'!D3*Main!$B$4)</f>
        <v>-5.6858047121390379E-2</v>
      </c>
      <c r="E3" s="2">
        <f>('[1]Qc, Summer, S1'!E3*Main!$B$4)</f>
        <v>-7.7058200700492366E-2</v>
      </c>
      <c r="F3" s="2">
        <f>('[1]Qc, Summer, S1'!F3*Main!$B$4)</f>
        <v>-9.7999345862787246E-2</v>
      </c>
      <c r="G3" s="2">
        <f>('[1]Qc, Summer, S1'!G3*Main!$B$4)</f>
        <v>-7.9500143997089365E-2</v>
      </c>
      <c r="H3" s="2">
        <f>('[1]Qc, Summer, S1'!H3*Main!$B$4)</f>
        <v>-9.2799526753262862E-2</v>
      </c>
      <c r="I3" s="2">
        <f>('[1]Qc, Summer, S1'!I3*Main!$B$4)</f>
        <v>0.24315693302621871</v>
      </c>
      <c r="J3" s="2">
        <f>('[1]Qc, Summer, S1'!J3*Main!$B$4)</f>
        <v>0.31257391842631937</v>
      </c>
      <c r="K3" s="2">
        <f>('[1]Qc, Summer, S1'!K3*Main!$B$4)</f>
        <v>0.40125824213651134</v>
      </c>
      <c r="L3" s="2">
        <f>('[1]Qc, Summer, S1'!L3*Main!$B$4)</f>
        <v>0.23146305307615786</v>
      </c>
      <c r="M3" s="2">
        <f>('[1]Qc, Summer, S1'!M3*Main!$B$4)</f>
        <v>0.20820819778327887</v>
      </c>
      <c r="N3" s="2">
        <f>('[1]Qc, Summer, S1'!N3*Main!$B$4)</f>
        <v>0.14366201052391739</v>
      </c>
      <c r="O3" s="2">
        <f>('[1]Qc, Summer, S1'!O3*Main!$B$4)</f>
        <v>0.19068557964496161</v>
      </c>
      <c r="P3" s="2">
        <f>('[1]Qc, Summer, S1'!P3*Main!$B$4)</f>
        <v>8.1574768923827368E-2</v>
      </c>
      <c r="Q3" s="2">
        <f>('[1]Qc, Summer, S1'!Q3*Main!$B$4)</f>
        <v>7.1948275270851E-2</v>
      </c>
      <c r="R3" s="2">
        <f>('[1]Qc, Summer, S1'!R3*Main!$B$4)</f>
        <v>8.4113676189736364E-2</v>
      </c>
      <c r="S3" s="2">
        <f>('[1]Qc, Summer, S1'!S3*Main!$B$4)</f>
        <v>0.15249520086893747</v>
      </c>
      <c r="T3" s="2">
        <f>('[1]Qc, Summer, S1'!T3*Main!$B$4)</f>
        <v>0.289674808112865</v>
      </c>
      <c r="U3" s="2">
        <f>('[1]Qc, Summer, S1'!U3*Main!$B$4)</f>
        <v>0.29588563652568028</v>
      </c>
      <c r="V3" s="2">
        <f>('[1]Qc, Summer, S1'!V3*Main!$B$4)</f>
        <v>0.23515222909607533</v>
      </c>
      <c r="W3" s="2">
        <f>('[1]Qc, Summer, S1'!W3*Main!$B$4)</f>
        <v>0.17940741587930348</v>
      </c>
      <c r="X3" s="2">
        <f>('[1]Qc, Summer, S1'!X3*Main!$B$4)</f>
        <v>8.7878184460117623E-2</v>
      </c>
      <c r="Y3" s="2">
        <f>('[1]Qc, Summer, S1'!Y3*Main!$B$4)</f>
        <v>1.6145426761682749E-2</v>
      </c>
    </row>
    <row r="4" spans="1:25" x14ac:dyDescent="0.25">
      <c r="A4">
        <v>38</v>
      </c>
      <c r="B4" s="2">
        <f>('[1]Qc, Summer, S1'!B4*Main!$B$4)</f>
        <v>-0.159489568856688</v>
      </c>
      <c r="C4" s="2">
        <f>('[1]Qc, Summer, S1'!C4*Main!$B$4)</f>
        <v>-0.37641880031041386</v>
      </c>
      <c r="D4" s="2">
        <f>('[1]Qc, Summer, S1'!D4*Main!$B$4)</f>
        <v>-0.66305426775498755</v>
      </c>
      <c r="E4" s="2">
        <f>('[1]Qc, Summer, S1'!E4*Main!$B$4)</f>
        <v>-0.61288896502409962</v>
      </c>
      <c r="F4" s="2">
        <f>('[1]Qc, Summer, S1'!F4*Main!$B$4)</f>
        <v>-0.62268733404629051</v>
      </c>
      <c r="G4" s="2">
        <f>('[1]Qc, Summer, S1'!G4*Main!$B$4)</f>
        <v>-0.59620068312346064</v>
      </c>
      <c r="H4" s="2">
        <f>('[1]Qc, Summer, S1'!H4*Main!$B$4)</f>
        <v>-3.6962505178521114E-2</v>
      </c>
      <c r="I4" s="2">
        <f>('[1]Qc, Summer, S1'!I4*Main!$B$4)</f>
        <v>0.71403538929885835</v>
      </c>
      <c r="J4" s="2">
        <f>('[1]Qc, Summer, S1'!J4*Main!$B$4)</f>
        <v>0.9323574256850411</v>
      </c>
      <c r="K4" s="2">
        <f>('[1]Qc, Summer, S1'!K4*Main!$B$4)</f>
        <v>0.94302173682206003</v>
      </c>
      <c r="L4" s="2">
        <f>('[1]Qc, Summer, S1'!L4*Main!$B$4)</f>
        <v>0.78747107670833516</v>
      </c>
      <c r="M4" s="2">
        <f>('[1]Qc, Summer, S1'!M4*Main!$B$4)</f>
        <v>0.98823644814579559</v>
      </c>
      <c r="N4" s="2">
        <f>('[1]Qc, Summer, S1'!N4*Main!$B$4)</f>
        <v>0.89264310494167454</v>
      </c>
      <c r="O4" s="2">
        <f>('[1]Qc, Summer, S1'!O4*Main!$B$4)</f>
        <v>0.77732213916862303</v>
      </c>
      <c r="P4" s="2">
        <f>('[1]Qc, Summer, S1'!P4*Main!$B$4)</f>
        <v>0.56280635942849755</v>
      </c>
      <c r="Q4" s="2">
        <f>('[1]Qc, Summer, S1'!Q4*Main!$B$4)</f>
        <v>0.35137415175065084</v>
      </c>
      <c r="R4" s="2">
        <f>('[1]Qc, Summer, S1'!R4*Main!$B$4)</f>
        <v>0.43327520611461534</v>
      </c>
      <c r="S4" s="2">
        <f>('[1]Qc, Summer, S1'!S4*Main!$B$4)</f>
        <v>0.38591866002951009</v>
      </c>
      <c r="T4" s="2">
        <f>('[1]Qc, Summer, S1'!T4*Main!$B$4)</f>
        <v>7.4539830941972376E-2</v>
      </c>
      <c r="U4" s="2">
        <f>('[1]Qc, Summer, S1'!U4*Main!$B$4)</f>
        <v>0.31021799698444186</v>
      </c>
      <c r="V4" s="2">
        <f>('[1]Qc, Summer, S1'!V4*Main!$B$4)</f>
        <v>0.43326178098171148</v>
      </c>
      <c r="W4" s="2">
        <f>('[1]Qc, Summer, S1'!W4*Main!$B$4)</f>
        <v>0.28191188283015972</v>
      </c>
      <c r="X4" s="2">
        <f>('[1]Qc, Summer, S1'!X4*Main!$B$4)</f>
        <v>-0.26565539360536311</v>
      </c>
      <c r="Y4" s="2">
        <f>('[1]Qc, Summer, S1'!Y4*Main!$B$4)</f>
        <v>-0.54723728751044676</v>
      </c>
    </row>
    <row r="5" spans="1:25" x14ac:dyDescent="0.25">
      <c r="A5">
        <v>36</v>
      </c>
      <c r="B5" s="2">
        <f>('[1]Qc, Summer, S1'!B5*Main!$B$4)</f>
        <v>-0.87396310567486379</v>
      </c>
      <c r="C5" s="2">
        <f>('[1]Qc, Summer, S1'!C5*Main!$B$4)</f>
        <v>-0.88161597853580209</v>
      </c>
      <c r="D5" s="2">
        <f>('[1]Qc, Summer, S1'!D5*Main!$B$4)</f>
        <v>-0.90788723814138439</v>
      </c>
      <c r="E5" s="2">
        <f>('[1]Qc, Summer, S1'!E5*Main!$B$4)</f>
        <v>-0.90791114245326332</v>
      </c>
      <c r="F5" s="2">
        <f>('[1]Qc, Summer, S1'!F5*Main!$B$4)</f>
        <v>-0.92836039747956911</v>
      </c>
      <c r="G5" s="2">
        <f>('[1]Qc, Summer, S1'!G5*Main!$B$4)</f>
        <v>-0.95632882114350437</v>
      </c>
      <c r="H5" s="2">
        <f>('[1]Qc, Summer, S1'!H5*Main!$B$4)</f>
        <v>-0.86256112767408599</v>
      </c>
      <c r="I5" s="2">
        <f>('[1]Qc, Summer, S1'!I5*Main!$B$4)</f>
        <v>-0.58558931498704692</v>
      </c>
      <c r="J5" s="2">
        <f>('[1]Qc, Summer, S1'!J5*Main!$B$4)</f>
        <v>-0.43678375307364431</v>
      </c>
      <c r="K5" s="2">
        <f>('[1]Qc, Summer, S1'!K5*Main!$B$4)</f>
        <v>-0.46054160895732932</v>
      </c>
      <c r="L5" s="2">
        <f>('[1]Qc, Summer, S1'!L5*Main!$B$4)</f>
        <v>-0.58041293725378418</v>
      </c>
      <c r="M5" s="2">
        <f>('[1]Qc, Summer, S1'!M5*Main!$B$4)</f>
        <v>-0.63639515227215715</v>
      </c>
      <c r="N5" s="2">
        <f>('[1]Qc, Summer, S1'!N5*Main!$B$4)</f>
        <v>-0.58817026522402482</v>
      </c>
      <c r="O5" s="2">
        <f>('[1]Qc, Summer, S1'!O5*Main!$B$4)</f>
        <v>-0.63773640301086099</v>
      </c>
      <c r="P5" s="2">
        <f>('[1]Qc, Summer, S1'!P5*Main!$B$4)</f>
        <v>-0.60377102718933795</v>
      </c>
      <c r="Q5" s="2">
        <f>('[1]Qc, Summer, S1'!Q5*Main!$B$4)</f>
        <v>-0.71142186522843975</v>
      </c>
      <c r="R5" s="2">
        <f>('[1]Qc, Summer, S1'!R5*Main!$B$4)</f>
        <v>-0.79641394070961713</v>
      </c>
      <c r="S5" s="2">
        <f>('[1]Qc, Summer, S1'!S5*Main!$B$4)</f>
        <v>-0.70857274901383338</v>
      </c>
      <c r="T5" s="2">
        <f>('[1]Qc, Summer, S1'!T5*Main!$B$4)</f>
        <v>-0.50099809966546016</v>
      </c>
      <c r="U5" s="2">
        <f>('[1]Qc, Summer, S1'!U5*Main!$B$4)</f>
        <v>-0.44764969371455809</v>
      </c>
      <c r="V5" s="2">
        <f>('[1]Qc, Summer, S1'!V5*Main!$B$4)</f>
        <v>-0.44904182528611697</v>
      </c>
      <c r="W5" s="2">
        <f>('[1]Qc, Summer, S1'!W5*Main!$B$4)</f>
        <v>-0.59315103161641858</v>
      </c>
      <c r="X5" s="2">
        <f>('[1]Qc, Summer, S1'!X5*Main!$B$4)</f>
        <v>-0.7394584666832974</v>
      </c>
      <c r="Y5" s="2">
        <f>('[1]Qc, Summer, S1'!Y5*Main!$B$4)</f>
        <v>-0.76717214950250789</v>
      </c>
    </row>
    <row r="6" spans="1:25" x14ac:dyDescent="0.25">
      <c r="A6">
        <v>26</v>
      </c>
      <c r="B6" s="2">
        <f>('[1]Qc, Summer, S1'!B6*Main!$B$4)</f>
        <v>-0.38077506655496873</v>
      </c>
      <c r="C6" s="2">
        <f>('[1]Qc, Summer, S1'!C6*Main!$B$4)</f>
        <v>-0.49766189101126307</v>
      </c>
      <c r="D6" s="2">
        <f>('[1]Qc, Summer, S1'!D6*Main!$B$4)</f>
        <v>-0.58428951802862628</v>
      </c>
      <c r="E6" s="2">
        <f>('[1]Qc, Summer, S1'!E6*Main!$B$4)</f>
        <v>-0.58284591643342665</v>
      </c>
      <c r="F6" s="2">
        <f>('[1]Qc, Summer, S1'!F6*Main!$B$4)</f>
        <v>-0.58650432827731669</v>
      </c>
      <c r="G6" s="2">
        <f>('[1]Qc, Summer, S1'!G6*Main!$B$4)</f>
        <v>-0.63406065212384743</v>
      </c>
      <c r="H6" s="2">
        <f>('[1]Qc, Summer, S1'!H6*Main!$B$4)</f>
        <v>-0.57032855819016781</v>
      </c>
      <c r="I6" s="2">
        <f>('[1]Qc, Summer, S1'!I6*Main!$B$4)</f>
        <v>-0.22767851231906111</v>
      </c>
      <c r="J6" s="2">
        <f>('[1]Qc, Summer, S1'!J6*Main!$B$4)</f>
        <v>7.1122187704173362E-2</v>
      </c>
      <c r="K6" s="2">
        <f>('[1]Qc, Summer, S1'!K6*Main!$B$4)</f>
        <v>0.25293733172944421</v>
      </c>
      <c r="L6" s="2">
        <f>('[1]Qc, Summer, S1'!L6*Main!$B$4)</f>
        <v>0.4172589804752363</v>
      </c>
      <c r="M6" s="2">
        <f>('[1]Qc, Summer, S1'!M6*Main!$B$4)</f>
        <v>0.44299062549118384</v>
      </c>
      <c r="N6" s="2">
        <f>('[1]Qc, Summer, S1'!N6*Main!$B$4)</f>
        <v>0.38883784786256465</v>
      </c>
      <c r="O6" s="2">
        <f>('[1]Qc, Summer, S1'!O6*Main!$B$4)</f>
        <v>0.3176896936787621</v>
      </c>
      <c r="P6" s="2">
        <f>('[1]Qc, Summer, S1'!P6*Main!$B$4)</f>
        <v>0.20988499267446722</v>
      </c>
      <c r="Q6" s="2">
        <f>('[1]Qc, Summer, S1'!Q6*Main!$B$4)</f>
        <v>0.13935830851446263</v>
      </c>
      <c r="R6" s="2">
        <f>('[1]Qc, Summer, S1'!R6*Main!$B$4)</f>
        <v>0.11641324131971975</v>
      </c>
      <c r="S6" s="2">
        <f>('[1]Qc, Summer, S1'!S6*Main!$B$4)</f>
        <v>0.10245240773642962</v>
      </c>
      <c r="T6" s="2">
        <f>('[1]Qc, Summer, S1'!T6*Main!$B$4)</f>
        <v>0.10362186727603112</v>
      </c>
      <c r="U6" s="2">
        <f>('[1]Qc, Summer, S1'!U6*Main!$B$4)</f>
        <v>2.8319328861905371E-2</v>
      </c>
      <c r="V6" s="2">
        <f>('[1]Qc, Summer, S1'!V6*Main!$B$4)</f>
        <v>0.22041109648717161</v>
      </c>
      <c r="W6" s="2">
        <f>('[1]Qc, Summer, S1'!W6*Main!$B$4)</f>
        <v>0.10053619096094611</v>
      </c>
      <c r="X6" s="2">
        <f>('[1]Qc, Summer, S1'!X6*Main!$B$4)</f>
        <v>5.7634053471279249E-2</v>
      </c>
      <c r="Y6" s="2">
        <f>('[1]Qc, Summer, S1'!Y6*Main!$B$4)</f>
        <v>-9.2326111956912746E-2</v>
      </c>
    </row>
    <row r="7" spans="1:25" x14ac:dyDescent="0.25">
      <c r="A7">
        <v>24</v>
      </c>
      <c r="B7" s="2">
        <f>('[1]Qc, Summer, S1'!B7*Main!$B$4)</f>
        <v>1.076201411991643</v>
      </c>
      <c r="C7" s="2">
        <f>('[1]Qc, Summer, S1'!C7*Main!$B$4)</f>
        <v>1.1960774117293278</v>
      </c>
      <c r="D7" s="2">
        <f>('[1]Qc, Summer, S1'!D7*Main!$B$4)</f>
        <v>0.90575360996595899</v>
      </c>
      <c r="E7" s="2">
        <f>('[1]Qc, Summer, S1'!E7*Main!$B$4)</f>
        <v>1.0672536661238505</v>
      </c>
      <c r="F7" s="2">
        <f>('[1]Qc, Summer, S1'!F7*Main!$B$4)</f>
        <v>1.0925378628230769</v>
      </c>
      <c r="G7" s="2">
        <f>('[1]Qc, Summer, S1'!G7*Main!$B$4)</f>
        <v>1.1217528458494348</v>
      </c>
      <c r="H7" s="2">
        <f>('[1]Qc, Summer, S1'!H7*Main!$B$4)</f>
        <v>1.0865978517464261</v>
      </c>
      <c r="I7" s="2">
        <f>('[1]Qc, Summer, S1'!I7*Main!$B$4)</f>
        <v>2.0091963000218089</v>
      </c>
      <c r="J7" s="2">
        <f>('[1]Qc, Summer, S1'!J7*Main!$B$4)</f>
        <v>2.3074894963532326</v>
      </c>
      <c r="K7" s="2">
        <f>('[1]Qc, Summer, S1'!K7*Main!$B$4)</f>
        <v>2.302354193634748</v>
      </c>
      <c r="L7" s="2">
        <f>('[1]Qc, Summer, S1'!L7*Main!$B$4)</f>
        <v>2.0121000426392661</v>
      </c>
      <c r="M7" s="2">
        <f>('[1]Qc, Summer, S1'!M7*Main!$B$4)</f>
        <v>2.4030446263263916</v>
      </c>
      <c r="N7" s="2">
        <f>('[1]Qc, Summer, S1'!N7*Main!$B$4)</f>
        <v>2.5039111849779196</v>
      </c>
      <c r="O7" s="2">
        <f>('[1]Qc, Summer, S1'!O7*Main!$B$4)</f>
        <v>2.3110031356040523</v>
      </c>
      <c r="P7" s="2">
        <f>('[1]Qc, Summer, S1'!P7*Main!$B$4)</f>
        <v>2.0071284087040513</v>
      </c>
      <c r="Q7" s="2">
        <f>('[1]Qc, Summer, S1'!Q7*Main!$B$4)</f>
        <v>1.7651445545322608</v>
      </c>
      <c r="R7" s="2">
        <f>('[1]Qc, Summer, S1'!R7*Main!$B$4)</f>
        <v>2.1520221225655791</v>
      </c>
      <c r="S7" s="2">
        <f>('[1]Qc, Summer, S1'!S7*Main!$B$4)</f>
        <v>2.0867033378458753</v>
      </c>
      <c r="T7" s="2">
        <f>('[1]Qc, Summer, S1'!T7*Main!$B$4)</f>
        <v>1.6374902263813291</v>
      </c>
      <c r="U7" s="2">
        <f>('[1]Qc, Summer, S1'!U7*Main!$B$4)</f>
        <v>1.5187056184041339</v>
      </c>
      <c r="V7" s="2">
        <f>('[1]Qc, Summer, S1'!V7*Main!$B$4)</f>
        <v>1.7891217577284697</v>
      </c>
      <c r="W7" s="2">
        <f>('[1]Qc, Summer, S1'!W7*Main!$B$4)</f>
        <v>1.4075623098974428</v>
      </c>
      <c r="X7" s="2">
        <f>('[1]Qc, Summer, S1'!X7*Main!$B$4)</f>
        <v>1.0748420646788053</v>
      </c>
      <c r="Y7" s="2">
        <f>('[1]Qc, Summer, S1'!Y7*Main!$B$4)</f>
        <v>1.1969157881323937</v>
      </c>
    </row>
    <row r="8" spans="1:25" x14ac:dyDescent="0.25">
      <c r="A8">
        <v>28</v>
      </c>
      <c r="B8" s="2">
        <f>('[1]Qc, Summer, S1'!B8*Main!$B$4)</f>
        <v>-0.59662473214897616</v>
      </c>
      <c r="C8" s="2">
        <f>('[1]Qc, Summer, S1'!C8*Main!$B$4)</f>
        <v>-0.61638459187089834</v>
      </c>
      <c r="D8" s="2">
        <f>('[1]Qc, Summer, S1'!D8*Main!$B$4)</f>
        <v>-0.64867750756201392</v>
      </c>
      <c r="E8" s="2">
        <f>('[1]Qc, Summer, S1'!E8*Main!$B$4)</f>
        <v>-0.67039032431341694</v>
      </c>
      <c r="F8" s="2">
        <f>('[1]Qc, Summer, S1'!F8*Main!$B$4)</f>
        <v>-0.62727010206291023</v>
      </c>
      <c r="G8" s="2">
        <f>('[1]Qc, Summer, S1'!G8*Main!$B$4)</f>
        <v>-0.6764587789813612</v>
      </c>
      <c r="H8" s="2">
        <f>('[1]Qc, Summer, S1'!H8*Main!$B$4)</f>
        <v>-0.58668988128977184</v>
      </c>
      <c r="I8" s="2">
        <f>('[1]Qc, Summer, S1'!I8*Main!$B$4)</f>
        <v>-0.26745141546055362</v>
      </c>
      <c r="J8" s="2">
        <f>('[1]Qc, Summer, S1'!J8*Main!$B$4)</f>
        <v>-4.8070476977209745E-2</v>
      </c>
      <c r="K8" s="2">
        <f>('[1]Qc, Summer, S1'!K8*Main!$B$4)</f>
        <v>-3.5802093925986496E-2</v>
      </c>
      <c r="L8" s="2">
        <f>('[1]Qc, Summer, S1'!L8*Main!$B$4)</f>
        <v>8.1880727281856122E-2</v>
      </c>
      <c r="M8" s="2">
        <f>('[1]Qc, Summer, S1'!M8*Main!$B$4)</f>
        <v>2.7493788400957373E-2</v>
      </c>
      <c r="N8" s="2">
        <f>('[1]Qc, Summer, S1'!N8*Main!$B$4)</f>
        <v>6.9958409647148771E-3</v>
      </c>
      <c r="O8" s="2">
        <f>('[1]Qc, Summer, S1'!O8*Main!$B$4)</f>
        <v>4.7783372724325007E-3</v>
      </c>
      <c r="P8" s="2">
        <f>('[1]Qc, Summer, S1'!P8*Main!$B$4)</f>
        <v>-6.9023826805780869E-2</v>
      </c>
      <c r="Q8" s="2">
        <f>('[1]Qc, Summer, S1'!Q8*Main!$B$4)</f>
        <v>-0.11997818225395626</v>
      </c>
      <c r="R8" s="2">
        <f>('[1]Qc, Summer, S1'!R8*Main!$B$4)</f>
        <v>-0.17692364003691824</v>
      </c>
      <c r="S8" s="2">
        <f>('[1]Qc, Summer, S1'!S8*Main!$B$4)</f>
        <v>-0.22470957994966689</v>
      </c>
      <c r="T8" s="2">
        <f>('[1]Qc, Summer, S1'!T8*Main!$B$4)</f>
        <v>-0.1952216753343386</v>
      </c>
      <c r="U8" s="2">
        <f>('[1]Qc, Summer, S1'!U8*Main!$B$4)</f>
        <v>-0.24061899371660062</v>
      </c>
      <c r="V8" s="2">
        <f>('[1]Qc, Summer, S1'!V8*Main!$B$4)</f>
        <v>-0.17123466632005296</v>
      </c>
      <c r="W8" s="2">
        <f>('[1]Qc, Summer, S1'!W8*Main!$B$4)</f>
        <v>-0.31628098059508997</v>
      </c>
      <c r="X8" s="2">
        <f>('[1]Qc, Summer, S1'!X8*Main!$B$4)</f>
        <v>-0.39721311071188864</v>
      </c>
      <c r="Y8" s="2">
        <f>('[1]Qc, Summer, S1'!Y8*Main!$B$4)</f>
        <v>-0.43111923077438769</v>
      </c>
    </row>
    <row r="9" spans="1:25" x14ac:dyDescent="0.25">
      <c r="A9">
        <v>6</v>
      </c>
      <c r="B9" s="2">
        <f>('[1]Qc, Summer, S1'!B9*Main!$B$4)</f>
        <v>-2.5218411022894145</v>
      </c>
      <c r="C9" s="2">
        <f>('[1]Qc, Summer, S1'!C9*Main!$B$4)</f>
        <v>-2.5393123345742032</v>
      </c>
      <c r="D9" s="2">
        <f>('[1]Qc, Summer, S1'!D9*Main!$B$4)</f>
        <v>-2.5630467911666828</v>
      </c>
      <c r="E9" s="2">
        <f>('[1]Qc, Summer, S1'!E9*Main!$B$4)</f>
        <v>-2.576939026108489</v>
      </c>
      <c r="F9" s="2">
        <f>('[1]Qc, Summer, S1'!F9*Main!$B$4)</f>
        <v>-2.5423733490463989</v>
      </c>
      <c r="G9" s="2">
        <f>('[1]Qc, Summer, S1'!G9*Main!$B$4)</f>
        <v>-2.4818597939499907</v>
      </c>
      <c r="H9" s="2">
        <f>('[1]Qc, Summer, S1'!H9*Main!$B$4)</f>
        <v>-2.109462978283331</v>
      </c>
      <c r="I9" s="2">
        <f>('[1]Qc, Summer, S1'!I9*Main!$B$4)</f>
        <v>-1.7406707055887214</v>
      </c>
      <c r="J9" s="2">
        <f>('[1]Qc, Summer, S1'!J9*Main!$B$4)</f>
        <v>-1.7078945271981223</v>
      </c>
      <c r="K9" s="2">
        <f>('[1]Qc, Summer, S1'!K9*Main!$B$4)</f>
        <v>-1.680675217533212</v>
      </c>
      <c r="L9" s="2">
        <f>('[1]Qc, Summer, S1'!L9*Main!$B$4)</f>
        <v>-1.6528907897346556</v>
      </c>
      <c r="M9" s="2">
        <f>('[1]Qc, Summer, S1'!M9*Main!$B$4)</f>
        <v>-1.6346189313421449</v>
      </c>
      <c r="N9" s="2">
        <f>('[1]Qc, Summer, S1'!N9*Main!$B$4)</f>
        <v>-1.6731874864325083</v>
      </c>
      <c r="O9" s="2">
        <f>('[1]Qc, Summer, S1'!O9*Main!$B$4)</f>
        <v>-1.7377038353870771</v>
      </c>
      <c r="P9" s="2">
        <f>('[1]Qc, Summer, S1'!P9*Main!$B$4)</f>
        <v>-1.9104382447672006</v>
      </c>
      <c r="Q9" s="2">
        <f>('[1]Qc, Summer, S1'!Q9*Main!$B$4)</f>
        <v>-1.9960518744422884</v>
      </c>
      <c r="R9" s="2">
        <f>('[1]Qc, Summer, S1'!R9*Main!$B$4)</f>
        <v>-2.0665087815792376</v>
      </c>
      <c r="S9" s="2">
        <f>('[1]Qc, Summer, S1'!S9*Main!$B$4)</f>
        <v>-2.0731920568321121</v>
      </c>
      <c r="T9" s="2">
        <f>('[1]Qc, Summer, S1'!T9*Main!$B$4)</f>
        <v>-2.1123829657324515</v>
      </c>
      <c r="U9" s="2">
        <f>('[1]Qc, Summer, S1'!U9*Main!$B$4)</f>
        <v>-2.1833754472936482</v>
      </c>
      <c r="V9" s="2">
        <f>('[1]Qc, Summer, S1'!V9*Main!$B$4)</f>
        <v>-2.3219345605922972</v>
      </c>
      <c r="W9" s="2">
        <f>('[1]Qc, Summer, S1'!W9*Main!$B$4)</f>
        <v>-2.4205928321788335</v>
      </c>
      <c r="X9" s="2">
        <f>('[1]Qc, Summer, S1'!X9*Main!$B$4)</f>
        <v>-2.4545933911072764</v>
      </c>
      <c r="Y9" s="2">
        <f>('[1]Qc, Summer, S1'!Y9*Main!$B$4)</f>
        <v>-2.5020623884623481</v>
      </c>
    </row>
    <row r="10" spans="1:25" x14ac:dyDescent="0.25">
      <c r="A10">
        <v>30</v>
      </c>
      <c r="B10" s="2">
        <f>('[1]Qc, Summer, S1'!B10*Main!$B$4)</f>
        <v>7.7347703801576261E-3</v>
      </c>
      <c r="C10" s="2">
        <f>('[1]Qc, Summer, S1'!C10*Main!$B$4)</f>
        <v>-7.1321165849532381E-2</v>
      </c>
      <c r="D10" s="2">
        <f>('[1]Qc, Summer, S1'!D10*Main!$B$4)</f>
        <v>-9.1323603834959133E-2</v>
      </c>
      <c r="E10" s="2">
        <f>('[1]Qc, Summer, S1'!E10*Main!$B$4)</f>
        <v>-0.11584294672416987</v>
      </c>
      <c r="F10" s="2">
        <f>('[1]Qc, Summer, S1'!F10*Main!$B$4)</f>
        <v>-0.11030968771496712</v>
      </c>
      <c r="G10" s="2">
        <f>('[1]Qc, Summer, S1'!G10*Main!$B$4)</f>
        <v>-0.12746111565826188</v>
      </c>
      <c r="H10" s="2">
        <f>('[1]Qc, Summer, S1'!H10*Main!$B$4)</f>
        <v>-0.23981268612630174</v>
      </c>
      <c r="I10" s="2">
        <f>('[1]Qc, Summer, S1'!I10*Main!$B$4)</f>
        <v>-7.8097196566106378E-2</v>
      </c>
      <c r="J10" s="2">
        <f>('[1]Qc, Summer, S1'!J10*Main!$B$4)</f>
        <v>-0.12035379137987187</v>
      </c>
      <c r="K10" s="2">
        <f>('[1]Qc, Summer, S1'!K10*Main!$B$4)</f>
        <v>-4.130576714073337E-2</v>
      </c>
      <c r="L10" s="2">
        <f>('[1]Qc, Summer, S1'!L10*Main!$B$4)</f>
        <v>-7.6927274090887515E-4</v>
      </c>
      <c r="M10" s="2">
        <f>('[1]Qc, Summer, S1'!M10*Main!$B$4)</f>
        <v>3.2371404320788742E-2</v>
      </c>
      <c r="N10" s="2">
        <f>('[1]Qc, Summer, S1'!N10*Main!$B$4)</f>
        <v>0.11085595174346963</v>
      </c>
      <c r="O10" s="2">
        <f>('[1]Qc, Summer, S1'!O10*Main!$B$4)</f>
        <v>0.11227051464994313</v>
      </c>
      <c r="P10" s="2">
        <f>('[1]Qc, Summer, S1'!P10*Main!$B$4)</f>
        <v>8.5989196715947E-2</v>
      </c>
      <c r="Q10" s="2">
        <f>('[1]Qc, Summer, S1'!Q10*Main!$B$4)</f>
        <v>0.19759312616192623</v>
      </c>
      <c r="R10" s="2">
        <f>('[1]Qc, Summer, S1'!R10*Main!$B$4)</f>
        <v>0.16773609351932561</v>
      </c>
      <c r="S10" s="2">
        <f>('[1]Qc, Summer, S1'!S10*Main!$B$4)</f>
        <v>0.14574799841580913</v>
      </c>
      <c r="T10" s="2">
        <f>('[1]Qc, Summer, S1'!T10*Main!$B$4)</f>
        <v>0.1207041494721125</v>
      </c>
      <c r="U10" s="2">
        <f>('[1]Qc, Summer, S1'!U10*Main!$B$4)</f>
        <v>0.1235248582738345</v>
      </c>
      <c r="V10" s="2">
        <f>('[1]Qc, Summer, S1'!V10*Main!$B$4)</f>
        <v>0.17458989741961861</v>
      </c>
      <c r="W10" s="2">
        <f>('[1]Qc, Summer, S1'!W10*Main!$B$4)</f>
        <v>0.15713760341008626</v>
      </c>
      <c r="X10" s="2">
        <f>('[1]Qc, Summer, S1'!X10*Main!$B$4)</f>
        <v>-1.5462386300773998E-2</v>
      </c>
      <c r="Y10" s="2">
        <f>('[1]Qc, Summer, S1'!Y10*Main!$B$4)</f>
        <v>-2.5223131282789125E-2</v>
      </c>
    </row>
    <row r="11" spans="1:25" x14ac:dyDescent="0.25">
      <c r="A11">
        <v>40</v>
      </c>
      <c r="B11" s="2">
        <f>('[1]Qc, Summer, S1'!B11*Main!$B$4)</f>
        <v>-0.35930167168786098</v>
      </c>
      <c r="C11" s="2">
        <f>('[1]Qc, Summer, S1'!C11*Main!$B$4)</f>
        <v>-0.40149816904147995</v>
      </c>
      <c r="D11" s="2">
        <f>('[1]Qc, Summer, S1'!D11*Main!$B$4)</f>
        <v>-0.41179953865447688</v>
      </c>
      <c r="E11" s="2">
        <f>('[1]Qc, Summer, S1'!E11*Main!$B$4)</f>
        <v>-0.40670526886571401</v>
      </c>
      <c r="F11" s="2">
        <f>('[1]Qc, Summer, S1'!F11*Main!$B$4)</f>
        <v>-0.42033985909392313</v>
      </c>
      <c r="G11" s="2">
        <f>('[1]Qc, Summer, S1'!G11*Main!$B$4)</f>
        <v>-0.43204194562992831</v>
      </c>
      <c r="H11" s="2">
        <f>('[1]Qc, Summer, S1'!H11*Main!$B$4)</f>
        <v>-0.13659281530637662</v>
      </c>
      <c r="I11" s="2">
        <f>('[1]Qc, Summer, S1'!I11*Main!$B$4)</f>
        <v>0.12055546296882287</v>
      </c>
      <c r="J11" s="2">
        <f>('[1]Qc, Summer, S1'!J11*Main!$B$4)</f>
        <v>0.27426633276898715</v>
      </c>
      <c r="K11" s="2">
        <f>('[1]Qc, Summer, S1'!K11*Main!$B$4)</f>
        <v>0.29000016768176734</v>
      </c>
      <c r="L11" s="2">
        <f>('[1]Qc, Summer, S1'!L11*Main!$B$4)</f>
        <v>0.12295056559795275</v>
      </c>
      <c r="M11" s="2">
        <f>('[1]Qc, Summer, S1'!M11*Main!$B$4)</f>
        <v>0.29881197881827598</v>
      </c>
      <c r="N11" s="2">
        <f>('[1]Qc, Summer, S1'!N11*Main!$B$4)</f>
        <v>0.32122929940921136</v>
      </c>
      <c r="O11" s="2">
        <f>('[1]Qc, Summer, S1'!O11*Main!$B$4)</f>
        <v>0.30863656683043272</v>
      </c>
      <c r="P11" s="2">
        <f>('[1]Qc, Summer, S1'!P11*Main!$B$4)</f>
        <v>0.24426440127814814</v>
      </c>
      <c r="Q11" s="2">
        <f>('[1]Qc, Summer, S1'!Q11*Main!$B$4)</f>
        <v>0.10473177646121574</v>
      </c>
      <c r="R11" s="2">
        <f>('[1]Qc, Summer, S1'!R11*Main!$B$4)</f>
        <v>5.2567938585063992E-2</v>
      </c>
      <c r="S11" s="2">
        <f>('[1]Qc, Summer, S1'!S11*Main!$B$4)</f>
        <v>5.2394674408997373E-2</v>
      </c>
      <c r="T11" s="2">
        <f>('[1]Qc, Summer, S1'!T11*Main!$B$4)</f>
        <v>5.3470831379169748E-2</v>
      </c>
      <c r="U11" s="2">
        <f>('[1]Qc, Summer, S1'!U11*Main!$B$4)</f>
        <v>0.106803455434025</v>
      </c>
      <c r="V11" s="2">
        <f>('[1]Qc, Summer, S1'!V11*Main!$B$4)</f>
        <v>0.15322575535821137</v>
      </c>
      <c r="W11" s="2">
        <f>('[1]Qc, Summer, S1'!W11*Main!$B$4)</f>
        <v>2.0969552575179247E-2</v>
      </c>
      <c r="X11" s="2">
        <f>('[1]Qc, Summer, S1'!X11*Main!$B$4)</f>
        <v>-0.15824368285516349</v>
      </c>
      <c r="Y11" s="2">
        <f>('[1]Qc, Summer, S1'!Y11*Main!$B$4)</f>
        <v>-0.26605747423158133</v>
      </c>
    </row>
    <row r="12" spans="1:25" x14ac:dyDescent="0.25">
      <c r="A12">
        <v>14</v>
      </c>
      <c r="B12" s="2">
        <f>('[1]Qc, Summer, S1'!B12*Main!$B$4)</f>
        <v>-0.44711399303514293</v>
      </c>
      <c r="C12" s="2">
        <f>('[1]Qc, Summer, S1'!C12*Main!$B$4)</f>
        <v>-0.48083392880934506</v>
      </c>
      <c r="D12" s="2">
        <f>('[1]Qc, Summer, S1'!D12*Main!$B$4)</f>
        <v>-0.50225770539528147</v>
      </c>
      <c r="E12" s="2">
        <f>('[1]Qc, Summer, S1'!E12*Main!$B$4)</f>
        <v>-0.50987783608255455</v>
      </c>
      <c r="F12" s="2">
        <f>('[1]Qc, Summer, S1'!F12*Main!$B$4)</f>
        <v>-0.49662222178475107</v>
      </c>
      <c r="G12" s="2">
        <f>('[1]Qc, Summer, S1'!G12*Main!$B$4)</f>
        <v>-0.49828504443730598</v>
      </c>
      <c r="H12" s="2">
        <f>('[1]Qc, Summer, S1'!H12*Main!$B$4)</f>
        <v>-0.39298840235278049</v>
      </c>
      <c r="I12" s="2">
        <f>('[1]Qc, Summer, S1'!I12*Main!$B$4)</f>
        <v>-0.3262438601016735</v>
      </c>
      <c r="J12" s="2">
        <f>('[1]Qc, Summer, S1'!J12*Main!$B$4)</f>
        <v>-0.27452385122741596</v>
      </c>
      <c r="K12" s="2">
        <f>('[1]Qc, Summer, S1'!K12*Main!$B$4)</f>
        <v>-0.21207602486644697</v>
      </c>
      <c r="L12" s="2">
        <f>('[1]Qc, Summer, S1'!L12*Main!$B$4)</f>
        <v>-0.21317840082658526</v>
      </c>
      <c r="M12" s="2">
        <f>('[1]Qc, Summer, S1'!M12*Main!$B$4)</f>
        <v>-0.22811922702680212</v>
      </c>
      <c r="N12" s="2">
        <f>('[1]Qc, Summer, S1'!N12*Main!$B$4)</f>
        <v>-0.26788110388358982</v>
      </c>
      <c r="O12" s="2">
        <f>('[1]Qc, Summer, S1'!O12*Main!$B$4)</f>
        <v>-0.27572037145810585</v>
      </c>
      <c r="P12" s="2">
        <f>('[1]Qc, Summer, S1'!P12*Main!$B$4)</f>
        <v>-0.30929321996115111</v>
      </c>
      <c r="Q12" s="2">
        <f>('[1]Qc, Summer, S1'!Q12*Main!$B$4)</f>
        <v>-0.30958327016796455</v>
      </c>
      <c r="R12" s="2">
        <f>('[1]Qc, Summer, S1'!R12*Main!$B$4)</f>
        <v>-0.31421220549115336</v>
      </c>
      <c r="S12" s="2">
        <f>('[1]Qc, Summer, S1'!S12*Main!$B$4)</f>
        <v>-0.24306577679465199</v>
      </c>
      <c r="T12" s="2">
        <f>('[1]Qc, Summer, S1'!T12*Main!$B$4)</f>
        <v>-0.21925817637462724</v>
      </c>
      <c r="U12" s="2">
        <f>('[1]Qc, Summer, S1'!U12*Main!$B$4)</f>
        <v>-0.2497827200924265</v>
      </c>
      <c r="V12" s="2">
        <f>('[1]Qc, Summer, S1'!V12*Main!$B$4)</f>
        <v>-0.20699492770025124</v>
      </c>
      <c r="W12" s="2">
        <f>('[1]Qc, Summer, S1'!W12*Main!$B$4)</f>
        <v>-0.26304839271864383</v>
      </c>
      <c r="X12" s="2">
        <f>('[1]Qc, Summer, S1'!X12*Main!$B$4)</f>
        <v>-0.30118797483192511</v>
      </c>
      <c r="Y12" s="2">
        <f>('[1]Qc, Summer, S1'!Y12*Main!$B$4)</f>
        <v>-0.34022788255088848</v>
      </c>
    </row>
    <row r="13" spans="1:25" x14ac:dyDescent="0.25">
      <c r="A13">
        <v>34</v>
      </c>
      <c r="B13" s="2">
        <f>('[1]Qc, Summer, S1'!B13*Main!$B$4)</f>
        <v>-0.78665912972051566</v>
      </c>
      <c r="C13" s="2">
        <f>('[1]Qc, Summer, S1'!C13*Main!$B$4)</f>
        <v>-0.47578826726040657</v>
      </c>
      <c r="D13" s="2">
        <f>('[1]Qc, Summer, S1'!D13*Main!$B$4)</f>
        <v>-0.60136090019517141</v>
      </c>
      <c r="E13" s="2">
        <f>('[1]Qc, Summer, S1'!E13*Main!$B$4)</f>
        <v>-0.47359795051438092</v>
      </c>
      <c r="F13" s="2">
        <f>('[1]Qc, Summer, S1'!F13*Main!$B$4)</f>
        <v>-0.54327771500492616</v>
      </c>
      <c r="G13" s="2">
        <f>('[1]Qc, Summer, S1'!G13*Main!$B$4)</f>
        <v>-0.29153547261426349</v>
      </c>
      <c r="H13" s="2">
        <f>('[1]Qc, Summer, S1'!H13*Main!$B$4)</f>
        <v>-0.98250963996347396</v>
      </c>
      <c r="I13" s="2">
        <f>('[1]Qc, Summer, S1'!I13*Main!$B$4)</f>
        <v>-0.77252469528070977</v>
      </c>
      <c r="J13" s="2">
        <f>('[1]Qc, Summer, S1'!J13*Main!$B$4)</f>
        <v>-0.57284191982700894</v>
      </c>
      <c r="K13" s="2">
        <f>('[1]Qc, Summer, S1'!K13*Main!$B$4)</f>
        <v>-0.67407609144378822</v>
      </c>
      <c r="L13" s="2">
        <f>('[1]Qc, Summer, S1'!L13*Main!$B$4)</f>
        <v>-0.6981162117989036</v>
      </c>
      <c r="M13" s="2">
        <f>('[1]Qc, Summer, S1'!M13*Main!$B$4)</f>
        <v>-0.63570310560923771</v>
      </c>
      <c r="N13" s="2">
        <f>('[1]Qc, Summer, S1'!N13*Main!$B$4)</f>
        <v>0.31841364081422435</v>
      </c>
      <c r="O13" s="2">
        <f>('[1]Qc, Summer, S1'!O13*Main!$B$4)</f>
        <v>0.16158304788857</v>
      </c>
      <c r="P13" s="2">
        <f>('[1]Qc, Summer, S1'!P13*Main!$B$4)</f>
        <v>-0.90401983190877744</v>
      </c>
      <c r="Q13" s="2">
        <f>('[1]Qc, Summer, S1'!Q13*Main!$B$4)</f>
        <v>-0.30447650111753255</v>
      </c>
      <c r="R13" s="2">
        <f>('[1]Qc, Summer, S1'!R13*Main!$B$4)</f>
        <v>-0.35081345254789748</v>
      </c>
      <c r="S13" s="2">
        <f>('[1]Qc, Summer, S1'!S13*Main!$B$4)</f>
        <v>-0.20418701275559126</v>
      </c>
      <c r="T13" s="2">
        <f>('[1]Qc, Summer, S1'!T13*Main!$B$4)</f>
        <v>9.4310506523318793E-3</v>
      </c>
      <c r="U13" s="2">
        <f>('[1]Qc, Summer, S1'!U13*Main!$B$4)</f>
        <v>0.62052302586495023</v>
      </c>
      <c r="V13" s="2">
        <f>('[1]Qc, Summer, S1'!V13*Main!$B$4)</f>
        <v>1.3842604455968723</v>
      </c>
      <c r="W13" s="2">
        <f>('[1]Qc, Summer, S1'!W13*Main!$B$4)</f>
        <v>1.3787367819804661</v>
      </c>
      <c r="X13" s="2">
        <f>('[1]Qc, Summer, S1'!X13*Main!$B$4)</f>
        <v>1.3084602093090123</v>
      </c>
      <c r="Y13" s="2">
        <f>('[1]Qc, Summer, S1'!Y13*Main!$B$4)</f>
        <v>1.3743571164447057</v>
      </c>
    </row>
    <row r="14" spans="1:25" x14ac:dyDescent="0.25">
      <c r="A14">
        <v>3</v>
      </c>
      <c r="B14" s="2">
        <f>('[1]Qc, Summer, S1'!B14*Main!$B$4)</f>
        <v>0.70785397834027441</v>
      </c>
      <c r="C14" s="2">
        <f>('[1]Qc, Summer, S1'!C14*Main!$B$4)</f>
        <v>0.65922015080177543</v>
      </c>
      <c r="D14" s="2">
        <f>('[1]Qc, Summer, S1'!D14*Main!$B$4)</f>
        <v>0.49555153587187495</v>
      </c>
      <c r="E14" s="2">
        <f>('[1]Qc, Summer, S1'!E14*Main!$B$4)</f>
        <v>0.44668527256839752</v>
      </c>
      <c r="F14" s="2">
        <f>('[1]Qc, Summer, S1'!F14*Main!$B$4)</f>
        <v>0.41067843484436295</v>
      </c>
      <c r="G14" s="2">
        <f>('[1]Qc, Summer, S1'!G14*Main!$B$4)</f>
        <v>0.5156601123688489</v>
      </c>
      <c r="H14" s="2">
        <f>('[1]Qc, Summer, S1'!H14*Main!$B$4)</f>
        <v>1.6980345456537644</v>
      </c>
      <c r="I14" s="2">
        <f>('[1]Qc, Summer, S1'!I14*Main!$B$4)</f>
        <v>2.2678332109022623</v>
      </c>
      <c r="J14" s="2">
        <f>('[1]Qc, Summer, S1'!J14*Main!$B$4)</f>
        <v>2.9091679703819233</v>
      </c>
      <c r="K14" s="2">
        <f>('[1]Qc, Summer, S1'!K14*Main!$B$4)</f>
        <v>2.7735605345796572</v>
      </c>
      <c r="L14" s="2">
        <f>('[1]Qc, Summer, S1'!L14*Main!$B$4)</f>
        <v>2.7052891885773911</v>
      </c>
      <c r="M14" s="2">
        <f>('[1]Qc, Summer, S1'!M14*Main!$B$4)</f>
        <v>2.6713876557860097</v>
      </c>
      <c r="N14" s="2">
        <f>('[1]Qc, Summer, S1'!N14*Main!$B$4)</f>
        <v>2.8871909015631112</v>
      </c>
      <c r="O14" s="2">
        <f>('[1]Qc, Summer, S1'!O14*Main!$B$4)</f>
        <v>2.650343318066096</v>
      </c>
      <c r="P14" s="2">
        <f>('[1]Qc, Summer, S1'!P14*Main!$B$4)</f>
        <v>2.4343079311194096</v>
      </c>
      <c r="Q14" s="2">
        <f>('[1]Qc, Summer, S1'!Q14*Main!$B$4)</f>
        <v>2.2617583593057873</v>
      </c>
      <c r="R14" s="2">
        <f>('[1]Qc, Summer, S1'!R14*Main!$B$4)</f>
        <v>2.2388434670962862</v>
      </c>
      <c r="S14" s="2">
        <f>('[1]Qc, Summer, S1'!S14*Main!$B$4)</f>
        <v>2.268071033554425</v>
      </c>
      <c r="T14" s="2">
        <f>('[1]Qc, Summer, S1'!T14*Main!$B$4)</f>
        <v>1.8864851983932076</v>
      </c>
      <c r="U14" s="2">
        <f>('[1]Qc, Summer, S1'!U14*Main!$B$4)</f>
        <v>1.7288981686687626</v>
      </c>
      <c r="V14" s="2">
        <f>('[1]Qc, Summer, S1'!V14*Main!$B$4)</f>
        <v>1.8327087032514022</v>
      </c>
      <c r="W14" s="2">
        <f>('[1]Qc, Summer, S1'!W14*Main!$B$4)</f>
        <v>1.2825574464548604</v>
      </c>
      <c r="X14" s="2">
        <f>('[1]Qc, Summer, S1'!X14*Main!$B$4)</f>
        <v>0.56288796235232397</v>
      </c>
      <c r="Y14" s="2">
        <f>('[1]Qc, Summer, S1'!Y14*Main!$B$4)</f>
        <v>0.60310153811650136</v>
      </c>
    </row>
    <row r="15" spans="1:25" x14ac:dyDescent="0.25">
      <c r="A15">
        <v>20</v>
      </c>
      <c r="B15" s="2">
        <f>('[1]Qc, Summer, S1'!B15*Main!$B$4)</f>
        <v>0.19166132167121974</v>
      </c>
      <c r="C15" s="2">
        <f>('[1]Qc, Summer, S1'!C15*Main!$B$4)</f>
        <v>0.19415721800976898</v>
      </c>
      <c r="D15" s="2">
        <f>('[1]Qc, Summer, S1'!D15*Main!$B$4)</f>
        <v>0.19730210799882186</v>
      </c>
      <c r="E15" s="2">
        <f>('[1]Qc, Summer, S1'!E15*Main!$B$4)</f>
        <v>0.19797054494525523</v>
      </c>
      <c r="F15" s="2">
        <f>('[1]Qc, Summer, S1'!F15*Main!$B$4)</f>
        <v>0.20655669601082161</v>
      </c>
      <c r="G15" s="2">
        <f>('[1]Qc, Summer, S1'!G15*Main!$B$4)</f>
        <v>0.19359618212656662</v>
      </c>
      <c r="H15" s="2">
        <f>('[1]Qc, Summer, S1'!H15*Main!$B$4)</f>
        <v>0.17715881133054476</v>
      </c>
      <c r="I15" s="2">
        <f>('[1]Qc, Summer, S1'!I15*Main!$B$4)</f>
        <v>0.15874175949440286</v>
      </c>
      <c r="J15" s="2">
        <f>('[1]Qc, Summer, S1'!J15*Main!$B$4)</f>
        <v>0.12875476819848825</v>
      </c>
      <c r="K15" s="2">
        <f>('[1]Qc, Summer, S1'!K15*Main!$B$4)</f>
        <v>8.836935915015251E-2</v>
      </c>
      <c r="L15" s="2">
        <f>('[1]Qc, Summer, S1'!L15*Main!$B$4)</f>
        <v>9.7865557469365858E-2</v>
      </c>
      <c r="M15" s="2">
        <f>('[1]Qc, Summer, S1'!M15*Main!$B$4)</f>
        <v>0.11782077602182037</v>
      </c>
      <c r="N15" s="2">
        <f>('[1]Qc, Summer, S1'!N15*Main!$B$4)</f>
        <v>8.5464480236180501E-2</v>
      </c>
      <c r="O15" s="2">
        <f>('[1]Qc, Summer, S1'!O15*Main!$B$4)</f>
        <v>0.12150650106713562</v>
      </c>
      <c r="P15" s="2">
        <f>('[1]Qc, Summer, S1'!P15*Main!$B$4)</f>
        <v>0.13852965375936138</v>
      </c>
      <c r="Q15" s="2">
        <f>('[1]Qc, Summer, S1'!Q15*Main!$B$4)</f>
        <v>0.13904191306251487</v>
      </c>
      <c r="R15" s="2">
        <f>('[1]Qc, Summer, S1'!R15*Main!$B$4)</f>
        <v>0.13215633494484749</v>
      </c>
      <c r="S15" s="2">
        <f>('[1]Qc, Summer, S1'!S15*Main!$B$4)</f>
        <v>0.13585430674149512</v>
      </c>
      <c r="T15" s="2">
        <f>('[1]Qc, Summer, S1'!T15*Main!$B$4)</f>
        <v>0.12277877439885049</v>
      </c>
      <c r="U15" s="2">
        <f>('[1]Qc, Summer, S1'!U15*Main!$B$4)</f>
        <v>0.14984628326631774</v>
      </c>
      <c r="V15" s="2">
        <f>('[1]Qc, Summer, S1'!V15*Main!$B$4)</f>
        <v>0.15883914431427612</v>
      </c>
      <c r="W15" s="2">
        <f>('[1]Qc, Summer, S1'!W15*Main!$B$4)</f>
        <v>0.18367530350599587</v>
      </c>
      <c r="X15" s="2">
        <f>('[1]Qc, Summer, S1'!X15*Main!$B$4)</f>
        <v>0.16775772523817387</v>
      </c>
      <c r="Y15" s="2">
        <f>('[1]Qc, Summer, S1'!Y15*Main!$B$4)</f>
        <v>0.17031144644383886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0964-095A-4AB4-B72B-5ACF898EEA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S2'!B2*Main!$B$4)</f>
        <v>0.69754061448628191</v>
      </c>
      <c r="C2" s="2">
        <f>('[1]Qc, Summer, S2'!C2*Main!$B$4)</f>
        <v>0.73351416293092175</v>
      </c>
      <c r="D2" s="2">
        <f>('[1]Qc, Summer, S2'!D2*Main!$B$4)</f>
        <v>0.76003136760449841</v>
      </c>
      <c r="E2" s="2">
        <f>('[1]Qc, Summer, S2'!E2*Main!$B$4)</f>
        <v>0.64954879447896985</v>
      </c>
      <c r="F2" s="2">
        <f>('[1]Qc, Summer, S2'!F2*Main!$B$4)</f>
        <v>0.55066381069508807</v>
      </c>
      <c r="G2" s="2">
        <f>('[1]Qc, Summer, S2'!G2*Main!$B$4)</f>
        <v>0.58787003043362918</v>
      </c>
      <c r="H2" s="2">
        <f>('[1]Qc, Summer, S2'!H2*Main!$B$4)</f>
        <v>0.39315446998424974</v>
      </c>
      <c r="I2" s="2">
        <f>('[1]Qc, Summer, S2'!I2*Main!$B$4)</f>
        <v>0.31822286925480975</v>
      </c>
      <c r="J2" s="2">
        <f>('[1]Qc, Summer, S2'!J2*Main!$B$4)</f>
        <v>0.44976804501461004</v>
      </c>
      <c r="K2" s="2">
        <f>('[1]Qc, Summer, S2'!K2*Main!$B$4)</f>
        <v>0.51482535528060958</v>
      </c>
      <c r="L2" s="2">
        <f>('[1]Qc, Summer, S2'!L2*Main!$B$4)</f>
        <v>0.44187781243712665</v>
      </c>
      <c r="M2" s="2">
        <f>('[1]Qc, Summer, S2'!M2*Main!$B$4)</f>
        <v>0.45178509758456897</v>
      </c>
      <c r="N2" s="2">
        <f>('[1]Qc, Summer, S2'!N2*Main!$B$4)</f>
        <v>0.47805833518778901</v>
      </c>
      <c r="O2" s="2">
        <f>('[1]Qc, Summer, S2'!O2*Main!$B$4)</f>
        <v>0.60628640890887286</v>
      </c>
      <c r="P2" s="2">
        <f>('[1]Qc, Summer, S2'!P2*Main!$B$4)</f>
        <v>0.54521362758667613</v>
      </c>
      <c r="Q2" s="2">
        <f>('[1]Qc, Summer, S2'!Q2*Main!$B$4)</f>
        <v>0.58974121619905884</v>
      </c>
      <c r="R2" s="2">
        <f>('[1]Qc, Summer, S2'!R2*Main!$B$4)</f>
        <v>0.43606990635165216</v>
      </c>
      <c r="S2" s="2">
        <f>('[1]Qc, Summer, S2'!S2*Main!$B$4)</f>
        <v>0.44649790989852906</v>
      </c>
      <c r="T2" s="2">
        <f>('[1]Qc, Summer, S2'!T2*Main!$B$4)</f>
        <v>0.38131123017000124</v>
      </c>
      <c r="U2" s="2">
        <f>('[1]Qc, Summer, S2'!U2*Main!$B$4)</f>
        <v>0.46458821335891648</v>
      </c>
      <c r="V2" s="2">
        <f>('[1]Qc, Summer, S2'!V2*Main!$B$4)</f>
        <v>0.46631273270375057</v>
      </c>
      <c r="W2" s="2">
        <f>('[1]Qc, Summer, S2'!W2*Main!$B$4)</f>
        <v>0.3842233056285706</v>
      </c>
      <c r="X2" s="2">
        <f>('[1]Qc, Summer, S2'!X2*Main!$B$4)</f>
        <v>0.34892118216934914</v>
      </c>
      <c r="Y2" s="2">
        <f>('[1]Qc, Summer, S2'!Y2*Main!$B$4)</f>
        <v>0.36852444339743023</v>
      </c>
    </row>
    <row r="3" spans="1:25" x14ac:dyDescent="0.25">
      <c r="A3">
        <v>17</v>
      </c>
      <c r="B3" s="2">
        <f>('[1]Qc, Summer, S2'!B3*Main!$B$4)</f>
        <v>-5.7976583743080623E-2</v>
      </c>
      <c r="C3" s="2">
        <f>('[1]Qc, Summer, S2'!C3*Main!$B$4)</f>
        <v>-6.4065660088526252E-2</v>
      </c>
      <c r="D3" s="2">
        <f>('[1]Qc, Summer, S2'!D3*Main!$B$4)</f>
        <v>-6.4024795499028869E-2</v>
      </c>
      <c r="E3" s="2">
        <f>('[1]Qc, Summer, S2'!E3*Main!$B$4)</f>
        <v>-8.2478924269616866E-2</v>
      </c>
      <c r="F3" s="2">
        <f>('[1]Qc, Summer, S2'!F3*Main!$B$4)</f>
        <v>-7.7193756666270999E-2</v>
      </c>
      <c r="G3" s="2">
        <f>('[1]Qc, Summer, S2'!G3*Main!$B$4)</f>
        <v>-0.11649909483421475</v>
      </c>
      <c r="H3" s="2">
        <f>('[1]Qc, Summer, S2'!H3*Main!$B$4)</f>
        <v>-0.10747555378034125</v>
      </c>
      <c r="I3" s="2">
        <f>('[1]Qc, Summer, S2'!I3*Main!$B$4)</f>
        <v>7.1418719009630122E-2</v>
      </c>
      <c r="J3" s="2">
        <f>('[1]Qc, Summer, S2'!J3*Main!$B$4)</f>
        <v>0.12917566084479437</v>
      </c>
      <c r="K3" s="2">
        <f>('[1]Qc, Summer, S2'!K3*Main!$B$4)</f>
        <v>0.15397369097566488</v>
      </c>
      <c r="L3" s="2">
        <f>('[1]Qc, Summer, S2'!L3*Main!$B$4)</f>
        <v>4.0982932675198501E-2</v>
      </c>
      <c r="M3" s="2">
        <f>('[1]Qc, Summer, S2'!M3*Main!$B$4)</f>
        <v>-5.4688015372416993E-2</v>
      </c>
      <c r="N3" s="2">
        <f>('[1]Qc, Summer, S2'!N3*Main!$B$4)</f>
        <v>-6.5649194495341609E-2</v>
      </c>
      <c r="O3" s="2">
        <f>('[1]Qc, Summer, S2'!O3*Main!$B$4)</f>
        <v>-5.763316968510062E-2</v>
      </c>
      <c r="P3" s="2">
        <f>('[1]Qc, Summer, S2'!P3*Main!$B$4)</f>
        <v>-9.773904979065412E-2</v>
      </c>
      <c r="Q3" s="2">
        <f>('[1]Qc, Summer, S2'!Q3*Main!$B$4)</f>
        <v>-6.9996749133278621E-2</v>
      </c>
      <c r="R3" s="2">
        <f>('[1]Qc, Summer, S2'!R3*Main!$B$4)</f>
        <v>-4.2769611647929251E-2</v>
      </c>
      <c r="S3" s="2">
        <f>('[1]Qc, Summer, S2'!S3*Main!$B$4)</f>
        <v>-1.4193648113773626E-2</v>
      </c>
      <c r="T3" s="2">
        <f>('[1]Qc, Summer, S2'!T3*Main!$B$4)</f>
        <v>0.12942076421166637</v>
      </c>
      <c r="U3" s="2">
        <f>('[1]Qc, Summer, S2'!U3*Main!$B$4)</f>
        <v>0.22581860534867287</v>
      </c>
      <c r="V3" s="2">
        <f>('[1]Qc, Summer, S2'!V3*Main!$B$4)</f>
        <v>0.11244542014319861</v>
      </c>
      <c r="W3" s="2">
        <f>('[1]Qc, Summer, S2'!W3*Main!$B$4)</f>
        <v>6.4189348068477634E-2</v>
      </c>
      <c r="X3" s="2">
        <f>('[1]Qc, Summer, S2'!X3*Main!$B$4)</f>
        <v>-4.1948153437425376E-2</v>
      </c>
      <c r="Y3" s="2">
        <f>('[1]Qc, Summer, S2'!Y3*Main!$B$4)</f>
        <v>-8.6613444353449129E-2</v>
      </c>
    </row>
    <row r="4" spans="1:25" x14ac:dyDescent="0.25">
      <c r="A4">
        <v>38</v>
      </c>
      <c r="B4" s="2">
        <f>('[1]Qc, Summer, S2'!B4*Main!$B$4)</f>
        <v>-0.26488532124838787</v>
      </c>
      <c r="C4" s="2">
        <f>('[1]Qc, Summer, S2'!C4*Main!$B$4)</f>
        <v>-0.50574487314579897</v>
      </c>
      <c r="D4" s="2">
        <f>('[1]Qc, Summer, S2'!D4*Main!$B$4)</f>
        <v>-0.58754829017955346</v>
      </c>
      <c r="E4" s="2">
        <f>('[1]Qc, Summer, S2'!E4*Main!$B$4)</f>
        <v>-0.61768948112111011</v>
      </c>
      <c r="F4" s="2">
        <f>('[1]Qc, Summer, S2'!F4*Main!$B$4)</f>
        <v>-0.61104858551975338</v>
      </c>
      <c r="G4" s="2">
        <f>('[1]Qc, Summer, S2'!G4*Main!$B$4)</f>
        <v>-0.67719291070040577</v>
      </c>
      <c r="H4" s="2">
        <f>('[1]Qc, Summer, S2'!H4*Main!$B$4)</f>
        <v>-0.51857429208022454</v>
      </c>
      <c r="I4" s="2">
        <f>('[1]Qc, Summer, S2'!I4*Main!$B$4)</f>
        <v>-0.15749427426074564</v>
      </c>
      <c r="J4" s="2">
        <f>('[1]Qc, Summer, S2'!J4*Main!$B$4)</f>
        <v>-0.13669554492837774</v>
      </c>
      <c r="K4" s="2">
        <f>('[1]Qc, Summer, S2'!K4*Main!$B$4)</f>
        <v>-0.16191602485263101</v>
      </c>
      <c r="L4" s="2">
        <f>('[1]Qc, Summer, S2'!L4*Main!$B$4)</f>
        <v>-6.2002440211998119E-2</v>
      </c>
      <c r="M4" s="2">
        <f>('[1]Qc, Summer, S2'!M4*Main!$B$4)</f>
        <v>-3.1365318969064498E-2</v>
      </c>
      <c r="N4" s="2">
        <f>('[1]Qc, Summer, S2'!N4*Main!$B$4)</f>
        <v>-0.13668910591479061</v>
      </c>
      <c r="O4" s="2">
        <f>('[1]Qc, Summer, S2'!O4*Main!$B$4)</f>
        <v>-0.36525683338471687</v>
      </c>
      <c r="P4" s="2">
        <f>('[1]Qc, Summer, S2'!P4*Main!$B$4)</f>
        <v>-0.52733736872174042</v>
      </c>
      <c r="Q4" s="2">
        <f>('[1]Qc, Summer, S2'!Q4*Main!$B$4)</f>
        <v>-0.56962014044041576</v>
      </c>
      <c r="R4" s="2">
        <f>('[1]Qc, Summer, S2'!R4*Main!$B$4)</f>
        <v>-0.50745108549121876</v>
      </c>
      <c r="S4" s="2">
        <f>('[1]Qc, Summer, S2'!S4*Main!$B$4)</f>
        <v>-0.51559420717095727</v>
      </c>
      <c r="T4" s="2">
        <f>('[1]Qc, Summer, S2'!T4*Main!$B$4)</f>
        <v>-0.44591684152861122</v>
      </c>
      <c r="U4" s="2">
        <f>('[1]Qc, Summer, S2'!U4*Main!$B$4)</f>
        <v>-0.43603051473911913</v>
      </c>
      <c r="V4" s="2">
        <f>('[1]Qc, Summer, S2'!V4*Main!$B$4)</f>
        <v>-0.48104431200491393</v>
      </c>
      <c r="W4" s="2">
        <f>('[1]Qc, Summer, S2'!W4*Main!$B$4)</f>
        <v>-0.47281853527494594</v>
      </c>
      <c r="X4" s="2">
        <f>('[1]Qc, Summer, S2'!X4*Main!$B$4)</f>
        <v>-0.57080197298651791</v>
      </c>
      <c r="Y4" s="2">
        <f>('[1]Qc, Summer, S2'!Y4*Main!$B$4)</f>
        <v>-0.64875330274809506</v>
      </c>
    </row>
    <row r="5" spans="1:25" x14ac:dyDescent="0.25">
      <c r="A5">
        <v>36</v>
      </c>
      <c r="B5" s="2">
        <f>('[1]Qc, Summer, S2'!B5*Main!$B$4)</f>
        <v>-0.86424474034436649</v>
      </c>
      <c r="C5" s="2">
        <f>('[1]Qc, Summer, S2'!C5*Main!$B$4)</f>
        <v>-0.88235604424776026</v>
      </c>
      <c r="D5" s="2">
        <f>('[1]Qc, Summer, S2'!D5*Main!$B$4)</f>
        <v>-0.89841725881213674</v>
      </c>
      <c r="E5" s="2">
        <f>('[1]Qc, Summer, S2'!E5*Main!$B$4)</f>
        <v>-0.90668171170868361</v>
      </c>
      <c r="F5" s="2">
        <f>('[1]Qc, Summer, S2'!F5*Main!$B$4)</f>
        <v>-0.90809101398314152</v>
      </c>
      <c r="G5" s="2">
        <f>('[1]Qc, Summer, S2'!G5*Main!$B$4)</f>
        <v>-0.96988008296058592</v>
      </c>
      <c r="H5" s="2">
        <f>('[1]Qc, Summer, S2'!H5*Main!$B$4)</f>
        <v>-0.90623502092297303</v>
      </c>
      <c r="I5" s="2">
        <f>('[1]Qc, Summer, S2'!I5*Main!$B$4)</f>
        <v>-0.63170220557860235</v>
      </c>
      <c r="J5" s="2">
        <f>('[1]Qc, Summer, S2'!J5*Main!$B$4)</f>
        <v>-0.57932617484946836</v>
      </c>
      <c r="K5" s="2">
        <f>('[1]Qc, Summer, S2'!K5*Main!$B$4)</f>
        <v>-0.65874012865161369</v>
      </c>
      <c r="L5" s="2">
        <f>('[1]Qc, Summer, S2'!L5*Main!$B$4)</f>
        <v>-0.70348041513765225</v>
      </c>
      <c r="M5" s="2">
        <f>('[1]Qc, Summer, S2'!M5*Main!$B$4)</f>
        <v>-0.84457809902176118</v>
      </c>
      <c r="N5" s="2">
        <f>('[1]Qc, Summer, S2'!N5*Main!$B$4)</f>
        <v>-0.85660638682779111</v>
      </c>
      <c r="O5" s="2">
        <f>('[1]Qc, Summer, S2'!O5*Main!$B$4)</f>
        <v>-0.90078033471355556</v>
      </c>
      <c r="P5" s="2">
        <f>('[1]Qc, Summer, S2'!P5*Main!$B$4)</f>
        <v>-0.91235098961928263</v>
      </c>
      <c r="Q5" s="2">
        <f>('[1]Qc, Summer, S2'!Q5*Main!$B$4)</f>
        <v>-0.94065832424019213</v>
      </c>
      <c r="R5" s="2">
        <f>('[1]Qc, Summer, S2'!R5*Main!$B$4)</f>
        <v>-0.91918657069027332</v>
      </c>
      <c r="S5" s="2">
        <f>('[1]Qc, Summer, S2'!S5*Main!$B$4)</f>
        <v>-0.82312006520013903</v>
      </c>
      <c r="T5" s="2">
        <f>('[1]Qc, Summer, S2'!T5*Main!$B$4)</f>
        <v>-0.66031486728169908</v>
      </c>
      <c r="U5" s="2">
        <f>('[1]Qc, Summer, S2'!U5*Main!$B$4)</f>
        <v>-0.67725574368920038</v>
      </c>
      <c r="V5" s="2">
        <f>('[1]Qc, Summer, S2'!V5*Main!$B$4)</f>
        <v>-0.72149652264409125</v>
      </c>
      <c r="W5" s="2">
        <f>('[1]Qc, Summer, S2'!W5*Main!$B$4)</f>
        <v>-0.68543653149417072</v>
      </c>
      <c r="X5" s="2">
        <f>('[1]Qc, Summer, S2'!X5*Main!$B$4)</f>
        <v>-0.7810745269428403</v>
      </c>
      <c r="Y5" s="2">
        <f>('[1]Qc, Summer, S2'!Y5*Main!$B$4)</f>
        <v>-0.81847610551191352</v>
      </c>
    </row>
    <row r="6" spans="1:25" x14ac:dyDescent="0.25">
      <c r="A6">
        <v>26</v>
      </c>
      <c r="B6" s="2">
        <f>('[1]Qc, Summer, S2'!B6*Main!$B$4)</f>
        <v>-0.42454794385586192</v>
      </c>
      <c r="C6" s="2">
        <f>('[1]Qc, Summer, S2'!C6*Main!$B$4)</f>
        <v>-0.47354904767916373</v>
      </c>
      <c r="D6" s="2">
        <f>('[1]Qc, Summer, S2'!D6*Main!$B$4)</f>
        <v>-0.56353464132474074</v>
      </c>
      <c r="E6" s="2">
        <f>('[1]Qc, Summer, S2'!E6*Main!$B$4)</f>
        <v>-0.62639561668168886</v>
      </c>
      <c r="F6" s="2">
        <f>('[1]Qc, Summer, S2'!F6*Main!$B$4)</f>
        <v>-0.63582713026963811</v>
      </c>
      <c r="G6" s="2">
        <f>('[1]Qc, Summer, S2'!G6*Main!$B$4)</f>
        <v>-0.68970462954614375</v>
      </c>
      <c r="H6" s="2">
        <f>('[1]Qc, Summer, S2'!H6*Main!$B$4)</f>
        <v>-0.72434572302880984</v>
      </c>
      <c r="I6" s="2">
        <f>('[1]Qc, Summer, S2'!I6*Main!$B$4)</f>
        <v>-0.57577874129857975</v>
      </c>
      <c r="J6" s="2">
        <f>('[1]Qc, Summer, S2'!J6*Main!$B$4)</f>
        <v>-0.41977061662477633</v>
      </c>
      <c r="K6" s="2">
        <f>('[1]Qc, Summer, S2'!K6*Main!$B$4)</f>
        <v>-0.29444695888204708</v>
      </c>
      <c r="L6" s="2">
        <f>('[1]Qc, Summer, S2'!L6*Main!$B$4)</f>
        <v>-0.21015976600590736</v>
      </c>
      <c r="M6" s="2">
        <f>('[1]Qc, Summer, S2'!M6*Main!$B$4)</f>
        <v>-0.17098968920834937</v>
      </c>
      <c r="N6" s="2">
        <f>('[1]Qc, Summer, S2'!N6*Main!$B$4)</f>
        <v>-0.21657929421204647</v>
      </c>
      <c r="O6" s="2">
        <f>('[1]Qc, Summer, S2'!O6*Main!$B$4)</f>
        <v>-0.2676447542083919</v>
      </c>
      <c r="P6" s="2">
        <f>('[1]Qc, Summer, S2'!P6*Main!$B$4)</f>
        <v>-0.35623716415600687</v>
      </c>
      <c r="Q6" s="2">
        <f>('[1]Qc, Summer, S2'!Q6*Main!$B$4)</f>
        <v>-0.35397286188131349</v>
      </c>
      <c r="R6" s="2">
        <f>('[1]Qc, Summer, S2'!R6*Main!$B$4)</f>
        <v>-0.37599618217680664</v>
      </c>
      <c r="S6" s="2">
        <f>('[1]Qc, Summer, S2'!S6*Main!$B$4)</f>
        <v>-0.35613818010400089</v>
      </c>
      <c r="T6" s="2">
        <f>('[1]Qc, Summer, S2'!T6*Main!$B$4)</f>
        <v>-0.30873104778143334</v>
      </c>
      <c r="U6" s="2">
        <f>('[1]Qc, Summer, S2'!U6*Main!$B$4)</f>
        <v>-0.31542530723395645</v>
      </c>
      <c r="V6" s="2">
        <f>('[1]Qc, Summer, S2'!V6*Main!$B$4)</f>
        <v>-0.28471634680021746</v>
      </c>
      <c r="W6" s="2">
        <f>('[1]Qc, Summer, S2'!W6*Main!$B$4)</f>
        <v>-0.14125112599874062</v>
      </c>
      <c r="X6" s="2">
        <f>('[1]Qc, Summer, S2'!X6*Main!$B$4)</f>
        <v>-0.22140674474497685</v>
      </c>
      <c r="Y6" s="2">
        <f>('[1]Qc, Summer, S2'!Y6*Main!$B$4)</f>
        <v>-0.30992672631100071</v>
      </c>
    </row>
    <row r="7" spans="1:25" x14ac:dyDescent="0.25">
      <c r="A7">
        <v>24</v>
      </c>
      <c r="B7" s="2">
        <f>('[1]Qc, Summer, S2'!B7*Main!$B$4)</f>
        <v>1.0136714356011178</v>
      </c>
      <c r="C7" s="2">
        <f>('[1]Qc, Summer, S2'!C7*Main!$B$4)</f>
        <v>1.0923994871585381</v>
      </c>
      <c r="D7" s="2">
        <f>('[1]Qc, Summer, S2'!D7*Main!$B$4)</f>
        <v>1.0113478775674005</v>
      </c>
      <c r="E7" s="2">
        <f>('[1]Qc, Summer, S2'!E7*Main!$B$4)</f>
        <v>1.1085292582793422</v>
      </c>
      <c r="F7" s="2">
        <f>('[1]Qc, Summer, S2'!F7*Main!$B$4)</f>
        <v>1.0616465478411483</v>
      </c>
      <c r="G7" s="2">
        <f>('[1]Qc, Summer, S2'!G7*Main!$B$4)</f>
        <v>1.1373485996930688</v>
      </c>
      <c r="H7" s="2">
        <f>('[1]Qc, Summer, S2'!H7*Main!$B$4)</f>
        <v>0.86999911423844989</v>
      </c>
      <c r="I7" s="2">
        <f>('[1]Qc, Summer, S2'!I7*Main!$B$4)</f>
        <v>1.1526647825088645</v>
      </c>
      <c r="J7" s="2">
        <f>('[1]Qc, Summer, S2'!J7*Main!$B$4)</f>
        <v>1.1714721732405657</v>
      </c>
      <c r="K7" s="2">
        <f>('[1]Qc, Summer, S2'!K7*Main!$B$4)</f>
        <v>1.4729839504943167</v>
      </c>
      <c r="L7" s="2">
        <f>('[1]Qc, Summer, S2'!L7*Main!$B$4)</f>
        <v>1.3499572109447779</v>
      </c>
      <c r="M7" s="2">
        <f>('[1]Qc, Summer, S2'!M7*Main!$B$4)</f>
        <v>1.4491016070146139</v>
      </c>
      <c r="N7" s="2">
        <f>('[1]Qc, Summer, S2'!N7*Main!$B$4)</f>
        <v>1.3930340855874757</v>
      </c>
      <c r="O7" s="2">
        <f>('[1]Qc, Summer, S2'!O7*Main!$B$4)</f>
        <v>1.3614885163230277</v>
      </c>
      <c r="P7" s="2">
        <f>('[1]Qc, Summer, S2'!P7*Main!$B$4)</f>
        <v>1.1157417110279328</v>
      </c>
      <c r="Q7" s="2">
        <f>('[1]Qc, Summer, S2'!Q7*Main!$B$4)</f>
        <v>1.1839639016846444</v>
      </c>
      <c r="R7" s="2">
        <f>('[1]Qc, Summer, S2'!R7*Main!$B$4)</f>
        <v>1.0598640352889741</v>
      </c>
      <c r="S7" s="2">
        <f>('[1]Qc, Summer, S2'!S7*Main!$B$4)</f>
        <v>1.0877312864779847</v>
      </c>
      <c r="T7" s="2">
        <f>('[1]Qc, Summer, S2'!T7*Main!$B$4)</f>
        <v>0.87420248547410273</v>
      </c>
      <c r="U7" s="2">
        <f>('[1]Qc, Summer, S2'!U7*Main!$B$4)</f>
        <v>1.1601231803254493</v>
      </c>
      <c r="V7" s="2">
        <f>('[1]Qc, Summer, S2'!V7*Main!$B$4)</f>
        <v>1.0202100224310344</v>
      </c>
      <c r="W7" s="2">
        <f>('[1]Qc, Summer, S2'!W7*Main!$B$4)</f>
        <v>1.061213071763061</v>
      </c>
      <c r="X7" s="2">
        <f>('[1]Qc, Summer, S2'!X7*Main!$B$4)</f>
        <v>1.1256615796071563</v>
      </c>
      <c r="Y7" s="2">
        <f>('[1]Qc, Summer, S2'!Y7*Main!$B$4)</f>
        <v>1.0066324153688189</v>
      </c>
    </row>
    <row r="8" spans="1:25" x14ac:dyDescent="0.25">
      <c r="A8">
        <v>28</v>
      </c>
      <c r="B8" s="2">
        <f>('[1]Qc, Summer, S2'!B8*Main!$B$4)</f>
        <v>-0.49109851608328875</v>
      </c>
      <c r="C8" s="2">
        <f>('[1]Qc, Summer, S2'!C8*Main!$B$4)</f>
        <v>-0.52909968044697475</v>
      </c>
      <c r="D8" s="2">
        <f>('[1]Qc, Summer, S2'!D8*Main!$B$4)</f>
        <v>-0.58978014487597441</v>
      </c>
      <c r="E8" s="2">
        <f>('[1]Qc, Summer, S2'!E8*Main!$B$4)</f>
        <v>-0.58378761164927961</v>
      </c>
      <c r="F8" s="2">
        <f>('[1]Qc, Summer, S2'!F8*Main!$B$4)</f>
        <v>-0.60864775932299064</v>
      </c>
      <c r="G8" s="2">
        <f>('[1]Qc, Summer, S2'!G8*Main!$B$4)</f>
        <v>-0.60297839724227964</v>
      </c>
      <c r="H8" s="2">
        <f>('[1]Qc, Summer, S2'!H8*Main!$B$4)</f>
        <v>-0.65912722699785153</v>
      </c>
      <c r="I8" s="2">
        <f>('[1]Qc, Summer, S2'!I8*Main!$B$4)</f>
        <v>-0.49995396942299897</v>
      </c>
      <c r="J8" s="2">
        <f>('[1]Qc, Summer, S2'!J8*Main!$B$4)</f>
        <v>-0.43170703275328559</v>
      </c>
      <c r="K8" s="2">
        <f>('[1]Qc, Summer, S2'!K8*Main!$B$4)</f>
        <v>-0.32028204896594986</v>
      </c>
      <c r="L8" s="2">
        <f>('[1]Qc, Summer, S2'!L8*Main!$B$4)</f>
        <v>-0.33093903730320295</v>
      </c>
      <c r="M8" s="2">
        <f>('[1]Qc, Summer, S2'!M8*Main!$B$4)</f>
        <v>-0.3080703965703831</v>
      </c>
      <c r="N8" s="2">
        <f>('[1]Qc, Summer, S2'!N8*Main!$B$4)</f>
        <v>-0.33983236719342574</v>
      </c>
      <c r="O8" s="2">
        <f>('[1]Qc, Summer, S2'!O8*Main!$B$4)</f>
        <v>-0.37538670639400434</v>
      </c>
      <c r="P8" s="2">
        <f>('[1]Qc, Summer, S2'!P8*Main!$B$4)</f>
        <v>-0.47041026002324893</v>
      </c>
      <c r="Q8" s="2">
        <f>('[1]Qc, Summer, S2'!Q8*Main!$B$4)</f>
        <v>-0.48783709257382579</v>
      </c>
      <c r="R8" s="2">
        <f>('[1]Qc, Summer, S2'!R8*Main!$B$4)</f>
        <v>-0.44585388228464817</v>
      </c>
      <c r="S8" s="2">
        <f>('[1]Qc, Summer, S2'!S8*Main!$B$4)</f>
        <v>-0.4726092883758925</v>
      </c>
      <c r="T8" s="2">
        <f>('[1]Qc, Summer, S2'!T8*Main!$B$4)</f>
        <v>-0.42891881361489209</v>
      </c>
      <c r="U8" s="2">
        <f>('[1]Qc, Summer, S2'!U8*Main!$B$4)</f>
        <v>-0.50192636974840932</v>
      </c>
      <c r="V8" s="2">
        <f>('[1]Qc, Summer, S2'!V8*Main!$B$4)</f>
        <v>-0.45590349909190536</v>
      </c>
      <c r="W8" s="2">
        <f>('[1]Qc, Summer, S2'!W8*Main!$B$4)</f>
        <v>-0.48533492556191382</v>
      </c>
      <c r="X8" s="2">
        <f>('[1]Qc, Summer, S2'!X8*Main!$B$4)</f>
        <v>-0.49085215016473288</v>
      </c>
      <c r="Y8" s="2">
        <f>('[1]Qc, Summer, S2'!Y8*Main!$B$4)</f>
        <v>-0.55475557236189732</v>
      </c>
    </row>
    <row r="9" spans="1:25" x14ac:dyDescent="0.25">
      <c r="A9">
        <v>6</v>
      </c>
      <c r="B9" s="2">
        <f>('[1]Qc, Summer, S2'!B9*Main!$B$4)</f>
        <v>-2.539594935726083</v>
      </c>
      <c r="C9" s="2">
        <f>('[1]Qc, Summer, S2'!C9*Main!$B$4)</f>
        <v>-2.576939026108489</v>
      </c>
      <c r="D9" s="2">
        <f>('[1]Qc, Summer, S2'!D9*Main!$B$4)</f>
        <v>-2.576939026108489</v>
      </c>
      <c r="E9" s="2">
        <f>('[1]Qc, Summer, S2'!E9*Main!$B$4)</f>
        <v>-2.576939026108489</v>
      </c>
      <c r="F9" s="2">
        <f>('[1]Qc, Summer, S2'!F9*Main!$B$4)</f>
        <v>-2.5770332966342089</v>
      </c>
      <c r="G9" s="2">
        <f>('[1]Qc, Summer, S2'!G9*Main!$B$4)</f>
        <v>-2.5556062794989507</v>
      </c>
      <c r="H9" s="2">
        <f>('[1]Qc, Summer, S2'!H9*Main!$B$4)</f>
        <v>-2.3376163362906506</v>
      </c>
      <c r="I9" s="2">
        <f>('[1]Qc, Summer, S2'!I9*Main!$B$4)</f>
        <v>-2.2735221004490151</v>
      </c>
      <c r="J9" s="2">
        <f>('[1]Qc, Summer, S2'!J9*Main!$B$4)</f>
        <v>-2.1995735645455996</v>
      </c>
      <c r="K9" s="2">
        <f>('[1]Qc, Summer, S2'!K9*Main!$B$4)</f>
        <v>-2.1910881230193402</v>
      </c>
      <c r="L9" s="2">
        <f>('[1]Qc, Summer, S2'!L9*Main!$B$4)</f>
        <v>-2.0930228719586608</v>
      </c>
      <c r="M9" s="2">
        <f>('[1]Qc, Summer, S2'!M9*Main!$B$4)</f>
        <v>-2.0907156429267197</v>
      </c>
      <c r="N9" s="2">
        <f>('[1]Qc, Summer, S2'!N9*Main!$B$4)</f>
        <v>-2.2964559309337726</v>
      </c>
      <c r="O9" s="2">
        <f>('[1]Qc, Summer, S2'!O9*Main!$B$4)</f>
        <v>-2.4221468649613049</v>
      </c>
      <c r="P9" s="2">
        <f>('[1]Qc, Summer, S2'!P9*Main!$B$4)</f>
        <v>-2.5249492099394142</v>
      </c>
      <c r="Q9" s="2">
        <f>('[1]Qc, Summer, S2'!Q9*Main!$B$4)</f>
        <v>-2.4650007729766528</v>
      </c>
      <c r="R9" s="2">
        <f>('[1]Qc, Summer, S2'!R9*Main!$B$4)</f>
        <v>-2.4180969358402837</v>
      </c>
      <c r="S9" s="2">
        <f>('[1]Qc, Summer, S2'!S9*Main!$B$4)</f>
        <v>-2.4004844661071401</v>
      </c>
      <c r="T9" s="2">
        <f>('[1]Qc, Summer, S2'!T9*Main!$B$4)</f>
        <v>-2.3364389647604971</v>
      </c>
      <c r="U9" s="2">
        <f>('[1]Qc, Summer, S2'!U9*Main!$B$4)</f>
        <v>-2.4269031917493842</v>
      </c>
      <c r="V9" s="2">
        <f>('[1]Qc, Summer, S2'!V9*Main!$B$4)</f>
        <v>-2.4878875944537189</v>
      </c>
      <c r="W9" s="2">
        <f>('[1]Qc, Summer, S2'!W9*Main!$B$4)</f>
        <v>-2.4944805551761489</v>
      </c>
      <c r="X9" s="2">
        <f>('[1]Qc, Summer, S2'!X9*Main!$B$4)</f>
        <v>-2.5638474172744043</v>
      </c>
      <c r="Y9" s="2">
        <f>('[1]Qc, Summer, S2'!Y9*Main!$B$4)</f>
        <v>-2.5635649002926377</v>
      </c>
    </row>
    <row r="10" spans="1:25" x14ac:dyDescent="0.25">
      <c r="A10">
        <v>30</v>
      </c>
      <c r="B10" s="2">
        <f>('[1]Qc, Summer, S2'!B10*Main!$B$4)</f>
        <v>-9.9278268633369873E-2</v>
      </c>
      <c r="C10" s="2">
        <f>('[1]Qc, Summer, S2'!C10*Main!$B$4)</f>
        <v>-0.14186775624108414</v>
      </c>
      <c r="D10" s="2">
        <f>('[1]Qc, Summer, S2'!D10*Main!$B$4)</f>
        <v>-0.1487455907084245</v>
      </c>
      <c r="E10" s="2">
        <f>('[1]Qc, Summer, S2'!E10*Main!$B$4)</f>
        <v>-0.17628777692392561</v>
      </c>
      <c r="F10" s="2">
        <f>('[1]Qc, Summer, S2'!F10*Main!$B$4)</f>
        <v>-0.19864083363415813</v>
      </c>
      <c r="G10" s="2">
        <f>('[1]Qc, Summer, S2'!G10*Main!$B$4)</f>
        <v>-0.174892362717989</v>
      </c>
      <c r="H10" s="2">
        <f>('[1]Qc, Summer, S2'!H10*Main!$B$4)</f>
        <v>-0.2096242336667167</v>
      </c>
      <c r="I10" s="2">
        <f>('[1]Qc, Summer, S2'!I10*Main!$B$4)</f>
        <v>-0.1547472563922985</v>
      </c>
      <c r="J10" s="2">
        <f>('[1]Qc, Summer, S2'!J10*Main!$B$4)</f>
        <v>4.8505636457542252E-2</v>
      </c>
      <c r="K10" s="2">
        <f>('[1]Qc, Summer, S2'!K10*Main!$B$4)</f>
        <v>0.11848311063511563</v>
      </c>
      <c r="L10" s="2">
        <f>('[1]Qc, Summer, S2'!L10*Main!$B$4)</f>
        <v>5.8421001935760629E-2</v>
      </c>
      <c r="M10" s="2">
        <f>('[1]Qc, Summer, S2'!M10*Main!$B$4)</f>
        <v>0.13997624339354597</v>
      </c>
      <c r="N10" s="2">
        <f>('[1]Qc, Summer, S2'!N10*Main!$B$4)</f>
        <v>5.8698089945287614E-2</v>
      </c>
      <c r="O10" s="2">
        <f>('[1]Qc, Summer, S2'!O10*Main!$B$4)</f>
        <v>-4.4040075322230747E-2</v>
      </c>
      <c r="P10" s="2">
        <f>('[1]Qc, Summer, S2'!P10*Main!$B$4)</f>
        <v>-0.13717030644652387</v>
      </c>
      <c r="Q10" s="2">
        <f>('[1]Qc, Summer, S2'!Q10*Main!$B$4)</f>
        <v>-0.18783444334766125</v>
      </c>
      <c r="R10" s="2">
        <f>('[1]Qc, Summer, S2'!R10*Main!$B$4)</f>
        <v>-0.1732037419260295</v>
      </c>
      <c r="S10" s="2">
        <f>('[1]Qc, Summer, S2'!S10*Main!$B$4)</f>
        <v>-0.14950358465429187</v>
      </c>
      <c r="T10" s="2">
        <f>('[1]Qc, Summer, S2'!T10*Main!$B$4)</f>
        <v>-8.2590575923516499E-2</v>
      </c>
      <c r="U10" s="2">
        <f>('[1]Qc, Summer, S2'!U10*Main!$B$4)</f>
        <v>-8.9951462665059614E-2</v>
      </c>
      <c r="V10" s="2">
        <f>('[1]Qc, Summer, S2'!V10*Main!$B$4)</f>
        <v>-5.3457953351995505E-2</v>
      </c>
      <c r="W10" s="2">
        <f>('[1]Qc, Summer, S2'!W10*Main!$B$4)</f>
        <v>1.1724770381256624E-2</v>
      </c>
      <c r="X10" s="2">
        <f>('[1]Qc, Summer, S2'!X10*Main!$B$4)</f>
        <v>7.0606098660912382E-4</v>
      </c>
      <c r="Y10" s="2">
        <f>('[1]Qc, Summer, S2'!Y10*Main!$B$4)</f>
        <v>-1.1671154019753376E-2</v>
      </c>
    </row>
    <row r="11" spans="1:25" x14ac:dyDescent="0.25">
      <c r="A11">
        <v>40</v>
      </c>
      <c r="B11" s="2">
        <f>('[1]Qc, Summer, S2'!B11*Main!$B$4)</f>
        <v>-0.31318920194686689</v>
      </c>
      <c r="C11" s="2">
        <f>('[1]Qc, Summer, S2'!C11*Main!$B$4)</f>
        <v>-0.38792485465498883</v>
      </c>
      <c r="D11" s="2">
        <f>('[1]Qc, Summer, S2'!D11*Main!$B$4)</f>
        <v>-0.40917423076834319</v>
      </c>
      <c r="E11" s="2">
        <f>('[1]Qc, Summer, S2'!E11*Main!$B$4)</f>
        <v>-0.36633227490893511</v>
      </c>
      <c r="F11" s="2">
        <f>('[1]Qc, Summer, S2'!F11*Main!$B$4)</f>
        <v>-0.36489662738934303</v>
      </c>
      <c r="G11" s="2">
        <f>('[1]Qc, Summer, S2'!G11*Main!$B$4)</f>
        <v>-0.40177315279820075</v>
      </c>
      <c r="H11" s="2">
        <f>('[1]Qc, Summer, S2'!H11*Main!$B$4)</f>
        <v>-0.27055632464628776</v>
      </c>
      <c r="I11" s="2">
        <f>('[1]Qc, Summer, S2'!I11*Main!$B$4)</f>
        <v>-0.11050534114089224</v>
      </c>
      <c r="J11" s="2">
        <f>('[1]Qc, Summer, S2'!J11*Main!$B$4)</f>
        <v>-7.9142463105082994E-2</v>
      </c>
      <c r="K11" s="2">
        <f>('[1]Qc, Summer, S2'!K11*Main!$B$4)</f>
        <v>-6.767664207416349E-2</v>
      </c>
      <c r="L11" s="2">
        <f>('[1]Qc, Summer, S2'!L11*Main!$B$4)</f>
        <v>-3.2144734208499504E-2</v>
      </c>
      <c r="M11" s="2">
        <f>('[1]Qc, Summer, S2'!M11*Main!$B$4)</f>
        <v>1.397518458742875E-2</v>
      </c>
      <c r="N11" s="2">
        <f>('[1]Qc, Summer, S2'!N11*Main!$B$4)</f>
        <v>-0.11678796665945675</v>
      </c>
      <c r="O11" s="2">
        <f>('[1]Qc, Summer, S2'!O11*Main!$B$4)</f>
        <v>-0.20092453711972511</v>
      </c>
      <c r="P11" s="2">
        <f>('[1]Qc, Summer, S2'!P11*Main!$B$4)</f>
        <v>-0.2560130759712837</v>
      </c>
      <c r="Q11" s="2">
        <f>('[1]Qc, Summer, S2'!Q11*Main!$B$4)</f>
        <v>-0.25700661997628271</v>
      </c>
      <c r="R11" s="2">
        <f>('[1]Qc, Summer, S2'!R11*Main!$B$4)</f>
        <v>-0.27684416871181172</v>
      </c>
      <c r="S11" s="2">
        <f>('[1]Qc, Summer, S2'!S11*Main!$B$4)</f>
        <v>-0.26552009014992128</v>
      </c>
      <c r="T11" s="2">
        <f>('[1]Qc, Summer, S2'!T11*Main!$B$4)</f>
        <v>-0.21865644424215197</v>
      </c>
      <c r="U11" s="2">
        <f>('[1]Qc, Summer, S2'!U11*Main!$B$4)</f>
        <v>-0.21702459619090511</v>
      </c>
      <c r="V11" s="2">
        <f>('[1]Qc, Summer, S2'!V11*Main!$B$4)</f>
        <v>-0.23270813946161598</v>
      </c>
      <c r="W11" s="2">
        <f>('[1]Qc, Summer, S2'!W11*Main!$B$4)</f>
        <v>-0.1564902510767715</v>
      </c>
      <c r="X11" s="2">
        <f>('[1]Qc, Summer, S2'!X11*Main!$B$4)</f>
        <v>-0.25038222171692709</v>
      </c>
      <c r="Y11" s="2">
        <f>('[1]Qc, Summer, S2'!Y11*Main!$B$4)</f>
        <v>-0.32672413476217199</v>
      </c>
    </row>
    <row r="12" spans="1:25" x14ac:dyDescent="0.25">
      <c r="A12">
        <v>14</v>
      </c>
      <c r="B12" s="2">
        <f>('[1]Qc, Summer, S2'!B12*Main!$B$4)</f>
        <v>-0.47556698403530134</v>
      </c>
      <c r="C12" s="2">
        <f>('[1]Qc, Summer, S2'!C12*Main!$B$4)</f>
        <v>-0.50198112240642789</v>
      </c>
      <c r="D12" s="2">
        <f>('[1]Qc, Summer, S2'!D12*Main!$B$4)</f>
        <v>-0.51483579237452859</v>
      </c>
      <c r="E12" s="2">
        <f>('[1]Qc, Summer, S2'!E12*Main!$B$4)</f>
        <v>-0.52931511384927876</v>
      </c>
      <c r="F12" s="2">
        <f>('[1]Qc, Summer, S2'!F12*Main!$B$4)</f>
        <v>-0.51162832190701779</v>
      </c>
      <c r="G12" s="2">
        <f>('[1]Qc, Summer, S2'!G12*Main!$B$4)</f>
        <v>-0.52021977568965594</v>
      </c>
      <c r="H12" s="2">
        <f>('[1]Qc, Summer, S2'!H12*Main!$B$4)</f>
        <v>-0.47899102420163131</v>
      </c>
      <c r="I12" s="2">
        <f>('[1]Qc, Summer, S2'!I12*Main!$B$4)</f>
        <v>-0.38941449730158934</v>
      </c>
      <c r="J12" s="2">
        <f>('[1]Qc, Summer, S2'!J12*Main!$B$4)</f>
        <v>-0.34172543718804049</v>
      </c>
      <c r="K12" s="2">
        <f>('[1]Qc, Summer, S2'!K12*Main!$B$4)</f>
        <v>-0.3577039125320754</v>
      </c>
      <c r="L12" s="2">
        <f>('[1]Qc, Summer, S2'!L12*Main!$B$4)</f>
        <v>-0.3838403316178331</v>
      </c>
      <c r="M12" s="2">
        <f>('[1]Qc, Summer, S2'!M12*Main!$B$4)</f>
        <v>-0.37578903953055937</v>
      </c>
      <c r="N12" s="2">
        <f>('[1]Qc, Summer, S2'!N12*Main!$B$4)</f>
        <v>-0.35842205192979237</v>
      </c>
      <c r="O12" s="2">
        <f>('[1]Qc, Summer, S2'!O12*Main!$B$4)</f>
        <v>-0.3976369072270674</v>
      </c>
      <c r="P12" s="2">
        <f>('[1]Qc, Summer, S2'!P12*Main!$B$4)</f>
        <v>-0.42379676768908675</v>
      </c>
      <c r="Q12" s="2">
        <f>('[1]Qc, Summer, S2'!Q12*Main!$B$4)</f>
        <v>-0.42045496172242497</v>
      </c>
      <c r="R12" s="2">
        <f>('[1]Qc, Summer, S2'!R12*Main!$B$4)</f>
        <v>-0.41121649228692109</v>
      </c>
      <c r="S12" s="2">
        <f>('[1]Qc, Summer, S2'!S12*Main!$B$4)</f>
        <v>-0.36913808560078887</v>
      </c>
      <c r="T12" s="2">
        <f>('[1]Qc, Summer, S2'!T12*Main!$B$4)</f>
        <v>-0.30599560330342063</v>
      </c>
      <c r="U12" s="2">
        <f>('[1]Qc, Summer, S2'!U12*Main!$B$4)</f>
        <v>-0.31704187840982995</v>
      </c>
      <c r="V12" s="2">
        <f>('[1]Qc, Summer, S2'!V12*Main!$B$4)</f>
        <v>-0.32349149743109851</v>
      </c>
      <c r="W12" s="2">
        <f>('[1]Qc, Summer, S2'!W12*Main!$B$4)</f>
        <v>-0.31145723354709864</v>
      </c>
      <c r="X12" s="2">
        <f>('[1]Qc, Summer, S2'!X12*Main!$B$4)</f>
        <v>-0.35830968482993863</v>
      </c>
      <c r="Y12" s="2">
        <f>('[1]Qc, Summer, S2'!Y12*Main!$B$4)</f>
        <v>-0.3773885241736461</v>
      </c>
    </row>
    <row r="13" spans="1:25" x14ac:dyDescent="0.25">
      <c r="A13">
        <v>34</v>
      </c>
      <c r="B13" s="2">
        <f>('[1]Qc, Summer, S2'!B13*Main!$B$4)</f>
        <v>1.3905320448307319</v>
      </c>
      <c r="C13" s="2">
        <f>('[1]Qc, Summer, S2'!C13*Main!$B$4)</f>
        <v>0.39655224907555769</v>
      </c>
      <c r="D13" s="2">
        <f>('[1]Qc, Summer, S2'!D13*Main!$B$4)</f>
        <v>-0.24664266988482797</v>
      </c>
      <c r="E13" s="2">
        <f>('[1]Qc, Summer, S2'!E13*Main!$B$4)</f>
        <v>-0.12236225859838137</v>
      </c>
      <c r="F13" s="2">
        <f>('[1]Qc, Summer, S2'!F13*Main!$B$4)</f>
        <v>-7.2939041662145751E-2</v>
      </c>
      <c r="G13" s="2">
        <f>('[1]Qc, Summer, S2'!G13*Main!$B$4)</f>
        <v>0.10379584689805187</v>
      </c>
      <c r="H13" s="2">
        <f>('[1]Qc, Summer, S2'!H13*Main!$B$4)</f>
        <v>-0.40376920492515328</v>
      </c>
      <c r="I13" s="2">
        <f>('[1]Qc, Summer, S2'!I13*Main!$B$4)</f>
        <v>-0.47310054723603967</v>
      </c>
      <c r="J13" s="2">
        <f>('[1]Qc, Summer, S2'!J13*Main!$B$4)</f>
        <v>-0.83702766118743099</v>
      </c>
      <c r="K13" s="2">
        <f>('[1]Qc, Summer, S2'!K13*Main!$B$4)</f>
        <v>-1.0879747485276678</v>
      </c>
      <c r="L13" s="2">
        <f>('[1]Qc, Summer, S2'!L13*Main!$B$4)</f>
        <v>-0.61106659792377493</v>
      </c>
      <c r="M13" s="2">
        <f>('[1]Qc, Summer, S2'!M13*Main!$B$4)</f>
        <v>-6.756385412374849E-2</v>
      </c>
      <c r="N13" s="2">
        <f>('[1]Qc, Summer, S2'!N13*Main!$B$4)</f>
        <v>0.25141822954355625</v>
      </c>
      <c r="O13" s="2">
        <f>('[1]Qc, Summer, S2'!O13*Main!$B$4)</f>
        <v>-4.5864336250081114E-2</v>
      </c>
      <c r="P13" s="2">
        <f>('[1]Qc, Summer, S2'!P13*Main!$B$4)</f>
        <v>0.35997212871698836</v>
      </c>
      <c r="Q13" s="2">
        <f>('[1]Qc, Summer, S2'!Q13*Main!$B$4)</f>
        <v>0.23852707183179522</v>
      </c>
      <c r="R13" s="2">
        <f>('[1]Qc, Summer, S2'!R13*Main!$B$4)</f>
        <v>6.0297069567700867E-2</v>
      </c>
      <c r="S13" s="2">
        <f>('[1]Qc, Summer, S2'!S13*Main!$B$4)</f>
        <v>-7.4232694202372121E-2</v>
      </c>
      <c r="T13" s="2">
        <f>('[1]Qc, Summer, S2'!T13*Main!$B$4)</f>
        <v>-7.0919211478482477E-3</v>
      </c>
      <c r="U13" s="2">
        <f>('[1]Qc, Summer, S2'!U13*Main!$B$4)</f>
        <v>-7.1445948040943008E-2</v>
      </c>
      <c r="V13" s="2">
        <f>('[1]Qc, Summer, S2'!V13*Main!$B$4)</f>
        <v>1.8140384677176127E-2</v>
      </c>
      <c r="W13" s="2">
        <f>('[1]Qc, Summer, S2'!W13*Main!$B$4)</f>
        <v>-3.0235629807501132E-2</v>
      </c>
      <c r="X13" s="2">
        <f>('[1]Qc, Summer, S2'!X13*Main!$B$4)</f>
        <v>0.45687616890906629</v>
      </c>
      <c r="Y13" s="2">
        <f>('[1]Qc, Summer, S2'!Y13*Main!$B$4)</f>
        <v>0.46797353527361146</v>
      </c>
    </row>
    <row r="14" spans="1:25" x14ac:dyDescent="0.25">
      <c r="A14">
        <v>3</v>
      </c>
      <c r="B14" s="2">
        <f>('[1]Qc, Summer, S2'!B14*Main!$B$4)</f>
        <v>0.52454048006178522</v>
      </c>
      <c r="C14" s="2">
        <f>('[1]Qc, Summer, S2'!C14*Main!$B$4)</f>
        <v>0.51168189618346493</v>
      </c>
      <c r="D14" s="2">
        <f>('[1]Qc, Summer, S2'!D14*Main!$B$4)</f>
        <v>0.45743842525889633</v>
      </c>
      <c r="E14" s="2">
        <f>('[1]Qc, Summer, S2'!E14*Main!$B$4)</f>
        <v>0.42213373461125114</v>
      </c>
      <c r="F14" s="2">
        <f>('[1]Qc, Summer, S2'!F14*Main!$B$4)</f>
        <v>0.41208260274197361</v>
      </c>
      <c r="G14" s="2">
        <f>('[1]Qc, Summer, S2'!G14*Main!$B$4)</f>
        <v>0.32440381727777623</v>
      </c>
      <c r="H14" s="2">
        <f>('[1]Qc, Summer, S2'!H14*Main!$B$4)</f>
        <v>1.1878664910241719</v>
      </c>
      <c r="I14" s="2">
        <f>('[1]Qc, Summer, S2'!I14*Main!$B$4)</f>
        <v>1.2484236041536689</v>
      </c>
      <c r="J14" s="2">
        <f>('[1]Qc, Summer, S2'!J14*Main!$B$4)</f>
        <v>1.5252503917373013</v>
      </c>
      <c r="K14" s="2">
        <f>('[1]Qc, Summer, S2'!K14*Main!$B$4)</f>
        <v>1.4331317170220284</v>
      </c>
      <c r="L14" s="2">
        <f>('[1]Qc, Summer, S2'!L14*Main!$B$4)</f>
        <v>1.6554808724288124</v>
      </c>
      <c r="M14" s="2">
        <f>('[1]Qc, Summer, S2'!M14*Main!$B$4)</f>
        <v>1.5488654530255541</v>
      </c>
      <c r="N14" s="2">
        <f>('[1]Qc, Summer, S2'!N14*Main!$B$4)</f>
        <v>1.2474896946731993</v>
      </c>
      <c r="O14" s="2">
        <f>('[1]Qc, Summer, S2'!O14*Main!$B$4)</f>
        <v>0.91547925601116587</v>
      </c>
      <c r="P14" s="2">
        <f>('[1]Qc, Summer, S2'!P14*Main!$B$4)</f>
        <v>0.44551539217823488</v>
      </c>
      <c r="Q14" s="2">
        <f>('[1]Qc, Summer, S2'!Q14*Main!$B$4)</f>
        <v>0.62554970705357626</v>
      </c>
      <c r="R14" s="2">
        <f>('[1]Qc, Summer, S2'!R14*Main!$B$4)</f>
        <v>0.70574947302368773</v>
      </c>
      <c r="S14" s="2">
        <f>('[1]Qc, Summer, S2'!S14*Main!$B$4)</f>
        <v>0.86193759548253779</v>
      </c>
      <c r="T14" s="2">
        <f>('[1]Qc, Summer, S2'!T14*Main!$B$4)</f>
        <v>0.947980366474932</v>
      </c>
      <c r="U14" s="2">
        <f>('[1]Qc, Summer, S2'!U14*Main!$B$4)</f>
        <v>0.86544412235887269</v>
      </c>
      <c r="V14" s="2">
        <f>('[1]Qc, Summer, S2'!V14*Main!$B$4)</f>
        <v>0.74760285091471956</v>
      </c>
      <c r="W14" s="2">
        <f>('[1]Qc, Summer, S2'!W14*Main!$B$4)</f>
        <v>0.65244054285543085</v>
      </c>
      <c r="X14" s="2">
        <f>('[1]Qc, Summer, S2'!X14*Main!$B$4)</f>
        <v>0.33445739008030911</v>
      </c>
      <c r="Y14" s="2">
        <f>('[1]Qc, Summer, S2'!Y14*Main!$B$4)</f>
        <v>0.22620524075929327</v>
      </c>
    </row>
    <row r="15" spans="1:25" x14ac:dyDescent="0.25">
      <c r="A15">
        <v>20</v>
      </c>
      <c r="B15" s="2">
        <f>('[1]Qc, Summer, S2'!B15*Main!$B$4)</f>
        <v>0.19592037143612587</v>
      </c>
      <c r="C15" s="2">
        <f>('[1]Qc, Summer, S2'!C15*Main!$B$4)</f>
        <v>0.18659865775960674</v>
      </c>
      <c r="D15" s="2">
        <f>('[1]Qc, Summer, S2'!D15*Main!$B$4)</f>
        <v>0.18701235386131548</v>
      </c>
      <c r="E15" s="2">
        <f>('[1]Qc, Summer, S2'!E15*Main!$B$4)</f>
        <v>0.18701235386131548</v>
      </c>
      <c r="F15" s="2">
        <f>('[1]Qc, Summer, S2'!F15*Main!$B$4)</f>
        <v>0.18701235386131548</v>
      </c>
      <c r="G15" s="2">
        <f>('[1]Qc, Summer, S2'!G15*Main!$B$4)</f>
        <v>0.18701235386131548</v>
      </c>
      <c r="H15" s="2">
        <f>('[1]Qc, Summer, S2'!H15*Main!$B$4)</f>
        <v>0.18701235386131548</v>
      </c>
      <c r="I15" s="2">
        <f>('[1]Qc, Summer, S2'!I15*Main!$B$4)</f>
        <v>0.17841951127182523</v>
      </c>
      <c r="J15" s="2">
        <f>('[1]Qc, Summer, S2'!J15*Main!$B$4)</f>
        <v>0.16595610607051875</v>
      </c>
      <c r="K15" s="2">
        <f>('[1]Qc, Summer, S2'!K15*Main!$B$4)</f>
        <v>0.15145292236894575</v>
      </c>
      <c r="L15" s="2">
        <f>('[1]Qc, Summer, S2'!L15*Main!$B$4)</f>
        <v>0.15015893314827036</v>
      </c>
      <c r="M15" s="2">
        <f>('[1]Qc, Summer, S2'!M15*Main!$B$4)</f>
        <v>0.13240754064485763</v>
      </c>
      <c r="N15" s="2">
        <f>('[1]Qc, Summer, S2'!N15*Main!$B$4)</f>
        <v>0.14778070662664661</v>
      </c>
      <c r="O15" s="2">
        <f>('[1]Qc, Summer, S2'!O15*Main!$B$4)</f>
        <v>0.16662104995729374</v>
      </c>
      <c r="P15" s="2">
        <f>('[1]Qc, Summer, S2'!P15*Main!$B$4)</f>
        <v>0.1537920939584855</v>
      </c>
      <c r="Q15" s="2">
        <f>('[1]Qc, Summer, S2'!Q15*Main!$B$4)</f>
        <v>0.16474860164018026</v>
      </c>
      <c r="R15" s="2">
        <f>('[1]Qc, Summer, S2'!R15*Main!$B$4)</f>
        <v>0.15408799398810039</v>
      </c>
      <c r="S15" s="2">
        <f>('[1]Qc, Summer, S2'!S15*Main!$B$4)</f>
        <v>0.15164234720656439</v>
      </c>
      <c r="T15" s="2">
        <f>('[1]Qc, Summer, S2'!T15*Main!$B$4)</f>
        <v>0.15941381575566299</v>
      </c>
      <c r="U15" s="2">
        <f>('[1]Qc, Summer, S2'!U15*Main!$B$4)</f>
        <v>0.15899325978980589</v>
      </c>
      <c r="V15" s="2">
        <f>('[1]Qc, Summer, S2'!V15*Main!$B$4)</f>
        <v>0.15946806339300815</v>
      </c>
      <c r="W15" s="2">
        <f>('[1]Qc, Summer, S2'!W15*Main!$B$4)</f>
        <v>0.18818926245585113</v>
      </c>
      <c r="X15" s="2">
        <f>('[1]Qc, Summer, S2'!X15*Main!$B$4)</f>
        <v>0.18086170707875898</v>
      </c>
      <c r="Y15" s="2">
        <f>('[1]Qc, Summer, S2'!Y15*Main!$B$4)</f>
        <v>0.19702859721906549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C025-29CB-4E63-8DD1-2E746F990C3E}">
  <dimension ref="A1:Y29"/>
  <sheetViews>
    <sheetView workbookViewId="0"/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11.283799999999999</v>
      </c>
      <c r="C2" s="4">
        <v>10.897</v>
      </c>
      <c r="D2" s="4">
        <v>9.3142999999999994</v>
      </c>
      <c r="E2" s="4">
        <v>8.6767000000000003</v>
      </c>
      <c r="F2" s="4">
        <v>8.0364000000000004</v>
      </c>
      <c r="G2" s="4">
        <v>8.0812000000000008</v>
      </c>
      <c r="H2" s="4">
        <v>8.6912000000000003</v>
      </c>
      <c r="I2" s="4">
        <v>1.8848</v>
      </c>
      <c r="J2" s="4">
        <v>1.7898000000000001</v>
      </c>
      <c r="K2" s="4">
        <v>2.347</v>
      </c>
      <c r="L2" s="4">
        <v>1.8498000000000001</v>
      </c>
      <c r="M2" s="4">
        <v>1.6850000000000001</v>
      </c>
      <c r="N2" s="4">
        <v>1.9171</v>
      </c>
      <c r="O2" s="4">
        <v>2.0794999999999999</v>
      </c>
      <c r="P2" s="4">
        <v>2.0236999999999998</v>
      </c>
      <c r="Q2" s="4">
        <v>2.1194000000000002</v>
      </c>
      <c r="R2" s="4">
        <v>2.4799000000000002</v>
      </c>
      <c r="S2" s="4">
        <v>2.5413000000000001</v>
      </c>
      <c r="T2" s="4">
        <v>2.0977000000000001</v>
      </c>
      <c r="U2" s="4">
        <v>2.4287999999999998</v>
      </c>
      <c r="V2" s="4">
        <v>2.5989</v>
      </c>
      <c r="W2" s="4">
        <v>2.5388000000000002</v>
      </c>
      <c r="X2" s="4">
        <v>10.1364</v>
      </c>
      <c r="Y2" s="4">
        <v>10.875500000000001</v>
      </c>
    </row>
    <row r="3" spans="1:25" x14ac:dyDescent="0.25">
      <c r="A3" t="s">
        <v>11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25">
      <c r="A4" t="s">
        <v>12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  <row r="6" spans="1:25" x14ac:dyDescent="0.25">
      <c r="B6" s="6"/>
      <c r="C6" s="6"/>
      <c r="D6" s="6"/>
    </row>
    <row r="7" spans="1:25" x14ac:dyDescent="0.25">
      <c r="B7" s="6"/>
      <c r="C7" s="6"/>
      <c r="D7" s="6"/>
    </row>
    <row r="8" spans="1:25" x14ac:dyDescent="0.25">
      <c r="B8" s="6"/>
      <c r="C8" s="6"/>
      <c r="D8" s="6"/>
    </row>
    <row r="9" spans="1:25" x14ac:dyDescent="0.25">
      <c r="B9" s="6"/>
      <c r="C9" s="6"/>
      <c r="D9" s="6"/>
    </row>
    <row r="10" spans="1:25" x14ac:dyDescent="0.25">
      <c r="B10" s="6"/>
      <c r="C10" s="6"/>
      <c r="D10" s="6"/>
    </row>
    <row r="11" spans="1:25" x14ac:dyDescent="0.25">
      <c r="B11" s="6"/>
      <c r="C11" s="6"/>
      <c r="D11" s="6"/>
    </row>
    <row r="12" spans="1:25" x14ac:dyDescent="0.25">
      <c r="B12" s="6"/>
      <c r="C12" s="6"/>
      <c r="D12" s="6"/>
    </row>
    <row r="13" spans="1:25" x14ac:dyDescent="0.25">
      <c r="B13" s="6"/>
      <c r="C13" s="6"/>
      <c r="D13" s="6"/>
    </row>
    <row r="14" spans="1:25" x14ac:dyDescent="0.25">
      <c r="B14" s="6"/>
      <c r="C14" s="6"/>
      <c r="D14" s="6"/>
    </row>
    <row r="15" spans="1:25" x14ac:dyDescent="0.25">
      <c r="B15" s="6"/>
      <c r="C15" s="6"/>
      <c r="D15" s="6"/>
    </row>
    <row r="16" spans="1:2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54E8-3CA8-4A32-8A5F-FC28D07621F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S3'!B2*Main!$B$4)</f>
        <v>0.21849870945179548</v>
      </c>
      <c r="C2" s="2">
        <f>('[1]Qc, Summer, S3'!C2*Main!$B$4)</f>
        <v>0.19824481325602186</v>
      </c>
      <c r="D2" s="2">
        <f>('[1]Qc, Summer, S3'!D2*Main!$B$4)</f>
        <v>0.15031847759604025</v>
      </c>
      <c r="E2" s="2">
        <f>('[1]Qc, Summer, S3'!E2*Main!$B$4)</f>
        <v>0.15620769200994825</v>
      </c>
      <c r="F2" s="2">
        <f>('[1]Qc, Summer, S3'!F2*Main!$B$4)</f>
        <v>0.20162849385352799</v>
      </c>
      <c r="G2" s="2">
        <f>('[1]Qc, Summer, S3'!G2*Main!$B$4)</f>
        <v>0.20676926762930897</v>
      </c>
      <c r="H2" s="2">
        <f>('[1]Qc, Summer, S3'!H2*Main!$B$4)</f>
        <v>0.16352834543783587</v>
      </c>
      <c r="I2" s="2">
        <f>('[1]Qc, Summer, S3'!I2*Main!$B$4)</f>
        <v>0.21405759973409261</v>
      </c>
      <c r="J2" s="2">
        <f>('[1]Qc, Summer, S3'!J2*Main!$B$4)</f>
        <v>0.24503220104209261</v>
      </c>
      <c r="K2" s="2">
        <f>('[1]Qc, Summer, S3'!K2*Main!$B$4)</f>
        <v>0.44353718411507931</v>
      </c>
      <c r="L2" s="2">
        <f>('[1]Qc, Summer, S3'!L2*Main!$B$4)</f>
        <v>0.41516537518818603</v>
      </c>
      <c r="M2" s="2">
        <f>('[1]Qc, Summer, S3'!M2*Main!$B$4)</f>
        <v>0.44308165546758216</v>
      </c>
      <c r="N2" s="2">
        <f>('[1]Qc, Summer, S3'!N2*Main!$B$4)</f>
        <v>0.43839645242435432</v>
      </c>
      <c r="O2" s="2">
        <f>('[1]Qc, Summer, S3'!O2*Main!$B$4)</f>
        <v>0.39554595329855285</v>
      </c>
      <c r="P2" s="2">
        <f>('[1]Qc, Summer, S3'!P2*Main!$B$4)</f>
        <v>0.3821244397095046</v>
      </c>
      <c r="Q2" s="2">
        <f>('[1]Qc, Summer, S3'!Q2*Main!$B$4)</f>
        <v>0.46953404915472646</v>
      </c>
      <c r="R2" s="2">
        <f>('[1]Qc, Summer, S3'!R2*Main!$B$4)</f>
        <v>0.55995450768524313</v>
      </c>
      <c r="S2" s="2">
        <f>('[1]Qc, Summer, S3'!S2*Main!$B$4)</f>
        <v>0.33867208219605949</v>
      </c>
      <c r="T2" s="2">
        <f>('[1]Qc, Summer, S3'!T2*Main!$B$4)</f>
        <v>0.3405103574475995</v>
      </c>
      <c r="U2" s="2">
        <f>('[1]Qc, Summer, S3'!U2*Main!$B$4)</f>
        <v>0.35238629735045712</v>
      </c>
      <c r="V2" s="2">
        <f>('[1]Qc, Summer, S3'!V2*Main!$B$4)</f>
        <v>0.32751209326800035</v>
      </c>
      <c r="W2" s="2">
        <f>('[1]Qc, Summer, S3'!W2*Main!$B$4)</f>
        <v>0.29414584030547275</v>
      </c>
      <c r="X2" s="2">
        <f>('[1]Qc, Summer, S3'!X2*Main!$B$4)</f>
        <v>0.33855820003418524</v>
      </c>
      <c r="Y2" s="2">
        <f>('[1]Qc, Summer, S3'!Y2*Main!$B$4)</f>
        <v>0.2673035285733304</v>
      </c>
    </row>
    <row r="3" spans="1:25" x14ac:dyDescent="0.25">
      <c r="A3">
        <v>17</v>
      </c>
      <c r="B3" s="2">
        <f>('[1]Qc, Summer, S3'!B3*Main!$B$4)</f>
        <v>-0.2147282671885006</v>
      </c>
      <c r="C3" s="2">
        <f>('[1]Qc, Summer, S3'!C3*Main!$B$4)</f>
        <v>-0.24236472392972172</v>
      </c>
      <c r="D3" s="2">
        <f>('[1]Qc, Summer, S3'!D3*Main!$B$4)</f>
        <v>-0.24836567416764163</v>
      </c>
      <c r="E3" s="2">
        <f>('[1]Qc, Summer, S3'!E3*Main!$B$4)</f>
        <v>-0.27212752813165847</v>
      </c>
      <c r="F3" s="2">
        <f>('[1]Qc, Summer, S3'!F3*Main!$B$4)</f>
        <v>-0.26510353226439598</v>
      </c>
      <c r="G3" s="2">
        <f>('[1]Qc, Summer, S3'!G3*Main!$B$4)</f>
        <v>-0.26431439537699614</v>
      </c>
      <c r="H3" s="2">
        <f>('[1]Qc, Summer, S3'!H3*Main!$B$4)</f>
        <v>-0.2224868156253689</v>
      </c>
      <c r="I3" s="2">
        <f>('[1]Qc, Summer, S3'!I3*Main!$B$4)</f>
        <v>-4.1503103968903499E-2</v>
      </c>
      <c r="J3" s="2">
        <f>('[1]Qc, Summer, S3'!J3*Main!$B$4)</f>
        <v>4.7588687254690745E-2</v>
      </c>
      <c r="K3" s="2">
        <f>('[1]Qc, Summer, S3'!K3*Main!$B$4)</f>
        <v>7.232384231171049E-2</v>
      </c>
      <c r="L3" s="2">
        <f>('[1]Qc, Summer, S3'!L3*Main!$B$4)</f>
        <v>-8.3959686969375003E-4</v>
      </c>
      <c r="M3" s="2">
        <f>('[1]Qc, Summer, S3'!M3*Main!$B$4)</f>
        <v>-6.6529319274083745E-2</v>
      </c>
      <c r="N3" s="2">
        <f>('[1]Qc, Summer, S3'!N3*Main!$B$4)</f>
        <v>-0.10970324205620588</v>
      </c>
      <c r="O3" s="2">
        <f>('[1]Qc, Summer, S3'!O3*Main!$B$4)</f>
        <v>-0.17451679567712949</v>
      </c>
      <c r="P3" s="2">
        <f>('[1]Qc, Summer, S3'!P3*Main!$B$4)</f>
        <v>-0.16217623675465187</v>
      </c>
      <c r="Q3" s="2">
        <f>('[1]Qc, Summer, S3'!Q3*Main!$B$4)</f>
        <v>-0.17234200831681398</v>
      </c>
      <c r="R3" s="2">
        <f>('[1]Qc, Summer, S3'!R3*Main!$B$4)</f>
        <v>-0.17322217518061223</v>
      </c>
      <c r="S3" s="2">
        <f>('[1]Qc, Summer, S3'!S3*Main!$B$4)</f>
        <v>-0.15938229404862536</v>
      </c>
      <c r="T3" s="2">
        <f>('[1]Qc, Summer, S3'!T3*Main!$B$4)</f>
        <v>-1.0760896340825749E-2</v>
      </c>
      <c r="U3" s="2">
        <f>('[1]Qc, Summer, S3'!U3*Main!$B$4)</f>
        <v>8.0338141634650376E-2</v>
      </c>
      <c r="V3" s="2">
        <f>('[1]Qc, Summer, S3'!V3*Main!$B$4)</f>
        <v>-2.5012832257332489E-3</v>
      </c>
      <c r="W3" s="2">
        <f>('[1]Qc, Summer, S3'!W3*Main!$B$4)</f>
        <v>-2.515263881377975E-2</v>
      </c>
      <c r="X3" s="2">
        <f>('[1]Qc, Summer, S3'!X3*Main!$B$4)</f>
        <v>-9.8091427965588743E-2</v>
      </c>
      <c r="Y3" s="2">
        <f>('[1]Qc, Summer, S3'!Y3*Main!$B$4)</f>
        <v>-0.17255681044327598</v>
      </c>
    </row>
    <row r="4" spans="1:25" x14ac:dyDescent="0.25">
      <c r="A4">
        <v>38</v>
      </c>
      <c r="B4" s="2">
        <f>('[1]Qc, Summer, S3'!B4*Main!$B$4)</f>
        <v>-0.78130717313309928</v>
      </c>
      <c r="C4" s="2">
        <f>('[1]Qc, Summer, S3'!C4*Main!$B$4)</f>
        <v>-0.78166216058151372</v>
      </c>
      <c r="D4" s="2">
        <f>('[1]Qc, Summer, S3'!D4*Main!$B$4)</f>
        <v>-0.79050376793775889</v>
      </c>
      <c r="E4" s="2">
        <f>('[1]Qc, Summer, S3'!E4*Main!$B$4)</f>
        <v>-0.86779339436188274</v>
      </c>
      <c r="F4" s="2">
        <f>('[1]Qc, Summer, S3'!F4*Main!$B$4)</f>
        <v>-0.93169791077050623</v>
      </c>
      <c r="G4" s="2">
        <f>('[1]Qc, Summer, S3'!G4*Main!$B$4)</f>
        <v>-0.9094286033219624</v>
      </c>
      <c r="H4" s="2">
        <f>('[1]Qc, Summer, S3'!H4*Main!$B$4)</f>
        <v>-0.90809496997841732</v>
      </c>
      <c r="I4" s="2">
        <f>('[1]Qc, Summer, S3'!I4*Main!$B$4)</f>
        <v>-0.73114553180209441</v>
      </c>
      <c r="J4" s="2">
        <f>('[1]Qc, Summer, S3'!J4*Main!$B$4)</f>
        <v>-0.60157999499735804</v>
      </c>
      <c r="K4" s="2">
        <f>('[1]Qc, Summer, S3'!K4*Main!$B$4)</f>
        <v>-0.5044360279003115</v>
      </c>
      <c r="L4" s="2">
        <f>('[1]Qc, Summer, S3'!L4*Main!$B$4)</f>
        <v>-0.47389843781511354</v>
      </c>
      <c r="M4" s="2">
        <f>('[1]Qc, Summer, S3'!M4*Main!$B$4)</f>
        <v>-0.50263184154423279</v>
      </c>
      <c r="N4" s="2">
        <f>('[1]Qc, Summer, S3'!N4*Main!$B$4)</f>
        <v>-0.48993103454132508</v>
      </c>
      <c r="O4" s="2">
        <f>('[1]Qc, Summer, S3'!O4*Main!$B$4)</f>
        <v>-0.57019834702651706</v>
      </c>
      <c r="P4" s="2">
        <f>('[1]Qc, Summer, S3'!P4*Main!$B$4)</f>
        <v>-0.68114890597615574</v>
      </c>
      <c r="Q4" s="2">
        <f>('[1]Qc, Summer, S3'!Q4*Main!$B$4)</f>
        <v>-0.67342246843711084</v>
      </c>
      <c r="R4" s="2">
        <f>('[1]Qc, Summer, S3'!R4*Main!$B$4)</f>
        <v>-0.60470645173182824</v>
      </c>
      <c r="S4" s="2">
        <f>('[1]Qc, Summer, S3'!S4*Main!$B$4)</f>
        <v>-0.61597093785424573</v>
      </c>
      <c r="T4" s="2">
        <f>('[1]Qc, Summer, S3'!T4*Main!$B$4)</f>
        <v>-0.52523021204661791</v>
      </c>
      <c r="U4" s="2">
        <f>('[1]Qc, Summer, S3'!U4*Main!$B$4)</f>
        <v>-0.61462661490644477</v>
      </c>
      <c r="V4" s="2">
        <f>('[1]Qc, Summer, S3'!V4*Main!$B$4)</f>
        <v>-0.62008130111586224</v>
      </c>
      <c r="W4" s="2">
        <f>('[1]Qc, Summer, S3'!W4*Main!$B$4)</f>
        <v>-0.65728057682014251</v>
      </c>
      <c r="X4" s="2">
        <f>('[1]Qc, Summer, S3'!X4*Main!$B$4)</f>
        <v>-0.75149138384550118</v>
      </c>
      <c r="Y4" s="2">
        <f>('[1]Qc, Summer, S3'!Y4*Main!$B$4)</f>
        <v>-0.8393324072010605</v>
      </c>
    </row>
    <row r="5" spans="1:25" x14ac:dyDescent="0.25">
      <c r="A5">
        <v>36</v>
      </c>
      <c r="B5" s="2">
        <f>('[1]Qc, Summer, S3'!B5*Main!$B$4)</f>
        <v>-0.94973009476838499</v>
      </c>
      <c r="C5" s="2">
        <f>('[1]Qc, Summer, S3'!C5*Main!$B$4)</f>
        <v>-0.95073495965348176</v>
      </c>
      <c r="D5" s="2">
        <f>('[1]Qc, Summer, S3'!D5*Main!$B$4)</f>
        <v>-0.94926320315573431</v>
      </c>
      <c r="E5" s="2">
        <f>('[1]Qc, Summer, S3'!E5*Main!$B$4)</f>
        <v>-0.95998769592301181</v>
      </c>
      <c r="F5" s="2">
        <f>('[1]Qc, Summer, S3'!F5*Main!$B$4)</f>
        <v>-0.96881735112331757</v>
      </c>
      <c r="G5" s="2">
        <f>('[1]Qc, Summer, S3'!G5*Main!$B$4)</f>
        <v>-1.0467003347537476</v>
      </c>
      <c r="H5" s="2">
        <f>('[1]Qc, Summer, S3'!H5*Main!$B$4)</f>
        <v>-0.9737056566474046</v>
      </c>
      <c r="I5" s="2">
        <f>('[1]Qc, Summer, S3'!I5*Main!$B$4)</f>
        <v>-0.74656398130427404</v>
      </c>
      <c r="J5" s="2">
        <f>('[1]Qc, Summer, S3'!J5*Main!$B$4)</f>
        <v>-0.67405976244201182</v>
      </c>
      <c r="K5" s="2">
        <f>('[1]Qc, Summer, S3'!K5*Main!$B$4)</f>
        <v>-0.72785267075570603</v>
      </c>
      <c r="L5" s="2">
        <f>('[1]Qc, Summer, S3'!L5*Main!$B$4)</f>
        <v>-0.77737958527023376</v>
      </c>
      <c r="M5" s="2">
        <f>('[1]Qc, Summer, S3'!M5*Main!$B$4)</f>
        <v>-0.81094447969767125</v>
      </c>
      <c r="N5" s="2">
        <f>('[1]Qc, Summer, S3'!N5*Main!$B$4)</f>
        <v>-0.86634491090017229</v>
      </c>
      <c r="O5" s="2">
        <f>('[1]Qc, Summer, S3'!O5*Main!$B$4)</f>
        <v>-0.92988509697792188</v>
      </c>
      <c r="P5" s="2">
        <f>('[1]Qc, Summer, S3'!P5*Main!$B$4)</f>
        <v>-0.91189861735099464</v>
      </c>
      <c r="Q5" s="2">
        <f>('[1]Qc, Summer, S3'!Q5*Main!$B$4)</f>
        <v>-0.92563517967019493</v>
      </c>
      <c r="R5" s="2">
        <f>('[1]Qc, Summer, S3'!R5*Main!$B$4)</f>
        <v>-0.93120219089440981</v>
      </c>
      <c r="S5" s="2">
        <f>('[1]Qc, Summer, S3'!S5*Main!$B$4)</f>
        <v>-0.86565345342803868</v>
      </c>
      <c r="T5" s="2">
        <f>('[1]Qc, Summer, S3'!T5*Main!$B$4)</f>
        <v>-0.68824739239275945</v>
      </c>
      <c r="U5" s="2">
        <f>('[1]Qc, Summer, S3'!U5*Main!$B$4)</f>
        <v>-0.64164345336633766</v>
      </c>
      <c r="V5" s="2">
        <f>('[1]Qc, Summer, S3'!V5*Main!$B$4)</f>
        <v>-0.67470985030397457</v>
      </c>
      <c r="W5" s="2">
        <f>('[1]Qc, Summer, S3'!W5*Main!$B$4)</f>
        <v>-0.66842141704766478</v>
      </c>
      <c r="X5" s="2">
        <f>('[1]Qc, Summer, S3'!X5*Main!$B$4)</f>
        <v>-0.75695318242940379</v>
      </c>
      <c r="Y5" s="2">
        <f>('[1]Qc, Summer, S3'!Y5*Main!$B$4)</f>
        <v>-0.82003863947572264</v>
      </c>
    </row>
    <row r="6" spans="1:25" x14ac:dyDescent="0.25">
      <c r="A6">
        <v>26</v>
      </c>
      <c r="B6" s="2">
        <f>('[1]Qc, Summer, S3'!B6*Main!$B$4)</f>
        <v>-0.67313094525333295</v>
      </c>
      <c r="C6" s="2">
        <f>('[1]Qc, Summer, S3'!C6*Main!$B$4)</f>
        <v>-0.73765895176844842</v>
      </c>
      <c r="D6" s="2">
        <f>('[1]Qc, Summer, S3'!D6*Main!$B$4)</f>
        <v>-0.77292235697603495</v>
      </c>
      <c r="E6" s="2">
        <f>('[1]Qc, Summer, S3'!E6*Main!$B$4)</f>
        <v>-0.81871283395261663</v>
      </c>
      <c r="F6" s="2">
        <f>('[1]Qc, Summer, S3'!F6*Main!$B$4)</f>
        <v>-0.8657712495001324</v>
      </c>
      <c r="G6" s="2">
        <f>('[1]Qc, Summer, S3'!G6*Main!$B$4)</f>
        <v>-0.9519504181594276</v>
      </c>
      <c r="H6" s="2">
        <f>('[1]Qc, Summer, S3'!H6*Main!$B$4)</f>
        <v>-0.94585279854758875</v>
      </c>
      <c r="I6" s="2">
        <f>('[1]Qc, Summer, S3'!I6*Main!$B$4)</f>
        <v>-0.73982452250147257</v>
      </c>
      <c r="J6" s="2">
        <f>('[1]Qc, Summer, S3'!J6*Main!$B$4)</f>
        <v>-0.53003859804912368</v>
      </c>
      <c r="K6" s="2">
        <f>('[1]Qc, Summer, S3'!K6*Main!$B$4)</f>
        <v>-0.2657539568068078</v>
      </c>
      <c r="L6" s="2">
        <f>('[1]Qc, Summer, S3'!L6*Main!$B$4)</f>
        <v>-0.12076967590449911</v>
      </c>
      <c r="M6" s="2">
        <f>('[1]Qc, Summer, S3'!M6*Main!$B$4)</f>
        <v>-1.5802265214039497E-2</v>
      </c>
      <c r="N6" s="2">
        <f>('[1]Qc, Summer, S3'!N6*Main!$B$4)</f>
        <v>-0.13306373083995862</v>
      </c>
      <c r="O6" s="2">
        <f>('[1]Qc, Summer, S3'!O6*Main!$B$4)</f>
        <v>-0.27307057006930752</v>
      </c>
      <c r="P6" s="2">
        <f>('[1]Qc, Summer, S3'!P6*Main!$B$4)</f>
        <v>-0.37298478598578222</v>
      </c>
      <c r="Q6" s="2">
        <f>('[1]Qc, Summer, S3'!Q6*Main!$B$4)</f>
        <v>-0.36912832186776789</v>
      </c>
      <c r="R6" s="2">
        <f>('[1]Qc, Summer, S3'!R6*Main!$B$4)</f>
        <v>-0.43373111352761751</v>
      </c>
      <c r="S6" s="2">
        <f>('[1]Qc, Summer, S3'!S6*Main!$B$4)</f>
        <v>-0.43034701207955017</v>
      </c>
      <c r="T6" s="2">
        <f>('[1]Qc, Summer, S3'!T6*Main!$B$4)</f>
        <v>-0.38470741002917647</v>
      </c>
      <c r="U6" s="2">
        <f>('[1]Qc, Summer, S3'!U6*Main!$B$4)</f>
        <v>-0.41078718262939001</v>
      </c>
      <c r="V6" s="2">
        <f>('[1]Qc, Summer, S3'!V6*Main!$B$4)</f>
        <v>-0.3236129969881314</v>
      </c>
      <c r="W6" s="2">
        <f>('[1]Qc, Summer, S3'!W6*Main!$B$4)</f>
        <v>-0.13176961536411486</v>
      </c>
      <c r="X6" s="2">
        <f>('[1]Qc, Summer, S3'!X6*Main!$B$4)</f>
        <v>-0.22255196329225041</v>
      </c>
      <c r="Y6" s="2">
        <f>('[1]Qc, Summer, S3'!Y6*Main!$B$4)</f>
        <v>-0.34178006359089075</v>
      </c>
    </row>
    <row r="7" spans="1:25" x14ac:dyDescent="0.25">
      <c r="A7">
        <v>24</v>
      </c>
      <c r="B7" s="2">
        <f>('[1]Qc, Summer, S3'!B7*Main!$B$4)</f>
        <v>0.9075133124177136</v>
      </c>
      <c r="C7" s="2">
        <f>('[1]Qc, Summer, S3'!C7*Main!$B$4)</f>
        <v>1.0380649020874588</v>
      </c>
      <c r="D7" s="2">
        <f>('[1]Qc, Summer, S3'!D7*Main!$B$4)</f>
        <v>0.88100759696445896</v>
      </c>
      <c r="E7" s="2">
        <f>('[1]Qc, Summer, S3'!E7*Main!$B$4)</f>
        <v>0.8527049337847793</v>
      </c>
      <c r="F7" s="2">
        <f>('[1]Qc, Summer, S3'!F7*Main!$B$4)</f>
        <v>0.93901860628345002</v>
      </c>
      <c r="G7" s="2">
        <f>('[1]Qc, Summer, S3'!G7*Main!$B$4)</f>
        <v>0.77436082419438745</v>
      </c>
      <c r="H7" s="2">
        <f>('[1]Qc, Summer, S3'!H7*Main!$B$4)</f>
        <v>0.63008622359351463</v>
      </c>
      <c r="I7" s="2">
        <f>('[1]Qc, Summer, S3'!I7*Main!$B$4)</f>
        <v>0.75292505336745541</v>
      </c>
      <c r="J7" s="2">
        <f>('[1]Qc, Summer, S3'!J7*Main!$B$4)</f>
        <v>0.97109440517001677</v>
      </c>
      <c r="K7" s="2">
        <f>('[1]Qc, Summer, S3'!K7*Main!$B$4)</f>
        <v>1.2107464105520331</v>
      </c>
      <c r="L7" s="2">
        <f>('[1]Qc, Summer, S3'!L7*Main!$B$4)</f>
        <v>1.2403003887054778</v>
      </c>
      <c r="M7" s="2">
        <f>('[1]Qc, Summer, S3'!M7*Main!$B$4)</f>
        <v>1.4057222249884895</v>
      </c>
      <c r="N7" s="2">
        <f>('[1]Qc, Summer, S3'!N7*Main!$B$4)</f>
        <v>1.3792857815376167</v>
      </c>
      <c r="O7" s="2">
        <f>('[1]Qc, Summer, S3'!O7*Main!$B$4)</f>
        <v>1.1681534719697166</v>
      </c>
      <c r="P7" s="2">
        <f>('[1]Qc, Summer, S3'!P7*Main!$B$4)</f>
        <v>1.1411278798181499</v>
      </c>
      <c r="Q7" s="2">
        <f>('[1]Qc, Summer, S3'!Q7*Main!$B$4)</f>
        <v>1.142808967385063</v>
      </c>
      <c r="R7" s="2">
        <f>('[1]Qc, Summer, S3'!R7*Main!$B$4)</f>
        <v>1.0693448304776456</v>
      </c>
      <c r="S7" s="2">
        <f>('[1]Qc, Summer, S3'!S7*Main!$B$4)</f>
        <v>0.96331195242126955</v>
      </c>
      <c r="T7" s="2">
        <f>('[1]Qc, Summer, S3'!T7*Main!$B$4)</f>
        <v>1.0953000733967855</v>
      </c>
      <c r="U7" s="2">
        <f>('[1]Qc, Summer, S3'!U7*Main!$B$4)</f>
        <v>1.0016991209197341</v>
      </c>
      <c r="V7" s="2">
        <f>('[1]Qc, Summer, S3'!V7*Main!$B$4)</f>
        <v>1.0027596643340841</v>
      </c>
      <c r="W7" s="2">
        <f>('[1]Qc, Summer, S3'!W7*Main!$B$4)</f>
        <v>1.1183467339170137</v>
      </c>
      <c r="X7" s="2">
        <f>('[1]Qc, Summer, S3'!X7*Main!$B$4)</f>
        <v>0.91682673533817616</v>
      </c>
      <c r="Y7" s="2">
        <f>('[1]Qc, Summer, S3'!Y7*Main!$B$4)</f>
        <v>0.9376882555742827</v>
      </c>
    </row>
    <row r="8" spans="1:25" x14ac:dyDescent="0.25">
      <c r="A8">
        <v>28</v>
      </c>
      <c r="B8" s="2">
        <f>('[1]Qc, Summer, S3'!B8*Main!$B$4)</f>
        <v>-0.62385590979971339</v>
      </c>
      <c r="C8" s="2">
        <f>('[1]Qc, Summer, S3'!C8*Main!$B$4)</f>
        <v>-0.62203488942118457</v>
      </c>
      <c r="D8" s="2">
        <f>('[1]Qc, Summer, S3'!D8*Main!$B$4)</f>
        <v>-0.68861378489138381</v>
      </c>
      <c r="E8" s="2">
        <f>('[1]Qc, Summer, S3'!E8*Main!$B$4)</f>
        <v>-0.66980269067474341</v>
      </c>
      <c r="F8" s="2">
        <f>('[1]Qc, Summer, S3'!F8*Main!$B$4)</f>
        <v>-0.71948523572682133</v>
      </c>
      <c r="G8" s="2">
        <f>('[1]Qc, Summer, S3'!G8*Main!$B$4)</f>
        <v>-0.74802365939091353</v>
      </c>
      <c r="H8" s="2">
        <f>('[1]Qc, Summer, S3'!H8*Main!$B$4)</f>
        <v>-0.82345817654104714</v>
      </c>
      <c r="I8" s="2">
        <f>('[1]Qc, Summer, S3'!I8*Main!$B$4)</f>
        <v>-0.74986412306537198</v>
      </c>
      <c r="J8" s="2">
        <f>('[1]Qc, Summer, S3'!J8*Main!$B$4)</f>
        <v>-0.6118901603870851</v>
      </c>
      <c r="K8" s="2">
        <f>('[1]Qc, Summer, S3'!K8*Main!$B$4)</f>
        <v>-0.49227361502041089</v>
      </c>
      <c r="L8" s="2">
        <f>('[1]Qc, Summer, S3'!L8*Main!$B$4)</f>
        <v>-0.44302921748765045</v>
      </c>
      <c r="M8" s="2">
        <f>('[1]Qc, Summer, S3'!M8*Main!$B$4)</f>
        <v>-0.43534856848966957</v>
      </c>
      <c r="N8" s="2">
        <f>('[1]Qc, Summer, S3'!N8*Main!$B$4)</f>
        <v>-0.36802977564773698</v>
      </c>
      <c r="O8" s="2">
        <f>('[1]Qc, Summer, S3'!O8*Main!$B$4)</f>
        <v>-0.39203685923379422</v>
      </c>
      <c r="P8" s="2">
        <f>('[1]Qc, Summer, S3'!P8*Main!$B$4)</f>
        <v>-0.4614408403515522</v>
      </c>
      <c r="Q8" s="2">
        <f>('[1]Qc, Summer, S3'!Q8*Main!$B$4)</f>
        <v>-0.56266343857789713</v>
      </c>
      <c r="R8" s="2">
        <f>('[1]Qc, Summer, S3'!R8*Main!$B$4)</f>
        <v>-0.55604501639651116</v>
      </c>
      <c r="S8" s="2">
        <f>('[1]Qc, Summer, S3'!S8*Main!$B$4)</f>
        <v>-0.56040633284780117</v>
      </c>
      <c r="T8" s="2">
        <f>('[1]Qc, Summer, S3'!T8*Main!$B$4)</f>
        <v>-0.61151046901072525</v>
      </c>
      <c r="U8" s="2">
        <f>('[1]Qc, Summer, S3'!U8*Main!$B$4)</f>
        <v>-0.6150393430518627</v>
      </c>
      <c r="V8" s="2">
        <f>('[1]Qc, Summer, S3'!V8*Main!$B$4)</f>
        <v>-0.60254210146543175</v>
      </c>
      <c r="W8" s="2">
        <f>('[1]Qc, Summer, S3'!W8*Main!$B$4)</f>
        <v>-0.5143456698108968</v>
      </c>
      <c r="X8" s="2">
        <f>('[1]Qc, Summer, S3'!X8*Main!$B$4)</f>
        <v>-0.61052542618706362</v>
      </c>
      <c r="Y8" s="2">
        <f>('[1]Qc, Summer, S3'!Y8*Main!$B$4)</f>
        <v>-0.59747825917224728</v>
      </c>
    </row>
    <row r="9" spans="1:25" x14ac:dyDescent="0.25">
      <c r="A9">
        <v>6</v>
      </c>
      <c r="B9" s="2">
        <f>('[1]Qc, Summer, S3'!B9*Main!$B$4)</f>
        <v>-2.6204996263862874</v>
      </c>
      <c r="C9" s="2">
        <f>('[1]Qc, Summer, S3'!C9*Main!$B$4)</f>
        <v>-2.6447521921047219</v>
      </c>
      <c r="D9" s="2">
        <f>('[1]Qc, Summer, S3'!D9*Main!$B$4)</f>
        <v>-2.6874176432387418</v>
      </c>
      <c r="E9" s="2">
        <f>('[1]Qc, Summer, S3'!E9*Main!$B$4)</f>
        <v>-2.6942929105176585</v>
      </c>
      <c r="F9" s="2">
        <f>('[1]Qc, Summer, S3'!F9*Main!$B$4)</f>
        <v>-2.7080438659260531</v>
      </c>
      <c r="G9" s="2">
        <f>('[1]Qc, Summer, S3'!G9*Main!$B$4)</f>
        <v>-2.6847332058487523</v>
      </c>
      <c r="H9" s="2">
        <f>('[1]Qc, Summer, S3'!H9*Main!$B$4)</f>
        <v>-2.6385828174721895</v>
      </c>
      <c r="I9" s="2">
        <f>('[1]Qc, Summer, S3'!I9*Main!$B$4)</f>
        <v>-2.4928793871308166</v>
      </c>
      <c r="J9" s="2">
        <f>('[1]Qc, Summer, S3'!J9*Main!$B$4)</f>
        <v>-2.4223823308503243</v>
      </c>
      <c r="K9" s="2">
        <f>('[1]Qc, Summer, S3'!K9*Main!$B$4)</f>
        <v>-2.2801166183185222</v>
      </c>
      <c r="L9" s="2">
        <f>('[1]Qc, Summer, S3'!L9*Main!$B$4)</f>
        <v>-2.2148467785190911</v>
      </c>
      <c r="M9" s="2">
        <f>('[1]Qc, Summer, S3'!M9*Main!$B$4)</f>
        <v>-2.2550635106624779</v>
      </c>
      <c r="N9" s="2">
        <f>('[1]Qc, Summer, S3'!N9*Main!$B$4)</f>
        <v>-2.3319651970392417</v>
      </c>
      <c r="O9" s="2">
        <f>('[1]Qc, Summer, S3'!O9*Main!$B$4)</f>
        <v>-2.3548520606013637</v>
      </c>
      <c r="P9" s="2">
        <f>('[1]Qc, Summer, S3'!P9*Main!$B$4)</f>
        <v>-2.3934206156917273</v>
      </c>
      <c r="Q9" s="2">
        <f>('[1]Qc, Summer, S3'!Q9*Main!$B$4)</f>
        <v>-2.4382995303526411</v>
      </c>
      <c r="R9" s="2">
        <f>('[1]Qc, Summer, S3'!R9*Main!$B$4)</f>
        <v>-2.4224294661131842</v>
      </c>
      <c r="S9" s="2">
        <f>('[1]Qc, Summer, S3'!S9*Main!$B$4)</f>
        <v>-2.3912544136828608</v>
      </c>
      <c r="T9" s="2">
        <f>('[1]Qc, Summer, S3'!T9*Main!$B$4)</f>
        <v>-2.4311414514965644</v>
      </c>
      <c r="U9" s="2">
        <f>('[1]Qc, Summer, S3'!U9*Main!$B$4)</f>
        <v>-2.4337315341907213</v>
      </c>
      <c r="V9" s="2">
        <f>('[1]Qc, Summer, S3'!V9*Main!$B$4)</f>
        <v>-2.4538870355252747</v>
      </c>
      <c r="W9" s="2">
        <f>('[1]Qc, Summer, S3'!W9*Main!$B$4)</f>
        <v>-2.4604799962477051</v>
      </c>
      <c r="X9" s="2">
        <f>('[1]Qc, Summer, S3'!X9*Main!$B$4)</f>
        <v>-2.5506615799996561</v>
      </c>
      <c r="Y9" s="2">
        <f>('[1]Qc, Summer, S3'!Y9*Main!$B$4)</f>
        <v>-2.5604567505575817</v>
      </c>
    </row>
    <row r="10" spans="1:25" x14ac:dyDescent="0.25">
      <c r="A10">
        <v>30</v>
      </c>
      <c r="B10" s="2">
        <f>('[1]Qc, Summer, S3'!B10*Main!$B$4)</f>
        <v>-0.11265218402394075</v>
      </c>
      <c r="C10" s="2">
        <f>('[1]Qc, Summer, S3'!C10*Main!$B$4)</f>
        <v>-0.14506159115041037</v>
      </c>
      <c r="D10" s="2">
        <f>('[1]Qc, Summer, S3'!D10*Main!$B$4)</f>
        <v>-0.140352652135528</v>
      </c>
      <c r="E10" s="2">
        <f>('[1]Qc, Summer, S3'!E10*Main!$B$4)</f>
        <v>-0.15087673586553838</v>
      </c>
      <c r="F10" s="2">
        <f>('[1]Qc, Summer, S3'!F10*Main!$B$4)</f>
        <v>-0.17294353002400861</v>
      </c>
      <c r="G10" s="2">
        <f>('[1]Qc, Summer, S3'!G10*Main!$B$4)</f>
        <v>-0.20184859869706173</v>
      </c>
      <c r="H10" s="2">
        <f>('[1]Qc, Summer, S3'!H10*Main!$B$4)</f>
        <v>-0.30471600717193997</v>
      </c>
      <c r="I10" s="2">
        <f>('[1]Qc, Summer, S3'!I10*Main!$B$4)</f>
        <v>-0.21069315200723562</v>
      </c>
      <c r="J10" s="2">
        <f>('[1]Qc, Summer, S3'!J10*Main!$B$4)</f>
        <v>-0.21904089122985385</v>
      </c>
      <c r="K10" s="2">
        <f>('[1]Qc, Summer, S3'!K10*Main!$B$4)</f>
        <v>-0.13815139327490986</v>
      </c>
      <c r="L10" s="2">
        <f>('[1]Qc, Summer, S3'!L10*Main!$B$4)</f>
        <v>-0.14961199575886985</v>
      </c>
      <c r="M10" s="2">
        <f>('[1]Qc, Summer, S3'!M10*Main!$B$4)</f>
        <v>-4.4149454383099626E-2</v>
      </c>
      <c r="N10" s="2">
        <f>('[1]Qc, Summer, S3'!N10*Main!$B$4)</f>
        <v>-4.2367236426318122E-2</v>
      </c>
      <c r="O10" s="2">
        <f>('[1]Qc, Summer, S3'!O10*Main!$B$4)</f>
        <v>-0.11472617767483687</v>
      </c>
      <c r="P10" s="2">
        <f>('[1]Qc, Summer, S3'!P10*Main!$B$4)</f>
        <v>-0.14446301539714451</v>
      </c>
      <c r="Q10" s="2">
        <f>('[1]Qc, Summer, S3'!Q10*Main!$B$4)</f>
        <v>-0.13355852484482025</v>
      </c>
      <c r="R10" s="2">
        <f>('[1]Qc, Summer, S3'!R10*Main!$B$4)</f>
        <v>-0.17509824281255251</v>
      </c>
      <c r="S10" s="2">
        <f>('[1]Qc, Summer, S3'!S10*Main!$B$4)</f>
        <v>-0.18025395678325787</v>
      </c>
      <c r="T10" s="2">
        <f>('[1]Qc, Summer, S3'!T10*Main!$B$4)</f>
        <v>-0.14283348202398452</v>
      </c>
      <c r="U10" s="2">
        <f>('[1]Qc, Summer, S3'!U10*Main!$B$4)</f>
        <v>-0.16284829301591197</v>
      </c>
      <c r="V10" s="2">
        <f>('[1]Qc, Summer, S3'!V10*Main!$B$4)</f>
        <v>-0.13309866143654236</v>
      </c>
      <c r="W10" s="2">
        <f>('[1]Qc, Summer, S3'!W10*Main!$B$4)</f>
        <v>-6.4833922788088125E-2</v>
      </c>
      <c r="X10" s="2">
        <f>('[1]Qc, Summer, S3'!X10*Main!$B$4)</f>
        <v>-5.9243470187611495E-2</v>
      </c>
      <c r="Y10" s="2">
        <f>('[1]Qc, Summer, S3'!Y10*Main!$B$4)</f>
        <v>-6.8454921017083128E-2</v>
      </c>
    </row>
    <row r="11" spans="1:25" x14ac:dyDescent="0.25">
      <c r="A11">
        <v>40</v>
      </c>
      <c r="B11" s="2">
        <f>('[1]Qc, Summer, S3'!B11*Main!$B$4)</f>
        <v>-0.43301941314348757</v>
      </c>
      <c r="C11" s="2">
        <f>('[1]Qc, Summer, S3'!C11*Main!$B$4)</f>
        <v>-0.46496142363663295</v>
      </c>
      <c r="D11" s="2">
        <f>('[1]Qc, Summer, S3'!D11*Main!$B$4)</f>
        <v>-0.4638802164597256</v>
      </c>
      <c r="E11" s="2">
        <f>('[1]Qc, Summer, S3'!E11*Main!$B$4)</f>
        <v>-0.48164692792356784</v>
      </c>
      <c r="F11" s="2">
        <f>('[1]Qc, Summer, S3'!F11*Main!$B$4)</f>
        <v>-0.48002168722613264</v>
      </c>
      <c r="G11" s="2">
        <f>('[1]Qc, Summer, S3'!G11*Main!$B$4)</f>
        <v>-0.53119395909492317</v>
      </c>
      <c r="H11" s="2">
        <f>('[1]Qc, Summer, S3'!H11*Main!$B$4)</f>
        <v>-0.49985696336863084</v>
      </c>
      <c r="I11" s="2">
        <f>('[1]Qc, Summer, S3'!I11*Main!$B$4)</f>
        <v>-0.39816456966076264</v>
      </c>
      <c r="J11" s="2">
        <f>('[1]Qc, Summer, S3'!J11*Main!$B$4)</f>
        <v>-0.23983570665200216</v>
      </c>
      <c r="K11" s="2">
        <f>('[1]Qc, Summer, S3'!K11*Main!$B$4)</f>
        <v>-0.15245311581281251</v>
      </c>
      <c r="L11" s="2">
        <f>('[1]Qc, Summer, S3'!L11*Main!$B$4)</f>
        <v>-9.4387395920859124E-2</v>
      </c>
      <c r="M11" s="2">
        <f>('[1]Qc, Summer, S3'!M11*Main!$B$4)</f>
        <v>-0.10563866733565336</v>
      </c>
      <c r="N11" s="2">
        <f>('[1]Qc, Summer, S3'!N11*Main!$B$4)</f>
        <v>-0.16268651806016748</v>
      </c>
      <c r="O11" s="2">
        <f>('[1]Qc, Summer, S3'!O11*Main!$B$4)</f>
        <v>-0.24621975715582789</v>
      </c>
      <c r="P11" s="2">
        <f>('[1]Qc, Summer, S3'!P11*Main!$B$4)</f>
        <v>-0.299914270608302</v>
      </c>
      <c r="Q11" s="2">
        <f>('[1]Qc, Summer, S3'!Q11*Main!$B$4)</f>
        <v>-0.31118776293273021</v>
      </c>
      <c r="R11" s="2">
        <f>('[1]Qc, Summer, S3'!R11*Main!$B$4)</f>
        <v>-0.31586539066585562</v>
      </c>
      <c r="S11" s="2">
        <f>('[1]Qc, Summer, S3'!S11*Main!$B$4)</f>
        <v>-0.28418300288394538</v>
      </c>
      <c r="T11" s="2">
        <f>('[1]Qc, Summer, S3'!T11*Main!$B$4)</f>
        <v>-0.25412598205463877</v>
      </c>
      <c r="U11" s="2">
        <f>('[1]Qc, Summer, S3'!U11*Main!$B$4)</f>
        <v>-0.23018396196535074</v>
      </c>
      <c r="V11" s="2">
        <f>('[1]Qc, Summer, S3'!V11*Main!$B$4)</f>
        <v>-0.21506040245143912</v>
      </c>
      <c r="W11" s="2">
        <f>('[1]Qc, Summer, S3'!W11*Main!$B$4)</f>
        <v>-0.23055414211902625</v>
      </c>
      <c r="X11" s="2">
        <f>('[1]Qc, Summer, S3'!X11*Main!$B$4)</f>
        <v>-0.3232572940937628</v>
      </c>
      <c r="Y11" s="2">
        <f>('[1]Qc, Summer, S3'!Y11*Main!$B$4)</f>
        <v>-0.41409473136036601</v>
      </c>
    </row>
    <row r="12" spans="1:25" x14ac:dyDescent="0.25">
      <c r="A12">
        <v>14</v>
      </c>
      <c r="B12" s="2">
        <f>('[1]Qc, Summer, S3'!B12*Main!$B$4)</f>
        <v>-0.51274370214949883</v>
      </c>
      <c r="C12" s="2">
        <f>('[1]Qc, Summer, S3'!C12*Main!$B$4)</f>
        <v>-0.54917206379568129</v>
      </c>
      <c r="D12" s="2">
        <f>('[1]Qc, Summer, S3'!D12*Main!$B$4)</f>
        <v>-0.57770484806225275</v>
      </c>
      <c r="E12" s="2">
        <f>('[1]Qc, Summer, S3'!E12*Main!$B$4)</f>
        <v>-0.58445087213380964</v>
      </c>
      <c r="F12" s="2">
        <f>('[1]Qc, Summer, S3'!F12*Main!$B$4)</f>
        <v>-0.57019262345888411</v>
      </c>
      <c r="G12" s="2">
        <f>('[1]Qc, Summer, S3'!G12*Main!$B$4)</f>
        <v>-0.58298866894380263</v>
      </c>
      <c r="H12" s="2">
        <f>('[1]Qc, Summer, S3'!H12*Main!$B$4)</f>
        <v>-0.51186458741210361</v>
      </c>
      <c r="I12" s="2">
        <f>('[1]Qc, Summer, S3'!I12*Main!$B$4)</f>
        <v>-0.40338202240880339</v>
      </c>
      <c r="J12" s="2">
        <f>('[1]Qc, Summer, S3'!J12*Main!$B$4)</f>
        <v>-0.35102463535953277</v>
      </c>
      <c r="K12" s="2">
        <f>('[1]Qc, Summer, S3'!K12*Main!$B$4)</f>
        <v>-0.32512999492121314</v>
      </c>
      <c r="L12" s="2">
        <f>('[1]Qc, Summer, S3'!L12*Main!$B$4)</f>
        <v>-0.29547728522609934</v>
      </c>
      <c r="M12" s="2">
        <f>('[1]Qc, Summer, S3'!M12*Main!$B$4)</f>
        <v>-0.29460915468835286</v>
      </c>
      <c r="N12" s="2">
        <f>('[1]Qc, Summer, S3'!N12*Main!$B$4)</f>
        <v>-0.33263211911111179</v>
      </c>
      <c r="O12" s="2">
        <f>('[1]Qc, Summer, S3'!O12*Main!$B$4)</f>
        <v>-0.39049090678209852</v>
      </c>
      <c r="P12" s="2">
        <f>('[1]Qc, Summer, S3'!P12*Main!$B$4)</f>
        <v>-0.40534996171826448</v>
      </c>
      <c r="Q12" s="2">
        <f>('[1]Qc, Summer, S3'!Q12*Main!$B$4)</f>
        <v>-0.42142523269138693</v>
      </c>
      <c r="R12" s="2">
        <f>('[1]Qc, Summer, S3'!R12*Main!$B$4)</f>
        <v>-0.42096073992693528</v>
      </c>
      <c r="S12" s="2">
        <f>('[1]Qc, Summer, S3'!S12*Main!$B$4)</f>
        <v>-0.3720873221639166</v>
      </c>
      <c r="T12" s="2">
        <f>('[1]Qc, Summer, S3'!T12*Main!$B$4)</f>
        <v>-0.31629533159922857</v>
      </c>
      <c r="U12" s="2">
        <f>('[1]Qc, Summer, S3'!U12*Main!$B$4)</f>
        <v>-0.29204630102550871</v>
      </c>
      <c r="V12" s="2">
        <f>('[1]Qc, Summer, S3'!V12*Main!$B$4)</f>
        <v>-0.32104113712327648</v>
      </c>
      <c r="W12" s="2">
        <f>('[1]Qc, Summer, S3'!W12*Main!$B$4)</f>
        <v>-0.28188722098727048</v>
      </c>
      <c r="X12" s="2">
        <f>('[1]Qc, Summer, S3'!X12*Main!$B$4)</f>
        <v>-0.33685628036449022</v>
      </c>
      <c r="Y12" s="2">
        <f>('[1]Qc, Summer, S3'!Y12*Main!$B$4)</f>
        <v>-0.37799585361858601</v>
      </c>
    </row>
    <row r="13" spans="1:25" x14ac:dyDescent="0.25">
      <c r="A13">
        <v>34</v>
      </c>
      <c r="B13" s="2">
        <f>('[1]Qc, Summer, S3'!B13*Main!$B$4)</f>
        <v>0.37007510937541199</v>
      </c>
      <c r="C13" s="2">
        <f>('[1]Qc, Summer, S3'!C13*Main!$B$4)</f>
        <v>0.52924373759409071</v>
      </c>
      <c r="D13" s="2">
        <f>('[1]Qc, Summer, S3'!D13*Main!$B$4)</f>
        <v>0.69249099694206773</v>
      </c>
      <c r="E13" s="2">
        <f>('[1]Qc, Summer, S3'!E13*Main!$B$4)</f>
        <v>0.27998842742502272</v>
      </c>
      <c r="F13" s="2">
        <f>('[1]Qc, Summer, S3'!F13*Main!$B$4)</f>
        <v>-0.57169703796018445</v>
      </c>
      <c r="G13" s="2">
        <f>('[1]Qc, Summer, S3'!G13*Main!$B$4)</f>
        <v>-0.22991747938996726</v>
      </c>
      <c r="H13" s="2">
        <f>('[1]Qc, Summer, S3'!H13*Main!$B$4)</f>
        <v>-0.33831999861651768</v>
      </c>
      <c r="I13" s="2">
        <f>('[1]Qc, Summer, S3'!I13*Main!$B$4)</f>
        <v>-0.82976184458767421</v>
      </c>
      <c r="J13" s="2">
        <f>('[1]Qc, Summer, S3'!J13*Main!$B$4)</f>
        <v>-1.2405242391190066</v>
      </c>
      <c r="K13" s="2">
        <f>('[1]Qc, Summer, S3'!K13*Main!$B$4)</f>
        <v>-1.3512141653160632</v>
      </c>
      <c r="L13" s="2">
        <f>('[1]Qc, Summer, S3'!L13*Main!$B$4)</f>
        <v>-0.68019887791918998</v>
      </c>
      <c r="M13" s="2">
        <f>('[1]Qc, Summer, S3'!M13*Main!$B$4)</f>
        <v>-1.0052043010742731</v>
      </c>
      <c r="N13" s="2">
        <f>('[1]Qc, Summer, S3'!N13*Main!$B$4)</f>
        <v>-0.63221922049309798</v>
      </c>
      <c r="O13" s="2">
        <f>('[1]Qc, Summer, S3'!O13*Main!$B$4)</f>
        <v>-0.14978698542223762</v>
      </c>
      <c r="P13" s="2">
        <f>('[1]Qc, Summer, S3'!P13*Main!$B$4)</f>
        <v>-0.72295249724579169</v>
      </c>
      <c r="Q13" s="2">
        <f>('[1]Qc, Summer, S3'!Q13*Main!$B$4)</f>
        <v>-0.58309463911512527</v>
      </c>
      <c r="R13" s="2">
        <f>('[1]Qc, Summer, S3'!R13*Main!$B$4)</f>
        <v>-0.41710709550768127</v>
      </c>
      <c r="S13" s="2">
        <f>('[1]Qc, Summer, S3'!S13*Main!$B$4)</f>
        <v>-0.42775915989336777</v>
      </c>
      <c r="T13" s="2">
        <f>('[1]Qc, Summer, S3'!T13*Main!$B$4)</f>
        <v>-0.34638189613793496</v>
      </c>
      <c r="U13" s="2">
        <f>('[1]Qc, Summer, S3'!U13*Main!$B$4)</f>
        <v>-0.56736741155615678</v>
      </c>
      <c r="V13" s="2">
        <f>('[1]Qc, Summer, S3'!V13*Main!$B$4)</f>
        <v>-0.88102628272937855</v>
      </c>
      <c r="W13" s="2">
        <f>('[1]Qc, Summer, S3'!W13*Main!$B$4)</f>
        <v>1.8389023188762618E-2</v>
      </c>
      <c r="X13" s="2">
        <f>('[1]Qc, Summer, S3'!X13*Main!$B$4)</f>
        <v>-0.37296117626929615</v>
      </c>
      <c r="Y13" s="2">
        <f>('[1]Qc, Summer, S3'!Y13*Main!$B$4)</f>
        <v>0.19418301614917358</v>
      </c>
    </row>
    <row r="14" spans="1:25" x14ac:dyDescent="0.25">
      <c r="A14">
        <v>3</v>
      </c>
      <c r="B14" s="2">
        <f>('[1]Qc, Summer, S3'!B14*Main!$B$4)</f>
        <v>0.21100786405693836</v>
      </c>
      <c r="C14" s="2">
        <f>('[1]Qc, Summer, S3'!C14*Main!$B$4)</f>
        <v>0.12122411034053687</v>
      </c>
      <c r="D14" s="2">
        <f>('[1]Qc, Summer, S3'!D14*Main!$B$4)</f>
        <v>5.8798925739763121E-2</v>
      </c>
      <c r="E14" s="2">
        <f>('[1]Qc, Summer, S3'!E14*Main!$B$4)</f>
        <v>7.937384674365823E-2</v>
      </c>
      <c r="F14" s="2">
        <f>('[1]Qc, Summer, S3'!F14*Main!$B$4)</f>
        <v>-2.9248272305752508E-3</v>
      </c>
      <c r="G14" s="2">
        <f>('[1]Qc, Summer, S3'!G14*Main!$B$4)</f>
        <v>-4.1035959845915994E-2</v>
      </c>
      <c r="H14" s="2">
        <f>('[1]Qc, Summer, S3'!H14*Main!$B$4)</f>
        <v>0.132447058512559</v>
      </c>
      <c r="I14" s="2">
        <f>('[1]Qc, Summer, S3'!I14*Main!$B$4)</f>
        <v>0.24794802207065708</v>
      </c>
      <c r="J14" s="2">
        <f>('[1]Qc, Summer, S3'!J14*Main!$B$4)</f>
        <v>0.512382864878283</v>
      </c>
      <c r="K14" s="2">
        <f>('[1]Qc, Summer, S3'!K14*Main!$B$4)</f>
        <v>0.60918244996105864</v>
      </c>
      <c r="L14" s="2">
        <f>('[1]Qc, Summer, S3'!L14*Main!$B$4)</f>
        <v>0.83855879969937075</v>
      </c>
      <c r="M14" s="2">
        <f>('[1]Qc, Summer, S3'!M14*Main!$B$4)</f>
        <v>0.8855553502143827</v>
      </c>
      <c r="N14" s="2">
        <f>('[1]Qc, Summer, S3'!N14*Main!$B$4)</f>
        <v>0.7349770815668828</v>
      </c>
      <c r="O14" s="2">
        <f>('[1]Qc, Summer, S3'!O14*Main!$B$4)</f>
        <v>0.62274267589509502</v>
      </c>
      <c r="P14" s="2">
        <f>('[1]Qc, Summer, S3'!P14*Main!$B$4)</f>
        <v>0.53950575767961073</v>
      </c>
      <c r="Q14" s="2">
        <f>('[1]Qc, Summer, S3'!Q14*Main!$B$4)</f>
        <v>0.51355123020642524</v>
      </c>
      <c r="R14" s="2">
        <f>('[1]Qc, Summer, S3'!R14*Main!$B$4)</f>
        <v>0.4022601610676792</v>
      </c>
      <c r="S14" s="2">
        <f>('[1]Qc, Summer, S3'!S14*Main!$B$4)</f>
        <v>0.60193165772633861</v>
      </c>
      <c r="T14" s="2">
        <f>('[1]Qc, Summer, S3'!T14*Main!$B$4)</f>
        <v>-0.51847501343282576</v>
      </c>
      <c r="U14" s="2">
        <f>('[1]Qc, Summer, S3'!U14*Main!$B$4)</f>
        <v>9.1998437709923511E-2</v>
      </c>
      <c r="V14" s="2">
        <f>('[1]Qc, Summer, S3'!V14*Main!$B$4)</f>
        <v>0.54207542912154716</v>
      </c>
      <c r="W14" s="2">
        <f>('[1]Qc, Summer, S3'!W14*Main!$B$4)</f>
        <v>0.52337312477498998</v>
      </c>
      <c r="X14" s="2">
        <f>('[1]Qc, Summer, S3'!X14*Main!$B$4)</f>
        <v>0.38986977343874957</v>
      </c>
      <c r="Y14" s="2">
        <f>('[1]Qc, Summer, S3'!Y14*Main!$B$4)</f>
        <v>0.20142126703716848</v>
      </c>
    </row>
    <row r="15" spans="1:25" x14ac:dyDescent="0.25">
      <c r="A15">
        <v>20</v>
      </c>
      <c r="B15" s="2">
        <f>('[1]Qc, Summer, S3'!B15*Main!$B$4)</f>
        <v>0.214699438925055</v>
      </c>
      <c r="C15" s="2">
        <f>('[1]Qc, Summer, S3'!C15*Main!$B$4)</f>
        <v>0.214699438925055</v>
      </c>
      <c r="D15" s="2">
        <f>('[1]Qc, Summer, S3'!D15*Main!$B$4)</f>
        <v>0.214699438925055</v>
      </c>
      <c r="E15" s="2">
        <f>('[1]Qc, Summer, S3'!E15*Main!$B$4)</f>
        <v>0.21908537513417797</v>
      </c>
      <c r="F15" s="2">
        <f>('[1]Qc, Summer, S3'!F15*Main!$B$4)</f>
        <v>0.22250571181556897</v>
      </c>
      <c r="G15" s="2">
        <f>('[1]Qc, Summer, S3'!G15*Main!$B$4)</f>
        <v>0.22250571181556897</v>
      </c>
      <c r="H15" s="2">
        <f>('[1]Qc, Summer, S3'!H15*Main!$B$4)</f>
        <v>0.21234196033610087</v>
      </c>
      <c r="I15" s="2">
        <f>('[1]Qc, Summer, S3'!I15*Main!$B$4)</f>
        <v>0.20585896786532526</v>
      </c>
      <c r="J15" s="2">
        <f>('[1]Qc, Summer, S3'!J15*Main!$B$4)</f>
        <v>0.18250639107212396</v>
      </c>
      <c r="K15" s="2">
        <f>('[1]Qc, Summer, S3'!K15*Main!$B$4)</f>
        <v>0.15202157564730676</v>
      </c>
      <c r="L15" s="2">
        <f>('[1]Qc, Summer, S3'!L15*Main!$B$4)</f>
        <v>0.1485738836794345</v>
      </c>
      <c r="M15" s="2">
        <f>('[1]Qc, Summer, S3'!M15*Main!$B$4)</f>
        <v>0.1485738836794345</v>
      </c>
      <c r="N15" s="2">
        <f>('[1]Qc, Summer, S3'!N15*Main!$B$4)</f>
        <v>0.14849644717616453</v>
      </c>
      <c r="O15" s="2">
        <f>('[1]Qc, Summer, S3'!O15*Main!$B$4)</f>
        <v>0.18063949798241899</v>
      </c>
      <c r="P15" s="2">
        <f>('[1]Qc, Summer, S3'!P15*Main!$B$4)</f>
        <v>0.17212110385721388</v>
      </c>
      <c r="Q15" s="2">
        <f>('[1]Qc, Summer, S3'!Q15*Main!$B$4)</f>
        <v>0.16563268241419812</v>
      </c>
      <c r="R15" s="2">
        <f>('[1]Qc, Summer, S3'!R15*Main!$B$4)</f>
        <v>0.16993112379163725</v>
      </c>
      <c r="S15" s="2">
        <f>('[1]Qc, Summer, S3'!S15*Main!$B$4)</f>
        <v>0.17104141174232701</v>
      </c>
      <c r="T15" s="2">
        <f>('[1]Qc, Summer, S3'!T15*Main!$B$4)</f>
        <v>0.17104141174232701</v>
      </c>
      <c r="U15" s="2">
        <f>('[1]Qc, Summer, S3'!U15*Main!$B$4)</f>
        <v>0.16892659558698961</v>
      </c>
      <c r="V15" s="2">
        <f>('[1]Qc, Summer, S3'!V15*Main!$B$4)</f>
        <v>0.17258378696425211</v>
      </c>
      <c r="W15" s="2">
        <f>('[1]Qc, Summer, S3'!W15*Main!$B$4)</f>
        <v>0.18617898557992824</v>
      </c>
      <c r="X15" s="2">
        <f>('[1]Qc, Summer, S3'!X15*Main!$B$4)</f>
        <v>0.18056711168588399</v>
      </c>
      <c r="Y15" s="2">
        <f>('[1]Qc, Summer, S3'!Y15*Main!$B$4)</f>
        <v>0.18626117769454037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8AE7-364B-4BC6-8C50-DC419825A6CF}">
  <dimension ref="A1:Y4"/>
  <sheetViews>
    <sheetView workbookViewId="0">
      <selection activeCell="A5" sqref="A5:XFD1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Profile'!B$3</f>
        <v>5.7240000000000006E-2</v>
      </c>
      <c r="C3" s="8">
        <f>VLOOKUP($A3,'PV Distribution'!$A$2:$B$15,2,FALSE)*'PV Profile'!C$3</f>
        <v>5.7240000000000006E-2</v>
      </c>
      <c r="D3" s="8">
        <f>VLOOKUP($A3,'PV Distribution'!$A$2:$B$15,2,FALSE)*'PV Profile'!D$3</f>
        <v>5.7240000000000006E-2</v>
      </c>
      <c r="E3" s="8">
        <f>VLOOKUP($A3,'PV Distribution'!$A$2:$B$15,2,FALSE)*'PV Profile'!E$3</f>
        <v>5.7240000000000006E-2</v>
      </c>
      <c r="F3" s="8">
        <f>VLOOKUP($A3,'PV Distribution'!$A$2:$B$15,2,FALSE)*'PV Profile'!F$3</f>
        <v>5.7240000000000006E-2</v>
      </c>
      <c r="G3" s="8">
        <f>VLOOKUP($A3,'PV Distribution'!$A$2:$B$15,2,FALSE)*'PV Profile'!G$3</f>
        <v>5.7240000000000006E-2</v>
      </c>
      <c r="H3" s="8">
        <f>VLOOKUP($A3,'PV Distribution'!$A$2:$B$15,2,FALSE)*'PV Profile'!H$3</f>
        <v>0.76930560000000003</v>
      </c>
      <c r="I3" s="8">
        <f>VLOOKUP($A3,'PV Distribution'!$A$2:$B$15,2,FALSE)*'PV Profile'!I$3</f>
        <v>2.0514816000000002</v>
      </c>
      <c r="J3" s="8">
        <f>VLOOKUP($A3,'PV Distribution'!$A$2:$B$15,2,FALSE)*'PV Profile'!J$3</f>
        <v>3.5122464000000004</v>
      </c>
      <c r="K3" s="8">
        <f>VLOOKUP($A3,'PV Distribution'!$A$2:$B$15,2,FALSE)*'PV Profile'!K$3</f>
        <v>5.0096448000000002</v>
      </c>
      <c r="L3" s="8">
        <f>VLOOKUP($A3,'PV Distribution'!$A$2:$B$15,2,FALSE)*'PV Profile'!L$3</f>
        <v>6.3696672000000003</v>
      </c>
      <c r="M3" s="8">
        <f>VLOOKUP($A3,'PV Distribution'!$A$2:$B$15,2,FALSE)*'PV Profile'!M$3</f>
        <v>7.4102904000000001</v>
      </c>
      <c r="N3" s="8">
        <f>VLOOKUP($A3,'PV Distribution'!$A$2:$B$15,2,FALSE)*'PV Profile'!N$3</f>
        <v>7.9872696000000003</v>
      </c>
      <c r="O3" s="8">
        <f>VLOOKUP($A3,'PV Distribution'!$A$2:$B$15,2,FALSE)*'PV Profile'!O$3</f>
        <v>8.0136000000000003</v>
      </c>
      <c r="P3" s="8">
        <f>VLOOKUP($A3,'PV Distribution'!$A$2:$B$15,2,FALSE)*'PV Profile'!P$3</f>
        <v>7.4869920000000008</v>
      </c>
      <c r="Q3" s="8">
        <f>VLOOKUP($A3,'PV Distribution'!$A$2:$B$15,2,FALSE)*'PV Profile'!Q$3</f>
        <v>6.4841472000000007</v>
      </c>
      <c r="R3" s="8">
        <f>VLOOKUP($A3,'PV Distribution'!$A$2:$B$15,2,FALSE)*'PV Profile'!R$3</f>
        <v>5.1470208</v>
      </c>
      <c r="S3" s="8">
        <f>VLOOKUP($A3,'PV Distribution'!$A$2:$B$15,2,FALSE)*'PV Profile'!S$3</f>
        <v>3.6553464</v>
      </c>
      <c r="T3" s="8">
        <f>VLOOKUP($A3,'PV Distribution'!$A$2:$B$15,2,FALSE)*'PV Profile'!T$3</f>
        <v>2.1842783999999997</v>
      </c>
      <c r="U3" s="8">
        <f>VLOOKUP($A3,'PV Distribution'!$A$2:$B$15,2,FALSE)*'PV Profile'!U$3</f>
        <v>0.88035120000000011</v>
      </c>
      <c r="V3" s="8">
        <f>VLOOKUP($A3,'PV Distribution'!$A$2:$B$15,2,FALSE)*'PV Profile'!V$3</f>
        <v>5.7240000000000006E-2</v>
      </c>
      <c r="W3" s="8">
        <f>VLOOKUP($A3,'PV Distribution'!$A$2:$B$15,2,FALSE)*'PV Profile'!W$3</f>
        <v>5.7240000000000006E-2</v>
      </c>
      <c r="X3" s="8">
        <f>VLOOKUP($A3,'PV Distribution'!$A$2:$B$15,2,FALSE)*'PV Profile'!X$3</f>
        <v>5.7240000000000006E-2</v>
      </c>
      <c r="Y3" s="8">
        <f>VLOOKUP($A3,'PV Distribution'!$A$2:$B$15,2,FALSE)*'PV Profile'!Y$3</f>
        <v>5.7240000000000006E-2</v>
      </c>
    </row>
    <row r="4" spans="1:25" x14ac:dyDescent="0.25">
      <c r="A4" s="7">
        <v>6</v>
      </c>
      <c r="B4" s="8">
        <f>VLOOKUP($A4,'PV Distribution'!$A$2:$B$15,2,FALSE)*'PV Profile'!B$3</f>
        <v>1.908E-2</v>
      </c>
      <c r="C4" s="8">
        <f>VLOOKUP($A4,'PV Distribution'!$A$2:$B$15,2,FALSE)*'PV Profile'!C$3</f>
        <v>1.908E-2</v>
      </c>
      <c r="D4" s="8">
        <f>VLOOKUP($A4,'PV Distribution'!$A$2:$B$15,2,FALSE)*'PV Profile'!D$3</f>
        <v>1.908E-2</v>
      </c>
      <c r="E4" s="8">
        <f>VLOOKUP($A4,'PV Distribution'!$A$2:$B$15,2,FALSE)*'PV Profile'!E$3</f>
        <v>1.908E-2</v>
      </c>
      <c r="F4" s="8">
        <f>VLOOKUP($A4,'PV Distribution'!$A$2:$B$15,2,FALSE)*'PV Profile'!F$3</f>
        <v>1.908E-2</v>
      </c>
      <c r="G4" s="8">
        <f>VLOOKUP($A4,'PV Distribution'!$A$2:$B$15,2,FALSE)*'PV Profile'!G$3</f>
        <v>1.908E-2</v>
      </c>
      <c r="H4" s="8">
        <f>VLOOKUP($A4,'PV Distribution'!$A$2:$B$15,2,FALSE)*'PV Profile'!H$3</f>
        <v>0.25643519999999997</v>
      </c>
      <c r="I4" s="8">
        <f>VLOOKUP($A4,'PV Distribution'!$A$2:$B$15,2,FALSE)*'PV Profile'!I$3</f>
        <v>0.68382720000000008</v>
      </c>
      <c r="J4" s="8">
        <f>VLOOKUP($A4,'PV Distribution'!$A$2:$B$15,2,FALSE)*'PV Profile'!J$3</f>
        <v>1.1707487999999999</v>
      </c>
      <c r="K4" s="8">
        <f>VLOOKUP($A4,'PV Distribution'!$A$2:$B$15,2,FALSE)*'PV Profile'!K$3</f>
        <v>1.6698815999999999</v>
      </c>
      <c r="L4" s="8">
        <f>VLOOKUP($A4,'PV Distribution'!$A$2:$B$15,2,FALSE)*'PV Profile'!L$3</f>
        <v>2.1232224</v>
      </c>
      <c r="M4" s="8">
        <f>VLOOKUP($A4,'PV Distribution'!$A$2:$B$15,2,FALSE)*'PV Profile'!M$3</f>
        <v>2.4700967999999999</v>
      </c>
      <c r="N4" s="8">
        <f>VLOOKUP($A4,'PV Distribution'!$A$2:$B$15,2,FALSE)*'PV Profile'!N$3</f>
        <v>2.6624231999999997</v>
      </c>
      <c r="O4" s="8">
        <f>VLOOKUP($A4,'PV Distribution'!$A$2:$B$15,2,FALSE)*'PV Profile'!O$3</f>
        <v>2.6711999999999998</v>
      </c>
      <c r="P4" s="8">
        <f>VLOOKUP($A4,'PV Distribution'!$A$2:$B$15,2,FALSE)*'PV Profile'!P$3</f>
        <v>2.4956640000000001</v>
      </c>
      <c r="Q4" s="8">
        <f>VLOOKUP($A4,'PV Distribution'!$A$2:$B$15,2,FALSE)*'PV Profile'!Q$3</f>
        <v>2.1613823999999999</v>
      </c>
      <c r="R4" s="8">
        <f>VLOOKUP($A4,'PV Distribution'!$A$2:$B$15,2,FALSE)*'PV Profile'!R$3</f>
        <v>1.7156735999999999</v>
      </c>
      <c r="S4" s="8">
        <f>VLOOKUP($A4,'PV Distribution'!$A$2:$B$15,2,FALSE)*'PV Profile'!S$3</f>
        <v>1.2184487999999998</v>
      </c>
      <c r="T4" s="8">
        <f>VLOOKUP($A4,'PV Distribution'!$A$2:$B$15,2,FALSE)*'PV Profile'!T$3</f>
        <v>0.72809279999999987</v>
      </c>
      <c r="U4" s="8">
        <f>VLOOKUP($A4,'PV Distribution'!$A$2:$B$15,2,FALSE)*'PV Profile'!U$3</f>
        <v>0.2934504</v>
      </c>
      <c r="V4" s="8">
        <f>VLOOKUP($A4,'PV Distribution'!$A$2:$B$15,2,FALSE)*'PV Profile'!V$3</f>
        <v>1.908E-2</v>
      </c>
      <c r="W4" s="8">
        <f>VLOOKUP($A4,'PV Distribution'!$A$2:$B$15,2,FALSE)*'PV Profile'!W$3</f>
        <v>1.908E-2</v>
      </c>
      <c r="X4" s="8">
        <f>VLOOKUP($A4,'PV Distribution'!$A$2:$B$15,2,FALSE)*'PV Profile'!X$3</f>
        <v>1.908E-2</v>
      </c>
      <c r="Y4" s="8">
        <f>VLOOKUP($A4,'PV Distribution'!$A$2:$B$15,2,FALSE)*'PV Profile'!Y$3</f>
        <v>1.908E-2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E302-BBA8-41D4-B774-487CAF940790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Profile'!B$3</f>
        <v>5.7240000000000006E-2</v>
      </c>
      <c r="C3" s="8">
        <f>VLOOKUP($A3,'PV Distribution'!$A$2:$B$15,2,FALSE)*'PV Profile'!C$3</f>
        <v>5.7240000000000006E-2</v>
      </c>
      <c r="D3" s="8">
        <f>VLOOKUP($A3,'PV Distribution'!$A$2:$B$15,2,FALSE)*'PV Profile'!D$3</f>
        <v>5.7240000000000006E-2</v>
      </c>
      <c r="E3" s="8">
        <f>VLOOKUP($A3,'PV Distribution'!$A$2:$B$15,2,FALSE)*'PV Profile'!E$3</f>
        <v>5.7240000000000006E-2</v>
      </c>
      <c r="F3" s="8">
        <f>VLOOKUP($A3,'PV Distribution'!$A$2:$B$15,2,FALSE)*'PV Profile'!F$3</f>
        <v>5.7240000000000006E-2</v>
      </c>
      <c r="G3" s="8">
        <f>VLOOKUP($A3,'PV Distribution'!$A$2:$B$15,2,FALSE)*'PV Profile'!G$3</f>
        <v>5.7240000000000006E-2</v>
      </c>
      <c r="H3" s="8">
        <f>VLOOKUP($A3,'PV Distribution'!$A$2:$B$15,2,FALSE)*'PV Profile'!H$3</f>
        <v>0.76930560000000003</v>
      </c>
      <c r="I3" s="8">
        <f>VLOOKUP($A3,'PV Distribution'!$A$2:$B$15,2,FALSE)*'PV Profile'!I$3</f>
        <v>2.0514816000000002</v>
      </c>
      <c r="J3" s="8">
        <f>VLOOKUP($A3,'PV Distribution'!$A$2:$B$15,2,FALSE)*'PV Profile'!J$3</f>
        <v>3.5122464000000004</v>
      </c>
      <c r="K3" s="8">
        <f>VLOOKUP($A3,'PV Distribution'!$A$2:$B$15,2,FALSE)*'PV Profile'!K$3</f>
        <v>5.0096448000000002</v>
      </c>
      <c r="L3" s="8">
        <f>VLOOKUP($A3,'PV Distribution'!$A$2:$B$15,2,FALSE)*'PV Profile'!L$3</f>
        <v>6.3696672000000003</v>
      </c>
      <c r="M3" s="8">
        <f>VLOOKUP($A3,'PV Distribution'!$A$2:$B$15,2,FALSE)*'PV Profile'!M$3</f>
        <v>7.4102904000000001</v>
      </c>
      <c r="N3" s="8">
        <f>VLOOKUP($A3,'PV Distribution'!$A$2:$B$15,2,FALSE)*'PV Profile'!N$3</f>
        <v>7.9872696000000003</v>
      </c>
      <c r="O3" s="8">
        <f>VLOOKUP($A3,'PV Distribution'!$A$2:$B$15,2,FALSE)*'PV Profile'!O$3</f>
        <v>8.0136000000000003</v>
      </c>
      <c r="P3" s="8">
        <f>VLOOKUP($A3,'PV Distribution'!$A$2:$B$15,2,FALSE)*'PV Profile'!P$3</f>
        <v>7.4869920000000008</v>
      </c>
      <c r="Q3" s="8">
        <f>VLOOKUP($A3,'PV Distribution'!$A$2:$B$15,2,FALSE)*'PV Profile'!Q$3</f>
        <v>6.4841472000000007</v>
      </c>
      <c r="R3" s="8">
        <f>VLOOKUP($A3,'PV Distribution'!$A$2:$B$15,2,FALSE)*'PV Profile'!R$3</f>
        <v>5.1470208</v>
      </c>
      <c r="S3" s="8">
        <f>VLOOKUP($A3,'PV Distribution'!$A$2:$B$15,2,FALSE)*'PV Profile'!S$3</f>
        <v>3.6553464</v>
      </c>
      <c r="T3" s="8">
        <f>VLOOKUP($A3,'PV Distribution'!$A$2:$B$15,2,FALSE)*'PV Profile'!T$3</f>
        <v>2.1842783999999997</v>
      </c>
      <c r="U3" s="8">
        <f>VLOOKUP($A3,'PV Distribution'!$A$2:$B$15,2,FALSE)*'PV Profile'!U$3</f>
        <v>0.88035120000000011</v>
      </c>
      <c r="V3" s="8">
        <f>VLOOKUP($A3,'PV Distribution'!$A$2:$B$15,2,FALSE)*'PV Profile'!V$3</f>
        <v>5.7240000000000006E-2</v>
      </c>
      <c r="W3" s="8">
        <f>VLOOKUP($A3,'PV Distribution'!$A$2:$B$15,2,FALSE)*'PV Profile'!W$3</f>
        <v>5.7240000000000006E-2</v>
      </c>
      <c r="X3" s="8">
        <f>VLOOKUP($A3,'PV Distribution'!$A$2:$B$15,2,FALSE)*'PV Profile'!X$3</f>
        <v>5.7240000000000006E-2</v>
      </c>
      <c r="Y3" s="8">
        <f>VLOOKUP($A3,'PV Distribution'!$A$2:$B$15,2,FALSE)*'PV Profile'!Y$3</f>
        <v>5.7240000000000006E-2</v>
      </c>
    </row>
    <row r="4" spans="1:25" x14ac:dyDescent="0.25">
      <c r="A4" s="7">
        <v>6</v>
      </c>
      <c r="B4" s="8">
        <f>VLOOKUP($A4,'PV Distribution'!$A$2:$B$15,2,FALSE)*'PV Profile'!B$3</f>
        <v>1.908E-2</v>
      </c>
      <c r="C4" s="8">
        <f>VLOOKUP($A4,'PV Distribution'!$A$2:$B$15,2,FALSE)*'PV Profile'!C$3</f>
        <v>1.908E-2</v>
      </c>
      <c r="D4" s="8">
        <f>VLOOKUP($A4,'PV Distribution'!$A$2:$B$15,2,FALSE)*'PV Profile'!D$3</f>
        <v>1.908E-2</v>
      </c>
      <c r="E4" s="8">
        <f>VLOOKUP($A4,'PV Distribution'!$A$2:$B$15,2,FALSE)*'PV Profile'!E$3</f>
        <v>1.908E-2</v>
      </c>
      <c r="F4" s="8">
        <f>VLOOKUP($A4,'PV Distribution'!$A$2:$B$15,2,FALSE)*'PV Profile'!F$3</f>
        <v>1.908E-2</v>
      </c>
      <c r="G4" s="8">
        <f>VLOOKUP($A4,'PV Distribution'!$A$2:$B$15,2,FALSE)*'PV Profile'!G$3</f>
        <v>1.908E-2</v>
      </c>
      <c r="H4" s="8">
        <f>VLOOKUP($A4,'PV Distribution'!$A$2:$B$15,2,FALSE)*'PV Profile'!H$3</f>
        <v>0.25643519999999997</v>
      </c>
      <c r="I4" s="8">
        <f>VLOOKUP($A4,'PV Distribution'!$A$2:$B$15,2,FALSE)*'PV Profile'!I$3</f>
        <v>0.68382720000000008</v>
      </c>
      <c r="J4" s="8">
        <f>VLOOKUP($A4,'PV Distribution'!$A$2:$B$15,2,FALSE)*'PV Profile'!J$3</f>
        <v>1.1707487999999999</v>
      </c>
      <c r="K4" s="8">
        <f>VLOOKUP($A4,'PV Distribution'!$A$2:$B$15,2,FALSE)*'PV Profile'!K$3</f>
        <v>1.6698815999999999</v>
      </c>
      <c r="L4" s="8">
        <f>VLOOKUP($A4,'PV Distribution'!$A$2:$B$15,2,FALSE)*'PV Profile'!L$3</f>
        <v>2.1232224</v>
      </c>
      <c r="M4" s="8">
        <f>VLOOKUP($A4,'PV Distribution'!$A$2:$B$15,2,FALSE)*'PV Profile'!M$3</f>
        <v>2.4700967999999999</v>
      </c>
      <c r="N4" s="8">
        <f>VLOOKUP($A4,'PV Distribution'!$A$2:$B$15,2,FALSE)*'PV Profile'!N$3</f>
        <v>2.6624231999999997</v>
      </c>
      <c r="O4" s="8">
        <f>VLOOKUP($A4,'PV Distribution'!$A$2:$B$15,2,FALSE)*'PV Profile'!O$3</f>
        <v>2.6711999999999998</v>
      </c>
      <c r="P4" s="8">
        <f>VLOOKUP($A4,'PV Distribution'!$A$2:$B$15,2,FALSE)*'PV Profile'!P$3</f>
        <v>2.4956640000000001</v>
      </c>
      <c r="Q4" s="8">
        <f>VLOOKUP($A4,'PV Distribution'!$A$2:$B$15,2,FALSE)*'PV Profile'!Q$3</f>
        <v>2.1613823999999999</v>
      </c>
      <c r="R4" s="8">
        <f>VLOOKUP($A4,'PV Distribution'!$A$2:$B$15,2,FALSE)*'PV Profile'!R$3</f>
        <v>1.7156735999999999</v>
      </c>
      <c r="S4" s="8">
        <f>VLOOKUP($A4,'PV Distribution'!$A$2:$B$15,2,FALSE)*'PV Profile'!S$3</f>
        <v>1.2184487999999998</v>
      </c>
      <c r="T4" s="8">
        <f>VLOOKUP($A4,'PV Distribution'!$A$2:$B$15,2,FALSE)*'PV Profile'!T$3</f>
        <v>0.72809279999999987</v>
      </c>
      <c r="U4" s="8">
        <f>VLOOKUP($A4,'PV Distribution'!$A$2:$B$15,2,FALSE)*'PV Profile'!U$3</f>
        <v>0.2934504</v>
      </c>
      <c r="V4" s="8">
        <f>VLOOKUP($A4,'PV Distribution'!$A$2:$B$15,2,FALSE)*'PV Profile'!V$3</f>
        <v>1.908E-2</v>
      </c>
      <c r="W4" s="8">
        <f>VLOOKUP($A4,'PV Distribution'!$A$2:$B$15,2,FALSE)*'PV Profile'!W$3</f>
        <v>1.908E-2</v>
      </c>
      <c r="X4" s="8">
        <f>VLOOKUP($A4,'PV Distribution'!$A$2:$B$15,2,FALSE)*'PV Profile'!X$3</f>
        <v>1.908E-2</v>
      </c>
      <c r="Y4" s="8">
        <f>VLOOKUP($A4,'PV Distribution'!$A$2:$B$15,2,FALSE)*'PV Profile'!Y$3</f>
        <v>1.908E-2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755B-052C-4D67-AA3D-9C450B5A743A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Profile'!B$3</f>
        <v>5.7240000000000006E-2</v>
      </c>
      <c r="C3" s="8">
        <f>VLOOKUP($A3,'PV Distribution'!$A$2:$B$15,2,FALSE)*'PV Profile'!C$3</f>
        <v>5.7240000000000006E-2</v>
      </c>
      <c r="D3" s="8">
        <f>VLOOKUP($A3,'PV Distribution'!$A$2:$B$15,2,FALSE)*'PV Profile'!D$3</f>
        <v>5.7240000000000006E-2</v>
      </c>
      <c r="E3" s="8">
        <f>VLOOKUP($A3,'PV Distribution'!$A$2:$B$15,2,FALSE)*'PV Profile'!E$3</f>
        <v>5.7240000000000006E-2</v>
      </c>
      <c r="F3" s="8">
        <f>VLOOKUP($A3,'PV Distribution'!$A$2:$B$15,2,FALSE)*'PV Profile'!F$3</f>
        <v>5.7240000000000006E-2</v>
      </c>
      <c r="G3" s="8">
        <f>VLOOKUP($A3,'PV Distribution'!$A$2:$B$15,2,FALSE)*'PV Profile'!G$3</f>
        <v>5.7240000000000006E-2</v>
      </c>
      <c r="H3" s="8">
        <f>VLOOKUP($A3,'PV Distribution'!$A$2:$B$15,2,FALSE)*'PV Profile'!H$3</f>
        <v>0.76930560000000003</v>
      </c>
      <c r="I3" s="8">
        <f>VLOOKUP($A3,'PV Distribution'!$A$2:$B$15,2,FALSE)*'PV Profile'!I$3</f>
        <v>2.0514816000000002</v>
      </c>
      <c r="J3" s="8">
        <f>VLOOKUP($A3,'PV Distribution'!$A$2:$B$15,2,FALSE)*'PV Profile'!J$3</f>
        <v>3.5122464000000004</v>
      </c>
      <c r="K3" s="8">
        <f>VLOOKUP($A3,'PV Distribution'!$A$2:$B$15,2,FALSE)*'PV Profile'!K$3</f>
        <v>5.0096448000000002</v>
      </c>
      <c r="L3" s="8">
        <f>VLOOKUP($A3,'PV Distribution'!$A$2:$B$15,2,FALSE)*'PV Profile'!L$3</f>
        <v>6.3696672000000003</v>
      </c>
      <c r="M3" s="8">
        <f>VLOOKUP($A3,'PV Distribution'!$A$2:$B$15,2,FALSE)*'PV Profile'!M$3</f>
        <v>7.4102904000000001</v>
      </c>
      <c r="N3" s="8">
        <f>VLOOKUP($A3,'PV Distribution'!$A$2:$B$15,2,FALSE)*'PV Profile'!N$3</f>
        <v>7.9872696000000003</v>
      </c>
      <c r="O3" s="8">
        <f>VLOOKUP($A3,'PV Distribution'!$A$2:$B$15,2,FALSE)*'PV Profile'!O$3</f>
        <v>8.0136000000000003</v>
      </c>
      <c r="P3" s="8">
        <f>VLOOKUP($A3,'PV Distribution'!$A$2:$B$15,2,FALSE)*'PV Profile'!P$3</f>
        <v>7.4869920000000008</v>
      </c>
      <c r="Q3" s="8">
        <f>VLOOKUP($A3,'PV Distribution'!$A$2:$B$15,2,FALSE)*'PV Profile'!Q$3</f>
        <v>6.4841472000000007</v>
      </c>
      <c r="R3" s="8">
        <f>VLOOKUP($A3,'PV Distribution'!$A$2:$B$15,2,FALSE)*'PV Profile'!R$3</f>
        <v>5.1470208</v>
      </c>
      <c r="S3" s="8">
        <f>VLOOKUP($A3,'PV Distribution'!$A$2:$B$15,2,FALSE)*'PV Profile'!S$3</f>
        <v>3.6553464</v>
      </c>
      <c r="T3" s="8">
        <f>VLOOKUP($A3,'PV Distribution'!$A$2:$B$15,2,FALSE)*'PV Profile'!T$3</f>
        <v>2.1842783999999997</v>
      </c>
      <c r="U3" s="8">
        <f>VLOOKUP($A3,'PV Distribution'!$A$2:$B$15,2,FALSE)*'PV Profile'!U$3</f>
        <v>0.88035120000000011</v>
      </c>
      <c r="V3" s="8">
        <f>VLOOKUP($A3,'PV Distribution'!$A$2:$B$15,2,FALSE)*'PV Profile'!V$3</f>
        <v>5.7240000000000006E-2</v>
      </c>
      <c r="W3" s="8">
        <f>VLOOKUP($A3,'PV Distribution'!$A$2:$B$15,2,FALSE)*'PV Profile'!W$3</f>
        <v>5.7240000000000006E-2</v>
      </c>
      <c r="X3" s="8">
        <f>VLOOKUP($A3,'PV Distribution'!$A$2:$B$15,2,FALSE)*'PV Profile'!X$3</f>
        <v>5.7240000000000006E-2</v>
      </c>
      <c r="Y3" s="8">
        <f>VLOOKUP($A3,'PV Distribution'!$A$2:$B$15,2,FALSE)*'PV Profile'!Y$3</f>
        <v>5.7240000000000006E-2</v>
      </c>
    </row>
    <row r="4" spans="1:25" x14ac:dyDescent="0.25">
      <c r="A4" s="7">
        <v>6</v>
      </c>
      <c r="B4" s="8">
        <f>VLOOKUP($A4,'PV Distribution'!$A$2:$B$15,2,FALSE)*'PV Profile'!B$3</f>
        <v>1.908E-2</v>
      </c>
      <c r="C4" s="8">
        <f>VLOOKUP($A4,'PV Distribution'!$A$2:$B$15,2,FALSE)*'PV Profile'!C$3</f>
        <v>1.908E-2</v>
      </c>
      <c r="D4" s="8">
        <f>VLOOKUP($A4,'PV Distribution'!$A$2:$B$15,2,FALSE)*'PV Profile'!D$3</f>
        <v>1.908E-2</v>
      </c>
      <c r="E4" s="8">
        <f>VLOOKUP($A4,'PV Distribution'!$A$2:$B$15,2,FALSE)*'PV Profile'!E$3</f>
        <v>1.908E-2</v>
      </c>
      <c r="F4" s="8">
        <f>VLOOKUP($A4,'PV Distribution'!$A$2:$B$15,2,FALSE)*'PV Profile'!F$3</f>
        <v>1.908E-2</v>
      </c>
      <c r="G4" s="8">
        <f>VLOOKUP($A4,'PV Distribution'!$A$2:$B$15,2,FALSE)*'PV Profile'!G$3</f>
        <v>1.908E-2</v>
      </c>
      <c r="H4" s="8">
        <f>VLOOKUP($A4,'PV Distribution'!$A$2:$B$15,2,FALSE)*'PV Profile'!H$3</f>
        <v>0.25643519999999997</v>
      </c>
      <c r="I4" s="8">
        <f>VLOOKUP($A4,'PV Distribution'!$A$2:$B$15,2,FALSE)*'PV Profile'!I$3</f>
        <v>0.68382720000000008</v>
      </c>
      <c r="J4" s="8">
        <f>VLOOKUP($A4,'PV Distribution'!$A$2:$B$15,2,FALSE)*'PV Profile'!J$3</f>
        <v>1.1707487999999999</v>
      </c>
      <c r="K4" s="8">
        <f>VLOOKUP($A4,'PV Distribution'!$A$2:$B$15,2,FALSE)*'PV Profile'!K$3</f>
        <v>1.6698815999999999</v>
      </c>
      <c r="L4" s="8">
        <f>VLOOKUP($A4,'PV Distribution'!$A$2:$B$15,2,FALSE)*'PV Profile'!L$3</f>
        <v>2.1232224</v>
      </c>
      <c r="M4" s="8">
        <f>VLOOKUP($A4,'PV Distribution'!$A$2:$B$15,2,FALSE)*'PV Profile'!M$3</f>
        <v>2.4700967999999999</v>
      </c>
      <c r="N4" s="8">
        <f>VLOOKUP($A4,'PV Distribution'!$A$2:$B$15,2,FALSE)*'PV Profile'!N$3</f>
        <v>2.6624231999999997</v>
      </c>
      <c r="O4" s="8">
        <f>VLOOKUP($A4,'PV Distribution'!$A$2:$B$15,2,FALSE)*'PV Profile'!O$3</f>
        <v>2.6711999999999998</v>
      </c>
      <c r="P4" s="8">
        <f>VLOOKUP($A4,'PV Distribution'!$A$2:$B$15,2,FALSE)*'PV Profile'!P$3</f>
        <v>2.4956640000000001</v>
      </c>
      <c r="Q4" s="8">
        <f>VLOOKUP($A4,'PV Distribution'!$A$2:$B$15,2,FALSE)*'PV Profile'!Q$3</f>
        <v>2.1613823999999999</v>
      </c>
      <c r="R4" s="8">
        <f>VLOOKUP($A4,'PV Distribution'!$A$2:$B$15,2,FALSE)*'PV Profile'!R$3</f>
        <v>1.7156735999999999</v>
      </c>
      <c r="S4" s="8">
        <f>VLOOKUP($A4,'PV Distribution'!$A$2:$B$15,2,FALSE)*'PV Profile'!S$3</f>
        <v>1.2184487999999998</v>
      </c>
      <c r="T4" s="8">
        <f>VLOOKUP($A4,'PV Distribution'!$A$2:$B$15,2,FALSE)*'PV Profile'!T$3</f>
        <v>0.72809279999999987</v>
      </c>
      <c r="U4" s="8">
        <f>VLOOKUP($A4,'PV Distribution'!$A$2:$B$15,2,FALSE)*'PV Profile'!U$3</f>
        <v>0.2934504</v>
      </c>
      <c r="V4" s="8">
        <f>VLOOKUP($A4,'PV Distribution'!$A$2:$B$15,2,FALSE)*'PV Profile'!V$3</f>
        <v>1.908E-2</v>
      </c>
      <c r="W4" s="8">
        <f>VLOOKUP($A4,'PV Distribution'!$A$2:$B$15,2,FALSE)*'PV Profile'!W$3</f>
        <v>1.908E-2</v>
      </c>
      <c r="X4" s="8">
        <f>VLOOKUP($A4,'PV Distribution'!$A$2:$B$15,2,FALSE)*'PV Profile'!X$3</f>
        <v>1.908E-2</v>
      </c>
      <c r="Y4" s="8">
        <f>VLOOKUP($A4,'PV Distribution'!$A$2:$B$15,2,FALSE)*'PV Profile'!Y$3</f>
        <v>1.908E-2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461A-8CAD-4BB0-880A-832A04E2A161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1AB4-219E-4D23-A5FA-E047A6B56370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558D-5329-4ADB-9602-0A330E8C4604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01A7-F6BB-4472-8715-651D583198F8}">
  <dimension ref="A1:Y4"/>
  <sheetViews>
    <sheetView tabSelected="1" workbookViewId="0">
      <selection activeCell="C9" sqref="C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3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25">
      <c r="A4" s="7">
        <v>6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5F6B-5F9A-4076-AFCD-6DF01BD70184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4.3507729680000002</v>
      </c>
      <c r="C2" s="2">
        <f>VLOOKUP($A2,'EV Distribution'!$A$2:$B$15,2,FALSE)*('EV Profiles'!C$2-'EV Profiles'!C$3)</f>
        <v>4.5718605600000011</v>
      </c>
      <c r="D2" s="2">
        <f>VLOOKUP($A2,'EV Distribution'!$A$2:$B$15,2,FALSE)*('EV Profiles'!D$2-'EV Profiles'!D$3)</f>
        <v>4.780468560000001</v>
      </c>
      <c r="E2" s="2">
        <f>VLOOKUP($A2,'EV Distribution'!$A$2:$B$15,2,FALSE)*('EV Profiles'!E$2-'EV Profiles'!E$3)</f>
        <v>5.0683476000000001</v>
      </c>
      <c r="F2" s="2">
        <f>VLOOKUP($A2,'EV Distribution'!$A$2:$B$15,2,FALSE)*('EV Profiles'!F$2-'EV Profiles'!F$3)</f>
        <v>5.3323512000000006</v>
      </c>
      <c r="G2" s="2">
        <f>VLOOKUP($A2,'EV Distribution'!$A$2:$B$15,2,FALSE)*('EV Profiles'!G$2-'EV Profiles'!G$3)</f>
        <v>5.537130480000001</v>
      </c>
      <c r="H2" s="2">
        <f>VLOOKUP($A2,'EV Distribution'!$A$2:$B$15,2,FALSE)*('EV Profiles'!H$2-'EV Profiles'!H$3)</f>
        <v>5.4457627200000012</v>
      </c>
      <c r="I2" s="2">
        <f>VLOOKUP($A2,'EV Distribution'!$A$2:$B$15,2,FALSE)*('EV Profiles'!I$2-'EV Profiles'!I$3)</f>
        <v>5.1699422400000001</v>
      </c>
      <c r="J2" s="2">
        <f>VLOOKUP($A2,'EV Distribution'!$A$2:$B$15,2,FALSE)*('EV Profiles'!J$2-'EV Profiles'!J$3)</f>
        <v>4.591261104</v>
      </c>
      <c r="K2" s="2">
        <f>VLOOKUP($A2,'EV Distribution'!$A$2:$B$15,2,FALSE)*('EV Profiles'!K$2-'EV Profiles'!K$3)</f>
        <v>7.0158711840000008</v>
      </c>
      <c r="L2" s="2">
        <f>VLOOKUP($A2,'EV Distribution'!$A$2:$B$15,2,FALSE)*('EV Profiles'!L$2-'EV Profiles'!L$3)</f>
        <v>6.8778630000000005</v>
      </c>
      <c r="M2" s="2">
        <f>VLOOKUP($A2,'EV Distribution'!$A$2:$B$15,2,FALSE)*('EV Profiles'!M$2-'EV Profiles'!M$3)</f>
        <v>6.6114960240000009</v>
      </c>
      <c r="N2" s="2">
        <f>VLOOKUP($A2,'EV Distribution'!$A$2:$B$15,2,FALSE)*('EV Profiles'!N$2-'EV Profiles'!N$3)</f>
        <v>6.1609625280000007</v>
      </c>
      <c r="O2" s="2">
        <f>VLOOKUP($A2,'EV Distribution'!$A$2:$B$15,2,FALSE)*('EV Profiles'!O$2-'EV Profiles'!O$3)</f>
        <v>5.8708320480000014</v>
      </c>
      <c r="P2" s="2">
        <f>VLOOKUP($A2,'EV Distribution'!$A$2:$B$15,2,FALSE)*('EV Profiles'!P$2-'EV Profiles'!P$3)</f>
        <v>5.6852447039999996</v>
      </c>
      <c r="Q2" s="2">
        <f>VLOOKUP($A2,'EV Distribution'!$A$2:$B$15,2,FALSE)*('EV Profiles'!Q$2-'EV Profiles'!Q$3)</f>
        <v>5.361392232</v>
      </c>
      <c r="R2" s="2">
        <f>VLOOKUP($A2,'EV Distribution'!$A$2:$B$15,2,FALSE)*('EV Profiles'!R$2-'EV Profiles'!R$3)</f>
        <v>5.1841835520000004</v>
      </c>
      <c r="S2" s="2">
        <f>VLOOKUP($A2,'EV Distribution'!$A$2:$B$15,2,FALSE)*('EV Profiles'!S$2-'EV Profiles'!S$3)</f>
        <v>4.9964757840000003</v>
      </c>
      <c r="T2" s="2">
        <f>VLOOKUP($A2,'EV Distribution'!$A$2:$B$15,2,FALSE)*('EV Profiles'!T$2-'EV Profiles'!T$3)</f>
        <v>3.0312141600000002</v>
      </c>
      <c r="U2" s="2">
        <f>VLOOKUP($A2,'EV Distribution'!$A$2:$B$15,2,FALSE)*('EV Profiles'!U$2-'EV Profiles'!U$3)</f>
        <v>3.1878011759999998</v>
      </c>
      <c r="V2" s="2">
        <f>VLOOKUP($A2,'EV Distribution'!$A$2:$B$15,2,FALSE)*('EV Profiles'!V$2-'EV Profiles'!V$3)</f>
        <v>3.3614406240000001</v>
      </c>
      <c r="W2" s="2">
        <f>VLOOKUP($A2,'EV Distribution'!$A$2:$B$15,2,FALSE)*('EV Profiles'!W$2-'EV Profiles'!W$3)</f>
        <v>3.5309079120000004</v>
      </c>
      <c r="X2" s="2">
        <f>VLOOKUP($A2,'EV Distribution'!$A$2:$B$15,2,FALSE)*('EV Profiles'!X$2-'EV Profiles'!X$3)</f>
        <v>3.7550330399999998</v>
      </c>
      <c r="Y2" s="2">
        <f>VLOOKUP($A2,'EV Distribution'!$A$2:$B$15,2,FALSE)*('EV Profiles'!Y$2-'EV Profiles'!Y$3)</f>
        <v>4.0908677520000003</v>
      </c>
    </row>
    <row r="3" spans="1:25" x14ac:dyDescent="0.25">
      <c r="A3">
        <v>6</v>
      </c>
      <c r="B3" s="2">
        <f>VLOOKUP($A3,'EV Distribution'!$A$2:$B$15,2,FALSE)*('EV Profiles'!B$2-'EV Profiles'!B$3)</f>
        <v>1.4502576559999998</v>
      </c>
      <c r="C3" s="2">
        <f>VLOOKUP($A3,'EV Distribution'!$A$2:$B$15,2,FALSE)*('EV Profiles'!C$2-'EV Profiles'!C$3)</f>
        <v>1.5239535200000001</v>
      </c>
      <c r="D3" s="2">
        <f>VLOOKUP($A3,'EV Distribution'!$A$2:$B$15,2,FALSE)*('EV Profiles'!D$2-'EV Profiles'!D$3)</f>
        <v>1.5934895200000001</v>
      </c>
      <c r="E3" s="2">
        <f>VLOOKUP($A3,'EV Distribution'!$A$2:$B$15,2,FALSE)*('EV Profiles'!E$2-'EV Profiles'!E$3)</f>
        <v>1.6894492000000001</v>
      </c>
      <c r="F3" s="2">
        <f>VLOOKUP($A3,'EV Distribution'!$A$2:$B$15,2,FALSE)*('EV Profiles'!F$2-'EV Profiles'!F$3)</f>
        <v>1.7774504</v>
      </c>
      <c r="G3" s="2">
        <f>VLOOKUP($A3,'EV Distribution'!$A$2:$B$15,2,FALSE)*('EV Profiles'!G$2-'EV Profiles'!G$3)</f>
        <v>1.8457101600000001</v>
      </c>
      <c r="H3" s="2">
        <f>VLOOKUP($A3,'EV Distribution'!$A$2:$B$15,2,FALSE)*('EV Profiles'!H$2-'EV Profiles'!H$3)</f>
        <v>1.8152542400000002</v>
      </c>
      <c r="I3" s="2">
        <f>VLOOKUP($A3,'EV Distribution'!$A$2:$B$15,2,FALSE)*('EV Profiles'!I$2-'EV Profiles'!I$3)</f>
        <v>1.72331408</v>
      </c>
      <c r="J3" s="2">
        <f>VLOOKUP($A3,'EV Distribution'!$A$2:$B$15,2,FALSE)*('EV Profiles'!J$2-'EV Profiles'!J$3)</f>
        <v>1.5304203679999999</v>
      </c>
      <c r="K3" s="2">
        <f>VLOOKUP($A3,'EV Distribution'!$A$2:$B$15,2,FALSE)*('EV Profiles'!K$2-'EV Profiles'!K$3)</f>
        <v>2.3386237280000004</v>
      </c>
      <c r="L3" s="2">
        <f>VLOOKUP($A3,'EV Distribution'!$A$2:$B$15,2,FALSE)*('EV Profiles'!L$2-'EV Profiles'!L$3)</f>
        <v>2.292621</v>
      </c>
      <c r="M3" s="2">
        <f>VLOOKUP($A3,'EV Distribution'!$A$2:$B$15,2,FALSE)*('EV Profiles'!M$2-'EV Profiles'!M$3)</f>
        <v>2.203832008</v>
      </c>
      <c r="N3" s="2">
        <f>VLOOKUP($A3,'EV Distribution'!$A$2:$B$15,2,FALSE)*('EV Profiles'!N$2-'EV Profiles'!N$3)</f>
        <v>2.0536541760000002</v>
      </c>
      <c r="O3" s="2">
        <f>VLOOKUP($A3,'EV Distribution'!$A$2:$B$15,2,FALSE)*('EV Profiles'!O$2-'EV Profiles'!O$3)</f>
        <v>1.9569440160000002</v>
      </c>
      <c r="P3" s="2">
        <f>VLOOKUP($A3,'EV Distribution'!$A$2:$B$15,2,FALSE)*('EV Profiles'!P$2-'EV Profiles'!P$3)</f>
        <v>1.8950815679999997</v>
      </c>
      <c r="Q3" s="2">
        <f>VLOOKUP($A3,'EV Distribution'!$A$2:$B$15,2,FALSE)*('EV Profiles'!Q$2-'EV Profiles'!Q$3)</f>
        <v>1.7871307439999999</v>
      </c>
      <c r="R3" s="2">
        <f>VLOOKUP($A3,'EV Distribution'!$A$2:$B$15,2,FALSE)*('EV Profiles'!R$2-'EV Profiles'!R$3)</f>
        <v>1.728061184</v>
      </c>
      <c r="S3" s="2">
        <f>VLOOKUP($A3,'EV Distribution'!$A$2:$B$15,2,FALSE)*('EV Profiles'!S$2-'EV Profiles'!S$3)</f>
        <v>1.665491928</v>
      </c>
      <c r="T3" s="2">
        <f>VLOOKUP($A3,'EV Distribution'!$A$2:$B$15,2,FALSE)*('EV Profiles'!T$2-'EV Profiles'!T$3)</f>
        <v>1.0104047200000001</v>
      </c>
      <c r="U3" s="2">
        <f>VLOOKUP($A3,'EV Distribution'!$A$2:$B$15,2,FALSE)*('EV Profiles'!U$2-'EV Profiles'!U$3)</f>
        <v>1.062600392</v>
      </c>
      <c r="V3" s="2">
        <f>VLOOKUP($A3,'EV Distribution'!$A$2:$B$15,2,FALSE)*('EV Profiles'!V$2-'EV Profiles'!V$3)</f>
        <v>1.120480208</v>
      </c>
      <c r="W3" s="2">
        <f>VLOOKUP($A3,'EV Distribution'!$A$2:$B$15,2,FALSE)*('EV Profiles'!W$2-'EV Profiles'!W$3)</f>
        <v>1.176969304</v>
      </c>
      <c r="X3" s="2">
        <f>VLOOKUP($A3,'EV Distribution'!$A$2:$B$15,2,FALSE)*('EV Profiles'!X$2-'EV Profiles'!X$3)</f>
        <v>1.25167768</v>
      </c>
      <c r="Y3" s="2">
        <f>VLOOKUP($A3,'EV Distribution'!$A$2:$B$15,2,FALSE)*('EV Profiles'!Y$2-'EV Profiles'!Y$3)</f>
        <v>1.363622584</v>
      </c>
    </row>
    <row r="4" spans="1:25" x14ac:dyDescent="0.25">
      <c r="A4">
        <v>14</v>
      </c>
      <c r="B4" s="2">
        <f>VLOOKUP($A4,'EV Distribution'!$A$2:$B$15,2,FALSE)*('EV Profiles'!B$2-'EV Profiles'!B$3)</f>
        <v>0.86878642599999989</v>
      </c>
      <c r="C4" s="2">
        <f>VLOOKUP($A4,'EV Distribution'!$A$2:$B$15,2,FALSE)*('EV Profiles'!C$2-'EV Profiles'!C$3)</f>
        <v>0.91293442000000002</v>
      </c>
      <c r="D4" s="2">
        <f>VLOOKUP($A4,'EV Distribution'!$A$2:$B$15,2,FALSE)*('EV Profiles'!D$2-'EV Profiles'!D$3)</f>
        <v>0.95459042000000005</v>
      </c>
      <c r="E4" s="2">
        <f>VLOOKUP($A4,'EV Distribution'!$A$2:$B$15,2,FALSE)*('EV Profiles'!E$2-'EV Profiles'!E$3)</f>
        <v>1.0120757</v>
      </c>
      <c r="F4" s="2">
        <f>VLOOKUP($A4,'EV Distribution'!$A$2:$B$15,2,FALSE)*('EV Profiles'!F$2-'EV Profiles'!F$3)</f>
        <v>1.0647933999999999</v>
      </c>
      <c r="G4" s="2">
        <f>VLOOKUP($A4,'EV Distribution'!$A$2:$B$15,2,FALSE)*('EV Profiles'!G$2-'EV Profiles'!G$3)</f>
        <v>1.10568486</v>
      </c>
      <c r="H4" s="2">
        <f>VLOOKUP($A4,'EV Distribution'!$A$2:$B$15,2,FALSE)*('EV Profiles'!H$2-'EV Profiles'!H$3)</f>
        <v>1.0874400399999999</v>
      </c>
      <c r="I4" s="2">
        <f>VLOOKUP($A4,'EV Distribution'!$A$2:$B$15,2,FALSE)*('EV Profiles'!I$2-'EV Profiles'!I$3)</f>
        <v>1.0323626799999999</v>
      </c>
      <c r="J4" s="2">
        <f>VLOOKUP($A4,'EV Distribution'!$A$2:$B$15,2,FALSE)*('EV Profiles'!J$2-'EV Profiles'!J$3)</f>
        <v>0.91680842799999995</v>
      </c>
      <c r="K4" s="2">
        <f>VLOOKUP($A4,'EV Distribution'!$A$2:$B$15,2,FALSE)*('EV Profiles'!K$2-'EV Profiles'!K$3)</f>
        <v>1.4009679880000001</v>
      </c>
      <c r="L4" s="2">
        <f>VLOOKUP($A4,'EV Distribution'!$A$2:$B$15,2,FALSE)*('EV Profiles'!L$2-'EV Profiles'!L$3)</f>
        <v>1.37340975</v>
      </c>
      <c r="M4" s="2">
        <f>VLOOKUP($A4,'EV Distribution'!$A$2:$B$15,2,FALSE)*('EV Profiles'!M$2-'EV Profiles'!M$3)</f>
        <v>1.3202201179999999</v>
      </c>
      <c r="N4" s="2">
        <f>VLOOKUP($A4,'EV Distribution'!$A$2:$B$15,2,FALSE)*('EV Profiles'!N$2-'EV Profiles'!N$3)</f>
        <v>1.230255096</v>
      </c>
      <c r="O4" s="2">
        <f>VLOOKUP($A4,'EV Distribution'!$A$2:$B$15,2,FALSE)*('EV Profiles'!O$2-'EV Profiles'!O$3)</f>
        <v>1.172320236</v>
      </c>
      <c r="P4" s="2">
        <f>VLOOKUP($A4,'EV Distribution'!$A$2:$B$15,2,FALSE)*('EV Profiles'!P$2-'EV Profiles'!P$3)</f>
        <v>1.1352611279999998</v>
      </c>
      <c r="Q4" s="2">
        <f>VLOOKUP($A4,'EV Distribution'!$A$2:$B$15,2,FALSE)*('EV Profiles'!Q$2-'EV Profiles'!Q$3)</f>
        <v>1.0705924739999999</v>
      </c>
      <c r="R4" s="2">
        <f>VLOOKUP($A4,'EV Distribution'!$A$2:$B$15,2,FALSE)*('EV Profiles'!R$2-'EV Profiles'!R$3)</f>
        <v>1.035206464</v>
      </c>
      <c r="S4" s="2">
        <f>VLOOKUP($A4,'EV Distribution'!$A$2:$B$15,2,FALSE)*('EV Profiles'!S$2-'EV Profiles'!S$3)</f>
        <v>0.99772393800000003</v>
      </c>
      <c r="T4" s="2">
        <f>VLOOKUP($A4,'EV Distribution'!$A$2:$B$15,2,FALSE)*('EV Profiles'!T$2-'EV Profiles'!T$3)</f>
        <v>0.60528961999999997</v>
      </c>
      <c r="U4" s="2">
        <f>VLOOKUP($A4,'EV Distribution'!$A$2:$B$15,2,FALSE)*('EV Profiles'!U$2-'EV Profiles'!U$3)</f>
        <v>0.63655778199999991</v>
      </c>
      <c r="V4" s="2">
        <f>VLOOKUP($A4,'EV Distribution'!$A$2:$B$15,2,FALSE)*('EV Profiles'!V$2-'EV Profiles'!V$3)</f>
        <v>0.67123106799999999</v>
      </c>
      <c r="W4" s="2">
        <f>VLOOKUP($A4,'EV Distribution'!$A$2:$B$15,2,FALSE)*('EV Profiles'!W$2-'EV Profiles'!W$3)</f>
        <v>0.70507123399999994</v>
      </c>
      <c r="X4" s="2">
        <f>VLOOKUP($A4,'EV Distribution'!$A$2:$B$15,2,FALSE)*('EV Profiles'!X$2-'EV Profiles'!X$3)</f>
        <v>0.74982577999999989</v>
      </c>
      <c r="Y4" s="2">
        <f>VLOOKUP($A4,'EV Distribution'!$A$2:$B$15,2,FALSE)*('EV Profiles'!Y$2-'EV Profiles'!Y$3)</f>
        <v>0.81688711400000003</v>
      </c>
    </row>
    <row r="5" spans="1:25" x14ac:dyDescent="0.25">
      <c r="A5">
        <v>17</v>
      </c>
      <c r="B5" s="2">
        <f>VLOOKUP($A5,'EV Distribution'!$A$2:$B$15,2,FALSE)*('EV Profiles'!B$2-'EV Profiles'!B$3)</f>
        <v>1.1595220409999998</v>
      </c>
      <c r="C5" s="2">
        <f>VLOOKUP($A5,'EV Distribution'!$A$2:$B$15,2,FALSE)*('EV Profiles'!C$2-'EV Profiles'!C$3)</f>
        <v>1.21844397</v>
      </c>
      <c r="D5" s="2">
        <f>VLOOKUP($A5,'EV Distribution'!$A$2:$B$15,2,FALSE)*('EV Profiles'!D$2-'EV Profiles'!D$3)</f>
        <v>1.27403997</v>
      </c>
      <c r="E5" s="2">
        <f>VLOOKUP($A5,'EV Distribution'!$A$2:$B$15,2,FALSE)*('EV Profiles'!E$2-'EV Profiles'!E$3)</f>
        <v>1.3507624499999999</v>
      </c>
      <c r="F5" s="2">
        <f>VLOOKUP($A5,'EV Distribution'!$A$2:$B$15,2,FALSE)*('EV Profiles'!F$2-'EV Profiles'!F$3)</f>
        <v>1.4211218999999999</v>
      </c>
      <c r="G5" s="2">
        <f>VLOOKUP($A5,'EV Distribution'!$A$2:$B$15,2,FALSE)*('EV Profiles'!G$2-'EV Profiles'!G$3)</f>
        <v>1.47569751</v>
      </c>
      <c r="H5" s="2">
        <f>VLOOKUP($A5,'EV Distribution'!$A$2:$B$15,2,FALSE)*('EV Profiles'!H$2-'EV Profiles'!H$3)</f>
        <v>1.4513471400000002</v>
      </c>
      <c r="I5" s="2">
        <f>VLOOKUP($A5,'EV Distribution'!$A$2:$B$15,2,FALSE)*('EV Profiles'!I$2-'EV Profiles'!I$3)</f>
        <v>1.3778383799999998</v>
      </c>
      <c r="J5" s="2">
        <f>VLOOKUP($A5,'EV Distribution'!$A$2:$B$15,2,FALSE)*('EV Profiles'!J$2-'EV Profiles'!J$3)</f>
        <v>1.2236143979999998</v>
      </c>
      <c r="K5" s="2">
        <f>VLOOKUP($A5,'EV Distribution'!$A$2:$B$15,2,FALSE)*('EV Profiles'!K$2-'EV Profiles'!K$3)</f>
        <v>1.869795858</v>
      </c>
      <c r="L5" s="2">
        <f>VLOOKUP($A5,'EV Distribution'!$A$2:$B$15,2,FALSE)*('EV Profiles'!L$2-'EV Profiles'!L$3)</f>
        <v>1.833015375</v>
      </c>
      <c r="M5" s="2">
        <f>VLOOKUP($A5,'EV Distribution'!$A$2:$B$15,2,FALSE)*('EV Profiles'!M$2-'EV Profiles'!M$3)</f>
        <v>1.762026063</v>
      </c>
      <c r="N5" s="2">
        <f>VLOOKUP($A5,'EV Distribution'!$A$2:$B$15,2,FALSE)*('EV Profiles'!N$2-'EV Profiles'!N$3)</f>
        <v>1.6419546359999999</v>
      </c>
      <c r="O5" s="2">
        <f>VLOOKUP($A5,'EV Distribution'!$A$2:$B$15,2,FALSE)*('EV Profiles'!O$2-'EV Profiles'!O$3)</f>
        <v>1.5646321260000002</v>
      </c>
      <c r="P5" s="2">
        <f>VLOOKUP($A5,'EV Distribution'!$A$2:$B$15,2,FALSE)*('EV Profiles'!P$2-'EV Profiles'!P$3)</f>
        <v>1.5151713479999998</v>
      </c>
      <c r="Q5" s="2">
        <f>VLOOKUP($A5,'EV Distribution'!$A$2:$B$15,2,FALSE)*('EV Profiles'!Q$2-'EV Profiles'!Q$3)</f>
        <v>1.4288616089999999</v>
      </c>
      <c r="R5" s="2">
        <f>VLOOKUP($A5,'EV Distribution'!$A$2:$B$15,2,FALSE)*('EV Profiles'!R$2-'EV Profiles'!R$3)</f>
        <v>1.3816338240000001</v>
      </c>
      <c r="S5" s="2">
        <f>VLOOKUP($A5,'EV Distribution'!$A$2:$B$15,2,FALSE)*('EV Profiles'!S$2-'EV Profiles'!S$3)</f>
        <v>1.3316079329999999</v>
      </c>
      <c r="T5" s="2">
        <f>VLOOKUP($A5,'EV Distribution'!$A$2:$B$15,2,FALSE)*('EV Profiles'!T$2-'EV Profiles'!T$3)</f>
        <v>0.80784717000000006</v>
      </c>
      <c r="U5" s="2">
        <f>VLOOKUP($A5,'EV Distribution'!$A$2:$B$15,2,FALSE)*('EV Profiles'!U$2-'EV Profiles'!U$3)</f>
        <v>0.84957908699999996</v>
      </c>
      <c r="V5" s="2">
        <f>VLOOKUP($A5,'EV Distribution'!$A$2:$B$15,2,FALSE)*('EV Profiles'!V$2-'EV Profiles'!V$3)</f>
        <v>0.89585563800000001</v>
      </c>
      <c r="W5" s="2">
        <f>VLOOKUP($A5,'EV Distribution'!$A$2:$B$15,2,FALSE)*('EV Profiles'!W$2-'EV Profiles'!W$3)</f>
        <v>0.94102026900000002</v>
      </c>
      <c r="X5" s="2">
        <f>VLOOKUP($A5,'EV Distribution'!$A$2:$B$15,2,FALSE)*('EV Profiles'!X$2-'EV Profiles'!X$3)</f>
        <v>1.00075173</v>
      </c>
      <c r="Y5" s="2">
        <f>VLOOKUP($A5,'EV Distribution'!$A$2:$B$15,2,FALSE)*('EV Profiles'!Y$2-'EV Profiles'!Y$3)</f>
        <v>1.0902548490000001</v>
      </c>
    </row>
    <row r="6" spans="1:25" x14ac:dyDescent="0.25">
      <c r="A6">
        <v>20</v>
      </c>
      <c r="B6" s="2">
        <f>VLOOKUP($A6,'EV Distribution'!$A$2:$B$15,2,FALSE)*('EV Profiles'!B$2-'EV Profiles'!B$3)</f>
        <v>0.35572357599999993</v>
      </c>
      <c r="C6" s="2">
        <f>VLOOKUP($A6,'EV Distribution'!$A$2:$B$15,2,FALSE)*('EV Profiles'!C$2-'EV Profiles'!C$3)</f>
        <v>0.37379992000000001</v>
      </c>
      <c r="D6" s="2">
        <f>VLOOKUP($A6,'EV Distribution'!$A$2:$B$15,2,FALSE)*('EV Profiles'!D$2-'EV Profiles'!D$3)</f>
        <v>0.39085592000000002</v>
      </c>
      <c r="E6" s="2">
        <f>VLOOKUP($A6,'EV Distribution'!$A$2:$B$15,2,FALSE)*('EV Profiles'!E$2-'EV Profiles'!E$3)</f>
        <v>0.41439320000000002</v>
      </c>
      <c r="F6" s="2">
        <f>VLOOKUP($A6,'EV Distribution'!$A$2:$B$15,2,FALSE)*('EV Profiles'!F$2-'EV Profiles'!F$3)</f>
        <v>0.43597839999999999</v>
      </c>
      <c r="G6" s="2">
        <f>VLOOKUP($A6,'EV Distribution'!$A$2:$B$15,2,FALSE)*('EV Profiles'!G$2-'EV Profiles'!G$3)</f>
        <v>0.45272136000000002</v>
      </c>
      <c r="H6" s="2">
        <f>VLOOKUP($A6,'EV Distribution'!$A$2:$B$15,2,FALSE)*('EV Profiles'!H$2-'EV Profiles'!H$3)</f>
        <v>0.44525103999999999</v>
      </c>
      <c r="I6" s="2">
        <f>VLOOKUP($A6,'EV Distribution'!$A$2:$B$15,2,FALSE)*('EV Profiles'!I$2-'EV Profiles'!I$3)</f>
        <v>0.42269967999999997</v>
      </c>
      <c r="J6" s="2">
        <f>VLOOKUP($A6,'EV Distribution'!$A$2:$B$15,2,FALSE)*('EV Profiles'!J$2-'EV Profiles'!J$3)</f>
        <v>0.37538612799999999</v>
      </c>
      <c r="K6" s="2">
        <f>VLOOKUP($A6,'EV Distribution'!$A$2:$B$15,2,FALSE)*('EV Profiles'!K$2-'EV Profiles'!K$3)</f>
        <v>0.57362468799999999</v>
      </c>
      <c r="L6" s="2">
        <f>VLOOKUP($A6,'EV Distribution'!$A$2:$B$15,2,FALSE)*('EV Profiles'!L$2-'EV Profiles'!L$3)</f>
        <v>0.56234099999999998</v>
      </c>
      <c r="M6" s="2">
        <f>VLOOKUP($A6,'EV Distribution'!$A$2:$B$15,2,FALSE)*('EV Profiles'!M$2-'EV Profiles'!M$3)</f>
        <v>0.54056256800000002</v>
      </c>
      <c r="N6" s="2">
        <f>VLOOKUP($A6,'EV Distribution'!$A$2:$B$15,2,FALSE)*('EV Profiles'!N$2-'EV Profiles'!N$3)</f>
        <v>0.50372649599999997</v>
      </c>
      <c r="O6" s="2">
        <f>VLOOKUP($A6,'EV Distribution'!$A$2:$B$15,2,FALSE)*('EV Profiles'!O$2-'EV Profiles'!O$3)</f>
        <v>0.48000513600000005</v>
      </c>
      <c r="P6" s="2">
        <f>VLOOKUP($A6,'EV Distribution'!$A$2:$B$15,2,FALSE)*('EV Profiles'!P$2-'EV Profiles'!P$3)</f>
        <v>0.46483132799999993</v>
      </c>
      <c r="Q6" s="2">
        <f>VLOOKUP($A6,'EV Distribution'!$A$2:$B$15,2,FALSE)*('EV Profiles'!Q$2-'EV Profiles'!Q$3)</f>
        <v>0.43835282399999997</v>
      </c>
      <c r="R6" s="2">
        <f>VLOOKUP($A6,'EV Distribution'!$A$2:$B$15,2,FALSE)*('EV Profiles'!R$2-'EV Profiles'!R$3)</f>
        <v>0.42386406399999998</v>
      </c>
      <c r="S6" s="2">
        <f>VLOOKUP($A6,'EV Distribution'!$A$2:$B$15,2,FALSE)*('EV Profiles'!S$2-'EV Profiles'!S$3)</f>
        <v>0.40851688799999997</v>
      </c>
      <c r="T6" s="2">
        <f>VLOOKUP($A6,'EV Distribution'!$A$2:$B$15,2,FALSE)*('EV Profiles'!T$2-'EV Profiles'!T$3)</f>
        <v>0.24783511999999999</v>
      </c>
      <c r="U6" s="2">
        <f>VLOOKUP($A6,'EV Distribution'!$A$2:$B$15,2,FALSE)*('EV Profiles'!U$2-'EV Profiles'!U$3)</f>
        <v>0.26063783199999996</v>
      </c>
      <c r="V6" s="2">
        <f>VLOOKUP($A6,'EV Distribution'!$A$2:$B$15,2,FALSE)*('EV Profiles'!V$2-'EV Profiles'!V$3)</f>
        <v>0.27483476800000001</v>
      </c>
      <c r="W6" s="2">
        <f>VLOOKUP($A6,'EV Distribution'!$A$2:$B$15,2,FALSE)*('EV Profiles'!W$2-'EV Profiles'!W$3)</f>
        <v>0.28869058399999997</v>
      </c>
      <c r="X6" s="2">
        <f>VLOOKUP($A6,'EV Distribution'!$A$2:$B$15,2,FALSE)*('EV Profiles'!X$2-'EV Profiles'!X$3)</f>
        <v>0.30701527999999995</v>
      </c>
      <c r="Y6" s="2">
        <f>VLOOKUP($A6,'EV Distribution'!$A$2:$B$15,2,FALSE)*('EV Profiles'!Y$2-'EV Profiles'!Y$3)</f>
        <v>0.334473464</v>
      </c>
    </row>
    <row r="7" spans="1:25" x14ac:dyDescent="0.25">
      <c r="A7">
        <v>22</v>
      </c>
      <c r="B7" s="2">
        <f>VLOOKUP($A7,'EV Distribution'!$A$2:$B$15,2,FALSE)*('EV Profiles'!B$2-'EV Profiles'!B$3)</f>
        <v>2.9005153119999996</v>
      </c>
      <c r="C7" s="2">
        <f>VLOOKUP($A7,'EV Distribution'!$A$2:$B$15,2,FALSE)*('EV Profiles'!C$2-'EV Profiles'!C$3)</f>
        <v>3.0479070400000001</v>
      </c>
      <c r="D7" s="2">
        <f>VLOOKUP($A7,'EV Distribution'!$A$2:$B$15,2,FALSE)*('EV Profiles'!D$2-'EV Profiles'!D$3)</f>
        <v>3.1869790400000002</v>
      </c>
      <c r="E7" s="2">
        <f>VLOOKUP($A7,'EV Distribution'!$A$2:$B$15,2,FALSE)*('EV Profiles'!E$2-'EV Profiles'!E$3)</f>
        <v>3.3788984000000002</v>
      </c>
      <c r="F7" s="2">
        <f>VLOOKUP($A7,'EV Distribution'!$A$2:$B$15,2,FALSE)*('EV Profiles'!F$2-'EV Profiles'!F$3)</f>
        <v>3.5549008</v>
      </c>
      <c r="G7" s="2">
        <f>VLOOKUP($A7,'EV Distribution'!$A$2:$B$15,2,FALSE)*('EV Profiles'!G$2-'EV Profiles'!G$3)</f>
        <v>3.6914203200000002</v>
      </c>
      <c r="H7" s="2">
        <f>VLOOKUP($A7,'EV Distribution'!$A$2:$B$15,2,FALSE)*('EV Profiles'!H$2-'EV Profiles'!H$3)</f>
        <v>3.6305084800000005</v>
      </c>
      <c r="I7" s="2">
        <f>VLOOKUP($A7,'EV Distribution'!$A$2:$B$15,2,FALSE)*('EV Profiles'!I$2-'EV Profiles'!I$3)</f>
        <v>3.4466281599999999</v>
      </c>
      <c r="J7" s="2">
        <f>VLOOKUP($A7,'EV Distribution'!$A$2:$B$15,2,FALSE)*('EV Profiles'!J$2-'EV Profiles'!J$3)</f>
        <v>3.0608407359999998</v>
      </c>
      <c r="K7" s="2">
        <f>VLOOKUP($A7,'EV Distribution'!$A$2:$B$15,2,FALSE)*('EV Profiles'!K$2-'EV Profiles'!K$3)</f>
        <v>4.6772474560000008</v>
      </c>
      <c r="L7" s="2">
        <f>VLOOKUP($A7,'EV Distribution'!$A$2:$B$15,2,FALSE)*('EV Profiles'!L$2-'EV Profiles'!L$3)</f>
        <v>4.585242</v>
      </c>
      <c r="M7" s="2">
        <f>VLOOKUP($A7,'EV Distribution'!$A$2:$B$15,2,FALSE)*('EV Profiles'!M$2-'EV Profiles'!M$3)</f>
        <v>4.407664016</v>
      </c>
      <c r="N7" s="2">
        <f>VLOOKUP($A7,'EV Distribution'!$A$2:$B$15,2,FALSE)*('EV Profiles'!N$2-'EV Profiles'!N$3)</f>
        <v>4.1073083520000004</v>
      </c>
      <c r="O7" s="2">
        <f>VLOOKUP($A7,'EV Distribution'!$A$2:$B$15,2,FALSE)*('EV Profiles'!O$2-'EV Profiles'!O$3)</f>
        <v>3.9138880320000005</v>
      </c>
      <c r="P7" s="2">
        <f>VLOOKUP($A7,'EV Distribution'!$A$2:$B$15,2,FALSE)*('EV Profiles'!P$2-'EV Profiles'!P$3)</f>
        <v>3.7901631359999994</v>
      </c>
      <c r="Q7" s="2">
        <f>VLOOKUP($A7,'EV Distribution'!$A$2:$B$15,2,FALSE)*('EV Profiles'!Q$2-'EV Profiles'!Q$3)</f>
        <v>3.5742614879999999</v>
      </c>
      <c r="R7" s="2">
        <f>VLOOKUP($A7,'EV Distribution'!$A$2:$B$15,2,FALSE)*('EV Profiles'!R$2-'EV Profiles'!R$3)</f>
        <v>3.4561223679999999</v>
      </c>
      <c r="S7" s="2">
        <f>VLOOKUP($A7,'EV Distribution'!$A$2:$B$15,2,FALSE)*('EV Profiles'!S$2-'EV Profiles'!S$3)</f>
        <v>3.330983856</v>
      </c>
      <c r="T7" s="2">
        <f>VLOOKUP($A7,'EV Distribution'!$A$2:$B$15,2,FALSE)*('EV Profiles'!T$2-'EV Profiles'!T$3)</f>
        <v>2.0208094400000003</v>
      </c>
      <c r="U7" s="2">
        <f>VLOOKUP($A7,'EV Distribution'!$A$2:$B$15,2,FALSE)*('EV Profiles'!U$2-'EV Profiles'!U$3)</f>
        <v>2.125200784</v>
      </c>
      <c r="V7" s="2">
        <f>VLOOKUP($A7,'EV Distribution'!$A$2:$B$15,2,FALSE)*('EV Profiles'!V$2-'EV Profiles'!V$3)</f>
        <v>2.2409604160000001</v>
      </c>
      <c r="W7" s="2">
        <f>VLOOKUP($A7,'EV Distribution'!$A$2:$B$15,2,FALSE)*('EV Profiles'!W$2-'EV Profiles'!W$3)</f>
        <v>2.353938608</v>
      </c>
      <c r="X7" s="2">
        <f>VLOOKUP($A7,'EV Distribution'!$A$2:$B$15,2,FALSE)*('EV Profiles'!X$2-'EV Profiles'!X$3)</f>
        <v>2.50335536</v>
      </c>
      <c r="Y7" s="2">
        <f>VLOOKUP($A7,'EV Distribution'!$A$2:$B$15,2,FALSE)*('EV Profiles'!Y$2-'EV Profiles'!Y$3)</f>
        <v>2.7272451680000001</v>
      </c>
    </row>
    <row r="8" spans="1:25" x14ac:dyDescent="0.25">
      <c r="A8">
        <v>24</v>
      </c>
      <c r="B8" s="2">
        <f>VLOOKUP($A8,'EV Distribution'!$A$2:$B$15,2,FALSE)*('EV Profiles'!B$2-'EV Profiles'!B$3)</f>
        <v>5.0759017960000001</v>
      </c>
      <c r="C8" s="2">
        <f>VLOOKUP($A8,'EV Distribution'!$A$2:$B$15,2,FALSE)*('EV Profiles'!C$2-'EV Profiles'!C$3)</f>
        <v>5.3338373200000007</v>
      </c>
      <c r="D8" s="2">
        <f>VLOOKUP($A8,'EV Distribution'!$A$2:$B$15,2,FALSE)*('EV Profiles'!D$2-'EV Profiles'!D$3)</f>
        <v>5.5772133200000003</v>
      </c>
      <c r="E8" s="2">
        <f>VLOOKUP($A8,'EV Distribution'!$A$2:$B$15,2,FALSE)*('EV Profiles'!E$2-'EV Profiles'!E$3)</f>
        <v>5.9130722000000002</v>
      </c>
      <c r="F8" s="2">
        <f>VLOOKUP($A8,'EV Distribution'!$A$2:$B$15,2,FALSE)*('EV Profiles'!F$2-'EV Profiles'!F$3)</f>
        <v>6.2210764000000003</v>
      </c>
      <c r="G8" s="2">
        <f>VLOOKUP($A8,'EV Distribution'!$A$2:$B$15,2,FALSE)*('EV Profiles'!G$2-'EV Profiles'!G$3)</f>
        <v>6.4599855600000007</v>
      </c>
      <c r="H8" s="2">
        <f>VLOOKUP($A8,'EV Distribution'!$A$2:$B$15,2,FALSE)*('EV Profiles'!H$2-'EV Profiles'!H$3)</f>
        <v>6.3533898400000011</v>
      </c>
      <c r="I8" s="2">
        <f>VLOOKUP($A8,'EV Distribution'!$A$2:$B$15,2,FALSE)*('EV Profiles'!I$2-'EV Profiles'!I$3)</f>
        <v>6.03159928</v>
      </c>
      <c r="J8" s="2">
        <f>VLOOKUP($A8,'EV Distribution'!$A$2:$B$15,2,FALSE)*('EV Profiles'!J$2-'EV Profiles'!J$3)</f>
        <v>5.3564712879999998</v>
      </c>
      <c r="K8" s="2">
        <f>VLOOKUP($A8,'EV Distribution'!$A$2:$B$15,2,FALSE)*('EV Profiles'!K$2-'EV Profiles'!K$3)</f>
        <v>8.1851830480000007</v>
      </c>
      <c r="L8" s="2">
        <f>VLOOKUP($A8,'EV Distribution'!$A$2:$B$15,2,FALSE)*('EV Profiles'!L$2-'EV Profiles'!L$3)</f>
        <v>8.0241734999999998</v>
      </c>
      <c r="M8" s="2">
        <f>VLOOKUP($A8,'EV Distribution'!$A$2:$B$15,2,FALSE)*('EV Profiles'!M$2-'EV Profiles'!M$3)</f>
        <v>7.7134120280000005</v>
      </c>
      <c r="N8" s="2">
        <f>VLOOKUP($A8,'EV Distribution'!$A$2:$B$15,2,FALSE)*('EV Profiles'!N$2-'EV Profiles'!N$3)</f>
        <v>7.1877896159999999</v>
      </c>
      <c r="O8" s="2">
        <f>VLOOKUP($A8,'EV Distribution'!$A$2:$B$15,2,FALSE)*('EV Profiles'!O$2-'EV Profiles'!O$3)</f>
        <v>6.8493040560000011</v>
      </c>
      <c r="P8" s="2">
        <f>VLOOKUP($A8,'EV Distribution'!$A$2:$B$15,2,FALSE)*('EV Profiles'!P$2-'EV Profiles'!P$3)</f>
        <v>6.6327854879999997</v>
      </c>
      <c r="Q8" s="2">
        <f>VLOOKUP($A8,'EV Distribution'!$A$2:$B$15,2,FALSE)*('EV Profiles'!Q$2-'EV Profiles'!Q$3)</f>
        <v>6.2549576040000003</v>
      </c>
      <c r="R8" s="2">
        <f>VLOOKUP($A8,'EV Distribution'!$A$2:$B$15,2,FALSE)*('EV Profiles'!R$2-'EV Profiles'!R$3)</f>
        <v>6.0482141440000001</v>
      </c>
      <c r="S8" s="2">
        <f>VLOOKUP($A8,'EV Distribution'!$A$2:$B$15,2,FALSE)*('EV Profiles'!S$2-'EV Profiles'!S$3)</f>
        <v>5.8292217480000001</v>
      </c>
      <c r="T8" s="2">
        <f>VLOOKUP($A8,'EV Distribution'!$A$2:$B$15,2,FALSE)*('EV Profiles'!T$2-'EV Profiles'!T$3)</f>
        <v>3.5364165200000004</v>
      </c>
      <c r="U8" s="2">
        <f>VLOOKUP($A8,'EV Distribution'!$A$2:$B$15,2,FALSE)*('EV Profiles'!U$2-'EV Profiles'!U$3)</f>
        <v>3.7191013719999999</v>
      </c>
      <c r="V8" s="2">
        <f>VLOOKUP($A8,'EV Distribution'!$A$2:$B$15,2,FALSE)*('EV Profiles'!V$2-'EV Profiles'!V$3)</f>
        <v>3.9216807280000001</v>
      </c>
      <c r="W8" s="2">
        <f>VLOOKUP($A8,'EV Distribution'!$A$2:$B$15,2,FALSE)*('EV Profiles'!W$2-'EV Profiles'!W$3)</f>
        <v>4.119392564</v>
      </c>
      <c r="X8" s="2">
        <f>VLOOKUP($A8,'EV Distribution'!$A$2:$B$15,2,FALSE)*('EV Profiles'!X$2-'EV Profiles'!X$3)</f>
        <v>4.3808718799999999</v>
      </c>
      <c r="Y8" s="2">
        <f>VLOOKUP($A8,'EV Distribution'!$A$2:$B$15,2,FALSE)*('EV Profiles'!Y$2-'EV Profiles'!Y$3)</f>
        <v>4.7726790440000002</v>
      </c>
    </row>
    <row r="9" spans="1:25" x14ac:dyDescent="0.25">
      <c r="A9">
        <v>26</v>
      </c>
      <c r="B9" s="2">
        <f>VLOOKUP($A9,'EV Distribution'!$A$2:$B$15,2,FALSE)*('EV Profiles'!B$2-'EV Profiles'!B$3)</f>
        <v>3.9950493919999999</v>
      </c>
      <c r="C9" s="2">
        <f>VLOOKUP($A9,'EV Distribution'!$A$2:$B$15,2,FALSE)*('EV Profiles'!C$2-'EV Profiles'!C$3)</f>
        <v>4.1980606400000005</v>
      </c>
      <c r="D9" s="2">
        <f>VLOOKUP($A9,'EV Distribution'!$A$2:$B$15,2,FALSE)*('EV Profiles'!D$2-'EV Profiles'!D$3)</f>
        <v>4.3896126400000002</v>
      </c>
      <c r="E9" s="2">
        <f>VLOOKUP($A9,'EV Distribution'!$A$2:$B$15,2,FALSE)*('EV Profiles'!E$2-'EV Profiles'!E$3)</f>
        <v>4.6539543999999999</v>
      </c>
      <c r="F9" s="2">
        <f>VLOOKUP($A9,'EV Distribution'!$A$2:$B$15,2,FALSE)*('EV Profiles'!F$2-'EV Profiles'!F$3)</f>
        <v>4.8963728</v>
      </c>
      <c r="G9" s="2">
        <f>VLOOKUP($A9,'EV Distribution'!$A$2:$B$15,2,FALSE)*('EV Profiles'!G$2-'EV Profiles'!G$3)</f>
        <v>5.0844091200000001</v>
      </c>
      <c r="H9" s="2">
        <f>VLOOKUP($A9,'EV Distribution'!$A$2:$B$15,2,FALSE)*('EV Profiles'!H$2-'EV Profiles'!H$3)</f>
        <v>5.0005116800000007</v>
      </c>
      <c r="I9" s="2">
        <f>VLOOKUP($A9,'EV Distribution'!$A$2:$B$15,2,FALSE)*('EV Profiles'!I$2-'EV Profiles'!I$3)</f>
        <v>4.7472425600000001</v>
      </c>
      <c r="J9" s="2">
        <f>VLOOKUP($A9,'EV Distribution'!$A$2:$B$15,2,FALSE)*('EV Profiles'!J$2-'EV Profiles'!J$3)</f>
        <v>4.2158749760000003</v>
      </c>
      <c r="K9" s="2">
        <f>VLOOKUP($A9,'EV Distribution'!$A$2:$B$15,2,FALSE)*('EV Profiles'!K$2-'EV Profiles'!K$3)</f>
        <v>6.442246496000001</v>
      </c>
      <c r="L9" s="2">
        <f>VLOOKUP($A9,'EV Distribution'!$A$2:$B$15,2,FALSE)*('EV Profiles'!L$2-'EV Profiles'!L$3)</f>
        <v>6.3155219999999996</v>
      </c>
      <c r="M9" s="2">
        <f>VLOOKUP($A9,'EV Distribution'!$A$2:$B$15,2,FALSE)*('EV Profiles'!M$2-'EV Profiles'!M$3)</f>
        <v>6.0709334560000006</v>
      </c>
      <c r="N9" s="2">
        <f>VLOOKUP($A9,'EV Distribution'!$A$2:$B$15,2,FALSE)*('EV Profiles'!N$2-'EV Profiles'!N$3)</f>
        <v>5.6572360320000001</v>
      </c>
      <c r="O9" s="2">
        <f>VLOOKUP($A9,'EV Distribution'!$A$2:$B$15,2,FALSE)*('EV Profiles'!O$2-'EV Profiles'!O$3)</f>
        <v>5.3908269120000005</v>
      </c>
      <c r="P9" s="2">
        <f>VLOOKUP($A9,'EV Distribution'!$A$2:$B$15,2,FALSE)*('EV Profiles'!P$2-'EV Profiles'!P$3)</f>
        <v>5.2204133759999998</v>
      </c>
      <c r="Q9" s="2">
        <f>VLOOKUP($A9,'EV Distribution'!$A$2:$B$15,2,FALSE)*('EV Profiles'!Q$2-'EV Profiles'!Q$3)</f>
        <v>4.9230394080000002</v>
      </c>
      <c r="R9" s="2">
        <f>VLOOKUP($A9,'EV Distribution'!$A$2:$B$15,2,FALSE)*('EV Profiles'!R$2-'EV Profiles'!R$3)</f>
        <v>4.7603194880000004</v>
      </c>
      <c r="S9" s="2">
        <f>VLOOKUP($A9,'EV Distribution'!$A$2:$B$15,2,FALSE)*('EV Profiles'!S$2-'EV Profiles'!S$3)</f>
        <v>4.587958896</v>
      </c>
      <c r="T9" s="2">
        <f>VLOOKUP($A9,'EV Distribution'!$A$2:$B$15,2,FALSE)*('EV Profiles'!T$2-'EV Profiles'!T$3)</f>
        <v>2.7833790400000002</v>
      </c>
      <c r="U9" s="2">
        <f>VLOOKUP($A9,'EV Distribution'!$A$2:$B$15,2,FALSE)*('EV Profiles'!U$2-'EV Profiles'!U$3)</f>
        <v>2.9271633439999998</v>
      </c>
      <c r="V9" s="2">
        <f>VLOOKUP($A9,'EV Distribution'!$A$2:$B$15,2,FALSE)*('EV Profiles'!V$2-'EV Profiles'!V$3)</f>
        <v>3.0866058560000003</v>
      </c>
      <c r="W9" s="2">
        <f>VLOOKUP($A9,'EV Distribution'!$A$2:$B$15,2,FALSE)*('EV Profiles'!W$2-'EV Profiles'!W$3)</f>
        <v>3.2422173280000002</v>
      </c>
      <c r="X9" s="2">
        <f>VLOOKUP($A9,'EV Distribution'!$A$2:$B$15,2,FALSE)*('EV Profiles'!X$2-'EV Profiles'!X$3)</f>
        <v>3.4480177599999999</v>
      </c>
      <c r="Y9" s="2">
        <f>VLOOKUP($A9,'EV Distribution'!$A$2:$B$15,2,FALSE)*('EV Profiles'!Y$2-'EV Profiles'!Y$3)</f>
        <v>3.7563942880000001</v>
      </c>
    </row>
    <row r="10" spans="1:25" x14ac:dyDescent="0.25">
      <c r="A10">
        <v>28</v>
      </c>
      <c r="B10" s="2">
        <f>VLOOKUP($A10,'EV Distribution'!$A$2:$B$15,2,FALSE)*('EV Profiles'!B$2-'EV Profiles'!B$3)</f>
        <v>2.7568577140000001</v>
      </c>
      <c r="C10" s="2">
        <f>VLOOKUP($A10,'EV Distribution'!$A$2:$B$15,2,FALSE)*('EV Profiles'!C$2-'EV Profiles'!C$3)</f>
        <v>2.8969493800000006</v>
      </c>
      <c r="D10" s="2">
        <f>VLOOKUP($A10,'EV Distribution'!$A$2:$B$15,2,FALSE)*('EV Profiles'!D$2-'EV Profiles'!D$3)</f>
        <v>3.0291333800000007</v>
      </c>
      <c r="E10" s="2">
        <f>VLOOKUP($A10,'EV Distribution'!$A$2:$B$15,2,FALSE)*('EV Profiles'!E$2-'EV Profiles'!E$3)</f>
        <v>3.2115473000000003</v>
      </c>
      <c r="F10" s="2">
        <f>VLOOKUP($A10,'EV Distribution'!$A$2:$B$15,2,FALSE)*('EV Profiles'!F$2-'EV Profiles'!F$3)</f>
        <v>3.3788326</v>
      </c>
      <c r="G10" s="2">
        <f>VLOOKUP($A10,'EV Distribution'!$A$2:$B$15,2,FALSE)*('EV Profiles'!G$2-'EV Profiles'!G$3)</f>
        <v>3.5085905400000006</v>
      </c>
      <c r="H10" s="2">
        <f>VLOOKUP($A10,'EV Distribution'!$A$2:$B$15,2,FALSE)*('EV Profiles'!H$2-'EV Profiles'!H$3)</f>
        <v>3.4506955600000007</v>
      </c>
      <c r="I10" s="2">
        <f>VLOOKUP($A10,'EV Distribution'!$A$2:$B$15,2,FALSE)*('EV Profiles'!I$2-'EV Profiles'!I$3)</f>
        <v>3.2759225199999999</v>
      </c>
      <c r="J10" s="2">
        <f>VLOOKUP($A10,'EV Distribution'!$A$2:$B$15,2,FALSE)*('EV Profiles'!J$2-'EV Profiles'!J$3)</f>
        <v>2.9092424920000002</v>
      </c>
      <c r="K10" s="2">
        <f>VLOOKUP($A10,'EV Distribution'!$A$2:$B$15,2,FALSE)*('EV Profiles'!K$2-'EV Profiles'!K$3)</f>
        <v>4.4455913320000002</v>
      </c>
      <c r="L10" s="2">
        <f>VLOOKUP($A10,'EV Distribution'!$A$2:$B$15,2,FALSE)*('EV Profiles'!L$2-'EV Profiles'!L$3)</f>
        <v>4.3581427499999998</v>
      </c>
      <c r="M10" s="2">
        <f>VLOOKUP($A10,'EV Distribution'!$A$2:$B$15,2,FALSE)*('EV Profiles'!M$2-'EV Profiles'!M$3)</f>
        <v>4.1893599020000005</v>
      </c>
      <c r="N10" s="2">
        <f>VLOOKUP($A10,'EV Distribution'!$A$2:$B$15,2,FALSE)*('EV Profiles'!N$2-'EV Profiles'!N$3)</f>
        <v>3.9038803440000001</v>
      </c>
      <c r="O10" s="2">
        <f>VLOOKUP($A10,'EV Distribution'!$A$2:$B$15,2,FALSE)*('EV Profiles'!O$2-'EV Profiles'!O$3)</f>
        <v>3.7200398040000007</v>
      </c>
      <c r="P10" s="2">
        <f>VLOOKUP($A10,'EV Distribution'!$A$2:$B$15,2,FALSE)*('EV Profiles'!P$2-'EV Profiles'!P$3)</f>
        <v>3.6024427919999997</v>
      </c>
      <c r="Q10" s="2">
        <f>VLOOKUP($A10,'EV Distribution'!$A$2:$B$15,2,FALSE)*('EV Profiles'!Q$2-'EV Profiles'!Q$3)</f>
        <v>3.3972343860000001</v>
      </c>
      <c r="R10" s="2">
        <f>VLOOKUP($A10,'EV Distribution'!$A$2:$B$15,2,FALSE)*('EV Profiles'!R$2-'EV Profiles'!R$3)</f>
        <v>3.2849464960000003</v>
      </c>
      <c r="S10" s="2">
        <f>VLOOKUP($A10,'EV Distribution'!$A$2:$B$15,2,FALSE)*('EV Profiles'!S$2-'EV Profiles'!S$3)</f>
        <v>3.1660058820000003</v>
      </c>
      <c r="T10" s="2">
        <f>VLOOKUP($A10,'EV Distribution'!$A$2:$B$15,2,FALSE)*('EV Profiles'!T$2-'EV Profiles'!T$3)</f>
        <v>1.9207221800000003</v>
      </c>
      <c r="U10" s="2">
        <f>VLOOKUP($A10,'EV Distribution'!$A$2:$B$15,2,FALSE)*('EV Profiles'!U$2-'EV Profiles'!U$3)</f>
        <v>2.019943198</v>
      </c>
      <c r="V10" s="2">
        <f>VLOOKUP($A10,'EV Distribution'!$A$2:$B$15,2,FALSE)*('EV Profiles'!V$2-'EV Profiles'!V$3)</f>
        <v>2.1299694520000001</v>
      </c>
      <c r="W10" s="2">
        <f>VLOOKUP($A10,'EV Distribution'!$A$2:$B$15,2,FALSE)*('EV Profiles'!W$2-'EV Profiles'!W$3)</f>
        <v>2.2373520260000004</v>
      </c>
      <c r="X10" s="2">
        <f>VLOOKUP($A10,'EV Distribution'!$A$2:$B$15,2,FALSE)*('EV Profiles'!X$2-'EV Profiles'!X$3)</f>
        <v>2.37936842</v>
      </c>
      <c r="Y10" s="2">
        <f>VLOOKUP($A10,'EV Distribution'!$A$2:$B$15,2,FALSE)*('EV Profiles'!Y$2-'EV Profiles'!Y$3)</f>
        <v>2.5921693460000004</v>
      </c>
    </row>
    <row r="11" spans="1:25" x14ac:dyDescent="0.25">
      <c r="A11">
        <v>30</v>
      </c>
      <c r="B11" s="2">
        <f>VLOOKUP($A11,'EV Distribution'!$A$2:$B$15,2,FALSE)*('EV Profiles'!B$2-'EV Profiles'!B$3)</f>
        <v>1.2039874879999999</v>
      </c>
      <c r="C11" s="2">
        <f>VLOOKUP($A11,'EV Distribution'!$A$2:$B$15,2,FALSE)*('EV Profiles'!C$2-'EV Profiles'!C$3)</f>
        <v>1.2651689600000002</v>
      </c>
      <c r="D11" s="2">
        <f>VLOOKUP($A11,'EV Distribution'!$A$2:$B$15,2,FALSE)*('EV Profiles'!D$2-'EV Profiles'!D$3)</f>
        <v>1.3228969600000002</v>
      </c>
      <c r="E11" s="2">
        <f>VLOOKUP($A11,'EV Distribution'!$A$2:$B$15,2,FALSE)*('EV Profiles'!E$2-'EV Profiles'!E$3)</f>
        <v>1.4025616000000001</v>
      </c>
      <c r="F11" s="2">
        <f>VLOOKUP($A11,'EV Distribution'!$A$2:$B$15,2,FALSE)*('EV Profiles'!F$2-'EV Profiles'!F$3)</f>
        <v>1.4756192000000001</v>
      </c>
      <c r="G11" s="2">
        <f>VLOOKUP($A11,'EV Distribution'!$A$2:$B$15,2,FALSE)*('EV Profiles'!G$2-'EV Profiles'!G$3)</f>
        <v>1.5322876800000003</v>
      </c>
      <c r="H11" s="2">
        <f>VLOOKUP($A11,'EV Distribution'!$A$2:$B$15,2,FALSE)*('EV Profiles'!H$2-'EV Profiles'!H$3)</f>
        <v>1.5070035200000003</v>
      </c>
      <c r="I11" s="2">
        <f>VLOOKUP($A11,'EV Distribution'!$A$2:$B$15,2,FALSE)*('EV Profiles'!I$2-'EV Profiles'!I$3)</f>
        <v>1.4306758399999999</v>
      </c>
      <c r="J11" s="2">
        <f>VLOOKUP($A11,'EV Distribution'!$A$2:$B$15,2,FALSE)*('EV Profiles'!J$2-'EV Profiles'!J$3)</f>
        <v>1.2705376640000001</v>
      </c>
      <c r="K11" s="2">
        <f>VLOOKUP($A11,'EV Distribution'!$A$2:$B$15,2,FALSE)*('EV Profiles'!K$2-'EV Profiles'!K$3)</f>
        <v>1.9414989440000003</v>
      </c>
      <c r="L11" s="2">
        <f>VLOOKUP($A11,'EV Distribution'!$A$2:$B$15,2,FALSE)*('EV Profiles'!L$2-'EV Profiles'!L$3)</f>
        <v>1.903308</v>
      </c>
      <c r="M11" s="2">
        <f>VLOOKUP($A11,'EV Distribution'!$A$2:$B$15,2,FALSE)*('EV Profiles'!M$2-'EV Profiles'!M$3)</f>
        <v>1.8295963840000002</v>
      </c>
      <c r="N11" s="2">
        <f>VLOOKUP($A11,'EV Distribution'!$A$2:$B$15,2,FALSE)*('EV Profiles'!N$2-'EV Profiles'!N$3)</f>
        <v>1.7049204480000002</v>
      </c>
      <c r="O11" s="2">
        <f>VLOOKUP($A11,'EV Distribution'!$A$2:$B$15,2,FALSE)*('EV Profiles'!O$2-'EV Profiles'!O$3)</f>
        <v>1.6246327680000003</v>
      </c>
      <c r="P11" s="2">
        <f>VLOOKUP($A11,'EV Distribution'!$A$2:$B$15,2,FALSE)*('EV Profiles'!P$2-'EV Profiles'!P$3)</f>
        <v>1.5732752639999998</v>
      </c>
      <c r="Q11" s="2">
        <f>VLOOKUP($A11,'EV Distribution'!$A$2:$B$15,2,FALSE)*('EV Profiles'!Q$2-'EV Profiles'!Q$3)</f>
        <v>1.483655712</v>
      </c>
      <c r="R11" s="2">
        <f>VLOOKUP($A11,'EV Distribution'!$A$2:$B$15,2,FALSE)*('EV Profiles'!R$2-'EV Profiles'!R$3)</f>
        <v>1.4346168320000001</v>
      </c>
      <c r="S11" s="2">
        <f>VLOOKUP($A11,'EV Distribution'!$A$2:$B$15,2,FALSE)*('EV Profiles'!S$2-'EV Profiles'!S$3)</f>
        <v>1.3826725440000001</v>
      </c>
      <c r="T11" s="2">
        <f>VLOOKUP($A11,'EV Distribution'!$A$2:$B$15,2,FALSE)*('EV Profiles'!T$2-'EV Profiles'!T$3)</f>
        <v>0.83882656000000011</v>
      </c>
      <c r="U11" s="2">
        <f>VLOOKUP($A11,'EV Distribution'!$A$2:$B$15,2,FALSE)*('EV Profiles'!U$2-'EV Profiles'!U$3)</f>
        <v>0.88215881600000001</v>
      </c>
      <c r="V11" s="2">
        <f>VLOOKUP($A11,'EV Distribution'!$A$2:$B$15,2,FALSE)*('EV Profiles'!V$2-'EV Profiles'!V$3)</f>
        <v>0.9302099840000001</v>
      </c>
      <c r="W11" s="2">
        <f>VLOOKUP($A11,'EV Distribution'!$A$2:$B$15,2,FALSE)*('EV Profiles'!W$2-'EV Profiles'!W$3)</f>
        <v>0.97710659200000005</v>
      </c>
      <c r="X11" s="2">
        <f>VLOOKUP($A11,'EV Distribution'!$A$2:$B$15,2,FALSE)*('EV Profiles'!X$2-'EV Profiles'!X$3)</f>
        <v>1.0391286399999999</v>
      </c>
      <c r="Y11" s="2">
        <f>VLOOKUP($A11,'EV Distribution'!$A$2:$B$15,2,FALSE)*('EV Profiles'!Y$2-'EV Profiles'!Y$3)</f>
        <v>1.1320640320000002</v>
      </c>
    </row>
    <row r="12" spans="1:25" x14ac:dyDescent="0.25">
      <c r="A12">
        <v>34</v>
      </c>
      <c r="B12" s="2">
        <f>VLOOKUP($A12,'EV Distribution'!$A$2:$B$15,2,FALSE)*('EV Profiles'!B$2-'EV Profiles'!B$3)</f>
        <v>2.9005153119999996</v>
      </c>
      <c r="C12" s="2">
        <f>VLOOKUP($A12,'EV Distribution'!$A$2:$B$15,2,FALSE)*('EV Profiles'!C$2-'EV Profiles'!C$3)</f>
        <v>3.0479070400000001</v>
      </c>
      <c r="D12" s="2">
        <f>VLOOKUP($A12,'EV Distribution'!$A$2:$B$15,2,FALSE)*('EV Profiles'!D$2-'EV Profiles'!D$3)</f>
        <v>3.1869790400000002</v>
      </c>
      <c r="E12" s="2">
        <f>VLOOKUP($A12,'EV Distribution'!$A$2:$B$15,2,FALSE)*('EV Profiles'!E$2-'EV Profiles'!E$3)</f>
        <v>3.3788984000000002</v>
      </c>
      <c r="F12" s="2">
        <f>VLOOKUP($A12,'EV Distribution'!$A$2:$B$15,2,FALSE)*('EV Profiles'!F$2-'EV Profiles'!F$3)</f>
        <v>3.5549008</v>
      </c>
      <c r="G12" s="2">
        <f>VLOOKUP($A12,'EV Distribution'!$A$2:$B$15,2,FALSE)*('EV Profiles'!G$2-'EV Profiles'!G$3)</f>
        <v>3.6914203200000002</v>
      </c>
      <c r="H12" s="2">
        <f>VLOOKUP($A12,'EV Distribution'!$A$2:$B$15,2,FALSE)*('EV Profiles'!H$2-'EV Profiles'!H$3)</f>
        <v>3.6305084800000005</v>
      </c>
      <c r="I12" s="2">
        <f>VLOOKUP($A12,'EV Distribution'!$A$2:$B$15,2,FALSE)*('EV Profiles'!I$2-'EV Profiles'!I$3)</f>
        <v>3.4466281599999999</v>
      </c>
      <c r="J12" s="2">
        <f>VLOOKUP($A12,'EV Distribution'!$A$2:$B$15,2,FALSE)*('EV Profiles'!J$2-'EV Profiles'!J$3)</f>
        <v>3.0608407359999998</v>
      </c>
      <c r="K12" s="2">
        <f>VLOOKUP($A12,'EV Distribution'!$A$2:$B$15,2,FALSE)*('EV Profiles'!K$2-'EV Profiles'!K$3)</f>
        <v>4.6772474560000008</v>
      </c>
      <c r="L12" s="2">
        <f>VLOOKUP($A12,'EV Distribution'!$A$2:$B$15,2,FALSE)*('EV Profiles'!L$2-'EV Profiles'!L$3)</f>
        <v>4.585242</v>
      </c>
      <c r="M12" s="2">
        <f>VLOOKUP($A12,'EV Distribution'!$A$2:$B$15,2,FALSE)*('EV Profiles'!M$2-'EV Profiles'!M$3)</f>
        <v>4.407664016</v>
      </c>
      <c r="N12" s="2">
        <f>VLOOKUP($A12,'EV Distribution'!$A$2:$B$15,2,FALSE)*('EV Profiles'!N$2-'EV Profiles'!N$3)</f>
        <v>4.1073083520000004</v>
      </c>
      <c r="O12" s="2">
        <f>VLOOKUP($A12,'EV Distribution'!$A$2:$B$15,2,FALSE)*('EV Profiles'!O$2-'EV Profiles'!O$3)</f>
        <v>3.9138880320000005</v>
      </c>
      <c r="P12" s="2">
        <f>VLOOKUP($A12,'EV Distribution'!$A$2:$B$15,2,FALSE)*('EV Profiles'!P$2-'EV Profiles'!P$3)</f>
        <v>3.7901631359999994</v>
      </c>
      <c r="Q12" s="2">
        <f>VLOOKUP($A12,'EV Distribution'!$A$2:$B$15,2,FALSE)*('EV Profiles'!Q$2-'EV Profiles'!Q$3)</f>
        <v>3.5742614879999999</v>
      </c>
      <c r="R12" s="2">
        <f>VLOOKUP($A12,'EV Distribution'!$A$2:$B$15,2,FALSE)*('EV Profiles'!R$2-'EV Profiles'!R$3)</f>
        <v>3.4561223679999999</v>
      </c>
      <c r="S12" s="2">
        <f>VLOOKUP($A12,'EV Distribution'!$A$2:$B$15,2,FALSE)*('EV Profiles'!S$2-'EV Profiles'!S$3)</f>
        <v>3.330983856</v>
      </c>
      <c r="T12" s="2">
        <f>VLOOKUP($A12,'EV Distribution'!$A$2:$B$15,2,FALSE)*('EV Profiles'!T$2-'EV Profiles'!T$3)</f>
        <v>2.0208094400000003</v>
      </c>
      <c r="U12" s="2">
        <f>VLOOKUP($A12,'EV Distribution'!$A$2:$B$15,2,FALSE)*('EV Profiles'!U$2-'EV Profiles'!U$3)</f>
        <v>2.125200784</v>
      </c>
      <c r="V12" s="2">
        <f>VLOOKUP($A12,'EV Distribution'!$A$2:$B$15,2,FALSE)*('EV Profiles'!V$2-'EV Profiles'!V$3)</f>
        <v>2.2409604160000001</v>
      </c>
      <c r="W12" s="2">
        <f>VLOOKUP($A12,'EV Distribution'!$A$2:$B$15,2,FALSE)*('EV Profiles'!W$2-'EV Profiles'!W$3)</f>
        <v>2.353938608</v>
      </c>
      <c r="X12" s="2">
        <f>VLOOKUP($A12,'EV Distribution'!$A$2:$B$15,2,FALSE)*('EV Profiles'!X$2-'EV Profiles'!X$3)</f>
        <v>2.50335536</v>
      </c>
      <c r="Y12" s="2">
        <f>VLOOKUP($A12,'EV Distribution'!$A$2:$B$15,2,FALSE)*('EV Profiles'!Y$2-'EV Profiles'!Y$3)</f>
        <v>2.7272451680000001</v>
      </c>
    </row>
    <row r="13" spans="1:25" x14ac:dyDescent="0.25">
      <c r="A13">
        <v>36</v>
      </c>
      <c r="B13" s="2">
        <f>VLOOKUP($A13,'EV Distribution'!$A$2:$B$15,2,FALSE)*('EV Profiles'!B$2-'EV Profiles'!B$3)</f>
        <v>0.72512882799999989</v>
      </c>
      <c r="C13" s="2">
        <f>VLOOKUP($A13,'EV Distribution'!$A$2:$B$15,2,FALSE)*('EV Profiles'!C$2-'EV Profiles'!C$3)</f>
        <v>0.76197676000000003</v>
      </c>
      <c r="D13" s="2">
        <f>VLOOKUP($A13,'EV Distribution'!$A$2:$B$15,2,FALSE)*('EV Profiles'!D$2-'EV Profiles'!D$3)</f>
        <v>0.79674476000000005</v>
      </c>
      <c r="E13" s="2">
        <f>VLOOKUP($A13,'EV Distribution'!$A$2:$B$15,2,FALSE)*('EV Profiles'!E$2-'EV Profiles'!E$3)</f>
        <v>0.84472460000000005</v>
      </c>
      <c r="F13" s="2">
        <f>VLOOKUP($A13,'EV Distribution'!$A$2:$B$15,2,FALSE)*('EV Profiles'!F$2-'EV Profiles'!F$3)</f>
        <v>0.88872519999999999</v>
      </c>
      <c r="G13" s="2">
        <f>VLOOKUP($A13,'EV Distribution'!$A$2:$B$15,2,FALSE)*('EV Profiles'!G$2-'EV Profiles'!G$3)</f>
        <v>0.92285508000000005</v>
      </c>
      <c r="H13" s="2">
        <f>VLOOKUP($A13,'EV Distribution'!$A$2:$B$15,2,FALSE)*('EV Profiles'!H$2-'EV Profiles'!H$3)</f>
        <v>0.90762712000000012</v>
      </c>
      <c r="I13" s="2">
        <f>VLOOKUP($A13,'EV Distribution'!$A$2:$B$15,2,FALSE)*('EV Profiles'!I$2-'EV Profiles'!I$3)</f>
        <v>0.86165703999999999</v>
      </c>
      <c r="J13" s="2">
        <f>VLOOKUP($A13,'EV Distribution'!$A$2:$B$15,2,FALSE)*('EV Profiles'!J$2-'EV Profiles'!J$3)</f>
        <v>0.76521018399999996</v>
      </c>
      <c r="K13" s="2">
        <f>VLOOKUP($A13,'EV Distribution'!$A$2:$B$15,2,FALSE)*('EV Profiles'!K$2-'EV Profiles'!K$3)</f>
        <v>1.1693118640000002</v>
      </c>
      <c r="L13" s="2">
        <f>VLOOKUP($A13,'EV Distribution'!$A$2:$B$15,2,FALSE)*('EV Profiles'!L$2-'EV Profiles'!L$3)</f>
        <v>1.1463105</v>
      </c>
      <c r="M13" s="2">
        <f>VLOOKUP($A13,'EV Distribution'!$A$2:$B$15,2,FALSE)*('EV Profiles'!M$2-'EV Profiles'!M$3)</f>
        <v>1.101916004</v>
      </c>
      <c r="N13" s="2">
        <f>VLOOKUP($A13,'EV Distribution'!$A$2:$B$15,2,FALSE)*('EV Profiles'!N$2-'EV Profiles'!N$3)</f>
        <v>1.0268270880000001</v>
      </c>
      <c r="O13" s="2">
        <f>VLOOKUP($A13,'EV Distribution'!$A$2:$B$15,2,FALSE)*('EV Profiles'!O$2-'EV Profiles'!O$3)</f>
        <v>0.97847200800000012</v>
      </c>
      <c r="P13" s="2">
        <f>VLOOKUP($A13,'EV Distribution'!$A$2:$B$15,2,FALSE)*('EV Profiles'!P$2-'EV Profiles'!P$3)</f>
        <v>0.94754078399999986</v>
      </c>
      <c r="Q13" s="2">
        <f>VLOOKUP($A13,'EV Distribution'!$A$2:$B$15,2,FALSE)*('EV Profiles'!Q$2-'EV Profiles'!Q$3)</f>
        <v>0.89356537199999997</v>
      </c>
      <c r="R13" s="2">
        <f>VLOOKUP($A13,'EV Distribution'!$A$2:$B$15,2,FALSE)*('EV Profiles'!R$2-'EV Profiles'!R$3)</f>
        <v>0.86403059199999999</v>
      </c>
      <c r="S13" s="2">
        <f>VLOOKUP($A13,'EV Distribution'!$A$2:$B$15,2,FALSE)*('EV Profiles'!S$2-'EV Profiles'!S$3)</f>
        <v>0.83274596400000001</v>
      </c>
      <c r="T13" s="2">
        <f>VLOOKUP($A13,'EV Distribution'!$A$2:$B$15,2,FALSE)*('EV Profiles'!T$2-'EV Profiles'!T$3)</f>
        <v>0.50520236000000007</v>
      </c>
      <c r="U13" s="2">
        <f>VLOOKUP($A13,'EV Distribution'!$A$2:$B$15,2,FALSE)*('EV Profiles'!U$2-'EV Profiles'!U$3)</f>
        <v>0.531300196</v>
      </c>
      <c r="V13" s="2">
        <f>VLOOKUP($A13,'EV Distribution'!$A$2:$B$15,2,FALSE)*('EV Profiles'!V$2-'EV Profiles'!V$3)</f>
        <v>0.56024010400000002</v>
      </c>
      <c r="W13" s="2">
        <f>VLOOKUP($A13,'EV Distribution'!$A$2:$B$15,2,FALSE)*('EV Profiles'!W$2-'EV Profiles'!W$3)</f>
        <v>0.588484652</v>
      </c>
      <c r="X13" s="2">
        <f>VLOOKUP($A13,'EV Distribution'!$A$2:$B$15,2,FALSE)*('EV Profiles'!X$2-'EV Profiles'!X$3)</f>
        <v>0.62583884000000001</v>
      </c>
      <c r="Y13" s="2">
        <f>VLOOKUP($A13,'EV Distribution'!$A$2:$B$15,2,FALSE)*('EV Profiles'!Y$2-'EV Profiles'!Y$3)</f>
        <v>0.68181129200000001</v>
      </c>
    </row>
    <row r="14" spans="1:25" x14ac:dyDescent="0.25">
      <c r="A14">
        <v>38</v>
      </c>
      <c r="B14" s="2">
        <f>VLOOKUP($A14,'EV Distribution'!$A$2:$B$15,2,FALSE)*('EV Profiles'!B$2-'EV Profiles'!B$3)</f>
        <v>4.0600373529999993</v>
      </c>
      <c r="C14" s="2">
        <f>VLOOKUP($A14,'EV Distribution'!$A$2:$B$15,2,FALSE)*('EV Profiles'!C$2-'EV Profiles'!C$3)</f>
        <v>4.2663510100000002</v>
      </c>
      <c r="D14" s="2">
        <f>VLOOKUP($A14,'EV Distribution'!$A$2:$B$15,2,FALSE)*('EV Profiles'!D$2-'EV Profiles'!D$3)</f>
        <v>4.4610190100000002</v>
      </c>
      <c r="E14" s="2">
        <f>VLOOKUP($A14,'EV Distribution'!$A$2:$B$15,2,FALSE)*('EV Profiles'!E$2-'EV Profiles'!E$3)</f>
        <v>4.7296608500000001</v>
      </c>
      <c r="F14" s="2">
        <f>VLOOKUP($A14,'EV Distribution'!$A$2:$B$15,2,FALSE)*('EV Profiles'!F$2-'EV Profiles'!F$3)</f>
        <v>4.9760226999999997</v>
      </c>
      <c r="G14" s="2">
        <f>VLOOKUP($A14,'EV Distribution'!$A$2:$B$15,2,FALSE)*('EV Profiles'!G$2-'EV Profiles'!G$3)</f>
        <v>5.1671178300000005</v>
      </c>
      <c r="H14" s="2">
        <f>VLOOKUP($A14,'EV Distribution'!$A$2:$B$15,2,FALSE)*('EV Profiles'!H$2-'EV Profiles'!H$3)</f>
        <v>5.0818556200000007</v>
      </c>
      <c r="I14" s="2">
        <f>VLOOKUP($A14,'EV Distribution'!$A$2:$B$15,2,FALSE)*('EV Profiles'!I$2-'EV Profiles'!I$3)</f>
        <v>4.8244665399999995</v>
      </c>
      <c r="J14" s="2">
        <f>VLOOKUP($A14,'EV Distribution'!$A$2:$B$15,2,FALSE)*('EV Profiles'!J$2-'EV Profiles'!J$3)</f>
        <v>4.2844551339999999</v>
      </c>
      <c r="K14" s="2">
        <f>VLOOKUP($A14,'EV Distribution'!$A$2:$B$15,2,FALSE)*('EV Profiles'!K$2-'EV Profiles'!K$3)</f>
        <v>6.5470433140000006</v>
      </c>
      <c r="L14" s="2">
        <f>VLOOKUP($A14,'EV Distribution'!$A$2:$B$15,2,FALSE)*('EV Profiles'!L$2-'EV Profiles'!L$3)</f>
        <v>6.4182573749999996</v>
      </c>
      <c r="M14" s="2">
        <f>VLOOKUP($A14,'EV Distribution'!$A$2:$B$15,2,FALSE)*('EV Profiles'!M$2-'EV Profiles'!M$3)</f>
        <v>6.1696900790000004</v>
      </c>
      <c r="N14" s="2">
        <f>VLOOKUP($A14,'EV Distribution'!$A$2:$B$15,2,FALSE)*('EV Profiles'!N$2-'EV Profiles'!N$3)</f>
        <v>5.7492629879999999</v>
      </c>
      <c r="O14" s="2">
        <f>VLOOKUP($A14,'EV Distribution'!$A$2:$B$15,2,FALSE)*('EV Profiles'!O$2-'EV Profiles'!O$3)</f>
        <v>5.4785201580000003</v>
      </c>
      <c r="P14" s="2">
        <f>VLOOKUP($A14,'EV Distribution'!$A$2:$B$15,2,FALSE)*('EV Profiles'!P$2-'EV Profiles'!P$3)</f>
        <v>5.3053344839999994</v>
      </c>
      <c r="Q14" s="2">
        <f>VLOOKUP($A14,'EV Distribution'!$A$2:$B$15,2,FALSE)*('EV Profiles'!Q$2-'EV Profiles'!Q$3)</f>
        <v>5.0031230969999996</v>
      </c>
      <c r="R14" s="2">
        <f>VLOOKUP($A14,'EV Distribution'!$A$2:$B$15,2,FALSE)*('EV Profiles'!R$2-'EV Profiles'!R$3)</f>
        <v>4.8377561920000005</v>
      </c>
      <c r="S14" s="2">
        <f>VLOOKUP($A14,'EV Distribution'!$A$2:$B$15,2,FALSE)*('EV Profiles'!S$2-'EV Profiles'!S$3)</f>
        <v>4.6625917890000004</v>
      </c>
      <c r="T14" s="2">
        <f>VLOOKUP($A14,'EV Distribution'!$A$2:$B$15,2,FALSE)*('EV Profiles'!T$2-'EV Profiles'!T$3)</f>
        <v>2.8286566100000003</v>
      </c>
      <c r="U14" s="2">
        <f>VLOOKUP($A14,'EV Distribution'!$A$2:$B$15,2,FALSE)*('EV Profiles'!U$2-'EV Profiles'!U$3)</f>
        <v>2.974779871</v>
      </c>
      <c r="V14" s="2">
        <f>VLOOKUP($A14,'EV Distribution'!$A$2:$B$15,2,FALSE)*('EV Profiles'!V$2-'EV Profiles'!V$3)</f>
        <v>3.1368160540000001</v>
      </c>
      <c r="W14" s="2">
        <f>VLOOKUP($A14,'EV Distribution'!$A$2:$B$15,2,FALSE)*('EV Profiles'!W$2-'EV Profiles'!W$3)</f>
        <v>3.294958877</v>
      </c>
      <c r="X14" s="2">
        <f>VLOOKUP($A14,'EV Distribution'!$A$2:$B$15,2,FALSE)*('EV Profiles'!X$2-'EV Profiles'!X$3)</f>
        <v>3.5041070899999998</v>
      </c>
      <c r="Y14" s="2">
        <f>VLOOKUP($A14,'EV Distribution'!$A$2:$B$15,2,FALSE)*('EV Profiles'!Y$2-'EV Profiles'!Y$3)</f>
        <v>3.817500017</v>
      </c>
    </row>
    <row r="15" spans="1:25" x14ac:dyDescent="0.25">
      <c r="A15">
        <v>40</v>
      </c>
      <c r="B15" s="2">
        <f>VLOOKUP($A15,'EV Distribution'!$A$2:$B$15,2,FALSE)*('EV Profiles'!B$2-'EV Profiles'!B$3)</f>
        <v>2.3942933000000002</v>
      </c>
      <c r="C15" s="2">
        <f>VLOOKUP($A15,'EV Distribution'!$A$2:$B$15,2,FALSE)*('EV Profiles'!C$2-'EV Profiles'!C$3)</f>
        <v>2.5159610000000003</v>
      </c>
      <c r="D15" s="2">
        <f>VLOOKUP($A15,'EV Distribution'!$A$2:$B$15,2,FALSE)*('EV Profiles'!D$2-'EV Profiles'!D$3)</f>
        <v>2.6307610000000006</v>
      </c>
      <c r="E15" s="2">
        <f>VLOOKUP($A15,'EV Distribution'!$A$2:$B$15,2,FALSE)*('EV Profiles'!E$2-'EV Profiles'!E$3)</f>
        <v>2.7891850000000002</v>
      </c>
      <c r="F15" s="2">
        <f>VLOOKUP($A15,'EV Distribution'!$A$2:$B$15,2,FALSE)*('EV Profiles'!F$2-'EV Profiles'!F$3)</f>
        <v>2.9344700000000001</v>
      </c>
      <c r="G15" s="2">
        <f>VLOOKUP($A15,'EV Distribution'!$A$2:$B$15,2,FALSE)*('EV Profiles'!G$2-'EV Profiles'!G$3)</f>
        <v>3.0471630000000003</v>
      </c>
      <c r="H15" s="2">
        <f>VLOOKUP($A15,'EV Distribution'!$A$2:$B$15,2,FALSE)*('EV Profiles'!H$2-'EV Profiles'!H$3)</f>
        <v>2.9968820000000007</v>
      </c>
      <c r="I15" s="2">
        <f>VLOOKUP($A15,'EV Distribution'!$A$2:$B$15,2,FALSE)*('EV Profiles'!I$2-'EV Profiles'!I$3)</f>
        <v>2.845094</v>
      </c>
      <c r="J15" s="2">
        <f>VLOOKUP($A15,'EV Distribution'!$A$2:$B$15,2,FALSE)*('EV Profiles'!J$2-'EV Profiles'!J$3)</f>
        <v>2.5266374000000003</v>
      </c>
      <c r="K15" s="2">
        <f>VLOOKUP($A15,'EV Distribution'!$A$2:$B$15,2,FALSE)*('EV Profiles'!K$2-'EV Profiles'!K$3)</f>
        <v>3.8609354000000007</v>
      </c>
      <c r="L15" s="2">
        <f>VLOOKUP($A15,'EV Distribution'!$A$2:$B$15,2,FALSE)*('EV Profiles'!L$2-'EV Profiles'!L$3)</f>
        <v>3.7849875000000002</v>
      </c>
      <c r="M15" s="2">
        <f>VLOOKUP($A15,'EV Distribution'!$A$2:$B$15,2,FALSE)*('EV Profiles'!M$2-'EV Profiles'!M$3)</f>
        <v>3.6384019000000003</v>
      </c>
      <c r="N15" s="2">
        <f>VLOOKUP($A15,'EV Distribution'!$A$2:$B$15,2,FALSE)*('EV Profiles'!N$2-'EV Profiles'!N$3)</f>
        <v>3.3904668000000004</v>
      </c>
      <c r="O15" s="2">
        <f>VLOOKUP($A15,'EV Distribution'!$A$2:$B$15,2,FALSE)*('EV Profiles'!O$2-'EV Profiles'!O$3)</f>
        <v>3.2308038000000008</v>
      </c>
      <c r="P15" s="2">
        <f>VLOOKUP($A15,'EV Distribution'!$A$2:$B$15,2,FALSE)*('EV Profiles'!P$2-'EV Profiles'!P$3)</f>
        <v>3.1286724000000001</v>
      </c>
      <c r="Q15" s="2">
        <f>VLOOKUP($A15,'EV Distribution'!$A$2:$B$15,2,FALSE)*('EV Profiles'!Q$2-'EV Profiles'!Q$3)</f>
        <v>2.9504517000000003</v>
      </c>
      <c r="R15" s="2">
        <f>VLOOKUP($A15,'EV Distribution'!$A$2:$B$15,2,FALSE)*('EV Profiles'!R$2-'EV Profiles'!R$3)</f>
        <v>2.8529312000000004</v>
      </c>
      <c r="S15" s="2">
        <f>VLOOKUP($A15,'EV Distribution'!$A$2:$B$15,2,FALSE)*('EV Profiles'!S$2-'EV Profiles'!S$3)</f>
        <v>2.7496329000000004</v>
      </c>
      <c r="T15" s="2">
        <f>VLOOKUP($A15,'EV Distribution'!$A$2:$B$15,2,FALSE)*('EV Profiles'!T$2-'EV Profiles'!T$3)</f>
        <v>1.6681210000000002</v>
      </c>
      <c r="U15" s="2">
        <f>VLOOKUP($A15,'EV Distribution'!$A$2:$B$15,2,FALSE)*('EV Profiles'!U$2-'EV Profiles'!U$3)</f>
        <v>1.7542930999999999</v>
      </c>
      <c r="V15" s="2">
        <f>VLOOKUP($A15,'EV Distribution'!$A$2:$B$15,2,FALSE)*('EV Profiles'!V$2-'EV Profiles'!V$3)</f>
        <v>1.8498494000000001</v>
      </c>
      <c r="W15" s="2">
        <f>VLOOKUP($A15,'EV Distribution'!$A$2:$B$15,2,FALSE)*('EV Profiles'!W$2-'EV Profiles'!W$3)</f>
        <v>1.9431097000000002</v>
      </c>
      <c r="X15" s="2">
        <f>VLOOKUP($A15,'EV Distribution'!$A$2:$B$15,2,FALSE)*('EV Profiles'!X$2-'EV Profiles'!X$3)</f>
        <v>2.066449</v>
      </c>
      <c r="Y15" s="2">
        <f>VLOOKUP($A15,'EV Distribution'!$A$2:$B$15,2,FALSE)*('EV Profiles'!Y$2-'EV Profiles'!Y$3)</f>
        <v>2.2512637000000004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A07C-FD7A-4A01-920D-45A0AB214418}">
  <dimension ref="A1:Y1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1.3619176800000001</v>
      </c>
      <c r="C2" s="2">
        <f>VLOOKUP($A2,'EV Distribution'!$A$2:$B$15,2,FALSE)*('EV Profiles'!C$4-'EV Profiles'!C$2)</f>
        <v>1.6672612800000002</v>
      </c>
      <c r="D2" s="2">
        <f>VLOOKUP($A2,'EV Distribution'!$A$2:$B$15,2,FALSE)*('EV Profiles'!D$4-'EV Profiles'!D$2)</f>
        <v>2.2530452640000003</v>
      </c>
      <c r="E2" s="2">
        <f>VLOOKUP($A2,'EV Distribution'!$A$2:$B$15,2,FALSE)*('EV Profiles'!E$4-'EV Profiles'!E$2)</f>
        <v>2.6846552159999999</v>
      </c>
      <c r="F2" s="2">
        <f>VLOOKUP($A2,'EV Distribution'!$A$2:$B$15,2,FALSE)*('EV Profiles'!F$4-'EV Profiles'!F$2)</f>
        <v>3.0932419680000001</v>
      </c>
      <c r="G2" s="2">
        <f>VLOOKUP($A2,'EV Distribution'!$A$2:$B$15,2,FALSE)*('EV Profiles'!G$4-'EV Profiles'!G$2)</f>
        <v>3.2786525039999996</v>
      </c>
      <c r="H2" s="2">
        <f>VLOOKUP($A2,'EV Distribution'!$A$2:$B$15,2,FALSE)*('EV Profiles'!H$4-'EV Profiles'!H$2)</f>
        <v>3.0367270079999993</v>
      </c>
      <c r="I2" s="2">
        <f>VLOOKUP($A2,'EV Distribution'!$A$2:$B$15,2,FALSE)*('EV Profiles'!I$4-'EV Profiles'!I$2)</f>
        <v>4.4986442400000008</v>
      </c>
      <c r="J2" s="2">
        <f>VLOOKUP($A2,'EV Distribution'!$A$2:$B$15,2,FALSE)*('EV Profiles'!J$4-'EV Profiles'!J$2)</f>
        <v>3.9735600960000004</v>
      </c>
      <c r="K2" s="2">
        <f>VLOOKUP($A2,'EV Distribution'!$A$2:$B$15,2,FALSE)*('EV Profiles'!K$4-'EV Profiles'!K$2)</f>
        <v>4.705017336</v>
      </c>
      <c r="L2" s="2">
        <f>VLOOKUP($A2,'EV Distribution'!$A$2:$B$15,2,FALSE)*('EV Profiles'!L$4-'EV Profiles'!L$2)</f>
        <v>4.7974383120000006</v>
      </c>
      <c r="M2" s="2">
        <f>VLOOKUP($A2,'EV Distribution'!$A$2:$B$15,2,FALSE)*('EV Profiles'!M$4-'EV Profiles'!M$2)</f>
        <v>4.7107642319999998</v>
      </c>
      <c r="N2" s="2">
        <f>VLOOKUP($A2,'EV Distribution'!$A$2:$B$15,2,FALSE)*('EV Profiles'!N$4-'EV Profiles'!N$2)</f>
        <v>4.3466745840000005</v>
      </c>
      <c r="O2" s="2">
        <f>VLOOKUP($A2,'EV Distribution'!$A$2:$B$15,2,FALSE)*('EV Profiles'!O$4-'EV Profiles'!O$2)</f>
        <v>4.1337137999999998</v>
      </c>
      <c r="P2" s="2">
        <f>VLOOKUP($A2,'EV Distribution'!$A$2:$B$15,2,FALSE)*('EV Profiles'!P$4-'EV Profiles'!P$2)</f>
        <v>4.0304973600000009</v>
      </c>
      <c r="Q2" s="2">
        <f>VLOOKUP($A2,'EV Distribution'!$A$2:$B$15,2,FALSE)*('EV Profiles'!Q$4-'EV Profiles'!Q$2)</f>
        <v>3.7896428880000004</v>
      </c>
      <c r="R2" s="2">
        <f>VLOOKUP($A2,'EV Distribution'!$A$2:$B$15,2,FALSE)*('EV Profiles'!R$4-'EV Profiles'!R$2)</f>
        <v>3.6054229440000003</v>
      </c>
      <c r="S2" s="2">
        <f>VLOOKUP($A2,'EV Distribution'!$A$2:$B$15,2,FALSE)*('EV Profiles'!S$4-'EV Profiles'!S$2)</f>
        <v>3.4916832480000002</v>
      </c>
      <c r="T2" s="2">
        <f>VLOOKUP($A2,'EV Distribution'!$A$2:$B$15,2,FALSE)*('EV Profiles'!T$4-'EV Profiles'!T$2)</f>
        <v>2.4588828480000005</v>
      </c>
      <c r="U2" s="2">
        <f>VLOOKUP($A2,'EV Distribution'!$A$2:$B$15,2,FALSE)*('EV Profiles'!U$4-'EV Profiles'!U$2)</f>
        <v>2.534833968</v>
      </c>
      <c r="V2" s="2">
        <f>VLOOKUP($A2,'EV Distribution'!$A$2:$B$15,2,FALSE)*('EV Profiles'!V$4-'EV Profiles'!V$2)</f>
        <v>2.6736982080000002</v>
      </c>
      <c r="W2" s="2">
        <f>VLOOKUP($A2,'EV Distribution'!$A$2:$B$15,2,FALSE)*('EV Profiles'!W$4-'EV Profiles'!W$2)</f>
        <v>2.866711488</v>
      </c>
      <c r="X2" s="2">
        <f>VLOOKUP($A2,'EV Distribution'!$A$2:$B$15,2,FALSE)*('EV Profiles'!X$4-'EV Profiles'!X$2)</f>
        <v>1.0827416640000003</v>
      </c>
      <c r="Y2" s="2">
        <f>VLOOKUP($A2,'EV Distribution'!$A$2:$B$15,2,FALSE)*('EV Profiles'!Y$4-'EV Profiles'!Y$2)</f>
        <v>1.2216160799999998</v>
      </c>
    </row>
    <row r="3" spans="1:25" x14ac:dyDescent="0.25">
      <c r="A3">
        <v>6</v>
      </c>
      <c r="B3" s="2">
        <f>VLOOKUP($A3,'EV Distribution'!$A$2:$B$15,2,FALSE)*('EV Profiles'!B$4-'EV Profiles'!B$2)</f>
        <v>0.45397256000000002</v>
      </c>
      <c r="C3" s="2">
        <f>VLOOKUP($A3,'EV Distribution'!$A$2:$B$15,2,FALSE)*('EV Profiles'!C$4-'EV Profiles'!C$2)</f>
        <v>0.55575375999999999</v>
      </c>
      <c r="D3" s="2">
        <f>VLOOKUP($A3,'EV Distribution'!$A$2:$B$15,2,FALSE)*('EV Profiles'!D$4-'EV Profiles'!D$2)</f>
        <v>0.75101508800000005</v>
      </c>
      <c r="E3" s="2">
        <f>VLOOKUP($A3,'EV Distribution'!$A$2:$B$15,2,FALSE)*('EV Profiles'!E$4-'EV Profiles'!E$2)</f>
        <v>0.894885072</v>
      </c>
      <c r="F3" s="2">
        <f>VLOOKUP($A3,'EV Distribution'!$A$2:$B$15,2,FALSE)*('EV Profiles'!F$4-'EV Profiles'!F$2)</f>
        <v>1.0310806560000001</v>
      </c>
      <c r="G3" s="2">
        <f>VLOOKUP($A3,'EV Distribution'!$A$2:$B$15,2,FALSE)*('EV Profiles'!G$4-'EV Profiles'!G$2)</f>
        <v>1.0928841679999999</v>
      </c>
      <c r="H3" s="2">
        <f>VLOOKUP($A3,'EV Distribution'!$A$2:$B$15,2,FALSE)*('EV Profiles'!H$4-'EV Profiles'!H$2)</f>
        <v>1.0122423359999997</v>
      </c>
      <c r="I3" s="2">
        <f>VLOOKUP($A3,'EV Distribution'!$A$2:$B$15,2,FALSE)*('EV Profiles'!I$4-'EV Profiles'!I$2)</f>
        <v>1.4995480800000001</v>
      </c>
      <c r="J3" s="2">
        <f>VLOOKUP($A3,'EV Distribution'!$A$2:$B$15,2,FALSE)*('EV Profiles'!J$4-'EV Profiles'!J$2)</f>
        <v>1.3245200320000001</v>
      </c>
      <c r="K3" s="2">
        <f>VLOOKUP($A3,'EV Distribution'!$A$2:$B$15,2,FALSE)*('EV Profiles'!K$4-'EV Profiles'!K$2)</f>
        <v>1.5683391119999999</v>
      </c>
      <c r="L3" s="2">
        <f>VLOOKUP($A3,'EV Distribution'!$A$2:$B$15,2,FALSE)*('EV Profiles'!L$4-'EV Profiles'!L$2)</f>
        <v>1.5991461040000001</v>
      </c>
      <c r="M3" s="2">
        <f>VLOOKUP($A3,'EV Distribution'!$A$2:$B$15,2,FALSE)*('EV Profiles'!M$4-'EV Profiles'!M$2)</f>
        <v>1.5702547439999999</v>
      </c>
      <c r="N3" s="2">
        <f>VLOOKUP($A3,'EV Distribution'!$A$2:$B$15,2,FALSE)*('EV Profiles'!N$4-'EV Profiles'!N$2)</f>
        <v>1.4488915280000001</v>
      </c>
      <c r="O3" s="2">
        <f>VLOOKUP($A3,'EV Distribution'!$A$2:$B$15,2,FALSE)*('EV Profiles'!O$4-'EV Profiles'!O$2)</f>
        <v>1.3779045999999999</v>
      </c>
      <c r="P3" s="2">
        <f>VLOOKUP($A3,'EV Distribution'!$A$2:$B$15,2,FALSE)*('EV Profiles'!P$4-'EV Profiles'!P$2)</f>
        <v>1.3434991200000002</v>
      </c>
      <c r="Q3" s="2">
        <f>VLOOKUP($A3,'EV Distribution'!$A$2:$B$15,2,FALSE)*('EV Profiles'!Q$4-'EV Profiles'!Q$2)</f>
        <v>1.2632142959999999</v>
      </c>
      <c r="R3" s="2">
        <f>VLOOKUP($A3,'EV Distribution'!$A$2:$B$15,2,FALSE)*('EV Profiles'!R$4-'EV Profiles'!R$2)</f>
        <v>1.201807648</v>
      </c>
      <c r="S3" s="2">
        <f>VLOOKUP($A3,'EV Distribution'!$A$2:$B$15,2,FALSE)*('EV Profiles'!S$4-'EV Profiles'!S$2)</f>
        <v>1.163894416</v>
      </c>
      <c r="T3" s="2">
        <f>VLOOKUP($A3,'EV Distribution'!$A$2:$B$15,2,FALSE)*('EV Profiles'!T$4-'EV Profiles'!T$2)</f>
        <v>0.81962761600000011</v>
      </c>
      <c r="U3" s="2">
        <f>VLOOKUP($A3,'EV Distribution'!$A$2:$B$15,2,FALSE)*('EV Profiles'!U$4-'EV Profiles'!U$2)</f>
        <v>0.84494465600000002</v>
      </c>
      <c r="V3" s="2">
        <f>VLOOKUP($A3,'EV Distribution'!$A$2:$B$15,2,FALSE)*('EV Profiles'!V$4-'EV Profiles'!V$2)</f>
        <v>0.89123273599999997</v>
      </c>
      <c r="W3" s="2">
        <f>VLOOKUP($A3,'EV Distribution'!$A$2:$B$15,2,FALSE)*('EV Profiles'!W$4-'EV Profiles'!W$2)</f>
        <v>0.95557049599999988</v>
      </c>
      <c r="X3" s="2">
        <f>VLOOKUP($A3,'EV Distribution'!$A$2:$B$15,2,FALSE)*('EV Profiles'!X$4-'EV Profiles'!X$2)</f>
        <v>0.36091388800000007</v>
      </c>
      <c r="Y3" s="2">
        <f>VLOOKUP($A3,'EV Distribution'!$A$2:$B$15,2,FALSE)*('EV Profiles'!Y$4-'EV Profiles'!Y$2)</f>
        <v>0.40720535999999991</v>
      </c>
    </row>
    <row r="4" spans="1:25" x14ac:dyDescent="0.25">
      <c r="A4">
        <v>14</v>
      </c>
      <c r="B4" s="2">
        <f>VLOOKUP($A4,'EV Distribution'!$A$2:$B$15,2,FALSE)*('EV Profiles'!B$4-'EV Profiles'!B$2)</f>
        <v>0.27195526000000003</v>
      </c>
      <c r="C4" s="2">
        <f>VLOOKUP($A4,'EV Distribution'!$A$2:$B$15,2,FALSE)*('EV Profiles'!C$4-'EV Profiles'!C$2)</f>
        <v>0.33292795999999997</v>
      </c>
      <c r="D4" s="2">
        <f>VLOOKUP($A4,'EV Distribution'!$A$2:$B$15,2,FALSE)*('EV Profiles'!D$4-'EV Profiles'!D$2)</f>
        <v>0.44990054800000001</v>
      </c>
      <c r="E4" s="2">
        <f>VLOOKUP($A4,'EV Distribution'!$A$2:$B$15,2,FALSE)*('EV Profiles'!E$4-'EV Profiles'!E$2)</f>
        <v>0.53608681199999997</v>
      </c>
      <c r="F4" s="2">
        <f>VLOOKUP($A4,'EV Distribution'!$A$2:$B$15,2,FALSE)*('EV Profiles'!F$4-'EV Profiles'!F$2)</f>
        <v>0.61767567599999995</v>
      </c>
      <c r="G4" s="2">
        <f>VLOOKUP($A4,'EV Distribution'!$A$2:$B$15,2,FALSE)*('EV Profiles'!G$4-'EV Profiles'!G$2)</f>
        <v>0.65469947799999983</v>
      </c>
      <c r="H4" s="2">
        <f>VLOOKUP($A4,'EV Distribution'!$A$2:$B$15,2,FALSE)*('EV Profiles'!H$4-'EV Profiles'!H$2)</f>
        <v>0.60639045599999986</v>
      </c>
      <c r="I4" s="2">
        <f>VLOOKUP($A4,'EV Distribution'!$A$2:$B$15,2,FALSE)*('EV Profiles'!I$4-'EV Profiles'!I$2)</f>
        <v>0.89831417999999996</v>
      </c>
      <c r="J4" s="2">
        <f>VLOOKUP($A4,'EV Distribution'!$A$2:$B$15,2,FALSE)*('EV Profiles'!J$4-'EV Profiles'!J$2)</f>
        <v>0.79346247199999997</v>
      </c>
      <c r="K4" s="2">
        <f>VLOOKUP($A4,'EV Distribution'!$A$2:$B$15,2,FALSE)*('EV Profiles'!K$4-'EV Profiles'!K$2)</f>
        <v>0.93952390199999991</v>
      </c>
      <c r="L4" s="2">
        <f>VLOOKUP($A4,'EV Distribution'!$A$2:$B$15,2,FALSE)*('EV Profiles'!L$4-'EV Profiles'!L$2)</f>
        <v>0.95797903399999995</v>
      </c>
      <c r="M4" s="2">
        <f>VLOOKUP($A4,'EV Distribution'!$A$2:$B$15,2,FALSE)*('EV Profiles'!M$4-'EV Profiles'!M$2)</f>
        <v>0.94067147399999995</v>
      </c>
      <c r="N4" s="2">
        <f>VLOOKUP($A4,'EV Distribution'!$A$2:$B$15,2,FALSE)*('EV Profiles'!N$4-'EV Profiles'!N$2)</f>
        <v>0.867968038</v>
      </c>
      <c r="O4" s="2">
        <f>VLOOKUP($A4,'EV Distribution'!$A$2:$B$15,2,FALSE)*('EV Profiles'!O$4-'EV Profiles'!O$2)</f>
        <v>0.82544284999999984</v>
      </c>
      <c r="P4" s="2">
        <f>VLOOKUP($A4,'EV Distribution'!$A$2:$B$15,2,FALSE)*('EV Profiles'!P$4-'EV Profiles'!P$2)</f>
        <v>0.80483202000000009</v>
      </c>
      <c r="Q4" s="2">
        <f>VLOOKUP($A4,'EV Distribution'!$A$2:$B$15,2,FALSE)*('EV Profiles'!Q$4-'EV Profiles'!Q$2)</f>
        <v>0.75673686600000001</v>
      </c>
      <c r="R4" s="2">
        <f>VLOOKUP($A4,'EV Distribution'!$A$2:$B$15,2,FALSE)*('EV Profiles'!R$4-'EV Profiles'!R$2)</f>
        <v>0.719950808</v>
      </c>
      <c r="S4" s="2">
        <f>VLOOKUP($A4,'EV Distribution'!$A$2:$B$15,2,FALSE)*('EV Profiles'!S$4-'EV Profiles'!S$2)</f>
        <v>0.69723863600000002</v>
      </c>
      <c r="T4" s="2">
        <f>VLOOKUP($A4,'EV Distribution'!$A$2:$B$15,2,FALSE)*('EV Profiles'!T$4-'EV Profiles'!T$2)</f>
        <v>0.49100333600000001</v>
      </c>
      <c r="U4" s="2">
        <f>VLOOKUP($A4,'EV Distribution'!$A$2:$B$15,2,FALSE)*('EV Profiles'!U$4-'EV Profiles'!U$2)</f>
        <v>0.50616967599999996</v>
      </c>
      <c r="V4" s="2">
        <f>VLOOKUP($A4,'EV Distribution'!$A$2:$B$15,2,FALSE)*('EV Profiles'!V$4-'EV Profiles'!V$2)</f>
        <v>0.53389885599999998</v>
      </c>
      <c r="W4" s="2">
        <f>VLOOKUP($A4,'EV Distribution'!$A$2:$B$15,2,FALSE)*('EV Profiles'!W$4-'EV Profiles'!W$2)</f>
        <v>0.57244081599999996</v>
      </c>
      <c r="X4" s="2">
        <f>VLOOKUP($A4,'EV Distribution'!$A$2:$B$15,2,FALSE)*('EV Profiles'!X$4-'EV Profiles'!X$2)</f>
        <v>0.21620784800000004</v>
      </c>
      <c r="Y4" s="2">
        <f>VLOOKUP($A4,'EV Distribution'!$A$2:$B$15,2,FALSE)*('EV Profiles'!Y$4-'EV Profiles'!Y$2)</f>
        <v>0.24393905999999993</v>
      </c>
    </row>
    <row r="5" spans="1:25" x14ac:dyDescent="0.25">
      <c r="A5">
        <v>17</v>
      </c>
      <c r="B5" s="2">
        <f>VLOOKUP($A5,'EV Distribution'!$A$2:$B$15,2,FALSE)*('EV Profiles'!B$4-'EV Profiles'!B$2)</f>
        <v>0.36296391</v>
      </c>
      <c r="C5" s="2">
        <f>VLOOKUP($A5,'EV Distribution'!$A$2:$B$15,2,FALSE)*('EV Profiles'!C$4-'EV Profiles'!C$2)</f>
        <v>0.44434086</v>
      </c>
      <c r="D5" s="2">
        <f>VLOOKUP($A5,'EV Distribution'!$A$2:$B$15,2,FALSE)*('EV Profiles'!D$4-'EV Profiles'!D$2)</f>
        <v>0.60045781799999998</v>
      </c>
      <c r="E5" s="2">
        <f>VLOOKUP($A5,'EV Distribution'!$A$2:$B$15,2,FALSE)*('EV Profiles'!E$4-'EV Profiles'!E$2)</f>
        <v>0.71548594199999993</v>
      </c>
      <c r="F5" s="2">
        <f>VLOOKUP($A5,'EV Distribution'!$A$2:$B$15,2,FALSE)*('EV Profiles'!F$4-'EV Profiles'!F$2)</f>
        <v>0.82437816600000002</v>
      </c>
      <c r="G5" s="2">
        <f>VLOOKUP($A5,'EV Distribution'!$A$2:$B$15,2,FALSE)*('EV Profiles'!G$4-'EV Profiles'!G$2)</f>
        <v>0.8737918229999998</v>
      </c>
      <c r="H5" s="2">
        <f>VLOOKUP($A5,'EV Distribution'!$A$2:$B$15,2,FALSE)*('EV Profiles'!H$4-'EV Profiles'!H$2)</f>
        <v>0.80931639599999983</v>
      </c>
      <c r="I5" s="2">
        <f>VLOOKUP($A5,'EV Distribution'!$A$2:$B$15,2,FALSE)*('EV Profiles'!I$4-'EV Profiles'!I$2)</f>
        <v>1.1989311300000001</v>
      </c>
      <c r="J5" s="2">
        <f>VLOOKUP($A5,'EV Distribution'!$A$2:$B$15,2,FALSE)*('EV Profiles'!J$4-'EV Profiles'!J$2)</f>
        <v>1.058991252</v>
      </c>
      <c r="K5" s="2">
        <f>VLOOKUP($A5,'EV Distribution'!$A$2:$B$15,2,FALSE)*('EV Profiles'!K$4-'EV Profiles'!K$2)</f>
        <v>1.2539315069999999</v>
      </c>
      <c r="L5" s="2">
        <f>VLOOKUP($A5,'EV Distribution'!$A$2:$B$15,2,FALSE)*('EV Profiles'!L$4-'EV Profiles'!L$2)</f>
        <v>1.278562569</v>
      </c>
      <c r="M5" s="2">
        <f>VLOOKUP($A5,'EV Distribution'!$A$2:$B$15,2,FALSE)*('EV Profiles'!M$4-'EV Profiles'!M$2)</f>
        <v>1.2554631089999999</v>
      </c>
      <c r="N5" s="2">
        <f>VLOOKUP($A5,'EV Distribution'!$A$2:$B$15,2,FALSE)*('EV Profiles'!N$4-'EV Profiles'!N$2)</f>
        <v>1.1584297830000001</v>
      </c>
      <c r="O5" s="2">
        <f>VLOOKUP($A5,'EV Distribution'!$A$2:$B$15,2,FALSE)*('EV Profiles'!O$4-'EV Profiles'!O$2)</f>
        <v>1.1016737249999999</v>
      </c>
      <c r="P5" s="2">
        <f>VLOOKUP($A5,'EV Distribution'!$A$2:$B$15,2,FALSE)*('EV Profiles'!P$4-'EV Profiles'!P$2)</f>
        <v>1.0741655700000001</v>
      </c>
      <c r="Q5" s="2">
        <f>VLOOKUP($A5,'EV Distribution'!$A$2:$B$15,2,FALSE)*('EV Profiles'!Q$4-'EV Profiles'!Q$2)</f>
        <v>1.009975581</v>
      </c>
      <c r="R5" s="2">
        <f>VLOOKUP($A5,'EV Distribution'!$A$2:$B$15,2,FALSE)*('EV Profiles'!R$4-'EV Profiles'!R$2)</f>
        <v>0.96087922799999992</v>
      </c>
      <c r="S5" s="2">
        <f>VLOOKUP($A5,'EV Distribution'!$A$2:$B$15,2,FALSE)*('EV Profiles'!S$4-'EV Profiles'!S$2)</f>
        <v>0.930566526</v>
      </c>
      <c r="T5" s="2">
        <f>VLOOKUP($A5,'EV Distribution'!$A$2:$B$15,2,FALSE)*('EV Profiles'!T$4-'EV Profiles'!T$2)</f>
        <v>0.65531547600000006</v>
      </c>
      <c r="U5" s="2">
        <f>VLOOKUP($A5,'EV Distribution'!$A$2:$B$15,2,FALSE)*('EV Profiles'!U$4-'EV Profiles'!U$2)</f>
        <v>0.67555716599999993</v>
      </c>
      <c r="V5" s="2">
        <f>VLOOKUP($A5,'EV Distribution'!$A$2:$B$15,2,FALSE)*('EV Profiles'!V$4-'EV Profiles'!V$2)</f>
        <v>0.71256579599999992</v>
      </c>
      <c r="W5" s="2">
        <f>VLOOKUP($A5,'EV Distribution'!$A$2:$B$15,2,FALSE)*('EV Profiles'!W$4-'EV Profiles'!W$2)</f>
        <v>0.76400565599999992</v>
      </c>
      <c r="X5" s="2">
        <f>VLOOKUP($A5,'EV Distribution'!$A$2:$B$15,2,FALSE)*('EV Profiles'!X$4-'EV Profiles'!X$2)</f>
        <v>0.28856086800000003</v>
      </c>
      <c r="Y5" s="2">
        <f>VLOOKUP($A5,'EV Distribution'!$A$2:$B$15,2,FALSE)*('EV Profiles'!Y$4-'EV Profiles'!Y$2)</f>
        <v>0.32557220999999992</v>
      </c>
    </row>
    <row r="6" spans="1:25" x14ac:dyDescent="0.25">
      <c r="A6">
        <v>20</v>
      </c>
      <c r="B6" s="2">
        <f>VLOOKUP($A6,'EV Distribution'!$A$2:$B$15,2,FALSE)*('EV Profiles'!B$4-'EV Profiles'!B$2)</f>
        <v>0.11135176000000001</v>
      </c>
      <c r="C6" s="2">
        <f>VLOOKUP($A6,'EV Distribution'!$A$2:$B$15,2,FALSE)*('EV Profiles'!C$4-'EV Profiles'!C$2)</f>
        <v>0.13631695999999999</v>
      </c>
      <c r="D6" s="2">
        <f>VLOOKUP($A6,'EV Distribution'!$A$2:$B$15,2,FALSE)*('EV Profiles'!D$4-'EV Profiles'!D$2)</f>
        <v>0.18421124799999999</v>
      </c>
      <c r="E6" s="2">
        <f>VLOOKUP($A6,'EV Distribution'!$A$2:$B$15,2,FALSE)*('EV Profiles'!E$4-'EV Profiles'!E$2)</f>
        <v>0.21950011199999997</v>
      </c>
      <c r="F6" s="2">
        <f>VLOOKUP($A6,'EV Distribution'!$A$2:$B$15,2,FALSE)*('EV Profiles'!F$4-'EV Profiles'!F$2)</f>
        <v>0.25290657599999999</v>
      </c>
      <c r="G6" s="2">
        <f>VLOOKUP($A6,'EV Distribution'!$A$2:$B$15,2,FALSE)*('EV Profiles'!G$4-'EV Profiles'!G$2)</f>
        <v>0.26806592799999995</v>
      </c>
      <c r="H6" s="2">
        <f>VLOOKUP($A6,'EV Distribution'!$A$2:$B$15,2,FALSE)*('EV Profiles'!H$4-'EV Profiles'!H$2)</f>
        <v>0.24828585599999994</v>
      </c>
      <c r="I6" s="2">
        <f>VLOOKUP($A6,'EV Distribution'!$A$2:$B$15,2,FALSE)*('EV Profiles'!I$4-'EV Profiles'!I$2)</f>
        <v>0.36781367999999998</v>
      </c>
      <c r="J6" s="2">
        <f>VLOOKUP($A6,'EV Distribution'!$A$2:$B$15,2,FALSE)*('EV Profiles'!J$4-'EV Profiles'!J$2)</f>
        <v>0.32488227200000003</v>
      </c>
      <c r="K6" s="2">
        <f>VLOOKUP($A6,'EV Distribution'!$A$2:$B$15,2,FALSE)*('EV Profiles'!K$4-'EV Profiles'!K$2)</f>
        <v>0.38468695199999992</v>
      </c>
      <c r="L6" s="2">
        <f>VLOOKUP($A6,'EV Distribution'!$A$2:$B$15,2,FALSE)*('EV Profiles'!L$4-'EV Profiles'!L$2)</f>
        <v>0.39224338399999997</v>
      </c>
      <c r="M6" s="2">
        <f>VLOOKUP($A6,'EV Distribution'!$A$2:$B$15,2,FALSE)*('EV Profiles'!M$4-'EV Profiles'!M$2)</f>
        <v>0.38515682399999995</v>
      </c>
      <c r="N6" s="2">
        <f>VLOOKUP($A6,'EV Distribution'!$A$2:$B$15,2,FALSE)*('EV Profiles'!N$4-'EV Profiles'!N$2)</f>
        <v>0.355388488</v>
      </c>
      <c r="O6" s="2">
        <f>VLOOKUP($A6,'EV Distribution'!$A$2:$B$15,2,FALSE)*('EV Profiles'!O$4-'EV Profiles'!O$2)</f>
        <v>0.33797659999999996</v>
      </c>
      <c r="P6" s="2">
        <f>VLOOKUP($A6,'EV Distribution'!$A$2:$B$15,2,FALSE)*('EV Profiles'!P$4-'EV Profiles'!P$2)</f>
        <v>0.32953752000000003</v>
      </c>
      <c r="Q6" s="2">
        <f>VLOOKUP($A6,'EV Distribution'!$A$2:$B$15,2,FALSE)*('EV Profiles'!Q$4-'EV Profiles'!Q$2)</f>
        <v>0.30984501599999997</v>
      </c>
      <c r="R6" s="2">
        <f>VLOOKUP($A6,'EV Distribution'!$A$2:$B$15,2,FALSE)*('EV Profiles'!R$4-'EV Profiles'!R$2)</f>
        <v>0.29478300799999996</v>
      </c>
      <c r="S6" s="2">
        <f>VLOOKUP($A6,'EV Distribution'!$A$2:$B$15,2,FALSE)*('EV Profiles'!S$4-'EV Profiles'!S$2)</f>
        <v>0.28548353599999998</v>
      </c>
      <c r="T6" s="2">
        <f>VLOOKUP($A6,'EV Distribution'!$A$2:$B$15,2,FALSE)*('EV Profiles'!T$4-'EV Profiles'!T$2)</f>
        <v>0.20104073600000003</v>
      </c>
      <c r="U6" s="2">
        <f>VLOOKUP($A6,'EV Distribution'!$A$2:$B$15,2,FALSE)*('EV Profiles'!U$4-'EV Profiles'!U$2)</f>
        <v>0.20725057599999999</v>
      </c>
      <c r="V6" s="2">
        <f>VLOOKUP($A6,'EV Distribution'!$A$2:$B$15,2,FALSE)*('EV Profiles'!V$4-'EV Profiles'!V$2)</f>
        <v>0.21860425599999997</v>
      </c>
      <c r="W6" s="2">
        <f>VLOOKUP($A6,'EV Distribution'!$A$2:$B$15,2,FALSE)*('EV Profiles'!W$4-'EV Profiles'!W$2)</f>
        <v>0.23438521599999995</v>
      </c>
      <c r="X6" s="2">
        <f>VLOOKUP($A6,'EV Distribution'!$A$2:$B$15,2,FALSE)*('EV Profiles'!X$4-'EV Profiles'!X$2)</f>
        <v>8.852604800000001E-2</v>
      </c>
      <c r="Y6" s="2">
        <f>VLOOKUP($A6,'EV Distribution'!$A$2:$B$15,2,FALSE)*('EV Profiles'!Y$4-'EV Profiles'!Y$2)</f>
        <v>9.9880559999999965E-2</v>
      </c>
    </row>
    <row r="7" spans="1:25" x14ac:dyDescent="0.25">
      <c r="A7">
        <v>22</v>
      </c>
      <c r="B7" s="2">
        <f>VLOOKUP($A7,'EV Distribution'!$A$2:$B$15,2,FALSE)*('EV Profiles'!B$4-'EV Profiles'!B$2)</f>
        <v>0.90794512000000005</v>
      </c>
      <c r="C7" s="2">
        <f>VLOOKUP($A7,'EV Distribution'!$A$2:$B$15,2,FALSE)*('EV Profiles'!C$4-'EV Profiles'!C$2)</f>
        <v>1.11150752</v>
      </c>
      <c r="D7" s="2">
        <f>VLOOKUP($A7,'EV Distribution'!$A$2:$B$15,2,FALSE)*('EV Profiles'!D$4-'EV Profiles'!D$2)</f>
        <v>1.5020301760000001</v>
      </c>
      <c r="E7" s="2">
        <f>VLOOKUP($A7,'EV Distribution'!$A$2:$B$15,2,FALSE)*('EV Profiles'!E$4-'EV Profiles'!E$2)</f>
        <v>1.789770144</v>
      </c>
      <c r="F7" s="2">
        <f>VLOOKUP($A7,'EV Distribution'!$A$2:$B$15,2,FALSE)*('EV Profiles'!F$4-'EV Profiles'!F$2)</f>
        <v>2.0621613120000002</v>
      </c>
      <c r="G7" s="2">
        <f>VLOOKUP($A7,'EV Distribution'!$A$2:$B$15,2,FALSE)*('EV Profiles'!G$4-'EV Profiles'!G$2)</f>
        <v>2.1857683359999998</v>
      </c>
      <c r="H7" s="2">
        <f>VLOOKUP($A7,'EV Distribution'!$A$2:$B$15,2,FALSE)*('EV Profiles'!H$4-'EV Profiles'!H$2)</f>
        <v>2.0244846719999994</v>
      </c>
      <c r="I7" s="2">
        <f>VLOOKUP($A7,'EV Distribution'!$A$2:$B$15,2,FALSE)*('EV Profiles'!I$4-'EV Profiles'!I$2)</f>
        <v>2.9990961600000001</v>
      </c>
      <c r="J7" s="2">
        <f>VLOOKUP($A7,'EV Distribution'!$A$2:$B$15,2,FALSE)*('EV Profiles'!J$4-'EV Profiles'!J$2)</f>
        <v>2.6490400640000002</v>
      </c>
      <c r="K7" s="2">
        <f>VLOOKUP($A7,'EV Distribution'!$A$2:$B$15,2,FALSE)*('EV Profiles'!K$4-'EV Profiles'!K$2)</f>
        <v>3.1366782239999997</v>
      </c>
      <c r="L7" s="2">
        <f>VLOOKUP($A7,'EV Distribution'!$A$2:$B$15,2,FALSE)*('EV Profiles'!L$4-'EV Profiles'!L$2)</f>
        <v>3.1982922080000002</v>
      </c>
      <c r="M7" s="2">
        <f>VLOOKUP($A7,'EV Distribution'!$A$2:$B$15,2,FALSE)*('EV Profiles'!M$4-'EV Profiles'!M$2)</f>
        <v>3.1405094879999997</v>
      </c>
      <c r="N7" s="2">
        <f>VLOOKUP($A7,'EV Distribution'!$A$2:$B$15,2,FALSE)*('EV Profiles'!N$4-'EV Profiles'!N$2)</f>
        <v>2.8977830560000002</v>
      </c>
      <c r="O7" s="2">
        <f>VLOOKUP($A7,'EV Distribution'!$A$2:$B$15,2,FALSE)*('EV Profiles'!O$4-'EV Profiles'!O$2)</f>
        <v>2.7558091999999998</v>
      </c>
      <c r="P7" s="2">
        <f>VLOOKUP($A7,'EV Distribution'!$A$2:$B$15,2,FALSE)*('EV Profiles'!P$4-'EV Profiles'!P$2)</f>
        <v>2.6869982400000003</v>
      </c>
      <c r="Q7" s="2">
        <f>VLOOKUP($A7,'EV Distribution'!$A$2:$B$15,2,FALSE)*('EV Profiles'!Q$4-'EV Profiles'!Q$2)</f>
        <v>2.5264285919999998</v>
      </c>
      <c r="R7" s="2">
        <f>VLOOKUP($A7,'EV Distribution'!$A$2:$B$15,2,FALSE)*('EV Profiles'!R$4-'EV Profiles'!R$2)</f>
        <v>2.4036152959999999</v>
      </c>
      <c r="S7" s="2">
        <f>VLOOKUP($A7,'EV Distribution'!$A$2:$B$15,2,FALSE)*('EV Profiles'!S$4-'EV Profiles'!S$2)</f>
        <v>2.327788832</v>
      </c>
      <c r="T7" s="2">
        <f>VLOOKUP($A7,'EV Distribution'!$A$2:$B$15,2,FALSE)*('EV Profiles'!T$4-'EV Profiles'!T$2)</f>
        <v>1.6392552320000002</v>
      </c>
      <c r="U7" s="2">
        <f>VLOOKUP($A7,'EV Distribution'!$A$2:$B$15,2,FALSE)*('EV Profiles'!U$4-'EV Profiles'!U$2)</f>
        <v>1.689889312</v>
      </c>
      <c r="V7" s="2">
        <f>VLOOKUP($A7,'EV Distribution'!$A$2:$B$15,2,FALSE)*('EV Profiles'!V$4-'EV Profiles'!V$2)</f>
        <v>1.7824654719999999</v>
      </c>
      <c r="W7" s="2">
        <f>VLOOKUP($A7,'EV Distribution'!$A$2:$B$15,2,FALSE)*('EV Profiles'!W$4-'EV Profiles'!W$2)</f>
        <v>1.9111409919999998</v>
      </c>
      <c r="X7" s="2">
        <f>VLOOKUP($A7,'EV Distribution'!$A$2:$B$15,2,FALSE)*('EV Profiles'!X$4-'EV Profiles'!X$2)</f>
        <v>0.72182777600000014</v>
      </c>
      <c r="Y7" s="2">
        <f>VLOOKUP($A7,'EV Distribution'!$A$2:$B$15,2,FALSE)*('EV Profiles'!Y$4-'EV Profiles'!Y$2)</f>
        <v>0.81441071999999981</v>
      </c>
    </row>
    <row r="8" spans="1:25" x14ac:dyDescent="0.25">
      <c r="A8">
        <v>24</v>
      </c>
      <c r="B8" s="2">
        <f>VLOOKUP($A8,'EV Distribution'!$A$2:$B$15,2,FALSE)*('EV Profiles'!B$4-'EV Profiles'!B$2)</f>
        <v>1.5889039600000001</v>
      </c>
      <c r="C8" s="2">
        <f>VLOOKUP($A8,'EV Distribution'!$A$2:$B$15,2,FALSE)*('EV Profiles'!C$4-'EV Profiles'!C$2)</f>
        <v>1.9451381600000002</v>
      </c>
      <c r="D8" s="2">
        <f>VLOOKUP($A8,'EV Distribution'!$A$2:$B$15,2,FALSE)*('EV Profiles'!D$4-'EV Profiles'!D$2)</f>
        <v>2.6285528080000002</v>
      </c>
      <c r="E8" s="2">
        <f>VLOOKUP($A8,'EV Distribution'!$A$2:$B$15,2,FALSE)*('EV Profiles'!E$4-'EV Profiles'!E$2)</f>
        <v>3.132097752</v>
      </c>
      <c r="F8" s="2">
        <f>VLOOKUP($A8,'EV Distribution'!$A$2:$B$15,2,FALSE)*('EV Profiles'!F$4-'EV Profiles'!F$2)</f>
        <v>3.6087822960000002</v>
      </c>
      <c r="G8" s="2">
        <f>VLOOKUP($A8,'EV Distribution'!$A$2:$B$15,2,FALSE)*('EV Profiles'!G$4-'EV Profiles'!G$2)</f>
        <v>3.8250945879999994</v>
      </c>
      <c r="H8" s="2">
        <f>VLOOKUP($A8,'EV Distribution'!$A$2:$B$15,2,FALSE)*('EV Profiles'!H$4-'EV Profiles'!H$2)</f>
        <v>3.5428481759999992</v>
      </c>
      <c r="I8" s="2">
        <f>VLOOKUP($A8,'EV Distribution'!$A$2:$B$15,2,FALSE)*('EV Profiles'!I$4-'EV Profiles'!I$2)</f>
        <v>5.2484182800000001</v>
      </c>
      <c r="J8" s="2">
        <f>VLOOKUP($A8,'EV Distribution'!$A$2:$B$15,2,FALSE)*('EV Profiles'!J$4-'EV Profiles'!J$2)</f>
        <v>4.6358201120000002</v>
      </c>
      <c r="K8" s="2">
        <f>VLOOKUP($A8,'EV Distribution'!$A$2:$B$15,2,FALSE)*('EV Profiles'!K$4-'EV Profiles'!K$2)</f>
        <v>5.4891868919999993</v>
      </c>
      <c r="L8" s="2">
        <f>VLOOKUP($A8,'EV Distribution'!$A$2:$B$15,2,FALSE)*('EV Profiles'!L$4-'EV Profiles'!L$2)</f>
        <v>5.5970113640000001</v>
      </c>
      <c r="M8" s="2">
        <f>VLOOKUP($A8,'EV Distribution'!$A$2:$B$15,2,FALSE)*('EV Profiles'!M$4-'EV Profiles'!M$2)</f>
        <v>5.4958916039999997</v>
      </c>
      <c r="N8" s="2">
        <f>VLOOKUP($A8,'EV Distribution'!$A$2:$B$15,2,FALSE)*('EV Profiles'!N$4-'EV Profiles'!N$2)</f>
        <v>5.071120348</v>
      </c>
      <c r="O8" s="2">
        <f>VLOOKUP($A8,'EV Distribution'!$A$2:$B$15,2,FALSE)*('EV Profiles'!O$4-'EV Profiles'!O$2)</f>
        <v>4.8226660999999993</v>
      </c>
      <c r="P8" s="2">
        <f>VLOOKUP($A8,'EV Distribution'!$A$2:$B$15,2,FALSE)*('EV Profiles'!P$4-'EV Profiles'!P$2)</f>
        <v>4.7022469200000003</v>
      </c>
      <c r="Q8" s="2">
        <f>VLOOKUP($A8,'EV Distribution'!$A$2:$B$15,2,FALSE)*('EV Profiles'!Q$4-'EV Profiles'!Q$2)</f>
        <v>4.421250036</v>
      </c>
      <c r="R8" s="2">
        <f>VLOOKUP($A8,'EV Distribution'!$A$2:$B$15,2,FALSE)*('EV Profiles'!R$4-'EV Profiles'!R$2)</f>
        <v>4.2063267680000003</v>
      </c>
      <c r="S8" s="2">
        <f>VLOOKUP($A8,'EV Distribution'!$A$2:$B$15,2,FALSE)*('EV Profiles'!S$4-'EV Profiles'!S$2)</f>
        <v>4.0736304560000001</v>
      </c>
      <c r="T8" s="2">
        <f>VLOOKUP($A8,'EV Distribution'!$A$2:$B$15,2,FALSE)*('EV Profiles'!T$4-'EV Profiles'!T$2)</f>
        <v>2.8686966560000005</v>
      </c>
      <c r="U8" s="2">
        <f>VLOOKUP($A8,'EV Distribution'!$A$2:$B$15,2,FALSE)*('EV Profiles'!U$4-'EV Profiles'!U$2)</f>
        <v>2.9573062960000001</v>
      </c>
      <c r="V8" s="2">
        <f>VLOOKUP($A8,'EV Distribution'!$A$2:$B$15,2,FALSE)*('EV Profiles'!V$4-'EV Profiles'!V$2)</f>
        <v>3.1193145759999998</v>
      </c>
      <c r="W8" s="2">
        <f>VLOOKUP($A8,'EV Distribution'!$A$2:$B$15,2,FALSE)*('EV Profiles'!W$4-'EV Profiles'!W$2)</f>
        <v>3.3444967359999995</v>
      </c>
      <c r="X8" s="2">
        <f>VLOOKUP($A8,'EV Distribution'!$A$2:$B$15,2,FALSE)*('EV Profiles'!X$4-'EV Profiles'!X$2)</f>
        <v>1.2631986080000002</v>
      </c>
      <c r="Y8" s="2">
        <f>VLOOKUP($A8,'EV Distribution'!$A$2:$B$15,2,FALSE)*('EV Profiles'!Y$4-'EV Profiles'!Y$2)</f>
        <v>1.4252187599999997</v>
      </c>
    </row>
    <row r="9" spans="1:25" x14ac:dyDescent="0.25">
      <c r="A9">
        <v>26</v>
      </c>
      <c r="B9" s="2">
        <f>VLOOKUP($A9,'EV Distribution'!$A$2:$B$15,2,FALSE)*('EV Profiles'!B$4-'EV Profiles'!B$2)</f>
        <v>1.2505659200000001</v>
      </c>
      <c r="C9" s="2">
        <f>VLOOKUP($A9,'EV Distribution'!$A$2:$B$15,2,FALSE)*('EV Profiles'!C$4-'EV Profiles'!C$2)</f>
        <v>1.5309443200000001</v>
      </c>
      <c r="D9" s="2">
        <f>VLOOKUP($A9,'EV Distribution'!$A$2:$B$15,2,FALSE)*('EV Profiles'!D$4-'EV Profiles'!D$2)</f>
        <v>2.0688340160000003</v>
      </c>
      <c r="E9" s="2">
        <f>VLOOKUP($A9,'EV Distribution'!$A$2:$B$15,2,FALSE)*('EV Profiles'!E$4-'EV Profiles'!E$2)</f>
        <v>2.4651551039999999</v>
      </c>
      <c r="F9" s="2">
        <f>VLOOKUP($A9,'EV Distribution'!$A$2:$B$15,2,FALSE)*('EV Profiles'!F$4-'EV Profiles'!F$2)</f>
        <v>2.8403353920000001</v>
      </c>
      <c r="G9" s="2">
        <f>VLOOKUP($A9,'EV Distribution'!$A$2:$B$15,2,FALSE)*('EV Profiles'!G$4-'EV Profiles'!G$2)</f>
        <v>3.0105865759999992</v>
      </c>
      <c r="H9" s="2">
        <f>VLOOKUP($A9,'EV Distribution'!$A$2:$B$15,2,FALSE)*('EV Profiles'!H$4-'EV Profiles'!H$2)</f>
        <v>2.7884411519999994</v>
      </c>
      <c r="I9" s="2">
        <f>VLOOKUP($A9,'EV Distribution'!$A$2:$B$15,2,FALSE)*('EV Profiles'!I$4-'EV Profiles'!I$2)</f>
        <v>4.1308305600000006</v>
      </c>
      <c r="J9" s="2">
        <f>VLOOKUP($A9,'EV Distribution'!$A$2:$B$15,2,FALSE)*('EV Profiles'!J$4-'EV Profiles'!J$2)</f>
        <v>3.6486778240000004</v>
      </c>
      <c r="K9" s="2">
        <f>VLOOKUP($A9,'EV Distribution'!$A$2:$B$15,2,FALSE)*('EV Profiles'!K$4-'EV Profiles'!K$2)</f>
        <v>4.3203303839999991</v>
      </c>
      <c r="L9" s="2">
        <f>VLOOKUP($A9,'EV Distribution'!$A$2:$B$15,2,FALSE)*('EV Profiles'!L$4-'EV Profiles'!L$2)</f>
        <v>4.4051949280000002</v>
      </c>
      <c r="M9" s="2">
        <f>VLOOKUP($A9,'EV Distribution'!$A$2:$B$15,2,FALSE)*('EV Profiles'!M$4-'EV Profiles'!M$2)</f>
        <v>4.3256074079999998</v>
      </c>
      <c r="N9" s="2">
        <f>VLOOKUP($A9,'EV Distribution'!$A$2:$B$15,2,FALSE)*('EV Profiles'!N$4-'EV Profiles'!N$2)</f>
        <v>3.9912860960000001</v>
      </c>
      <c r="O9" s="2">
        <f>VLOOKUP($A9,'EV Distribution'!$A$2:$B$15,2,FALSE)*('EV Profiles'!O$4-'EV Profiles'!O$2)</f>
        <v>3.7957371999999996</v>
      </c>
      <c r="P9" s="2">
        <f>VLOOKUP($A9,'EV Distribution'!$A$2:$B$15,2,FALSE)*('EV Profiles'!P$4-'EV Profiles'!P$2)</f>
        <v>3.7009598400000003</v>
      </c>
      <c r="Q9" s="2">
        <f>VLOOKUP($A9,'EV Distribution'!$A$2:$B$15,2,FALSE)*('EV Profiles'!Q$4-'EV Profiles'!Q$2)</f>
        <v>3.4797978720000002</v>
      </c>
      <c r="R9" s="2">
        <f>VLOOKUP($A9,'EV Distribution'!$A$2:$B$15,2,FALSE)*('EV Profiles'!R$4-'EV Profiles'!R$2)</f>
        <v>3.3106399359999998</v>
      </c>
      <c r="S9" s="2">
        <f>VLOOKUP($A9,'EV Distribution'!$A$2:$B$15,2,FALSE)*('EV Profiles'!S$4-'EV Profiles'!S$2)</f>
        <v>3.2061997120000001</v>
      </c>
      <c r="T9" s="2">
        <f>VLOOKUP($A9,'EV Distribution'!$A$2:$B$15,2,FALSE)*('EV Profiles'!T$4-'EV Profiles'!T$2)</f>
        <v>2.2578421120000001</v>
      </c>
      <c r="U9" s="2">
        <f>VLOOKUP($A9,'EV Distribution'!$A$2:$B$15,2,FALSE)*('EV Profiles'!U$4-'EV Profiles'!U$2)</f>
        <v>2.3275833919999998</v>
      </c>
      <c r="V9" s="2">
        <f>VLOOKUP($A9,'EV Distribution'!$A$2:$B$15,2,FALSE)*('EV Profiles'!V$4-'EV Profiles'!V$2)</f>
        <v>2.4550939519999999</v>
      </c>
      <c r="W9" s="2">
        <f>VLOOKUP($A9,'EV Distribution'!$A$2:$B$15,2,FALSE)*('EV Profiles'!W$4-'EV Profiles'!W$2)</f>
        <v>2.6323262719999998</v>
      </c>
      <c r="X9" s="2">
        <f>VLOOKUP($A9,'EV Distribution'!$A$2:$B$15,2,FALSE)*('EV Profiles'!X$4-'EV Profiles'!X$2)</f>
        <v>0.99421561600000019</v>
      </c>
      <c r="Y9" s="2">
        <f>VLOOKUP($A9,'EV Distribution'!$A$2:$B$15,2,FALSE)*('EV Profiles'!Y$4-'EV Profiles'!Y$2)</f>
        <v>1.1217355199999997</v>
      </c>
    </row>
    <row r="10" spans="1:25" x14ac:dyDescent="0.25">
      <c r="A10">
        <v>28</v>
      </c>
      <c r="B10" s="2">
        <f>VLOOKUP($A10,'EV Distribution'!$A$2:$B$15,2,FALSE)*('EV Profiles'!B$4-'EV Profiles'!B$2)</f>
        <v>0.86297614000000011</v>
      </c>
      <c r="C10" s="2">
        <f>VLOOKUP($A10,'EV Distribution'!$A$2:$B$15,2,FALSE)*('EV Profiles'!C$4-'EV Profiles'!C$2)</f>
        <v>1.0564564400000001</v>
      </c>
      <c r="D10" s="2">
        <f>VLOOKUP($A10,'EV Distribution'!$A$2:$B$15,2,FALSE)*('EV Profiles'!D$4-'EV Profiles'!D$2)</f>
        <v>1.4276371720000003</v>
      </c>
      <c r="E10" s="2">
        <f>VLOOKUP($A10,'EV Distribution'!$A$2:$B$15,2,FALSE)*('EV Profiles'!E$4-'EV Profiles'!E$2)</f>
        <v>1.7011258680000001</v>
      </c>
      <c r="F10" s="2">
        <f>VLOOKUP($A10,'EV Distribution'!$A$2:$B$15,2,FALSE)*('EV Profiles'!F$4-'EV Profiles'!F$2)</f>
        <v>1.9600259640000002</v>
      </c>
      <c r="G10" s="2">
        <f>VLOOKUP($A10,'EV Distribution'!$A$2:$B$15,2,FALSE)*('EV Profiles'!G$4-'EV Profiles'!G$2)</f>
        <v>2.0775109419999995</v>
      </c>
      <c r="H10" s="2">
        <f>VLOOKUP($A10,'EV Distribution'!$A$2:$B$15,2,FALSE)*('EV Profiles'!H$4-'EV Profiles'!H$2)</f>
        <v>1.9242153839999996</v>
      </c>
      <c r="I10" s="2">
        <f>VLOOKUP($A10,'EV Distribution'!$A$2:$B$15,2,FALSE)*('EV Profiles'!I$4-'EV Profiles'!I$2)</f>
        <v>2.8505560200000004</v>
      </c>
      <c r="J10" s="2">
        <f>VLOOKUP($A10,'EV Distribution'!$A$2:$B$15,2,FALSE)*('EV Profiles'!J$4-'EV Profiles'!J$2)</f>
        <v>2.5178376080000002</v>
      </c>
      <c r="K10" s="2">
        <f>VLOOKUP($A10,'EV Distribution'!$A$2:$B$15,2,FALSE)*('EV Profiles'!K$4-'EV Profiles'!K$2)</f>
        <v>2.981323878</v>
      </c>
      <c r="L10" s="2">
        <f>VLOOKUP($A10,'EV Distribution'!$A$2:$B$15,2,FALSE)*('EV Profiles'!L$4-'EV Profiles'!L$2)</f>
        <v>3.0398862260000001</v>
      </c>
      <c r="M10" s="2">
        <f>VLOOKUP($A10,'EV Distribution'!$A$2:$B$15,2,FALSE)*('EV Profiles'!M$4-'EV Profiles'!M$2)</f>
        <v>2.9849653859999998</v>
      </c>
      <c r="N10" s="2">
        <f>VLOOKUP($A10,'EV Distribution'!$A$2:$B$15,2,FALSE)*('EV Profiles'!N$4-'EV Profiles'!N$2)</f>
        <v>2.7542607820000002</v>
      </c>
      <c r="O10" s="2">
        <f>VLOOKUP($A10,'EV Distribution'!$A$2:$B$15,2,FALSE)*('EV Profiles'!O$4-'EV Profiles'!O$2)</f>
        <v>2.6193186499999999</v>
      </c>
      <c r="P10" s="2">
        <f>VLOOKUP($A10,'EV Distribution'!$A$2:$B$15,2,FALSE)*('EV Profiles'!P$4-'EV Profiles'!P$2)</f>
        <v>2.5539157800000005</v>
      </c>
      <c r="Q10" s="2">
        <f>VLOOKUP($A10,'EV Distribution'!$A$2:$B$15,2,FALSE)*('EV Profiles'!Q$4-'EV Profiles'!Q$2)</f>
        <v>2.4012988740000001</v>
      </c>
      <c r="R10" s="2">
        <f>VLOOKUP($A10,'EV Distribution'!$A$2:$B$15,2,FALSE)*('EV Profiles'!R$4-'EV Profiles'!R$2)</f>
        <v>2.2845683120000002</v>
      </c>
      <c r="S10" s="2">
        <f>VLOOKUP($A10,'EV Distribution'!$A$2:$B$15,2,FALSE)*('EV Profiles'!S$4-'EV Profiles'!S$2)</f>
        <v>2.2124974040000001</v>
      </c>
      <c r="T10" s="2">
        <f>VLOOKUP($A10,'EV Distribution'!$A$2:$B$15,2,FALSE)*('EV Profiles'!T$4-'EV Profiles'!T$2)</f>
        <v>1.5580657040000003</v>
      </c>
      <c r="U10" s="2">
        <f>VLOOKUP($A10,'EV Distribution'!$A$2:$B$15,2,FALSE)*('EV Profiles'!U$4-'EV Profiles'!U$2)</f>
        <v>1.606191964</v>
      </c>
      <c r="V10" s="2">
        <f>VLOOKUP($A10,'EV Distribution'!$A$2:$B$15,2,FALSE)*('EV Profiles'!V$4-'EV Profiles'!V$2)</f>
        <v>1.694182984</v>
      </c>
      <c r="W10" s="2">
        <f>VLOOKUP($A10,'EV Distribution'!$A$2:$B$15,2,FALSE)*('EV Profiles'!W$4-'EV Profiles'!W$2)</f>
        <v>1.8164854239999999</v>
      </c>
      <c r="X10" s="2">
        <f>VLOOKUP($A10,'EV Distribution'!$A$2:$B$15,2,FALSE)*('EV Profiles'!X$4-'EV Profiles'!X$2)</f>
        <v>0.68607687200000012</v>
      </c>
      <c r="Y10" s="2">
        <f>VLOOKUP($A10,'EV Distribution'!$A$2:$B$15,2,FALSE)*('EV Profiles'!Y$4-'EV Profiles'!Y$2)</f>
        <v>0.77407433999999986</v>
      </c>
    </row>
    <row r="11" spans="1:25" x14ac:dyDescent="0.25">
      <c r="A11">
        <v>30</v>
      </c>
      <c r="B11" s="2">
        <f>VLOOKUP($A11,'EV Distribution'!$A$2:$B$15,2,FALSE)*('EV Profiles'!B$4-'EV Profiles'!B$2)</f>
        <v>0.37688288000000003</v>
      </c>
      <c r="C11" s="2">
        <f>VLOOKUP($A11,'EV Distribution'!$A$2:$B$15,2,FALSE)*('EV Profiles'!C$4-'EV Profiles'!C$2)</f>
        <v>0.46138048000000004</v>
      </c>
      <c r="D11" s="2">
        <f>VLOOKUP($A11,'EV Distribution'!$A$2:$B$15,2,FALSE)*('EV Profiles'!D$4-'EV Profiles'!D$2)</f>
        <v>0.62348422400000003</v>
      </c>
      <c r="E11" s="2">
        <f>VLOOKUP($A11,'EV Distribution'!$A$2:$B$15,2,FALSE)*('EV Profiles'!E$4-'EV Profiles'!E$2)</f>
        <v>0.74292345599999998</v>
      </c>
      <c r="F11" s="2">
        <f>VLOOKUP($A11,'EV Distribution'!$A$2:$B$15,2,FALSE)*('EV Profiles'!F$4-'EV Profiles'!F$2)</f>
        <v>0.85599148800000002</v>
      </c>
      <c r="G11" s="2">
        <f>VLOOKUP($A11,'EV Distribution'!$A$2:$B$15,2,FALSE)*('EV Profiles'!G$4-'EV Profiles'!G$2)</f>
        <v>0.90730006399999985</v>
      </c>
      <c r="H11" s="2">
        <f>VLOOKUP($A11,'EV Distribution'!$A$2:$B$15,2,FALSE)*('EV Profiles'!H$4-'EV Profiles'!H$2)</f>
        <v>0.84035212799999981</v>
      </c>
      <c r="I11" s="2">
        <f>VLOOKUP($A11,'EV Distribution'!$A$2:$B$15,2,FALSE)*('EV Profiles'!I$4-'EV Profiles'!I$2)</f>
        <v>1.2449078400000002</v>
      </c>
      <c r="J11" s="2">
        <f>VLOOKUP($A11,'EV Distribution'!$A$2:$B$15,2,FALSE)*('EV Profiles'!J$4-'EV Profiles'!J$2)</f>
        <v>1.0996015360000002</v>
      </c>
      <c r="K11" s="2">
        <f>VLOOKUP($A11,'EV Distribution'!$A$2:$B$15,2,FALSE)*('EV Profiles'!K$4-'EV Profiles'!K$2)</f>
        <v>1.302017376</v>
      </c>
      <c r="L11" s="2">
        <f>VLOOKUP($A11,'EV Distribution'!$A$2:$B$15,2,FALSE)*('EV Profiles'!L$4-'EV Profiles'!L$2)</f>
        <v>1.327592992</v>
      </c>
      <c r="M11" s="2">
        <f>VLOOKUP($A11,'EV Distribution'!$A$2:$B$15,2,FALSE)*('EV Profiles'!M$4-'EV Profiles'!M$2)</f>
        <v>1.303607712</v>
      </c>
      <c r="N11" s="2">
        <f>VLOOKUP($A11,'EV Distribution'!$A$2:$B$15,2,FALSE)*('EV Profiles'!N$4-'EV Profiles'!N$2)</f>
        <v>1.2028533440000002</v>
      </c>
      <c r="O11" s="2">
        <f>VLOOKUP($A11,'EV Distribution'!$A$2:$B$15,2,FALSE)*('EV Profiles'!O$4-'EV Profiles'!O$2)</f>
        <v>1.1439207999999998</v>
      </c>
      <c r="P11" s="2">
        <f>VLOOKUP($A11,'EV Distribution'!$A$2:$B$15,2,FALSE)*('EV Profiles'!P$4-'EV Profiles'!P$2)</f>
        <v>1.1153577600000002</v>
      </c>
      <c r="Q11" s="2">
        <f>VLOOKUP($A11,'EV Distribution'!$A$2:$B$15,2,FALSE)*('EV Profiles'!Q$4-'EV Profiles'!Q$2)</f>
        <v>1.048706208</v>
      </c>
      <c r="R11" s="2">
        <f>VLOOKUP($A11,'EV Distribution'!$A$2:$B$15,2,FALSE)*('EV Profiles'!R$4-'EV Profiles'!R$2)</f>
        <v>0.99772710400000009</v>
      </c>
      <c r="S11" s="2">
        <f>VLOOKUP($A11,'EV Distribution'!$A$2:$B$15,2,FALSE)*('EV Profiles'!S$4-'EV Profiles'!S$2)</f>
        <v>0.96625196800000013</v>
      </c>
      <c r="T11" s="2">
        <f>VLOOKUP($A11,'EV Distribution'!$A$2:$B$15,2,FALSE)*('EV Profiles'!T$4-'EV Profiles'!T$2)</f>
        <v>0.68044556800000011</v>
      </c>
      <c r="U11" s="2">
        <f>VLOOKUP($A11,'EV Distribution'!$A$2:$B$15,2,FALSE)*('EV Profiles'!U$4-'EV Profiles'!U$2)</f>
        <v>0.70146348800000002</v>
      </c>
      <c r="V11" s="2">
        <f>VLOOKUP($A11,'EV Distribution'!$A$2:$B$15,2,FALSE)*('EV Profiles'!V$4-'EV Profiles'!V$2)</f>
        <v>0.73989132800000001</v>
      </c>
      <c r="W11" s="2">
        <f>VLOOKUP($A11,'EV Distribution'!$A$2:$B$15,2,FALSE)*('EV Profiles'!W$4-'EV Profiles'!W$2)</f>
        <v>0.793303808</v>
      </c>
      <c r="X11" s="2">
        <f>VLOOKUP($A11,'EV Distribution'!$A$2:$B$15,2,FALSE)*('EV Profiles'!X$4-'EV Profiles'!X$2)</f>
        <v>0.29962662400000006</v>
      </c>
      <c r="Y11" s="2">
        <f>VLOOKUP($A11,'EV Distribution'!$A$2:$B$15,2,FALSE)*('EV Profiles'!Y$4-'EV Profiles'!Y$2)</f>
        <v>0.33805727999999996</v>
      </c>
    </row>
    <row r="12" spans="1:25" x14ac:dyDescent="0.25">
      <c r="A12">
        <v>34</v>
      </c>
      <c r="B12" s="2">
        <f>VLOOKUP($A12,'EV Distribution'!$A$2:$B$15,2,FALSE)*('EV Profiles'!B$4-'EV Profiles'!B$2)</f>
        <v>0.90794512000000005</v>
      </c>
      <c r="C12" s="2">
        <f>VLOOKUP($A12,'EV Distribution'!$A$2:$B$15,2,FALSE)*('EV Profiles'!C$4-'EV Profiles'!C$2)</f>
        <v>1.11150752</v>
      </c>
      <c r="D12" s="2">
        <f>VLOOKUP($A12,'EV Distribution'!$A$2:$B$15,2,FALSE)*('EV Profiles'!D$4-'EV Profiles'!D$2)</f>
        <v>1.5020301760000001</v>
      </c>
      <c r="E12" s="2">
        <f>VLOOKUP($A12,'EV Distribution'!$A$2:$B$15,2,FALSE)*('EV Profiles'!E$4-'EV Profiles'!E$2)</f>
        <v>1.789770144</v>
      </c>
      <c r="F12" s="2">
        <f>VLOOKUP($A12,'EV Distribution'!$A$2:$B$15,2,FALSE)*('EV Profiles'!F$4-'EV Profiles'!F$2)</f>
        <v>2.0621613120000002</v>
      </c>
      <c r="G12" s="2">
        <f>VLOOKUP($A12,'EV Distribution'!$A$2:$B$15,2,FALSE)*('EV Profiles'!G$4-'EV Profiles'!G$2)</f>
        <v>2.1857683359999998</v>
      </c>
      <c r="H12" s="2">
        <f>VLOOKUP($A12,'EV Distribution'!$A$2:$B$15,2,FALSE)*('EV Profiles'!H$4-'EV Profiles'!H$2)</f>
        <v>2.0244846719999994</v>
      </c>
      <c r="I12" s="2">
        <f>VLOOKUP($A12,'EV Distribution'!$A$2:$B$15,2,FALSE)*('EV Profiles'!I$4-'EV Profiles'!I$2)</f>
        <v>2.9990961600000001</v>
      </c>
      <c r="J12" s="2">
        <f>VLOOKUP($A12,'EV Distribution'!$A$2:$B$15,2,FALSE)*('EV Profiles'!J$4-'EV Profiles'!J$2)</f>
        <v>2.6490400640000002</v>
      </c>
      <c r="K12" s="2">
        <f>VLOOKUP($A12,'EV Distribution'!$A$2:$B$15,2,FALSE)*('EV Profiles'!K$4-'EV Profiles'!K$2)</f>
        <v>3.1366782239999997</v>
      </c>
      <c r="L12" s="2">
        <f>VLOOKUP($A12,'EV Distribution'!$A$2:$B$15,2,FALSE)*('EV Profiles'!L$4-'EV Profiles'!L$2)</f>
        <v>3.1982922080000002</v>
      </c>
      <c r="M12" s="2">
        <f>VLOOKUP($A12,'EV Distribution'!$A$2:$B$15,2,FALSE)*('EV Profiles'!M$4-'EV Profiles'!M$2)</f>
        <v>3.1405094879999997</v>
      </c>
      <c r="N12" s="2">
        <f>VLOOKUP($A12,'EV Distribution'!$A$2:$B$15,2,FALSE)*('EV Profiles'!N$4-'EV Profiles'!N$2)</f>
        <v>2.8977830560000002</v>
      </c>
      <c r="O12" s="2">
        <f>VLOOKUP($A12,'EV Distribution'!$A$2:$B$15,2,FALSE)*('EV Profiles'!O$4-'EV Profiles'!O$2)</f>
        <v>2.7558091999999998</v>
      </c>
      <c r="P12" s="2">
        <f>VLOOKUP($A12,'EV Distribution'!$A$2:$B$15,2,FALSE)*('EV Profiles'!P$4-'EV Profiles'!P$2)</f>
        <v>2.6869982400000003</v>
      </c>
      <c r="Q12" s="2">
        <f>VLOOKUP($A12,'EV Distribution'!$A$2:$B$15,2,FALSE)*('EV Profiles'!Q$4-'EV Profiles'!Q$2)</f>
        <v>2.5264285919999998</v>
      </c>
      <c r="R12" s="2">
        <f>VLOOKUP($A12,'EV Distribution'!$A$2:$B$15,2,FALSE)*('EV Profiles'!R$4-'EV Profiles'!R$2)</f>
        <v>2.4036152959999999</v>
      </c>
      <c r="S12" s="2">
        <f>VLOOKUP($A12,'EV Distribution'!$A$2:$B$15,2,FALSE)*('EV Profiles'!S$4-'EV Profiles'!S$2)</f>
        <v>2.327788832</v>
      </c>
      <c r="T12" s="2">
        <f>VLOOKUP($A12,'EV Distribution'!$A$2:$B$15,2,FALSE)*('EV Profiles'!T$4-'EV Profiles'!T$2)</f>
        <v>1.6392552320000002</v>
      </c>
      <c r="U12" s="2">
        <f>VLOOKUP($A12,'EV Distribution'!$A$2:$B$15,2,FALSE)*('EV Profiles'!U$4-'EV Profiles'!U$2)</f>
        <v>1.689889312</v>
      </c>
      <c r="V12" s="2">
        <f>VLOOKUP($A12,'EV Distribution'!$A$2:$B$15,2,FALSE)*('EV Profiles'!V$4-'EV Profiles'!V$2)</f>
        <v>1.7824654719999999</v>
      </c>
      <c r="W12" s="2">
        <f>VLOOKUP($A12,'EV Distribution'!$A$2:$B$15,2,FALSE)*('EV Profiles'!W$4-'EV Profiles'!W$2)</f>
        <v>1.9111409919999998</v>
      </c>
      <c r="X12" s="2">
        <f>VLOOKUP($A12,'EV Distribution'!$A$2:$B$15,2,FALSE)*('EV Profiles'!X$4-'EV Profiles'!X$2)</f>
        <v>0.72182777600000014</v>
      </c>
      <c r="Y12" s="2">
        <f>VLOOKUP($A12,'EV Distribution'!$A$2:$B$15,2,FALSE)*('EV Profiles'!Y$4-'EV Profiles'!Y$2)</f>
        <v>0.81441071999999981</v>
      </c>
    </row>
    <row r="13" spans="1:25" x14ac:dyDescent="0.25">
      <c r="A13">
        <v>36</v>
      </c>
      <c r="B13" s="2">
        <f>VLOOKUP($A13,'EV Distribution'!$A$2:$B$15,2,FALSE)*('EV Profiles'!B$4-'EV Profiles'!B$2)</f>
        <v>0.22698628000000001</v>
      </c>
      <c r="C13" s="2">
        <f>VLOOKUP($A13,'EV Distribution'!$A$2:$B$15,2,FALSE)*('EV Profiles'!C$4-'EV Profiles'!C$2)</f>
        <v>0.27787687999999999</v>
      </c>
      <c r="D13" s="2">
        <f>VLOOKUP($A13,'EV Distribution'!$A$2:$B$15,2,FALSE)*('EV Profiles'!D$4-'EV Profiles'!D$2)</f>
        <v>0.37550754400000003</v>
      </c>
      <c r="E13" s="2">
        <f>VLOOKUP($A13,'EV Distribution'!$A$2:$B$15,2,FALSE)*('EV Profiles'!E$4-'EV Profiles'!E$2)</f>
        <v>0.447442536</v>
      </c>
      <c r="F13" s="2">
        <f>VLOOKUP($A13,'EV Distribution'!$A$2:$B$15,2,FALSE)*('EV Profiles'!F$4-'EV Profiles'!F$2)</f>
        <v>0.51554032800000005</v>
      </c>
      <c r="G13" s="2">
        <f>VLOOKUP($A13,'EV Distribution'!$A$2:$B$15,2,FALSE)*('EV Profiles'!G$4-'EV Profiles'!G$2)</f>
        <v>0.54644208399999994</v>
      </c>
      <c r="H13" s="2">
        <f>VLOOKUP($A13,'EV Distribution'!$A$2:$B$15,2,FALSE)*('EV Profiles'!H$4-'EV Profiles'!H$2)</f>
        <v>0.50612116799999984</v>
      </c>
      <c r="I13" s="2">
        <f>VLOOKUP($A13,'EV Distribution'!$A$2:$B$15,2,FALSE)*('EV Profiles'!I$4-'EV Profiles'!I$2)</f>
        <v>0.74977404000000003</v>
      </c>
      <c r="J13" s="2">
        <f>VLOOKUP($A13,'EV Distribution'!$A$2:$B$15,2,FALSE)*('EV Profiles'!J$4-'EV Profiles'!J$2)</f>
        <v>0.66226001600000006</v>
      </c>
      <c r="K13" s="2">
        <f>VLOOKUP($A13,'EV Distribution'!$A$2:$B$15,2,FALSE)*('EV Profiles'!K$4-'EV Profiles'!K$2)</f>
        <v>0.78416955599999993</v>
      </c>
      <c r="L13" s="2">
        <f>VLOOKUP($A13,'EV Distribution'!$A$2:$B$15,2,FALSE)*('EV Profiles'!L$4-'EV Profiles'!L$2)</f>
        <v>0.79957305200000006</v>
      </c>
      <c r="M13" s="2">
        <f>VLOOKUP($A13,'EV Distribution'!$A$2:$B$15,2,FALSE)*('EV Profiles'!M$4-'EV Profiles'!M$2)</f>
        <v>0.78512737199999993</v>
      </c>
      <c r="N13" s="2">
        <f>VLOOKUP($A13,'EV Distribution'!$A$2:$B$15,2,FALSE)*('EV Profiles'!N$4-'EV Profiles'!N$2)</f>
        <v>0.72444576400000005</v>
      </c>
      <c r="O13" s="2">
        <f>VLOOKUP($A13,'EV Distribution'!$A$2:$B$15,2,FALSE)*('EV Profiles'!O$4-'EV Profiles'!O$2)</f>
        <v>0.68895229999999996</v>
      </c>
      <c r="P13" s="2">
        <f>VLOOKUP($A13,'EV Distribution'!$A$2:$B$15,2,FALSE)*('EV Profiles'!P$4-'EV Profiles'!P$2)</f>
        <v>0.67174956000000008</v>
      </c>
      <c r="Q13" s="2">
        <f>VLOOKUP($A13,'EV Distribution'!$A$2:$B$15,2,FALSE)*('EV Profiles'!Q$4-'EV Profiles'!Q$2)</f>
        <v>0.63160714799999995</v>
      </c>
      <c r="R13" s="2">
        <f>VLOOKUP($A13,'EV Distribution'!$A$2:$B$15,2,FALSE)*('EV Profiles'!R$4-'EV Profiles'!R$2)</f>
        <v>0.60090382399999998</v>
      </c>
      <c r="S13" s="2">
        <f>VLOOKUP($A13,'EV Distribution'!$A$2:$B$15,2,FALSE)*('EV Profiles'!S$4-'EV Profiles'!S$2)</f>
        <v>0.58194720799999999</v>
      </c>
      <c r="T13" s="2">
        <f>VLOOKUP($A13,'EV Distribution'!$A$2:$B$15,2,FALSE)*('EV Profiles'!T$4-'EV Profiles'!T$2)</f>
        <v>0.40981380800000006</v>
      </c>
      <c r="U13" s="2">
        <f>VLOOKUP($A13,'EV Distribution'!$A$2:$B$15,2,FALSE)*('EV Profiles'!U$4-'EV Profiles'!U$2)</f>
        <v>0.42247232800000001</v>
      </c>
      <c r="V13" s="2">
        <f>VLOOKUP($A13,'EV Distribution'!$A$2:$B$15,2,FALSE)*('EV Profiles'!V$4-'EV Profiles'!V$2)</f>
        <v>0.44561636799999998</v>
      </c>
      <c r="W13" s="2">
        <f>VLOOKUP($A13,'EV Distribution'!$A$2:$B$15,2,FALSE)*('EV Profiles'!W$4-'EV Profiles'!W$2)</f>
        <v>0.47778524799999994</v>
      </c>
      <c r="X13" s="2">
        <f>VLOOKUP($A13,'EV Distribution'!$A$2:$B$15,2,FALSE)*('EV Profiles'!X$4-'EV Profiles'!X$2)</f>
        <v>0.18045694400000004</v>
      </c>
      <c r="Y13" s="2">
        <f>VLOOKUP($A13,'EV Distribution'!$A$2:$B$15,2,FALSE)*('EV Profiles'!Y$4-'EV Profiles'!Y$2)</f>
        <v>0.20360267999999995</v>
      </c>
    </row>
    <row r="14" spans="1:25" x14ac:dyDescent="0.25">
      <c r="A14">
        <v>38</v>
      </c>
      <c r="B14" s="2">
        <f>VLOOKUP($A14,'EV Distribution'!$A$2:$B$15,2,FALSE)*('EV Profiles'!B$4-'EV Profiles'!B$2)</f>
        <v>1.2709090300000001</v>
      </c>
      <c r="C14" s="2">
        <f>VLOOKUP($A14,'EV Distribution'!$A$2:$B$15,2,FALSE)*('EV Profiles'!C$4-'EV Profiles'!C$2)</f>
        <v>1.55584838</v>
      </c>
      <c r="D14" s="2">
        <f>VLOOKUP($A14,'EV Distribution'!$A$2:$B$15,2,FALSE)*('EV Profiles'!D$4-'EV Profiles'!D$2)</f>
        <v>2.1024879940000001</v>
      </c>
      <c r="E14" s="2">
        <f>VLOOKUP($A14,'EV Distribution'!$A$2:$B$15,2,FALSE)*('EV Profiles'!E$4-'EV Profiles'!E$2)</f>
        <v>2.5052560859999997</v>
      </c>
      <c r="F14" s="2">
        <f>VLOOKUP($A14,'EV Distribution'!$A$2:$B$15,2,FALSE)*('EV Profiles'!F$4-'EV Profiles'!F$2)</f>
        <v>2.886539478</v>
      </c>
      <c r="G14" s="2">
        <f>VLOOKUP($A14,'EV Distribution'!$A$2:$B$15,2,FALSE)*('EV Profiles'!G$4-'EV Profiles'!G$2)</f>
        <v>3.0595601589999992</v>
      </c>
      <c r="H14" s="2">
        <f>VLOOKUP($A14,'EV Distribution'!$A$2:$B$15,2,FALSE)*('EV Profiles'!H$4-'EV Profiles'!H$2)</f>
        <v>2.8338010679999992</v>
      </c>
      <c r="I14" s="2">
        <f>VLOOKUP($A14,'EV Distribution'!$A$2:$B$15,2,FALSE)*('EV Profiles'!I$4-'EV Profiles'!I$2)</f>
        <v>4.1980272899999997</v>
      </c>
      <c r="J14" s="2">
        <f>VLOOKUP($A14,'EV Distribution'!$A$2:$B$15,2,FALSE)*('EV Profiles'!J$4-'EV Profiles'!J$2)</f>
        <v>3.7080313160000005</v>
      </c>
      <c r="K14" s="2">
        <f>VLOOKUP($A14,'EV Distribution'!$A$2:$B$15,2,FALSE)*('EV Profiles'!K$4-'EV Profiles'!K$2)</f>
        <v>4.3906097309999996</v>
      </c>
      <c r="L14" s="2">
        <f>VLOOKUP($A14,'EV Distribution'!$A$2:$B$15,2,FALSE)*('EV Profiles'!L$4-'EV Profiles'!L$2)</f>
        <v>4.4768547769999998</v>
      </c>
      <c r="M14" s="2">
        <f>VLOOKUP($A14,'EV Distribution'!$A$2:$B$15,2,FALSE)*('EV Profiles'!M$4-'EV Profiles'!M$2)</f>
        <v>4.3959725970000001</v>
      </c>
      <c r="N14" s="2">
        <f>VLOOKUP($A14,'EV Distribution'!$A$2:$B$15,2,FALSE)*('EV Profiles'!N$4-'EV Profiles'!N$2)</f>
        <v>4.0562128390000005</v>
      </c>
      <c r="O14" s="2">
        <f>VLOOKUP($A14,'EV Distribution'!$A$2:$B$15,2,FALSE)*('EV Profiles'!O$4-'EV Profiles'!O$2)</f>
        <v>3.8574829249999998</v>
      </c>
      <c r="P14" s="2">
        <f>VLOOKUP($A14,'EV Distribution'!$A$2:$B$15,2,FALSE)*('EV Profiles'!P$4-'EV Profiles'!P$2)</f>
        <v>3.7611638100000002</v>
      </c>
      <c r="Q14" s="2">
        <f>VLOOKUP($A14,'EV Distribution'!$A$2:$B$15,2,FALSE)*('EV Profiles'!Q$4-'EV Profiles'!Q$2)</f>
        <v>3.5364041730000002</v>
      </c>
      <c r="R14" s="2">
        <f>VLOOKUP($A14,'EV Distribution'!$A$2:$B$15,2,FALSE)*('EV Profiles'!R$4-'EV Profiles'!R$2)</f>
        <v>3.3644945239999999</v>
      </c>
      <c r="S14" s="2">
        <f>VLOOKUP($A14,'EV Distribution'!$A$2:$B$15,2,FALSE)*('EV Profiles'!S$4-'EV Profiles'!S$2)</f>
        <v>3.2583553580000002</v>
      </c>
      <c r="T14" s="2">
        <f>VLOOKUP($A14,'EV Distribution'!$A$2:$B$15,2,FALSE)*('EV Profiles'!T$4-'EV Profiles'!T$2)</f>
        <v>2.2945707080000002</v>
      </c>
      <c r="U14" s="2">
        <f>VLOOKUP($A14,'EV Distribution'!$A$2:$B$15,2,FALSE)*('EV Profiles'!U$4-'EV Profiles'!U$2)</f>
        <v>2.365446478</v>
      </c>
      <c r="V14" s="2">
        <f>VLOOKUP($A14,'EV Distribution'!$A$2:$B$15,2,FALSE)*('EV Profiles'!V$4-'EV Profiles'!V$2)</f>
        <v>2.495031268</v>
      </c>
      <c r="W14" s="2">
        <f>VLOOKUP($A14,'EV Distribution'!$A$2:$B$15,2,FALSE)*('EV Profiles'!W$4-'EV Profiles'!W$2)</f>
        <v>2.6751466479999997</v>
      </c>
      <c r="X14" s="2">
        <f>VLOOKUP($A14,'EV Distribution'!$A$2:$B$15,2,FALSE)*('EV Profiles'!X$4-'EV Profiles'!X$2)</f>
        <v>1.0103886440000001</v>
      </c>
      <c r="Y14" s="2">
        <f>VLOOKUP($A14,'EV Distribution'!$A$2:$B$15,2,FALSE)*('EV Profiles'!Y$4-'EV Profiles'!Y$2)</f>
        <v>1.1399829299999997</v>
      </c>
    </row>
    <row r="15" spans="1:25" x14ac:dyDescent="0.25">
      <c r="A15">
        <v>40</v>
      </c>
      <c r="B15" s="2">
        <f>VLOOKUP($A15,'EV Distribution'!$A$2:$B$15,2,FALSE)*('EV Profiles'!B$4-'EV Profiles'!B$2)</f>
        <v>0.74948300000000012</v>
      </c>
      <c r="C15" s="2">
        <f>VLOOKUP($A15,'EV Distribution'!$A$2:$B$15,2,FALSE)*('EV Profiles'!C$4-'EV Profiles'!C$2)</f>
        <v>0.91751800000000006</v>
      </c>
      <c r="D15" s="2">
        <f>VLOOKUP($A15,'EV Distribution'!$A$2:$B$15,2,FALSE)*('EV Profiles'!D$4-'EV Profiles'!D$2)</f>
        <v>1.2398834000000003</v>
      </c>
      <c r="E15" s="2">
        <f>VLOOKUP($A15,'EV Distribution'!$A$2:$B$15,2,FALSE)*('EV Profiles'!E$4-'EV Profiles'!E$2)</f>
        <v>1.4774046000000001</v>
      </c>
      <c r="F15" s="2">
        <f>VLOOKUP($A15,'EV Distribution'!$A$2:$B$15,2,FALSE)*('EV Profiles'!F$4-'EV Profiles'!F$2)</f>
        <v>1.7022558000000001</v>
      </c>
      <c r="G15" s="2">
        <f>VLOOKUP($A15,'EV Distribution'!$A$2:$B$15,2,FALSE)*('EV Profiles'!G$4-'EV Profiles'!G$2)</f>
        <v>1.8042898999999999</v>
      </c>
      <c r="H15" s="2">
        <f>VLOOKUP($A15,'EV Distribution'!$A$2:$B$15,2,FALSE)*('EV Profiles'!H$4-'EV Profiles'!H$2)</f>
        <v>1.6711547999999998</v>
      </c>
      <c r="I15" s="2">
        <f>VLOOKUP($A15,'EV Distribution'!$A$2:$B$15,2,FALSE)*('EV Profiles'!I$4-'EV Profiles'!I$2)</f>
        <v>2.4756690000000003</v>
      </c>
      <c r="J15" s="2">
        <f>VLOOKUP($A15,'EV Distribution'!$A$2:$B$15,2,FALSE)*('EV Profiles'!J$4-'EV Profiles'!J$2)</f>
        <v>2.1867076000000005</v>
      </c>
      <c r="K15" s="2">
        <f>VLOOKUP($A15,'EV Distribution'!$A$2:$B$15,2,FALSE)*('EV Profiles'!K$4-'EV Profiles'!K$2)</f>
        <v>2.5892390999999999</v>
      </c>
      <c r="L15" s="2">
        <f>VLOOKUP($A15,'EV Distribution'!$A$2:$B$15,2,FALSE)*('EV Profiles'!L$4-'EV Profiles'!L$2)</f>
        <v>2.6400997000000004</v>
      </c>
      <c r="M15" s="2">
        <f>VLOOKUP($A15,'EV Distribution'!$A$2:$B$15,2,FALSE)*('EV Profiles'!M$4-'EV Profiles'!M$2)</f>
        <v>2.5924016999999999</v>
      </c>
      <c r="N15" s="2">
        <f>VLOOKUP($A15,'EV Distribution'!$A$2:$B$15,2,FALSE)*('EV Profiles'!N$4-'EV Profiles'!N$2)</f>
        <v>2.3920379000000005</v>
      </c>
      <c r="O15" s="2">
        <f>VLOOKUP($A15,'EV Distribution'!$A$2:$B$15,2,FALSE)*('EV Profiles'!O$4-'EV Profiles'!O$2)</f>
        <v>2.2748425000000001</v>
      </c>
      <c r="P15" s="2">
        <f>VLOOKUP($A15,'EV Distribution'!$A$2:$B$15,2,FALSE)*('EV Profiles'!P$4-'EV Profiles'!P$2)</f>
        <v>2.2180410000000004</v>
      </c>
      <c r="Q15" s="2">
        <f>VLOOKUP($A15,'EV Distribution'!$A$2:$B$15,2,FALSE)*('EV Profiles'!Q$4-'EV Profiles'!Q$2)</f>
        <v>2.0854953000000003</v>
      </c>
      <c r="R15" s="2">
        <f>VLOOKUP($A15,'EV Distribution'!$A$2:$B$15,2,FALSE)*('EV Profiles'!R$4-'EV Profiles'!R$2)</f>
        <v>1.9841164000000002</v>
      </c>
      <c r="S15" s="2">
        <f>VLOOKUP($A15,'EV Distribution'!$A$2:$B$15,2,FALSE)*('EV Profiles'!S$4-'EV Profiles'!S$2)</f>
        <v>1.9215238000000003</v>
      </c>
      <c r="T15" s="2">
        <f>VLOOKUP($A15,'EV Distribution'!$A$2:$B$15,2,FALSE)*('EV Profiles'!T$4-'EV Profiles'!T$2)</f>
        <v>1.3531588000000003</v>
      </c>
      <c r="U15" s="2">
        <f>VLOOKUP($A15,'EV Distribution'!$A$2:$B$15,2,FALSE)*('EV Profiles'!U$4-'EV Profiles'!U$2)</f>
        <v>1.3949558000000002</v>
      </c>
      <c r="V15" s="2">
        <f>VLOOKUP($A15,'EV Distribution'!$A$2:$B$15,2,FALSE)*('EV Profiles'!V$4-'EV Profiles'!V$2)</f>
        <v>1.4713748</v>
      </c>
      <c r="W15" s="2">
        <f>VLOOKUP($A15,'EV Distribution'!$A$2:$B$15,2,FALSE)*('EV Profiles'!W$4-'EV Profiles'!W$2)</f>
        <v>1.5775927999999999</v>
      </c>
      <c r="X15" s="2">
        <f>VLOOKUP($A15,'EV Distribution'!$A$2:$B$15,2,FALSE)*('EV Profiles'!X$4-'EV Profiles'!X$2)</f>
        <v>0.59584840000000017</v>
      </c>
      <c r="Y15" s="2">
        <f>VLOOKUP($A15,'EV Distribution'!$A$2:$B$15,2,FALSE)*('EV Profiles'!Y$4-'EV Profiles'!Y$2)</f>
        <v>0.6722729999999999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8CCB-4EE4-4208-B15B-60F741F4B165}">
  <dimension ref="A1:B41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C836-7F13-42DE-B14D-49CFE787EA9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Summer'!B$2:B$6)</f>
        <v>9.8347359019577425</v>
      </c>
      <c r="C2" s="2">
        <f>AVERAGE('[2]Csr, Summer'!C$2:C$6)</f>
        <v>13.987902598391482</v>
      </c>
      <c r="D2" s="2">
        <f>AVERAGE('[2]Csr, Summer'!D$2:D$6)</f>
        <v>9.0310470445941693</v>
      </c>
      <c r="E2" s="2">
        <f>AVERAGE('[2]Csr, Summer'!E$2:E$6)</f>
        <v>9.251713060344283</v>
      </c>
      <c r="F2" s="2">
        <f>AVERAGE('[2]Csr, Summer'!F$2:F$6)</f>
        <v>9.4514738746022822</v>
      </c>
      <c r="G2" s="2">
        <f>AVERAGE('[2]Csr, Summer'!G$2:G$6)</f>
        <v>9.3306882659811663</v>
      </c>
      <c r="H2" s="2">
        <f>AVERAGE('[2]Csr, Summer'!H$2:H$6)</f>
        <v>12.624418901072351</v>
      </c>
      <c r="I2" s="2">
        <f>AVERAGE('[2]Csr, Summer'!I$2:I$6)</f>
        <v>11.416562814861198</v>
      </c>
      <c r="J2" s="2">
        <f>AVERAGE('[2]Csr, Summer'!J$2:J$6)</f>
        <v>9.8811919052735568</v>
      </c>
      <c r="K2" s="2">
        <f>AVERAGE('[2]Csr, Summer'!K$2:K$6)</f>
        <v>9.3655302684680262</v>
      </c>
      <c r="L2" s="2">
        <f>AVERAGE('[2]Csr, Summer'!L$2:L$6)</f>
        <v>9.219193858023214</v>
      </c>
      <c r="M2" s="2">
        <f>AVERAGE('[2]Csr, Summer'!M$2:M$6)</f>
        <v>8.9985278422731003</v>
      </c>
      <c r="N2" s="2">
        <f>AVERAGE('[2]Csr, Summer'!N$2:N$6)</f>
        <v>8.3156245935306394</v>
      </c>
      <c r="O2" s="2">
        <f>AVERAGE('[2]Csr, Summer'!O$2:O$6)</f>
        <v>7.5792969409749933</v>
      </c>
      <c r="P2" s="2">
        <f>AVERAGE('[2]Csr, Summer'!P$2:P$6)</f>
        <v>8.2041301855726854</v>
      </c>
      <c r="Q2" s="2">
        <f>AVERAGE('[2]Csr, Summer'!Q$2:Q$6)</f>
        <v>9.1797062552047723</v>
      </c>
      <c r="R2" s="2">
        <f>AVERAGE('[2]Csr, Summer'!R$2:R$6)</f>
        <v>8.8777422336519827</v>
      </c>
      <c r="S2" s="2">
        <f>AVERAGE('[2]Csr, Summer'!S$2:S$6)</f>
        <v>8.3644033970122429</v>
      </c>
      <c r="T2" s="2">
        <f>AVERAGE('[2]Csr, Summer'!T$2:T$6)</f>
        <v>7.4190237295354367</v>
      </c>
      <c r="U2" s="2">
        <f>AVERAGE('[2]Csr, Summer'!U$2:U$6)</f>
        <v>7.0752493049984153</v>
      </c>
      <c r="V2" s="2">
        <f>AVERAGE('[2]Csr, Summer'!V$2:V$6)</f>
        <v>5.2820475770080098</v>
      </c>
      <c r="W2" s="2">
        <f>AVERAGE('[2]Csr, Summer'!W$2:W$6)</f>
        <v>5.3796051839712176</v>
      </c>
      <c r="X2" s="2">
        <f>AVERAGE('[2]Csr, Summer'!X$2:X$6)</f>
        <v>5.1775215695474284</v>
      </c>
      <c r="Y2" s="2">
        <f>AVERAGE('[2]Csr, Summer'!Y$2:Y$6)</f>
        <v>10.801020770926666</v>
      </c>
    </row>
    <row r="3" spans="1:25" x14ac:dyDescent="0.25">
      <c r="A3">
        <v>6</v>
      </c>
      <c r="B3" s="2">
        <f>AVERAGE('[2]Csr, Summer'!B$2:B$6)</f>
        <v>9.8347359019577425</v>
      </c>
      <c r="C3" s="2">
        <f>AVERAGE('[2]Csr, Summer'!C$2:C$6)</f>
        <v>13.987902598391482</v>
      </c>
      <c r="D3" s="2">
        <f>AVERAGE('[2]Csr, Summer'!D$2:D$6)</f>
        <v>9.0310470445941693</v>
      </c>
      <c r="E3" s="2">
        <f>AVERAGE('[2]Csr, Summer'!E$2:E$6)</f>
        <v>9.251713060344283</v>
      </c>
      <c r="F3" s="2">
        <f>AVERAGE('[2]Csr, Summer'!F$2:F$6)</f>
        <v>9.4514738746022822</v>
      </c>
      <c r="G3" s="2">
        <f>AVERAGE('[2]Csr, Summer'!G$2:G$6)</f>
        <v>9.3306882659811663</v>
      </c>
      <c r="H3" s="2">
        <f>AVERAGE('[2]Csr, Summer'!H$2:H$6)</f>
        <v>12.624418901072351</v>
      </c>
      <c r="I3" s="2">
        <f>AVERAGE('[2]Csr, Summer'!I$2:I$6)</f>
        <v>11.416562814861198</v>
      </c>
      <c r="J3" s="2">
        <f>AVERAGE('[2]Csr, Summer'!J$2:J$6)</f>
        <v>9.8811919052735568</v>
      </c>
      <c r="K3" s="2">
        <f>AVERAGE('[2]Csr, Summer'!K$2:K$6)</f>
        <v>9.3655302684680262</v>
      </c>
      <c r="L3" s="2">
        <f>AVERAGE('[2]Csr, Summer'!L$2:L$6)</f>
        <v>9.219193858023214</v>
      </c>
      <c r="M3" s="2">
        <f>AVERAGE('[2]Csr, Summer'!M$2:M$6)</f>
        <v>8.9985278422731003</v>
      </c>
      <c r="N3" s="2">
        <f>AVERAGE('[2]Csr, Summer'!N$2:N$6)</f>
        <v>8.3156245935306394</v>
      </c>
      <c r="O3" s="2">
        <f>AVERAGE('[2]Csr, Summer'!O$2:O$6)</f>
        <v>7.5792969409749933</v>
      </c>
      <c r="P3" s="2">
        <f>AVERAGE('[2]Csr, Summer'!P$2:P$6)</f>
        <v>8.2041301855726854</v>
      </c>
      <c r="Q3" s="2">
        <f>AVERAGE('[2]Csr, Summer'!Q$2:Q$6)</f>
        <v>9.1797062552047723</v>
      </c>
      <c r="R3" s="2">
        <f>AVERAGE('[2]Csr, Summer'!R$2:R$6)</f>
        <v>8.8777422336519827</v>
      </c>
      <c r="S3" s="2">
        <f>AVERAGE('[2]Csr, Summer'!S$2:S$6)</f>
        <v>8.3644033970122429</v>
      </c>
      <c r="T3" s="2">
        <f>AVERAGE('[2]Csr, Summer'!T$2:T$6)</f>
        <v>7.4190237295354367</v>
      </c>
      <c r="U3" s="2">
        <f>AVERAGE('[2]Csr, Summer'!U$2:U$6)</f>
        <v>7.0752493049984153</v>
      </c>
      <c r="V3" s="2">
        <f>AVERAGE('[2]Csr, Summer'!V$2:V$6)</f>
        <v>5.2820475770080098</v>
      </c>
      <c r="W3" s="2">
        <f>AVERAGE('[2]Csr, Summer'!W$2:W$6)</f>
        <v>5.3796051839712176</v>
      </c>
      <c r="X3" s="2">
        <f>AVERAGE('[2]Csr, Summer'!X$2:X$6)</f>
        <v>5.1775215695474284</v>
      </c>
      <c r="Y3" s="2">
        <f>AVERAGE('[2]Csr, Summer'!Y$2:Y$6)</f>
        <v>10.801020770926666</v>
      </c>
    </row>
    <row r="4" spans="1:25" x14ac:dyDescent="0.25">
      <c r="A4">
        <v>14</v>
      </c>
      <c r="B4" s="2">
        <f>AVERAGE('[2]Csr, Summer'!B$2:B$6)</f>
        <v>9.8347359019577425</v>
      </c>
      <c r="C4" s="2">
        <f>AVERAGE('[2]Csr, Summer'!C$2:C$6)</f>
        <v>13.987902598391482</v>
      </c>
      <c r="D4" s="2">
        <f>AVERAGE('[2]Csr, Summer'!D$2:D$6)</f>
        <v>9.0310470445941693</v>
      </c>
      <c r="E4" s="2">
        <f>AVERAGE('[2]Csr, Summer'!E$2:E$6)</f>
        <v>9.251713060344283</v>
      </c>
      <c r="F4" s="2">
        <f>AVERAGE('[2]Csr, Summer'!F$2:F$6)</f>
        <v>9.4514738746022822</v>
      </c>
      <c r="G4" s="2">
        <f>AVERAGE('[2]Csr, Summer'!G$2:G$6)</f>
        <v>9.3306882659811663</v>
      </c>
      <c r="H4" s="2">
        <f>AVERAGE('[2]Csr, Summer'!H$2:H$6)</f>
        <v>12.624418901072351</v>
      </c>
      <c r="I4" s="2">
        <f>AVERAGE('[2]Csr, Summer'!I$2:I$6)</f>
        <v>11.416562814861198</v>
      </c>
      <c r="J4" s="2">
        <f>AVERAGE('[2]Csr, Summer'!J$2:J$6)</f>
        <v>9.8811919052735568</v>
      </c>
      <c r="K4" s="2">
        <f>AVERAGE('[2]Csr, Summer'!K$2:K$6)</f>
        <v>9.3655302684680262</v>
      </c>
      <c r="L4" s="2">
        <f>AVERAGE('[2]Csr, Summer'!L$2:L$6)</f>
        <v>9.219193858023214</v>
      </c>
      <c r="M4" s="2">
        <f>AVERAGE('[2]Csr, Summer'!M$2:M$6)</f>
        <v>8.9985278422731003</v>
      </c>
      <c r="N4" s="2">
        <f>AVERAGE('[2]Csr, Summer'!N$2:N$6)</f>
        <v>8.3156245935306394</v>
      </c>
      <c r="O4" s="2">
        <f>AVERAGE('[2]Csr, Summer'!O$2:O$6)</f>
        <v>7.5792969409749933</v>
      </c>
      <c r="P4" s="2">
        <f>AVERAGE('[2]Csr, Summer'!P$2:P$6)</f>
        <v>8.2041301855726854</v>
      </c>
      <c r="Q4" s="2">
        <f>AVERAGE('[2]Csr, Summer'!Q$2:Q$6)</f>
        <v>9.1797062552047723</v>
      </c>
      <c r="R4" s="2">
        <f>AVERAGE('[2]Csr, Summer'!R$2:R$6)</f>
        <v>8.8777422336519827</v>
      </c>
      <c r="S4" s="2">
        <f>AVERAGE('[2]Csr, Summer'!S$2:S$6)</f>
        <v>8.3644033970122429</v>
      </c>
      <c r="T4" s="2">
        <f>AVERAGE('[2]Csr, Summer'!T$2:T$6)</f>
        <v>7.4190237295354367</v>
      </c>
      <c r="U4" s="2">
        <f>AVERAGE('[2]Csr, Summer'!U$2:U$6)</f>
        <v>7.0752493049984153</v>
      </c>
      <c r="V4" s="2">
        <f>AVERAGE('[2]Csr, Summer'!V$2:V$6)</f>
        <v>5.2820475770080098</v>
      </c>
      <c r="W4" s="2">
        <f>AVERAGE('[2]Csr, Summer'!W$2:W$6)</f>
        <v>5.3796051839712176</v>
      </c>
      <c r="X4" s="2">
        <f>AVERAGE('[2]Csr, Summer'!X$2:X$6)</f>
        <v>5.1775215695474284</v>
      </c>
      <c r="Y4" s="2">
        <f>AVERAGE('[2]Csr, Summer'!Y$2:Y$6)</f>
        <v>10.801020770926666</v>
      </c>
    </row>
    <row r="5" spans="1:25" x14ac:dyDescent="0.25">
      <c r="A5">
        <v>17</v>
      </c>
      <c r="B5" s="2">
        <f>AVERAGE('[2]Csr, Summer'!B$2:B$6)</f>
        <v>9.8347359019577425</v>
      </c>
      <c r="C5" s="2">
        <f>AVERAGE('[2]Csr, Summer'!C$2:C$6)</f>
        <v>13.987902598391482</v>
      </c>
      <c r="D5" s="2">
        <f>AVERAGE('[2]Csr, Summer'!D$2:D$6)</f>
        <v>9.0310470445941693</v>
      </c>
      <c r="E5" s="2">
        <f>AVERAGE('[2]Csr, Summer'!E$2:E$6)</f>
        <v>9.251713060344283</v>
      </c>
      <c r="F5" s="2">
        <f>AVERAGE('[2]Csr, Summer'!F$2:F$6)</f>
        <v>9.4514738746022822</v>
      </c>
      <c r="G5" s="2">
        <f>AVERAGE('[2]Csr, Summer'!G$2:G$6)</f>
        <v>9.3306882659811663</v>
      </c>
      <c r="H5" s="2">
        <f>AVERAGE('[2]Csr, Summer'!H$2:H$6)</f>
        <v>12.624418901072351</v>
      </c>
      <c r="I5" s="2">
        <f>AVERAGE('[2]Csr, Summer'!I$2:I$6)</f>
        <v>11.416562814861198</v>
      </c>
      <c r="J5" s="2">
        <f>AVERAGE('[2]Csr, Summer'!J$2:J$6)</f>
        <v>9.8811919052735568</v>
      </c>
      <c r="K5" s="2">
        <f>AVERAGE('[2]Csr, Summer'!K$2:K$6)</f>
        <v>9.3655302684680262</v>
      </c>
      <c r="L5" s="2">
        <f>AVERAGE('[2]Csr, Summer'!L$2:L$6)</f>
        <v>9.219193858023214</v>
      </c>
      <c r="M5" s="2">
        <f>AVERAGE('[2]Csr, Summer'!M$2:M$6)</f>
        <v>8.9985278422731003</v>
      </c>
      <c r="N5" s="2">
        <f>AVERAGE('[2]Csr, Summer'!N$2:N$6)</f>
        <v>8.3156245935306394</v>
      </c>
      <c r="O5" s="2">
        <f>AVERAGE('[2]Csr, Summer'!O$2:O$6)</f>
        <v>7.5792969409749933</v>
      </c>
      <c r="P5" s="2">
        <f>AVERAGE('[2]Csr, Summer'!P$2:P$6)</f>
        <v>8.2041301855726854</v>
      </c>
      <c r="Q5" s="2">
        <f>AVERAGE('[2]Csr, Summer'!Q$2:Q$6)</f>
        <v>9.1797062552047723</v>
      </c>
      <c r="R5" s="2">
        <f>AVERAGE('[2]Csr, Summer'!R$2:R$6)</f>
        <v>8.8777422336519827</v>
      </c>
      <c r="S5" s="2">
        <f>AVERAGE('[2]Csr, Summer'!S$2:S$6)</f>
        <v>8.3644033970122429</v>
      </c>
      <c r="T5" s="2">
        <f>AVERAGE('[2]Csr, Summer'!T$2:T$6)</f>
        <v>7.4190237295354367</v>
      </c>
      <c r="U5" s="2">
        <f>AVERAGE('[2]Csr, Summer'!U$2:U$6)</f>
        <v>7.0752493049984153</v>
      </c>
      <c r="V5" s="2">
        <f>AVERAGE('[2]Csr, Summer'!V$2:V$6)</f>
        <v>5.2820475770080098</v>
      </c>
      <c r="W5" s="2">
        <f>AVERAGE('[2]Csr, Summer'!W$2:W$6)</f>
        <v>5.3796051839712176</v>
      </c>
      <c r="X5" s="2">
        <f>AVERAGE('[2]Csr, Summer'!X$2:X$6)</f>
        <v>5.1775215695474284</v>
      </c>
      <c r="Y5" s="2">
        <f>AVERAGE('[2]Csr, Summer'!Y$2:Y$6)</f>
        <v>10.801020770926666</v>
      </c>
    </row>
    <row r="6" spans="1:25" x14ac:dyDescent="0.25">
      <c r="A6">
        <v>20</v>
      </c>
      <c r="B6" s="2">
        <f>AVERAGE('[2]Csr, Summer'!B$2:B$6)</f>
        <v>9.8347359019577425</v>
      </c>
      <c r="C6" s="2">
        <f>AVERAGE('[2]Csr, Summer'!C$2:C$6)</f>
        <v>13.987902598391482</v>
      </c>
      <c r="D6" s="2">
        <f>AVERAGE('[2]Csr, Summer'!D$2:D$6)</f>
        <v>9.0310470445941693</v>
      </c>
      <c r="E6" s="2">
        <f>AVERAGE('[2]Csr, Summer'!E$2:E$6)</f>
        <v>9.251713060344283</v>
      </c>
      <c r="F6" s="2">
        <f>AVERAGE('[2]Csr, Summer'!F$2:F$6)</f>
        <v>9.4514738746022822</v>
      </c>
      <c r="G6" s="2">
        <f>AVERAGE('[2]Csr, Summer'!G$2:G$6)</f>
        <v>9.3306882659811663</v>
      </c>
      <c r="H6" s="2">
        <f>AVERAGE('[2]Csr, Summer'!H$2:H$6)</f>
        <v>12.624418901072351</v>
      </c>
      <c r="I6" s="2">
        <f>AVERAGE('[2]Csr, Summer'!I$2:I$6)</f>
        <v>11.416562814861198</v>
      </c>
      <c r="J6" s="2">
        <f>AVERAGE('[2]Csr, Summer'!J$2:J$6)</f>
        <v>9.8811919052735568</v>
      </c>
      <c r="K6" s="2">
        <f>AVERAGE('[2]Csr, Summer'!K$2:K$6)</f>
        <v>9.3655302684680262</v>
      </c>
      <c r="L6" s="2">
        <f>AVERAGE('[2]Csr, Summer'!L$2:L$6)</f>
        <v>9.219193858023214</v>
      </c>
      <c r="M6" s="2">
        <f>AVERAGE('[2]Csr, Summer'!M$2:M$6)</f>
        <v>8.9985278422731003</v>
      </c>
      <c r="N6" s="2">
        <f>AVERAGE('[2]Csr, Summer'!N$2:N$6)</f>
        <v>8.3156245935306394</v>
      </c>
      <c r="O6" s="2">
        <f>AVERAGE('[2]Csr, Summer'!O$2:O$6)</f>
        <v>7.5792969409749933</v>
      </c>
      <c r="P6" s="2">
        <f>AVERAGE('[2]Csr, Summer'!P$2:P$6)</f>
        <v>8.2041301855726854</v>
      </c>
      <c r="Q6" s="2">
        <f>AVERAGE('[2]Csr, Summer'!Q$2:Q$6)</f>
        <v>9.1797062552047723</v>
      </c>
      <c r="R6" s="2">
        <f>AVERAGE('[2]Csr, Summer'!R$2:R$6)</f>
        <v>8.8777422336519827</v>
      </c>
      <c r="S6" s="2">
        <f>AVERAGE('[2]Csr, Summer'!S$2:S$6)</f>
        <v>8.3644033970122429</v>
      </c>
      <c r="T6" s="2">
        <f>AVERAGE('[2]Csr, Summer'!T$2:T$6)</f>
        <v>7.4190237295354367</v>
      </c>
      <c r="U6" s="2">
        <f>AVERAGE('[2]Csr, Summer'!U$2:U$6)</f>
        <v>7.0752493049984153</v>
      </c>
      <c r="V6" s="2">
        <f>AVERAGE('[2]Csr, Summer'!V$2:V$6)</f>
        <v>5.2820475770080098</v>
      </c>
      <c r="W6" s="2">
        <f>AVERAGE('[2]Csr, Summer'!W$2:W$6)</f>
        <v>5.3796051839712176</v>
      </c>
      <c r="X6" s="2">
        <f>AVERAGE('[2]Csr, Summer'!X$2:X$6)</f>
        <v>5.1775215695474284</v>
      </c>
      <c r="Y6" s="2">
        <f>AVERAGE('[2]Csr, Summer'!Y$2:Y$6)</f>
        <v>10.801020770926666</v>
      </c>
    </row>
    <row r="7" spans="1:25" x14ac:dyDescent="0.25">
      <c r="A7">
        <v>22</v>
      </c>
      <c r="B7" s="2">
        <f>AVERAGE('[2]Csr, Summer'!B$2:B$6)</f>
        <v>9.8347359019577425</v>
      </c>
      <c r="C7" s="2">
        <f>AVERAGE('[2]Csr, Summer'!C$2:C$6)</f>
        <v>13.987902598391482</v>
      </c>
      <c r="D7" s="2">
        <f>AVERAGE('[2]Csr, Summer'!D$2:D$6)</f>
        <v>9.0310470445941693</v>
      </c>
      <c r="E7" s="2">
        <f>AVERAGE('[2]Csr, Summer'!E$2:E$6)</f>
        <v>9.251713060344283</v>
      </c>
      <c r="F7" s="2">
        <f>AVERAGE('[2]Csr, Summer'!F$2:F$6)</f>
        <v>9.4514738746022822</v>
      </c>
      <c r="G7" s="2">
        <f>AVERAGE('[2]Csr, Summer'!G$2:G$6)</f>
        <v>9.3306882659811663</v>
      </c>
      <c r="H7" s="2">
        <f>AVERAGE('[2]Csr, Summer'!H$2:H$6)</f>
        <v>12.624418901072351</v>
      </c>
      <c r="I7" s="2">
        <f>AVERAGE('[2]Csr, Summer'!I$2:I$6)</f>
        <v>11.416562814861198</v>
      </c>
      <c r="J7" s="2">
        <f>AVERAGE('[2]Csr, Summer'!J$2:J$6)</f>
        <v>9.8811919052735568</v>
      </c>
      <c r="K7" s="2">
        <f>AVERAGE('[2]Csr, Summer'!K$2:K$6)</f>
        <v>9.3655302684680262</v>
      </c>
      <c r="L7" s="2">
        <f>AVERAGE('[2]Csr, Summer'!L$2:L$6)</f>
        <v>9.219193858023214</v>
      </c>
      <c r="M7" s="2">
        <f>AVERAGE('[2]Csr, Summer'!M$2:M$6)</f>
        <v>8.9985278422731003</v>
      </c>
      <c r="N7" s="2">
        <f>AVERAGE('[2]Csr, Summer'!N$2:N$6)</f>
        <v>8.3156245935306394</v>
      </c>
      <c r="O7" s="2">
        <f>AVERAGE('[2]Csr, Summer'!O$2:O$6)</f>
        <v>7.5792969409749933</v>
      </c>
      <c r="P7" s="2">
        <f>AVERAGE('[2]Csr, Summer'!P$2:P$6)</f>
        <v>8.2041301855726854</v>
      </c>
      <c r="Q7" s="2">
        <f>AVERAGE('[2]Csr, Summer'!Q$2:Q$6)</f>
        <v>9.1797062552047723</v>
      </c>
      <c r="R7" s="2">
        <f>AVERAGE('[2]Csr, Summer'!R$2:R$6)</f>
        <v>8.8777422336519827</v>
      </c>
      <c r="S7" s="2">
        <f>AVERAGE('[2]Csr, Summer'!S$2:S$6)</f>
        <v>8.3644033970122429</v>
      </c>
      <c r="T7" s="2">
        <f>AVERAGE('[2]Csr, Summer'!T$2:T$6)</f>
        <v>7.4190237295354367</v>
      </c>
      <c r="U7" s="2">
        <f>AVERAGE('[2]Csr, Summer'!U$2:U$6)</f>
        <v>7.0752493049984153</v>
      </c>
      <c r="V7" s="2">
        <f>AVERAGE('[2]Csr, Summer'!V$2:V$6)</f>
        <v>5.2820475770080098</v>
      </c>
      <c r="W7" s="2">
        <f>AVERAGE('[2]Csr, Summer'!W$2:W$6)</f>
        <v>5.3796051839712176</v>
      </c>
      <c r="X7" s="2">
        <f>AVERAGE('[2]Csr, Summer'!X$2:X$6)</f>
        <v>5.1775215695474284</v>
      </c>
      <c r="Y7" s="2">
        <f>AVERAGE('[2]Csr, Summer'!Y$2:Y$6)</f>
        <v>10.801020770926666</v>
      </c>
    </row>
    <row r="8" spans="1:25" x14ac:dyDescent="0.25">
      <c r="A8">
        <v>24</v>
      </c>
      <c r="B8" s="2">
        <f>AVERAGE('[2]Csr, Summer'!B$2:B$6)</f>
        <v>9.8347359019577425</v>
      </c>
      <c r="C8" s="2">
        <f>AVERAGE('[2]Csr, Summer'!C$2:C$6)</f>
        <v>13.987902598391482</v>
      </c>
      <c r="D8" s="2">
        <f>AVERAGE('[2]Csr, Summer'!D$2:D$6)</f>
        <v>9.0310470445941693</v>
      </c>
      <c r="E8" s="2">
        <f>AVERAGE('[2]Csr, Summer'!E$2:E$6)</f>
        <v>9.251713060344283</v>
      </c>
      <c r="F8" s="2">
        <f>AVERAGE('[2]Csr, Summer'!F$2:F$6)</f>
        <v>9.4514738746022822</v>
      </c>
      <c r="G8" s="2">
        <f>AVERAGE('[2]Csr, Summer'!G$2:G$6)</f>
        <v>9.3306882659811663</v>
      </c>
      <c r="H8" s="2">
        <f>AVERAGE('[2]Csr, Summer'!H$2:H$6)</f>
        <v>12.624418901072351</v>
      </c>
      <c r="I8" s="2">
        <f>AVERAGE('[2]Csr, Summer'!I$2:I$6)</f>
        <v>11.416562814861198</v>
      </c>
      <c r="J8" s="2">
        <f>AVERAGE('[2]Csr, Summer'!J$2:J$6)</f>
        <v>9.8811919052735568</v>
      </c>
      <c r="K8" s="2">
        <f>AVERAGE('[2]Csr, Summer'!K$2:K$6)</f>
        <v>9.3655302684680262</v>
      </c>
      <c r="L8" s="2">
        <f>AVERAGE('[2]Csr, Summer'!L$2:L$6)</f>
        <v>9.219193858023214</v>
      </c>
      <c r="M8" s="2">
        <f>AVERAGE('[2]Csr, Summer'!M$2:M$6)</f>
        <v>8.9985278422731003</v>
      </c>
      <c r="N8" s="2">
        <f>AVERAGE('[2]Csr, Summer'!N$2:N$6)</f>
        <v>8.3156245935306394</v>
      </c>
      <c r="O8" s="2">
        <f>AVERAGE('[2]Csr, Summer'!O$2:O$6)</f>
        <v>7.5792969409749933</v>
      </c>
      <c r="P8" s="2">
        <f>AVERAGE('[2]Csr, Summer'!P$2:P$6)</f>
        <v>8.2041301855726854</v>
      </c>
      <c r="Q8" s="2">
        <f>AVERAGE('[2]Csr, Summer'!Q$2:Q$6)</f>
        <v>9.1797062552047723</v>
      </c>
      <c r="R8" s="2">
        <f>AVERAGE('[2]Csr, Summer'!R$2:R$6)</f>
        <v>8.8777422336519827</v>
      </c>
      <c r="S8" s="2">
        <f>AVERAGE('[2]Csr, Summer'!S$2:S$6)</f>
        <v>8.3644033970122429</v>
      </c>
      <c r="T8" s="2">
        <f>AVERAGE('[2]Csr, Summer'!T$2:T$6)</f>
        <v>7.4190237295354367</v>
      </c>
      <c r="U8" s="2">
        <f>AVERAGE('[2]Csr, Summer'!U$2:U$6)</f>
        <v>7.0752493049984153</v>
      </c>
      <c r="V8" s="2">
        <f>AVERAGE('[2]Csr, Summer'!V$2:V$6)</f>
        <v>5.2820475770080098</v>
      </c>
      <c r="W8" s="2">
        <f>AVERAGE('[2]Csr, Summer'!W$2:W$6)</f>
        <v>5.3796051839712176</v>
      </c>
      <c r="X8" s="2">
        <f>AVERAGE('[2]Csr, Summer'!X$2:X$6)</f>
        <v>5.1775215695474284</v>
      </c>
      <c r="Y8" s="2">
        <f>AVERAGE('[2]Csr, Summer'!Y$2:Y$6)</f>
        <v>10.801020770926666</v>
      </c>
    </row>
    <row r="9" spans="1:25" x14ac:dyDescent="0.25">
      <c r="A9">
        <v>26</v>
      </c>
      <c r="B9" s="2">
        <f>AVERAGE('[2]Csr, Summer'!B$2:B$6)</f>
        <v>9.8347359019577425</v>
      </c>
      <c r="C9" s="2">
        <f>AVERAGE('[2]Csr, Summer'!C$2:C$6)</f>
        <v>13.987902598391482</v>
      </c>
      <c r="D9" s="2">
        <f>AVERAGE('[2]Csr, Summer'!D$2:D$6)</f>
        <v>9.0310470445941693</v>
      </c>
      <c r="E9" s="2">
        <f>AVERAGE('[2]Csr, Summer'!E$2:E$6)</f>
        <v>9.251713060344283</v>
      </c>
      <c r="F9" s="2">
        <f>AVERAGE('[2]Csr, Summer'!F$2:F$6)</f>
        <v>9.4514738746022822</v>
      </c>
      <c r="G9" s="2">
        <f>AVERAGE('[2]Csr, Summer'!G$2:G$6)</f>
        <v>9.3306882659811663</v>
      </c>
      <c r="H9" s="2">
        <f>AVERAGE('[2]Csr, Summer'!H$2:H$6)</f>
        <v>12.624418901072351</v>
      </c>
      <c r="I9" s="2">
        <f>AVERAGE('[2]Csr, Summer'!I$2:I$6)</f>
        <v>11.416562814861198</v>
      </c>
      <c r="J9" s="2">
        <f>AVERAGE('[2]Csr, Summer'!J$2:J$6)</f>
        <v>9.8811919052735568</v>
      </c>
      <c r="K9" s="2">
        <f>AVERAGE('[2]Csr, Summer'!K$2:K$6)</f>
        <v>9.3655302684680262</v>
      </c>
      <c r="L9" s="2">
        <f>AVERAGE('[2]Csr, Summer'!L$2:L$6)</f>
        <v>9.219193858023214</v>
      </c>
      <c r="M9" s="2">
        <f>AVERAGE('[2]Csr, Summer'!M$2:M$6)</f>
        <v>8.9985278422731003</v>
      </c>
      <c r="N9" s="2">
        <f>AVERAGE('[2]Csr, Summer'!N$2:N$6)</f>
        <v>8.3156245935306394</v>
      </c>
      <c r="O9" s="2">
        <f>AVERAGE('[2]Csr, Summer'!O$2:O$6)</f>
        <v>7.5792969409749933</v>
      </c>
      <c r="P9" s="2">
        <f>AVERAGE('[2]Csr, Summer'!P$2:P$6)</f>
        <v>8.2041301855726854</v>
      </c>
      <c r="Q9" s="2">
        <f>AVERAGE('[2]Csr, Summer'!Q$2:Q$6)</f>
        <v>9.1797062552047723</v>
      </c>
      <c r="R9" s="2">
        <f>AVERAGE('[2]Csr, Summer'!R$2:R$6)</f>
        <v>8.8777422336519827</v>
      </c>
      <c r="S9" s="2">
        <f>AVERAGE('[2]Csr, Summer'!S$2:S$6)</f>
        <v>8.3644033970122429</v>
      </c>
      <c r="T9" s="2">
        <f>AVERAGE('[2]Csr, Summer'!T$2:T$6)</f>
        <v>7.4190237295354367</v>
      </c>
      <c r="U9" s="2">
        <f>AVERAGE('[2]Csr, Summer'!U$2:U$6)</f>
        <v>7.0752493049984153</v>
      </c>
      <c r="V9" s="2">
        <f>AVERAGE('[2]Csr, Summer'!V$2:V$6)</f>
        <v>5.2820475770080098</v>
      </c>
      <c r="W9" s="2">
        <f>AVERAGE('[2]Csr, Summer'!W$2:W$6)</f>
        <v>5.3796051839712176</v>
      </c>
      <c r="X9" s="2">
        <f>AVERAGE('[2]Csr, Summer'!X$2:X$6)</f>
        <v>5.1775215695474284</v>
      </c>
      <c r="Y9" s="2">
        <f>AVERAGE('[2]Csr, Summer'!Y$2:Y$6)</f>
        <v>10.801020770926666</v>
      </c>
    </row>
    <row r="10" spans="1:25" x14ac:dyDescent="0.25">
      <c r="A10">
        <v>28</v>
      </c>
      <c r="B10" s="2">
        <f>AVERAGE('[2]Csr, Summer'!B$2:B$6)</f>
        <v>9.8347359019577425</v>
      </c>
      <c r="C10" s="2">
        <f>AVERAGE('[2]Csr, Summer'!C$2:C$6)</f>
        <v>13.987902598391482</v>
      </c>
      <c r="D10" s="2">
        <f>AVERAGE('[2]Csr, Summer'!D$2:D$6)</f>
        <v>9.0310470445941693</v>
      </c>
      <c r="E10" s="2">
        <f>AVERAGE('[2]Csr, Summer'!E$2:E$6)</f>
        <v>9.251713060344283</v>
      </c>
      <c r="F10" s="2">
        <f>AVERAGE('[2]Csr, Summer'!F$2:F$6)</f>
        <v>9.4514738746022822</v>
      </c>
      <c r="G10" s="2">
        <f>AVERAGE('[2]Csr, Summer'!G$2:G$6)</f>
        <v>9.3306882659811663</v>
      </c>
      <c r="H10" s="2">
        <f>AVERAGE('[2]Csr, Summer'!H$2:H$6)</f>
        <v>12.624418901072351</v>
      </c>
      <c r="I10" s="2">
        <f>AVERAGE('[2]Csr, Summer'!I$2:I$6)</f>
        <v>11.416562814861198</v>
      </c>
      <c r="J10" s="2">
        <f>AVERAGE('[2]Csr, Summer'!J$2:J$6)</f>
        <v>9.8811919052735568</v>
      </c>
      <c r="K10" s="2">
        <f>AVERAGE('[2]Csr, Summer'!K$2:K$6)</f>
        <v>9.3655302684680262</v>
      </c>
      <c r="L10" s="2">
        <f>AVERAGE('[2]Csr, Summer'!L$2:L$6)</f>
        <v>9.219193858023214</v>
      </c>
      <c r="M10" s="2">
        <f>AVERAGE('[2]Csr, Summer'!M$2:M$6)</f>
        <v>8.9985278422731003</v>
      </c>
      <c r="N10" s="2">
        <f>AVERAGE('[2]Csr, Summer'!N$2:N$6)</f>
        <v>8.3156245935306394</v>
      </c>
      <c r="O10" s="2">
        <f>AVERAGE('[2]Csr, Summer'!O$2:O$6)</f>
        <v>7.5792969409749933</v>
      </c>
      <c r="P10" s="2">
        <f>AVERAGE('[2]Csr, Summer'!P$2:P$6)</f>
        <v>8.2041301855726854</v>
      </c>
      <c r="Q10" s="2">
        <f>AVERAGE('[2]Csr, Summer'!Q$2:Q$6)</f>
        <v>9.1797062552047723</v>
      </c>
      <c r="R10" s="2">
        <f>AVERAGE('[2]Csr, Summer'!R$2:R$6)</f>
        <v>8.8777422336519827</v>
      </c>
      <c r="S10" s="2">
        <f>AVERAGE('[2]Csr, Summer'!S$2:S$6)</f>
        <v>8.3644033970122429</v>
      </c>
      <c r="T10" s="2">
        <f>AVERAGE('[2]Csr, Summer'!T$2:T$6)</f>
        <v>7.4190237295354367</v>
      </c>
      <c r="U10" s="2">
        <f>AVERAGE('[2]Csr, Summer'!U$2:U$6)</f>
        <v>7.0752493049984153</v>
      </c>
      <c r="V10" s="2">
        <f>AVERAGE('[2]Csr, Summer'!V$2:V$6)</f>
        <v>5.2820475770080098</v>
      </c>
      <c r="W10" s="2">
        <f>AVERAGE('[2]Csr, Summer'!W$2:W$6)</f>
        <v>5.3796051839712176</v>
      </c>
      <c r="X10" s="2">
        <f>AVERAGE('[2]Csr, Summer'!X$2:X$6)</f>
        <v>5.1775215695474284</v>
      </c>
      <c r="Y10" s="2">
        <f>AVERAGE('[2]Csr, Summer'!Y$2:Y$6)</f>
        <v>10.801020770926666</v>
      </c>
    </row>
    <row r="11" spans="1:25" x14ac:dyDescent="0.25">
      <c r="A11">
        <v>30</v>
      </c>
      <c r="B11" s="2">
        <f>AVERAGE('[2]Csr, Summer'!B$2:B$6)</f>
        <v>9.8347359019577425</v>
      </c>
      <c r="C11" s="2">
        <f>AVERAGE('[2]Csr, Summer'!C$2:C$6)</f>
        <v>13.987902598391482</v>
      </c>
      <c r="D11" s="2">
        <f>AVERAGE('[2]Csr, Summer'!D$2:D$6)</f>
        <v>9.0310470445941693</v>
      </c>
      <c r="E11" s="2">
        <f>AVERAGE('[2]Csr, Summer'!E$2:E$6)</f>
        <v>9.251713060344283</v>
      </c>
      <c r="F11" s="2">
        <f>AVERAGE('[2]Csr, Summer'!F$2:F$6)</f>
        <v>9.4514738746022822</v>
      </c>
      <c r="G11" s="2">
        <f>AVERAGE('[2]Csr, Summer'!G$2:G$6)</f>
        <v>9.3306882659811663</v>
      </c>
      <c r="H11" s="2">
        <f>AVERAGE('[2]Csr, Summer'!H$2:H$6)</f>
        <v>12.624418901072351</v>
      </c>
      <c r="I11" s="2">
        <f>AVERAGE('[2]Csr, Summer'!I$2:I$6)</f>
        <v>11.416562814861198</v>
      </c>
      <c r="J11" s="2">
        <f>AVERAGE('[2]Csr, Summer'!J$2:J$6)</f>
        <v>9.8811919052735568</v>
      </c>
      <c r="K11" s="2">
        <f>AVERAGE('[2]Csr, Summer'!K$2:K$6)</f>
        <v>9.3655302684680262</v>
      </c>
      <c r="L11" s="2">
        <f>AVERAGE('[2]Csr, Summer'!L$2:L$6)</f>
        <v>9.219193858023214</v>
      </c>
      <c r="M11" s="2">
        <f>AVERAGE('[2]Csr, Summer'!M$2:M$6)</f>
        <v>8.9985278422731003</v>
      </c>
      <c r="N11" s="2">
        <f>AVERAGE('[2]Csr, Summer'!N$2:N$6)</f>
        <v>8.3156245935306394</v>
      </c>
      <c r="O11" s="2">
        <f>AVERAGE('[2]Csr, Summer'!O$2:O$6)</f>
        <v>7.5792969409749933</v>
      </c>
      <c r="P11" s="2">
        <f>AVERAGE('[2]Csr, Summer'!P$2:P$6)</f>
        <v>8.2041301855726854</v>
      </c>
      <c r="Q11" s="2">
        <f>AVERAGE('[2]Csr, Summer'!Q$2:Q$6)</f>
        <v>9.1797062552047723</v>
      </c>
      <c r="R11" s="2">
        <f>AVERAGE('[2]Csr, Summer'!R$2:R$6)</f>
        <v>8.8777422336519827</v>
      </c>
      <c r="S11" s="2">
        <f>AVERAGE('[2]Csr, Summer'!S$2:S$6)</f>
        <v>8.3644033970122429</v>
      </c>
      <c r="T11" s="2">
        <f>AVERAGE('[2]Csr, Summer'!T$2:T$6)</f>
        <v>7.4190237295354367</v>
      </c>
      <c r="U11" s="2">
        <f>AVERAGE('[2]Csr, Summer'!U$2:U$6)</f>
        <v>7.0752493049984153</v>
      </c>
      <c r="V11" s="2">
        <f>AVERAGE('[2]Csr, Summer'!V$2:V$6)</f>
        <v>5.2820475770080098</v>
      </c>
      <c r="W11" s="2">
        <f>AVERAGE('[2]Csr, Summer'!W$2:W$6)</f>
        <v>5.3796051839712176</v>
      </c>
      <c r="X11" s="2">
        <f>AVERAGE('[2]Csr, Summer'!X$2:X$6)</f>
        <v>5.1775215695474284</v>
      </c>
      <c r="Y11" s="2">
        <f>AVERAGE('[2]Csr, Summer'!Y$2:Y$6)</f>
        <v>10.801020770926666</v>
      </c>
    </row>
    <row r="12" spans="1:25" x14ac:dyDescent="0.25">
      <c r="A12">
        <v>34</v>
      </c>
      <c r="B12" s="2">
        <f>AVERAGE('[2]Csr, Summer'!B$2:B$6)</f>
        <v>9.8347359019577425</v>
      </c>
      <c r="C12" s="2">
        <f>AVERAGE('[2]Csr, Summer'!C$2:C$6)</f>
        <v>13.987902598391482</v>
      </c>
      <c r="D12" s="2">
        <f>AVERAGE('[2]Csr, Summer'!D$2:D$6)</f>
        <v>9.0310470445941693</v>
      </c>
      <c r="E12" s="2">
        <f>AVERAGE('[2]Csr, Summer'!E$2:E$6)</f>
        <v>9.251713060344283</v>
      </c>
      <c r="F12" s="2">
        <f>AVERAGE('[2]Csr, Summer'!F$2:F$6)</f>
        <v>9.4514738746022822</v>
      </c>
      <c r="G12" s="2">
        <f>AVERAGE('[2]Csr, Summer'!G$2:G$6)</f>
        <v>9.3306882659811663</v>
      </c>
      <c r="H12" s="2">
        <f>AVERAGE('[2]Csr, Summer'!H$2:H$6)</f>
        <v>12.624418901072351</v>
      </c>
      <c r="I12" s="2">
        <f>AVERAGE('[2]Csr, Summer'!I$2:I$6)</f>
        <v>11.416562814861198</v>
      </c>
      <c r="J12" s="2">
        <f>AVERAGE('[2]Csr, Summer'!J$2:J$6)</f>
        <v>9.8811919052735568</v>
      </c>
      <c r="K12" s="2">
        <f>AVERAGE('[2]Csr, Summer'!K$2:K$6)</f>
        <v>9.3655302684680262</v>
      </c>
      <c r="L12" s="2">
        <f>AVERAGE('[2]Csr, Summer'!L$2:L$6)</f>
        <v>9.219193858023214</v>
      </c>
      <c r="M12" s="2">
        <f>AVERAGE('[2]Csr, Summer'!M$2:M$6)</f>
        <v>8.9985278422731003</v>
      </c>
      <c r="N12" s="2">
        <f>AVERAGE('[2]Csr, Summer'!N$2:N$6)</f>
        <v>8.3156245935306394</v>
      </c>
      <c r="O12" s="2">
        <f>AVERAGE('[2]Csr, Summer'!O$2:O$6)</f>
        <v>7.5792969409749933</v>
      </c>
      <c r="P12" s="2">
        <f>AVERAGE('[2]Csr, Summer'!P$2:P$6)</f>
        <v>8.2041301855726854</v>
      </c>
      <c r="Q12" s="2">
        <f>AVERAGE('[2]Csr, Summer'!Q$2:Q$6)</f>
        <v>9.1797062552047723</v>
      </c>
      <c r="R12" s="2">
        <f>AVERAGE('[2]Csr, Summer'!R$2:R$6)</f>
        <v>8.8777422336519827</v>
      </c>
      <c r="S12" s="2">
        <f>AVERAGE('[2]Csr, Summer'!S$2:S$6)</f>
        <v>8.3644033970122429</v>
      </c>
      <c r="T12" s="2">
        <f>AVERAGE('[2]Csr, Summer'!T$2:T$6)</f>
        <v>7.4190237295354367</v>
      </c>
      <c r="U12" s="2">
        <f>AVERAGE('[2]Csr, Summer'!U$2:U$6)</f>
        <v>7.0752493049984153</v>
      </c>
      <c r="V12" s="2">
        <f>AVERAGE('[2]Csr, Summer'!V$2:V$6)</f>
        <v>5.2820475770080098</v>
      </c>
      <c r="W12" s="2">
        <f>AVERAGE('[2]Csr, Summer'!W$2:W$6)</f>
        <v>5.3796051839712176</v>
      </c>
      <c r="X12" s="2">
        <f>AVERAGE('[2]Csr, Summer'!X$2:X$6)</f>
        <v>5.1775215695474284</v>
      </c>
      <c r="Y12" s="2">
        <f>AVERAGE('[2]Csr, Summer'!Y$2:Y$6)</f>
        <v>10.801020770926666</v>
      </c>
    </row>
    <row r="13" spans="1:25" x14ac:dyDescent="0.25">
      <c r="A13">
        <v>36</v>
      </c>
      <c r="B13" s="2">
        <f>AVERAGE('[2]Csr, Summer'!B$2:B$6)</f>
        <v>9.8347359019577425</v>
      </c>
      <c r="C13" s="2">
        <f>AVERAGE('[2]Csr, Summer'!C$2:C$6)</f>
        <v>13.987902598391482</v>
      </c>
      <c r="D13" s="2">
        <f>AVERAGE('[2]Csr, Summer'!D$2:D$6)</f>
        <v>9.0310470445941693</v>
      </c>
      <c r="E13" s="2">
        <f>AVERAGE('[2]Csr, Summer'!E$2:E$6)</f>
        <v>9.251713060344283</v>
      </c>
      <c r="F13" s="2">
        <f>AVERAGE('[2]Csr, Summer'!F$2:F$6)</f>
        <v>9.4514738746022822</v>
      </c>
      <c r="G13" s="2">
        <f>AVERAGE('[2]Csr, Summer'!G$2:G$6)</f>
        <v>9.3306882659811663</v>
      </c>
      <c r="H13" s="2">
        <f>AVERAGE('[2]Csr, Summer'!H$2:H$6)</f>
        <v>12.624418901072351</v>
      </c>
      <c r="I13" s="2">
        <f>AVERAGE('[2]Csr, Summer'!I$2:I$6)</f>
        <v>11.416562814861198</v>
      </c>
      <c r="J13" s="2">
        <f>AVERAGE('[2]Csr, Summer'!J$2:J$6)</f>
        <v>9.8811919052735568</v>
      </c>
      <c r="K13" s="2">
        <f>AVERAGE('[2]Csr, Summer'!K$2:K$6)</f>
        <v>9.3655302684680262</v>
      </c>
      <c r="L13" s="2">
        <f>AVERAGE('[2]Csr, Summer'!L$2:L$6)</f>
        <v>9.219193858023214</v>
      </c>
      <c r="M13" s="2">
        <f>AVERAGE('[2]Csr, Summer'!M$2:M$6)</f>
        <v>8.9985278422731003</v>
      </c>
      <c r="N13" s="2">
        <f>AVERAGE('[2]Csr, Summer'!N$2:N$6)</f>
        <v>8.3156245935306394</v>
      </c>
      <c r="O13" s="2">
        <f>AVERAGE('[2]Csr, Summer'!O$2:O$6)</f>
        <v>7.5792969409749933</v>
      </c>
      <c r="P13" s="2">
        <f>AVERAGE('[2]Csr, Summer'!P$2:P$6)</f>
        <v>8.2041301855726854</v>
      </c>
      <c r="Q13" s="2">
        <f>AVERAGE('[2]Csr, Summer'!Q$2:Q$6)</f>
        <v>9.1797062552047723</v>
      </c>
      <c r="R13" s="2">
        <f>AVERAGE('[2]Csr, Summer'!R$2:R$6)</f>
        <v>8.8777422336519827</v>
      </c>
      <c r="S13" s="2">
        <f>AVERAGE('[2]Csr, Summer'!S$2:S$6)</f>
        <v>8.3644033970122429</v>
      </c>
      <c r="T13" s="2">
        <f>AVERAGE('[2]Csr, Summer'!T$2:T$6)</f>
        <v>7.4190237295354367</v>
      </c>
      <c r="U13" s="2">
        <f>AVERAGE('[2]Csr, Summer'!U$2:U$6)</f>
        <v>7.0752493049984153</v>
      </c>
      <c r="V13" s="2">
        <f>AVERAGE('[2]Csr, Summer'!V$2:V$6)</f>
        <v>5.2820475770080098</v>
      </c>
      <c r="W13" s="2">
        <f>AVERAGE('[2]Csr, Summer'!W$2:W$6)</f>
        <v>5.3796051839712176</v>
      </c>
      <c r="X13" s="2">
        <f>AVERAGE('[2]Csr, Summer'!X$2:X$6)</f>
        <v>5.1775215695474284</v>
      </c>
      <c r="Y13" s="2">
        <f>AVERAGE('[2]Csr, Summer'!Y$2:Y$6)</f>
        <v>10.801020770926666</v>
      </c>
    </row>
    <row r="14" spans="1:25" x14ac:dyDescent="0.25">
      <c r="A14">
        <v>38</v>
      </c>
      <c r="B14" s="2">
        <f>AVERAGE('[2]Csr, Summer'!B$2:B$6)</f>
        <v>9.8347359019577425</v>
      </c>
      <c r="C14" s="2">
        <f>AVERAGE('[2]Csr, Summer'!C$2:C$6)</f>
        <v>13.987902598391482</v>
      </c>
      <c r="D14" s="2">
        <f>AVERAGE('[2]Csr, Summer'!D$2:D$6)</f>
        <v>9.0310470445941693</v>
      </c>
      <c r="E14" s="2">
        <f>AVERAGE('[2]Csr, Summer'!E$2:E$6)</f>
        <v>9.251713060344283</v>
      </c>
      <c r="F14" s="2">
        <f>AVERAGE('[2]Csr, Summer'!F$2:F$6)</f>
        <v>9.4514738746022822</v>
      </c>
      <c r="G14" s="2">
        <f>AVERAGE('[2]Csr, Summer'!G$2:G$6)</f>
        <v>9.3306882659811663</v>
      </c>
      <c r="H14" s="2">
        <f>AVERAGE('[2]Csr, Summer'!H$2:H$6)</f>
        <v>12.624418901072351</v>
      </c>
      <c r="I14" s="2">
        <f>AVERAGE('[2]Csr, Summer'!I$2:I$6)</f>
        <v>11.416562814861198</v>
      </c>
      <c r="J14" s="2">
        <f>AVERAGE('[2]Csr, Summer'!J$2:J$6)</f>
        <v>9.8811919052735568</v>
      </c>
      <c r="K14" s="2">
        <f>AVERAGE('[2]Csr, Summer'!K$2:K$6)</f>
        <v>9.3655302684680262</v>
      </c>
      <c r="L14" s="2">
        <f>AVERAGE('[2]Csr, Summer'!L$2:L$6)</f>
        <v>9.219193858023214</v>
      </c>
      <c r="M14" s="2">
        <f>AVERAGE('[2]Csr, Summer'!M$2:M$6)</f>
        <v>8.9985278422731003</v>
      </c>
      <c r="N14" s="2">
        <f>AVERAGE('[2]Csr, Summer'!N$2:N$6)</f>
        <v>8.3156245935306394</v>
      </c>
      <c r="O14" s="2">
        <f>AVERAGE('[2]Csr, Summer'!O$2:O$6)</f>
        <v>7.5792969409749933</v>
      </c>
      <c r="P14" s="2">
        <f>AVERAGE('[2]Csr, Summer'!P$2:P$6)</f>
        <v>8.2041301855726854</v>
      </c>
      <c r="Q14" s="2">
        <f>AVERAGE('[2]Csr, Summer'!Q$2:Q$6)</f>
        <v>9.1797062552047723</v>
      </c>
      <c r="R14" s="2">
        <f>AVERAGE('[2]Csr, Summer'!R$2:R$6)</f>
        <v>8.8777422336519827</v>
      </c>
      <c r="S14" s="2">
        <f>AVERAGE('[2]Csr, Summer'!S$2:S$6)</f>
        <v>8.3644033970122429</v>
      </c>
      <c r="T14" s="2">
        <f>AVERAGE('[2]Csr, Summer'!T$2:T$6)</f>
        <v>7.4190237295354367</v>
      </c>
      <c r="U14" s="2">
        <f>AVERAGE('[2]Csr, Summer'!U$2:U$6)</f>
        <v>7.0752493049984153</v>
      </c>
      <c r="V14" s="2">
        <f>AVERAGE('[2]Csr, Summer'!V$2:V$6)</f>
        <v>5.2820475770080098</v>
      </c>
      <c r="W14" s="2">
        <f>AVERAGE('[2]Csr, Summer'!W$2:W$6)</f>
        <v>5.3796051839712176</v>
      </c>
      <c r="X14" s="2">
        <f>AVERAGE('[2]Csr, Summer'!X$2:X$6)</f>
        <v>5.1775215695474284</v>
      </c>
      <c r="Y14" s="2">
        <f>AVERAGE('[2]Csr, Summer'!Y$2:Y$6)</f>
        <v>10.801020770926666</v>
      </c>
    </row>
    <row r="15" spans="1:25" x14ac:dyDescent="0.25">
      <c r="A15">
        <v>40</v>
      </c>
      <c r="B15" s="2">
        <f>AVERAGE('[2]Csr, Summer'!B$2:B$6)</f>
        <v>9.8347359019577425</v>
      </c>
      <c r="C15" s="2">
        <f>AVERAGE('[2]Csr, Summer'!C$2:C$6)</f>
        <v>13.987902598391482</v>
      </c>
      <c r="D15" s="2">
        <f>AVERAGE('[2]Csr, Summer'!D$2:D$6)</f>
        <v>9.0310470445941693</v>
      </c>
      <c r="E15" s="2">
        <f>AVERAGE('[2]Csr, Summer'!E$2:E$6)</f>
        <v>9.251713060344283</v>
      </c>
      <c r="F15" s="2">
        <f>AVERAGE('[2]Csr, Summer'!F$2:F$6)</f>
        <v>9.4514738746022822</v>
      </c>
      <c r="G15" s="2">
        <f>AVERAGE('[2]Csr, Summer'!G$2:G$6)</f>
        <v>9.3306882659811663</v>
      </c>
      <c r="H15" s="2">
        <f>AVERAGE('[2]Csr, Summer'!H$2:H$6)</f>
        <v>12.624418901072351</v>
      </c>
      <c r="I15" s="2">
        <f>AVERAGE('[2]Csr, Summer'!I$2:I$6)</f>
        <v>11.416562814861198</v>
      </c>
      <c r="J15" s="2">
        <f>AVERAGE('[2]Csr, Summer'!J$2:J$6)</f>
        <v>9.8811919052735568</v>
      </c>
      <c r="K15" s="2">
        <f>AVERAGE('[2]Csr, Summer'!K$2:K$6)</f>
        <v>9.3655302684680262</v>
      </c>
      <c r="L15" s="2">
        <f>AVERAGE('[2]Csr, Summer'!L$2:L$6)</f>
        <v>9.219193858023214</v>
      </c>
      <c r="M15" s="2">
        <f>AVERAGE('[2]Csr, Summer'!M$2:M$6)</f>
        <v>8.9985278422731003</v>
      </c>
      <c r="N15" s="2">
        <f>AVERAGE('[2]Csr, Summer'!N$2:N$6)</f>
        <v>8.3156245935306394</v>
      </c>
      <c r="O15" s="2">
        <f>AVERAGE('[2]Csr, Summer'!O$2:O$6)</f>
        <v>7.5792969409749933</v>
      </c>
      <c r="P15" s="2">
        <f>AVERAGE('[2]Csr, Summer'!P$2:P$6)</f>
        <v>8.2041301855726854</v>
      </c>
      <c r="Q15" s="2">
        <f>AVERAGE('[2]Csr, Summer'!Q$2:Q$6)</f>
        <v>9.1797062552047723</v>
      </c>
      <c r="R15" s="2">
        <f>AVERAGE('[2]Csr, Summer'!R$2:R$6)</f>
        <v>8.8777422336519827</v>
      </c>
      <c r="S15" s="2">
        <f>AVERAGE('[2]Csr, Summer'!S$2:S$6)</f>
        <v>8.3644033970122429</v>
      </c>
      <c r="T15" s="2">
        <f>AVERAGE('[2]Csr, Summer'!T$2:T$6)</f>
        <v>7.4190237295354367</v>
      </c>
      <c r="U15" s="2">
        <f>AVERAGE('[2]Csr, Summer'!U$2:U$6)</f>
        <v>7.0752493049984153</v>
      </c>
      <c r="V15" s="2">
        <f>AVERAGE('[2]Csr, Summer'!V$2:V$6)</f>
        <v>5.2820475770080098</v>
      </c>
      <c r="W15" s="2">
        <f>AVERAGE('[2]Csr, Summer'!W$2:W$6)</f>
        <v>5.3796051839712176</v>
      </c>
      <c r="X15" s="2">
        <f>AVERAGE('[2]Csr, Summer'!X$2:X$6)</f>
        <v>5.1775215695474284</v>
      </c>
      <c r="Y15" s="2">
        <f>AVERAGE('[2]Csr, Summer'!Y$2:Y$6)</f>
        <v>10.801020770926666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61A0-74AB-4D78-A416-2008051217EA}">
  <dimension ref="A1:B15"/>
  <sheetViews>
    <sheetView workbookViewId="0">
      <selection activeCell="A2" sqref="A2:A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Ratio'!$A$2:$B$41,2,FALSE)*Main!$B$5</f>
        <v>11.448</v>
      </c>
    </row>
    <row r="3" spans="1:2" x14ac:dyDescent="0.25">
      <c r="A3">
        <v>6</v>
      </c>
      <c r="B3" s="2">
        <f>VLOOKUP(A3,'Node Ratio'!$A$2:$B$41,2,FALSE)*Main!$B$5</f>
        <v>3.8159999999999998</v>
      </c>
    </row>
    <row r="4" spans="1:2" x14ac:dyDescent="0.25">
      <c r="A4">
        <v>14</v>
      </c>
      <c r="B4" s="2">
        <f>VLOOKUP(A4,'Node Ratio'!$A$2:$B$41,2,FALSE)*Main!$B$5</f>
        <v>2.286</v>
      </c>
    </row>
    <row r="5" spans="1:2" x14ac:dyDescent="0.25">
      <c r="A5">
        <v>17</v>
      </c>
      <c r="B5" s="2">
        <f>VLOOKUP(A5,'Node Ratio'!$A$2:$B$41,2,FALSE)*Main!$B$5</f>
        <v>3.0510000000000002</v>
      </c>
    </row>
    <row r="6" spans="1:2" x14ac:dyDescent="0.25">
      <c r="A6">
        <v>20</v>
      </c>
      <c r="B6" s="2">
        <f>VLOOKUP(A6,'Node Ratio'!$A$2:$B$41,2,FALSE)*Main!$B$5</f>
        <v>0.93599999999999994</v>
      </c>
    </row>
    <row r="7" spans="1:2" x14ac:dyDescent="0.25">
      <c r="A7">
        <v>22</v>
      </c>
      <c r="B7" s="2">
        <f>VLOOKUP(A7,'Node Ratio'!$A$2:$B$41,2,FALSE)*Main!$B$5</f>
        <v>7.6319999999999997</v>
      </c>
    </row>
    <row r="8" spans="1:2" x14ac:dyDescent="0.25">
      <c r="A8">
        <v>24</v>
      </c>
      <c r="B8" s="2">
        <f>VLOOKUP(A8,'Node Ratio'!$A$2:$B$41,2,FALSE)*Main!$B$5</f>
        <v>13.356</v>
      </c>
    </row>
    <row r="9" spans="1:2" x14ac:dyDescent="0.25">
      <c r="A9">
        <v>26</v>
      </c>
      <c r="B9" s="2">
        <f>VLOOKUP(A9,'Node Ratio'!$A$2:$B$41,2,FALSE)*Main!$B$5</f>
        <v>10.512</v>
      </c>
    </row>
    <row r="10" spans="1:2" x14ac:dyDescent="0.25">
      <c r="A10">
        <v>28</v>
      </c>
      <c r="B10" s="2">
        <f>VLOOKUP(A10,'Node Ratio'!$A$2:$B$41,2,FALSE)*Main!$B$5</f>
        <v>7.2540000000000004</v>
      </c>
    </row>
    <row r="11" spans="1:2" x14ac:dyDescent="0.25">
      <c r="A11">
        <v>30</v>
      </c>
      <c r="B11" s="2">
        <f>VLOOKUP(A11,'Node Ratio'!$A$2:$B$41,2,FALSE)*Main!$B$5</f>
        <v>3.1680000000000001</v>
      </c>
    </row>
    <row r="12" spans="1:2" x14ac:dyDescent="0.25">
      <c r="A12">
        <v>34</v>
      </c>
      <c r="B12" s="2">
        <f>VLOOKUP(A12,'Node Ratio'!$A$2:$B$41,2,FALSE)*Main!$B$5</f>
        <v>7.6319999999999997</v>
      </c>
    </row>
    <row r="13" spans="1:2" x14ac:dyDescent="0.25">
      <c r="A13">
        <v>36</v>
      </c>
      <c r="B13" s="2">
        <f>VLOOKUP(A13,'Node Ratio'!$A$2:$B$41,2,FALSE)*Main!$B$5</f>
        <v>1.9079999999999999</v>
      </c>
    </row>
    <row r="14" spans="1:2" x14ac:dyDescent="0.25">
      <c r="A14">
        <v>38</v>
      </c>
      <c r="B14" s="2">
        <f>VLOOKUP(A14,'Node Ratio'!$A$2:$B$41,2,FALSE)*Main!$B$5</f>
        <v>10.683</v>
      </c>
    </row>
    <row r="15" spans="1:2" x14ac:dyDescent="0.25">
      <c r="A15">
        <v>40</v>
      </c>
      <c r="B15" s="2">
        <f>VLOOKUP(A15,'Node Ratio'!$A$2:$B$41,2,FALSE)*Main!$B$5</f>
        <v>6.3000000000000007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1051-2481-4C10-84CC-583315C0F623}">
  <dimension ref="A1:B15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3</v>
      </c>
      <c r="B2" s="1">
        <f>VLOOKUP(A2,'Node Ratio'!$A$2:$B$41,2,FALSE)</f>
        <v>0.12720000000000001</v>
      </c>
    </row>
    <row r="3" spans="1:2" x14ac:dyDescent="0.25">
      <c r="A3">
        <v>6</v>
      </c>
      <c r="B3" s="1">
        <f>VLOOKUP(A3,'Node Ratio'!$A$2:$B$41,2,FALSE)</f>
        <v>4.24E-2</v>
      </c>
    </row>
    <row r="4" spans="1:2" x14ac:dyDescent="0.25">
      <c r="A4">
        <v>14</v>
      </c>
      <c r="B4" s="1">
        <f>VLOOKUP(A4,'Node Ratio'!$A$2:$B$41,2,FALSE)</f>
        <v>2.5399999999999999E-2</v>
      </c>
    </row>
    <row r="5" spans="1:2" x14ac:dyDescent="0.25">
      <c r="A5">
        <v>17</v>
      </c>
      <c r="B5" s="1">
        <f>VLOOKUP(A5,'Node Ratio'!$A$2:$B$41,2,FALSE)</f>
        <v>3.39E-2</v>
      </c>
    </row>
    <row r="6" spans="1:2" x14ac:dyDescent="0.25">
      <c r="A6">
        <v>20</v>
      </c>
      <c r="B6" s="1">
        <f>VLOOKUP(A6,'Node Ratio'!$A$2:$B$41,2,FALSE)</f>
        <v>1.04E-2</v>
      </c>
    </row>
    <row r="7" spans="1:2" x14ac:dyDescent="0.25">
      <c r="A7">
        <v>22</v>
      </c>
      <c r="B7" s="1">
        <f>VLOOKUP(A7,'Node Ratio'!$A$2:$B$41,2,FALSE)</f>
        <v>8.48E-2</v>
      </c>
    </row>
    <row r="8" spans="1:2" x14ac:dyDescent="0.25">
      <c r="A8">
        <v>24</v>
      </c>
      <c r="B8" s="1">
        <f>VLOOKUP(A8,'Node Ratio'!$A$2:$B$41,2,FALSE)</f>
        <v>0.1484</v>
      </c>
    </row>
    <row r="9" spans="1:2" x14ac:dyDescent="0.25">
      <c r="A9">
        <v>26</v>
      </c>
      <c r="B9" s="1">
        <f>VLOOKUP(A9,'Node Ratio'!$A$2:$B$41,2,FALSE)</f>
        <v>0.1168</v>
      </c>
    </row>
    <row r="10" spans="1:2" x14ac:dyDescent="0.25">
      <c r="A10">
        <v>28</v>
      </c>
      <c r="B10" s="1">
        <f>VLOOKUP(A10,'Node Ratio'!$A$2:$B$41,2,FALSE)</f>
        <v>8.0600000000000005E-2</v>
      </c>
    </row>
    <row r="11" spans="1:2" x14ac:dyDescent="0.25">
      <c r="A11">
        <v>30</v>
      </c>
      <c r="B11" s="1">
        <f>VLOOKUP(A11,'Node Ratio'!$A$2:$B$41,2,FALSE)</f>
        <v>3.5200000000000002E-2</v>
      </c>
    </row>
    <row r="12" spans="1:2" x14ac:dyDescent="0.25">
      <c r="A12">
        <v>34</v>
      </c>
      <c r="B12" s="1">
        <f>VLOOKUP(A12,'Node Ratio'!$A$2:$B$41,2,FALSE)</f>
        <v>8.48E-2</v>
      </c>
    </row>
    <row r="13" spans="1:2" x14ac:dyDescent="0.25">
      <c r="A13">
        <v>36</v>
      </c>
      <c r="B13" s="1">
        <f>VLOOKUP(A13,'Node Ratio'!$A$2:$B$41,2,FALSE)</f>
        <v>2.12E-2</v>
      </c>
    </row>
    <row r="14" spans="1:2" x14ac:dyDescent="0.25">
      <c r="A14">
        <v>38</v>
      </c>
      <c r="B14" s="1">
        <f>VLOOKUP(A14,'Node Ratio'!$A$2:$B$41,2,FALSE)</f>
        <v>0.1187</v>
      </c>
    </row>
    <row r="15" spans="1:2" x14ac:dyDescent="0.25">
      <c r="A15">
        <v>40</v>
      </c>
      <c r="B15" s="1">
        <f>VLOOKUP(A15,'Node Ratio'!$A$2:$B$41,2,FALSE)</f>
        <v>7.0000000000000007E-2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8DC6-CBAB-42DC-9AF0-CBAAAB60F6FF}">
  <dimension ref="A1:B15"/>
  <sheetViews>
    <sheetView workbookViewId="0">
      <selection activeCell="A2" sqref="A2:A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Ratio'!$A$2:$B$41,2,FALSE)*Main!$B$6</f>
        <v>30.528000000000002</v>
      </c>
    </row>
    <row r="3" spans="1:2" x14ac:dyDescent="0.25">
      <c r="A3">
        <v>6</v>
      </c>
      <c r="B3" s="2">
        <f>VLOOKUP(A3,'Node Ratio'!$A$2:$B$41,2,FALSE)*Main!$B$6</f>
        <v>10.176</v>
      </c>
    </row>
    <row r="4" spans="1:2" x14ac:dyDescent="0.25">
      <c r="A4">
        <v>14</v>
      </c>
      <c r="B4" s="2">
        <f>VLOOKUP(A4,'Node Ratio'!$A$2:$B$41,2,FALSE)*Main!$B$6</f>
        <v>6.0960000000000001</v>
      </c>
    </row>
    <row r="5" spans="1:2" x14ac:dyDescent="0.25">
      <c r="A5">
        <v>17</v>
      </c>
      <c r="B5" s="2">
        <f>VLOOKUP(A5,'Node Ratio'!$A$2:$B$41,2,FALSE)*Main!$B$6</f>
        <v>8.1359999999999992</v>
      </c>
    </row>
    <row r="6" spans="1:2" x14ac:dyDescent="0.25">
      <c r="A6">
        <v>20</v>
      </c>
      <c r="B6" s="2">
        <f>VLOOKUP(A6,'Node Ratio'!$A$2:$B$41,2,FALSE)*Main!$B$6</f>
        <v>2.496</v>
      </c>
    </row>
    <row r="7" spans="1:2" x14ac:dyDescent="0.25">
      <c r="A7">
        <v>22</v>
      </c>
      <c r="B7" s="2">
        <f>VLOOKUP(A7,'Node Ratio'!$A$2:$B$41,2,FALSE)*Main!$B$6</f>
        <v>20.352</v>
      </c>
    </row>
    <row r="8" spans="1:2" x14ac:dyDescent="0.25">
      <c r="A8">
        <v>24</v>
      </c>
      <c r="B8" s="2">
        <f>VLOOKUP(A8,'Node Ratio'!$A$2:$B$41,2,FALSE)*Main!$B$6</f>
        <v>35.616</v>
      </c>
    </row>
    <row r="9" spans="1:2" x14ac:dyDescent="0.25">
      <c r="A9">
        <v>26</v>
      </c>
      <c r="B9" s="2">
        <f>VLOOKUP(A9,'Node Ratio'!$A$2:$B$41,2,FALSE)*Main!$B$6</f>
        <v>28.032</v>
      </c>
    </row>
    <row r="10" spans="1:2" x14ac:dyDescent="0.25">
      <c r="A10">
        <v>28</v>
      </c>
      <c r="B10" s="2">
        <f>VLOOKUP(A10,'Node Ratio'!$A$2:$B$41,2,FALSE)*Main!$B$6</f>
        <v>19.344000000000001</v>
      </c>
    </row>
    <row r="11" spans="1:2" x14ac:dyDescent="0.25">
      <c r="A11">
        <v>30</v>
      </c>
      <c r="B11" s="2">
        <f>VLOOKUP(A11,'Node Ratio'!$A$2:$B$41,2,FALSE)*Main!$B$6</f>
        <v>8.4480000000000004</v>
      </c>
    </row>
    <row r="12" spans="1:2" x14ac:dyDescent="0.25">
      <c r="A12">
        <v>34</v>
      </c>
      <c r="B12" s="2">
        <f>VLOOKUP(A12,'Node Ratio'!$A$2:$B$41,2,FALSE)*Main!$B$6</f>
        <v>20.352</v>
      </c>
    </row>
    <row r="13" spans="1:2" x14ac:dyDescent="0.25">
      <c r="A13">
        <v>36</v>
      </c>
      <c r="B13" s="2">
        <f>VLOOKUP(A13,'Node Ratio'!$A$2:$B$41,2,FALSE)*Main!$B$6</f>
        <v>5.0880000000000001</v>
      </c>
    </row>
    <row r="14" spans="1:2" x14ac:dyDescent="0.25">
      <c r="A14">
        <v>38</v>
      </c>
      <c r="B14" s="2">
        <f>VLOOKUP(A14,'Node Ratio'!$A$2:$B$41,2,FALSE)*Main!$B$6</f>
        <v>28.488</v>
      </c>
    </row>
    <row r="15" spans="1:2" x14ac:dyDescent="0.25">
      <c r="A15">
        <v>40</v>
      </c>
      <c r="B15" s="2">
        <f>VLOOKUP(A15,'Node Ratio'!$A$2:$B$41,2,FALSE)*Main!$B$6</f>
        <v>16.8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BAE7-966F-4E72-B2EC-6A0741728359}">
  <dimension ref="A1:H15"/>
  <sheetViews>
    <sheetView workbookViewId="0">
      <selection activeCell="A2" sqref="A2:H15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3</v>
      </c>
      <c r="B2">
        <f>VLOOKUP(A2,'ESS Distribution'!$A$2:$B$15,2,FALSE)</f>
        <v>30.528000000000002</v>
      </c>
      <c r="C2">
        <f>B2</f>
        <v>30.528000000000002</v>
      </c>
      <c r="D2">
        <f>C2*0.5</f>
        <v>15.264000000000001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6</v>
      </c>
      <c r="B3">
        <f>VLOOKUP(A3,'ESS Distribution'!$A$2:$B$15,2,FALSE)</f>
        <v>10.176</v>
      </c>
      <c r="C3">
        <f t="shared" ref="C3:C15" si="0">B3</f>
        <v>10.176</v>
      </c>
      <c r="D3">
        <f t="shared" ref="D3:D15" si="1">C3*0.5</f>
        <v>5.0880000000000001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14</v>
      </c>
      <c r="B4">
        <f>VLOOKUP(A4,'ESS Distribution'!$A$2:$B$15,2,FALSE)</f>
        <v>6.0960000000000001</v>
      </c>
      <c r="C4">
        <f t="shared" si="0"/>
        <v>6.0960000000000001</v>
      </c>
      <c r="D4">
        <f t="shared" si="1"/>
        <v>3.048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Distribution'!$A$2:$B$15,2,FALSE)</f>
        <v>8.1359999999999992</v>
      </c>
      <c r="C5">
        <f t="shared" si="0"/>
        <v>8.1359999999999992</v>
      </c>
      <c r="D5">
        <f t="shared" si="1"/>
        <v>4.0679999999999996</v>
      </c>
      <c r="E5" s="2">
        <v>0.9</v>
      </c>
      <c r="F5" s="2">
        <v>0.9</v>
      </c>
      <c r="G5" s="2">
        <v>0.8</v>
      </c>
      <c r="H5" t="s">
        <v>24</v>
      </c>
    </row>
    <row r="6" spans="1:8" x14ac:dyDescent="0.25">
      <c r="A6">
        <v>20</v>
      </c>
      <c r="B6">
        <f>VLOOKUP(A6,'ESS Distribution'!$A$2:$B$15,2,FALSE)</f>
        <v>2.496</v>
      </c>
      <c r="C6">
        <f t="shared" si="0"/>
        <v>2.496</v>
      </c>
      <c r="D6">
        <f t="shared" si="1"/>
        <v>1.248</v>
      </c>
      <c r="E6" s="2">
        <v>0.9</v>
      </c>
      <c r="F6" s="2">
        <v>0.9</v>
      </c>
      <c r="G6" s="2">
        <v>0.8</v>
      </c>
      <c r="H6" t="s">
        <v>24</v>
      </c>
    </row>
    <row r="7" spans="1:8" x14ac:dyDescent="0.25">
      <c r="A7">
        <v>22</v>
      </c>
      <c r="B7">
        <f>VLOOKUP(A7,'ESS Distribution'!$A$2:$B$15,2,FALSE)</f>
        <v>20.352</v>
      </c>
      <c r="C7">
        <f t="shared" si="0"/>
        <v>20.352</v>
      </c>
      <c r="D7">
        <f t="shared" si="1"/>
        <v>10.176</v>
      </c>
      <c r="E7" s="2">
        <v>0.9</v>
      </c>
      <c r="F7" s="2">
        <v>0.9</v>
      </c>
      <c r="G7" s="2">
        <v>0.8</v>
      </c>
      <c r="H7" t="s">
        <v>24</v>
      </c>
    </row>
    <row r="8" spans="1:8" x14ac:dyDescent="0.25">
      <c r="A8">
        <v>24</v>
      </c>
      <c r="B8">
        <f>VLOOKUP(A8,'ESS Distribution'!$A$2:$B$15,2,FALSE)</f>
        <v>35.616</v>
      </c>
      <c r="C8">
        <f t="shared" si="0"/>
        <v>35.616</v>
      </c>
      <c r="D8">
        <f t="shared" si="1"/>
        <v>17.808</v>
      </c>
      <c r="E8" s="2">
        <v>0.9</v>
      </c>
      <c r="F8" s="2">
        <v>0.9</v>
      </c>
      <c r="G8" s="2">
        <v>0.8</v>
      </c>
      <c r="H8" t="s">
        <v>24</v>
      </c>
    </row>
    <row r="9" spans="1:8" x14ac:dyDescent="0.25">
      <c r="A9">
        <v>26</v>
      </c>
      <c r="B9">
        <f>VLOOKUP(A9,'ESS Distribution'!$A$2:$B$15,2,FALSE)</f>
        <v>28.032</v>
      </c>
      <c r="C9">
        <f t="shared" si="0"/>
        <v>28.032</v>
      </c>
      <c r="D9">
        <f t="shared" si="1"/>
        <v>14.016</v>
      </c>
      <c r="E9" s="2">
        <v>0.9</v>
      </c>
      <c r="F9" s="2">
        <v>0.9</v>
      </c>
      <c r="G9" s="2">
        <v>0.8</v>
      </c>
      <c r="H9" t="s">
        <v>24</v>
      </c>
    </row>
    <row r="10" spans="1:8" x14ac:dyDescent="0.25">
      <c r="A10">
        <v>28</v>
      </c>
      <c r="B10">
        <f>VLOOKUP(A10,'ESS Distribution'!$A$2:$B$15,2,FALSE)</f>
        <v>19.344000000000001</v>
      </c>
      <c r="C10">
        <f t="shared" si="0"/>
        <v>19.344000000000001</v>
      </c>
      <c r="D10">
        <f t="shared" si="1"/>
        <v>9.6720000000000006</v>
      </c>
      <c r="E10" s="2">
        <v>0.9</v>
      </c>
      <c r="F10" s="2">
        <v>0.9</v>
      </c>
      <c r="G10" s="2">
        <v>0.8</v>
      </c>
      <c r="H10" t="s">
        <v>24</v>
      </c>
    </row>
    <row r="11" spans="1:8" x14ac:dyDescent="0.25">
      <c r="A11">
        <v>30</v>
      </c>
      <c r="B11">
        <f>VLOOKUP(A11,'ESS Distribution'!$A$2:$B$15,2,FALSE)</f>
        <v>8.4480000000000004</v>
      </c>
      <c r="C11">
        <f t="shared" si="0"/>
        <v>8.4480000000000004</v>
      </c>
      <c r="D11">
        <f t="shared" si="1"/>
        <v>4.2240000000000002</v>
      </c>
      <c r="E11" s="2">
        <v>0.9</v>
      </c>
      <c r="F11" s="2">
        <v>0.9</v>
      </c>
      <c r="G11" s="2">
        <v>0.8</v>
      </c>
      <c r="H11" t="s">
        <v>24</v>
      </c>
    </row>
    <row r="12" spans="1:8" x14ac:dyDescent="0.25">
      <c r="A12">
        <v>34</v>
      </c>
      <c r="B12">
        <f>VLOOKUP(A12,'ESS Distribution'!$A$2:$B$15,2,FALSE)</f>
        <v>20.352</v>
      </c>
      <c r="C12">
        <f t="shared" si="0"/>
        <v>20.352</v>
      </c>
      <c r="D12">
        <f t="shared" si="1"/>
        <v>10.176</v>
      </c>
      <c r="E12" s="2">
        <v>0.9</v>
      </c>
      <c r="F12" s="2">
        <v>0.9</v>
      </c>
      <c r="G12" s="2">
        <v>0.8</v>
      </c>
      <c r="H12" t="s">
        <v>24</v>
      </c>
    </row>
    <row r="13" spans="1:8" x14ac:dyDescent="0.25">
      <c r="A13">
        <v>36</v>
      </c>
      <c r="B13">
        <f>VLOOKUP(A13,'ESS Distribution'!$A$2:$B$15,2,FALSE)</f>
        <v>5.0880000000000001</v>
      </c>
      <c r="C13">
        <f t="shared" si="0"/>
        <v>5.0880000000000001</v>
      </c>
      <c r="D13">
        <f t="shared" si="1"/>
        <v>2.544</v>
      </c>
      <c r="E13" s="2">
        <v>0.9</v>
      </c>
      <c r="F13" s="2">
        <v>0.9</v>
      </c>
      <c r="G13" s="2">
        <v>0.8</v>
      </c>
      <c r="H13" t="s">
        <v>24</v>
      </c>
    </row>
    <row r="14" spans="1:8" x14ac:dyDescent="0.25">
      <c r="A14">
        <v>38</v>
      </c>
      <c r="B14">
        <f>VLOOKUP(A14,'ESS Distribution'!$A$2:$B$15,2,FALSE)</f>
        <v>28.488</v>
      </c>
      <c r="C14">
        <f t="shared" si="0"/>
        <v>28.488</v>
      </c>
      <c r="D14">
        <f t="shared" si="1"/>
        <v>14.244</v>
      </c>
      <c r="E14" s="2">
        <v>0.9</v>
      </c>
      <c r="F14" s="2">
        <v>0.9</v>
      </c>
      <c r="G14" s="2">
        <v>0.8</v>
      </c>
      <c r="H14" t="s">
        <v>24</v>
      </c>
    </row>
    <row r="15" spans="1:8" x14ac:dyDescent="0.25">
      <c r="A15">
        <v>40</v>
      </c>
      <c r="B15">
        <f>VLOOKUP(A15,'ESS Distribution'!$A$2:$B$15,2,FALSE)</f>
        <v>16.8</v>
      </c>
      <c r="C15">
        <f t="shared" si="0"/>
        <v>16.8</v>
      </c>
      <c r="D15">
        <f t="shared" si="1"/>
        <v>8.4</v>
      </c>
      <c r="E15" s="2">
        <v>0.9</v>
      </c>
      <c r="F15" s="2">
        <v>0.9</v>
      </c>
      <c r="G15" s="2">
        <v>0.8</v>
      </c>
      <c r="H15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S1'!B2*Main!$B$4)+(_xlfn.IFNA(VLOOKUP($A2,'EV Distribution'!$A$2:$B$15,2,FALSE),0)*'EV Profiles'!B$2)</f>
        <v>7.6339764530027487</v>
      </c>
      <c r="C2" s="2">
        <f>('[1]Pc, Winter, S1'!C2*Main!$B$4)+(_xlfn.IFNA(VLOOKUP($A2,'EV Distribution'!$A$2:$B$15,2,FALSE),0)*'EV Profiles'!C$2)</f>
        <v>7.3516449719712309</v>
      </c>
      <c r="D2" s="2">
        <f>('[1]Pc, Winter, S1'!D2*Main!$B$4)+(_xlfn.IFNA(VLOOKUP($A2,'EV Distribution'!$A$2:$B$15,2,FALSE),0)*'EV Profiles'!D$2)</f>
        <v>6.9884872023984244</v>
      </c>
      <c r="E2" s="2">
        <f>('[1]Pc, Winter, S1'!E2*Main!$B$4)+(_xlfn.IFNA(VLOOKUP($A2,'EV Distribution'!$A$2:$B$15,2,FALSE),0)*'EV Profiles'!E$2)</f>
        <v>7.1215065768504262</v>
      </c>
      <c r="F2" s="2">
        <f>('[1]Pc, Winter, S1'!F2*Main!$B$4)+(_xlfn.IFNA(VLOOKUP($A2,'EV Distribution'!$A$2:$B$15,2,FALSE),0)*'EV Profiles'!F$2)</f>
        <v>6.8870183076513571</v>
      </c>
      <c r="G2" s="2">
        <f>('[1]Pc, Winter, S1'!G2*Main!$B$4)+(_xlfn.IFNA(VLOOKUP($A2,'EV Distribution'!$A$2:$B$15,2,FALSE),0)*'EV Profiles'!G$2)</f>
        <v>6.8990823476536338</v>
      </c>
      <c r="H2" s="2">
        <f>('[1]Pc, Winter, S1'!H2*Main!$B$4)+(_xlfn.IFNA(VLOOKUP($A2,'EV Distribution'!$A$2:$B$15,2,FALSE),0)*'EV Profiles'!H$2)</f>
        <v>7.0081636517155035</v>
      </c>
      <c r="I2" s="2">
        <f>('[1]Pc, Winter, S1'!I2*Main!$B$4)+(_xlfn.IFNA(VLOOKUP($A2,'EV Distribution'!$A$2:$B$15,2,FALSE),0)*'EV Profiles'!I$2)</f>
        <v>8.2997618728681584</v>
      </c>
      <c r="J2" s="2">
        <f>('[1]Pc, Winter, S1'!J2*Main!$B$4)+(_xlfn.IFNA(VLOOKUP($A2,'EV Distribution'!$A$2:$B$15,2,FALSE),0)*'EV Profiles'!J$2)</f>
        <v>8.45444600728983</v>
      </c>
      <c r="K2" s="2">
        <f>('[1]Pc, Winter, S1'!K2*Main!$B$4)+(_xlfn.IFNA(VLOOKUP($A2,'EV Distribution'!$A$2:$B$15,2,FALSE),0)*'EV Profiles'!K$2)</f>
        <v>8.4224848742674201</v>
      </c>
      <c r="L2" s="2">
        <f>('[1]Pc, Winter, S1'!L2*Main!$B$4)+(_xlfn.IFNA(VLOOKUP($A2,'EV Distribution'!$A$2:$B$15,2,FALSE),0)*'EV Profiles'!L$2)</f>
        <v>8.3553555230614887</v>
      </c>
      <c r="M2" s="2">
        <f>('[1]Pc, Winter, S1'!M2*Main!$B$4)+(_xlfn.IFNA(VLOOKUP($A2,'EV Distribution'!$A$2:$B$15,2,FALSE),0)*'EV Profiles'!M$2)</f>
        <v>8.5136719893109518</v>
      </c>
      <c r="N2" s="2">
        <f>('[1]Pc, Winter, S1'!N2*Main!$B$4)+(_xlfn.IFNA(VLOOKUP($A2,'EV Distribution'!$A$2:$B$15,2,FALSE),0)*'EV Profiles'!N$2)</f>
        <v>8.4432456293865474</v>
      </c>
      <c r="O2" s="2">
        <f>('[1]Pc, Winter, S1'!O2*Main!$B$4)+(_xlfn.IFNA(VLOOKUP($A2,'EV Distribution'!$A$2:$B$15,2,FALSE),0)*'EV Profiles'!O$2)</f>
        <v>8.3104322896296932</v>
      </c>
      <c r="P2" s="2">
        <f>('[1]Pc, Winter, S1'!P2*Main!$B$4)+(_xlfn.IFNA(VLOOKUP($A2,'EV Distribution'!$A$2:$B$15,2,FALSE),0)*'EV Profiles'!P$2)</f>
        <v>7.2475116099997727</v>
      </c>
      <c r="Q2" s="2">
        <f>('[1]Pc, Winter, S1'!Q2*Main!$B$4)+(_xlfn.IFNA(VLOOKUP($A2,'EV Distribution'!$A$2:$B$15,2,FALSE),0)*'EV Profiles'!Q$2)</f>
        <v>7.7922865153336502</v>
      </c>
      <c r="R2" s="2">
        <f>('[1]Pc, Winter, S1'!R2*Main!$B$4)+(_xlfn.IFNA(VLOOKUP($A2,'EV Distribution'!$A$2:$B$15,2,FALSE),0)*'EV Profiles'!R$2)</f>
        <v>8.4866706079264134</v>
      </c>
      <c r="S2" s="2">
        <f>('[1]Pc, Winter, S1'!S2*Main!$B$4)+(_xlfn.IFNA(VLOOKUP($A2,'EV Distribution'!$A$2:$B$15,2,FALSE),0)*'EV Profiles'!S$2)</f>
        <v>8.365811668559143</v>
      </c>
      <c r="T2" s="2">
        <f>('[1]Pc, Winter, S1'!T2*Main!$B$4)+(_xlfn.IFNA(VLOOKUP($A2,'EV Distribution'!$A$2:$B$15,2,FALSE),0)*'EV Profiles'!T$2)</f>
        <v>7.9082212165592383</v>
      </c>
      <c r="U2" s="2">
        <f>('[1]Pc, Winter, S1'!U2*Main!$B$4)+(_xlfn.IFNA(VLOOKUP($A2,'EV Distribution'!$A$2:$B$15,2,FALSE),0)*'EV Profiles'!U$2)</f>
        <v>7.5778552758462148</v>
      </c>
      <c r="V2" s="2">
        <f>('[1]Pc, Winter, S1'!V2*Main!$B$4)+(_xlfn.IFNA(VLOOKUP($A2,'EV Distribution'!$A$2:$B$15,2,FALSE),0)*'EV Profiles'!V$2)</f>
        <v>7.5401998355719764</v>
      </c>
      <c r="W2" s="2">
        <f>('[1]Pc, Winter, S1'!W2*Main!$B$4)+(_xlfn.IFNA(VLOOKUP($A2,'EV Distribution'!$A$2:$B$15,2,FALSE),0)*'EV Profiles'!W$2)</f>
        <v>7.2097946254174001</v>
      </c>
      <c r="X2" s="2">
        <f>('[1]Pc, Winter, S1'!X2*Main!$B$4)+(_xlfn.IFNA(VLOOKUP($A2,'EV Distribution'!$A$2:$B$15,2,FALSE),0)*'EV Profiles'!X$2)</f>
        <v>7.1766511879242572</v>
      </c>
      <c r="Y2" s="2">
        <f>('[1]Pc, Winter, S1'!Y2*Main!$B$4)+(_xlfn.IFNA(VLOOKUP($A2,'EV Distribution'!$A$2:$B$15,2,FALSE),0)*'EV Profiles'!Y$2)</f>
        <v>7.1024663916609247</v>
      </c>
    </row>
    <row r="3" spans="1:25" x14ac:dyDescent="0.25">
      <c r="A3">
        <v>17</v>
      </c>
      <c r="B3" s="2">
        <f>('[1]Pc, Winter, S1'!B3*Main!$B$4)+(_xlfn.IFNA(VLOOKUP($A3,'EV Distribution'!$A$2:$B$15,2,FALSE),0)*'EV Profiles'!B$2)</f>
        <v>2.6499463529635792</v>
      </c>
      <c r="C3" s="2">
        <f>('[1]Pc, Winter, S1'!C3*Main!$B$4)+(_xlfn.IFNA(VLOOKUP($A3,'EV Distribution'!$A$2:$B$15,2,FALSE),0)*'EV Profiles'!C$2)</f>
        <v>2.5723023754738619</v>
      </c>
      <c r="D3" s="2">
        <f>('[1]Pc, Winter, S1'!D3*Main!$B$4)+(_xlfn.IFNA(VLOOKUP($A3,'EV Distribution'!$A$2:$B$15,2,FALSE),0)*'EV Profiles'!D$2)</f>
        <v>2.4250785730027258</v>
      </c>
      <c r="E3" s="2">
        <f>('[1]Pc, Winter, S1'!E3*Main!$B$4)+(_xlfn.IFNA(VLOOKUP($A3,'EV Distribution'!$A$2:$B$15,2,FALSE),0)*'EV Profiles'!E$2)</f>
        <v>2.3859982980304015</v>
      </c>
      <c r="F3" s="2">
        <f>('[1]Pc, Winter, S1'!F3*Main!$B$4)+(_xlfn.IFNA(VLOOKUP($A3,'EV Distribution'!$A$2:$B$15,2,FALSE),0)*'EV Profiles'!F$2)</f>
        <v>2.3853115513970886</v>
      </c>
      <c r="G3" s="2">
        <f>('[1]Pc, Winter, S1'!G3*Main!$B$4)+(_xlfn.IFNA(VLOOKUP($A3,'EV Distribution'!$A$2:$B$15,2,FALSE),0)*'EV Profiles'!G$2)</f>
        <v>2.5298982092687461</v>
      </c>
      <c r="H3" s="2">
        <f>('[1]Pc, Winter, S1'!H3*Main!$B$4)+(_xlfn.IFNA(VLOOKUP($A3,'EV Distribution'!$A$2:$B$15,2,FALSE),0)*'EV Profiles'!H$2)</f>
        <v>3.0142915264372272</v>
      </c>
      <c r="I3" s="2">
        <f>('[1]Pc, Winter, S1'!I3*Main!$B$4)+(_xlfn.IFNA(VLOOKUP($A3,'EV Distribution'!$A$2:$B$15,2,FALSE),0)*'EV Profiles'!I$2)</f>
        <v>3.2389920156176037</v>
      </c>
      <c r="J3" s="2">
        <f>('[1]Pc, Winter, S1'!J3*Main!$B$4)+(_xlfn.IFNA(VLOOKUP($A3,'EV Distribution'!$A$2:$B$15,2,FALSE),0)*'EV Profiles'!J$2)</f>
        <v>3.5124382958178484</v>
      </c>
      <c r="K3" s="2">
        <f>('[1]Pc, Winter, S1'!K3*Main!$B$4)+(_xlfn.IFNA(VLOOKUP($A3,'EV Distribution'!$A$2:$B$15,2,FALSE),0)*'EV Profiles'!K$2)</f>
        <v>3.6355828756988977</v>
      </c>
      <c r="L3" s="2">
        <f>('[1]Pc, Winter, S1'!L3*Main!$B$4)+(_xlfn.IFNA(VLOOKUP($A3,'EV Distribution'!$A$2:$B$15,2,FALSE),0)*'EV Profiles'!L$2)</f>
        <v>3.6110355733104833</v>
      </c>
      <c r="M3" s="2">
        <f>('[1]Pc, Winter, S1'!M3*Main!$B$4)+(_xlfn.IFNA(VLOOKUP($A3,'EV Distribution'!$A$2:$B$15,2,FALSE),0)*'EV Profiles'!M$2)</f>
        <v>3.5209500146870898</v>
      </c>
      <c r="N3" s="2">
        <f>('[1]Pc, Winter, S1'!N3*Main!$B$4)+(_xlfn.IFNA(VLOOKUP($A3,'EV Distribution'!$A$2:$B$15,2,FALSE),0)*'EV Profiles'!N$2)</f>
        <v>3.4031690190352339</v>
      </c>
      <c r="O3" s="2">
        <f>('[1]Pc, Winter, S1'!O3*Main!$B$4)+(_xlfn.IFNA(VLOOKUP($A3,'EV Distribution'!$A$2:$B$15,2,FALSE),0)*'EV Profiles'!O$2)</f>
        <v>3.2451246964739431</v>
      </c>
      <c r="P3" s="2">
        <f>('[1]Pc, Winter, S1'!P3*Main!$B$4)+(_xlfn.IFNA(VLOOKUP($A3,'EV Distribution'!$A$2:$B$15,2,FALSE),0)*'EV Profiles'!P$2)</f>
        <v>3.0253225898516063</v>
      </c>
      <c r="Q3" s="2">
        <f>('[1]Pc, Winter, S1'!Q3*Main!$B$4)+(_xlfn.IFNA(VLOOKUP($A3,'EV Distribution'!$A$2:$B$15,2,FALSE),0)*'EV Profiles'!Q$2)</f>
        <v>3.1203371986423885</v>
      </c>
      <c r="R3" s="2">
        <f>('[1]Pc, Winter, S1'!R3*Main!$B$4)+(_xlfn.IFNA(VLOOKUP($A3,'EV Distribution'!$A$2:$B$15,2,FALSE),0)*'EV Profiles'!R$2)</f>
        <v>3.4750422110521382</v>
      </c>
      <c r="S3" s="2">
        <f>('[1]Pc, Winter, S1'!S3*Main!$B$4)+(_xlfn.IFNA(VLOOKUP($A3,'EV Distribution'!$A$2:$B$15,2,FALSE),0)*'EV Profiles'!S$2)</f>
        <v>4.1403707725342906</v>
      </c>
      <c r="T3" s="2">
        <f>('[1]Pc, Winter, S1'!T3*Main!$B$4)+(_xlfn.IFNA(VLOOKUP($A3,'EV Distribution'!$A$2:$B$15,2,FALSE),0)*'EV Profiles'!T$2)</f>
        <v>3.9325333888603944</v>
      </c>
      <c r="U3" s="2">
        <f>('[1]Pc, Winter, S1'!U3*Main!$B$4)+(_xlfn.IFNA(VLOOKUP($A3,'EV Distribution'!$A$2:$B$15,2,FALSE),0)*'EV Profiles'!U$2)</f>
        <v>3.6491578670545013</v>
      </c>
      <c r="V3" s="2">
        <f>('[1]Pc, Winter, S1'!V3*Main!$B$4)+(_xlfn.IFNA(VLOOKUP($A3,'EV Distribution'!$A$2:$B$15,2,FALSE),0)*'EV Profiles'!V$2)</f>
        <v>3.5458989210823573</v>
      </c>
      <c r="W3" s="2">
        <f>('[1]Pc, Winter, S1'!W3*Main!$B$4)+(_xlfn.IFNA(VLOOKUP($A3,'EV Distribution'!$A$2:$B$15,2,FALSE),0)*'EV Profiles'!W$2)</f>
        <v>3.3109406516620292</v>
      </c>
      <c r="X3" s="2">
        <f>('[1]Pc, Winter, S1'!X3*Main!$B$4)+(_xlfn.IFNA(VLOOKUP($A3,'EV Distribution'!$A$2:$B$15,2,FALSE),0)*'EV Profiles'!X$2)</f>
        <v>3.2950356892535702</v>
      </c>
      <c r="Y3" s="2">
        <f>('[1]Pc, Winter, S1'!Y3*Main!$B$4)+(_xlfn.IFNA(VLOOKUP($A3,'EV Distribution'!$A$2:$B$15,2,FALSE),0)*'EV Profiles'!Y$2)</f>
        <v>2.9793374018413443</v>
      </c>
    </row>
    <row r="4" spans="1:25" x14ac:dyDescent="0.25">
      <c r="A4">
        <v>38</v>
      </c>
      <c r="B4" s="2">
        <f>('[1]Pc, Winter, S1'!B4*Main!$B$4)+(_xlfn.IFNA(VLOOKUP($A4,'EV Distribution'!$A$2:$B$15,2,FALSE),0)*'EV Profiles'!B$2)</f>
        <v>6.7779248125316514</v>
      </c>
      <c r="C4" s="2">
        <f>('[1]Pc, Winter, S1'!C4*Main!$B$4)+(_xlfn.IFNA(VLOOKUP($A4,'EV Distribution'!$A$2:$B$15,2,FALSE),0)*'EV Profiles'!C$2)</f>
        <v>6.4069839663818779</v>
      </c>
      <c r="D4" s="2">
        <f>('[1]Pc, Winter, S1'!D4*Main!$B$4)+(_xlfn.IFNA(VLOOKUP($A4,'EV Distribution'!$A$2:$B$15,2,FALSE),0)*'EV Profiles'!D$2)</f>
        <v>6.053828081770491</v>
      </c>
      <c r="E4" s="2">
        <f>('[1]Pc, Winter, S1'!E4*Main!$B$4)+(_xlfn.IFNA(VLOOKUP($A4,'EV Distribution'!$A$2:$B$15,2,FALSE),0)*'EV Profiles'!E$2)</f>
        <v>6.0816517264180208</v>
      </c>
      <c r="F4" s="2">
        <f>('[1]Pc, Winter, S1'!F4*Main!$B$4)+(_xlfn.IFNA(VLOOKUP($A4,'EV Distribution'!$A$2:$B$15,2,FALSE),0)*'EV Profiles'!F$2)</f>
        <v>6.0531713614104374</v>
      </c>
      <c r="G4" s="2">
        <f>('[1]Pc, Winter, S1'!G4*Main!$B$4)+(_xlfn.IFNA(VLOOKUP($A4,'EV Distribution'!$A$2:$B$15,2,FALSE),0)*'EV Profiles'!G$2)</f>
        <v>6.7895150895680798</v>
      </c>
      <c r="H4" s="2">
        <f>('[1]Pc, Winter, S1'!H4*Main!$B$4)+(_xlfn.IFNA(VLOOKUP($A4,'EV Distribution'!$A$2:$B$15,2,FALSE),0)*'EV Profiles'!H$2)</f>
        <v>10.44755485709439</v>
      </c>
      <c r="I4" s="2">
        <f>('[1]Pc, Winter, S1'!I4*Main!$B$4)+(_xlfn.IFNA(VLOOKUP($A4,'EV Distribution'!$A$2:$B$15,2,FALSE),0)*'EV Profiles'!I$2)</f>
        <v>11.263463584216197</v>
      </c>
      <c r="J4" s="2">
        <f>('[1]Pc, Winter, S1'!J4*Main!$B$4)+(_xlfn.IFNA(VLOOKUP($A4,'EV Distribution'!$A$2:$B$15,2,FALSE),0)*'EV Profiles'!J$2)</f>
        <v>11.746401241174532</v>
      </c>
      <c r="K4" s="2">
        <f>('[1]Pc, Winter, S1'!K4*Main!$B$4)+(_xlfn.IFNA(VLOOKUP($A4,'EV Distribution'!$A$2:$B$15,2,FALSE),0)*'EV Profiles'!K$2)</f>
        <v>11.448018979124928</v>
      </c>
      <c r="L4" s="2">
        <f>('[1]Pc, Winter, S1'!L4*Main!$B$4)+(_xlfn.IFNA(VLOOKUP($A4,'EV Distribution'!$A$2:$B$15,2,FALSE),0)*'EV Profiles'!L$2)</f>
        <v>10.978471001593066</v>
      </c>
      <c r="M4" s="2">
        <f>('[1]Pc, Winter, S1'!M4*Main!$B$4)+(_xlfn.IFNA(VLOOKUP($A4,'EV Distribution'!$A$2:$B$15,2,FALSE),0)*'EV Profiles'!M$2)</f>
        <v>11.645246267033144</v>
      </c>
      <c r="N4" s="2">
        <f>('[1]Pc, Winter, S1'!N4*Main!$B$4)+(_xlfn.IFNA(VLOOKUP($A4,'EV Distribution'!$A$2:$B$15,2,FALSE),0)*'EV Profiles'!N$2)</f>
        <v>10.837856799650186</v>
      </c>
      <c r="O4" s="2">
        <f>('[1]Pc, Winter, S1'!O4*Main!$B$4)+(_xlfn.IFNA(VLOOKUP($A4,'EV Distribution'!$A$2:$B$15,2,FALSE),0)*'EV Profiles'!O$2)</f>
        <v>10.349677123101671</v>
      </c>
      <c r="P4" s="2">
        <f>('[1]Pc, Winter, S1'!P4*Main!$B$4)+(_xlfn.IFNA(VLOOKUP($A4,'EV Distribution'!$A$2:$B$15,2,FALSE),0)*'EV Profiles'!P$2)</f>
        <v>8.9780341684847009</v>
      </c>
      <c r="Q4" s="2">
        <f>('[1]Pc, Winter, S1'!Q4*Main!$B$4)+(_xlfn.IFNA(VLOOKUP($A4,'EV Distribution'!$A$2:$B$15,2,FALSE),0)*'EV Profiles'!Q$2)</f>
        <v>8.9533035923495383</v>
      </c>
      <c r="R4" s="2">
        <f>('[1]Pc, Winter, S1'!R4*Main!$B$4)+(_xlfn.IFNA(VLOOKUP($A4,'EV Distribution'!$A$2:$B$15,2,FALSE),0)*'EV Profiles'!R$2)</f>
        <v>9.3615754578075592</v>
      </c>
      <c r="S4" s="2">
        <f>('[1]Pc, Winter, S1'!S4*Main!$B$4)+(_xlfn.IFNA(VLOOKUP($A4,'EV Distribution'!$A$2:$B$15,2,FALSE),0)*'EV Profiles'!S$2)</f>
        <v>10.094438076134997</v>
      </c>
      <c r="T4" s="2">
        <f>('[1]Pc, Winter, S1'!T4*Main!$B$4)+(_xlfn.IFNA(VLOOKUP($A4,'EV Distribution'!$A$2:$B$15,2,FALSE),0)*'EV Profiles'!T$2)</f>
        <v>9.1979073092102972</v>
      </c>
      <c r="U4" s="2">
        <f>('[1]Pc, Winter, S1'!U4*Main!$B$4)+(_xlfn.IFNA(VLOOKUP($A4,'EV Distribution'!$A$2:$B$15,2,FALSE),0)*'EV Profiles'!U$2)</f>
        <v>9.5878150207717212</v>
      </c>
      <c r="V4" s="2">
        <f>('[1]Pc, Winter, S1'!V4*Main!$B$4)+(_xlfn.IFNA(VLOOKUP($A4,'EV Distribution'!$A$2:$B$15,2,FALSE),0)*'EV Profiles'!V$2)</f>
        <v>9.3378100667162016</v>
      </c>
      <c r="W4" s="2">
        <f>('[1]Pc, Winter, S1'!W4*Main!$B$4)+(_xlfn.IFNA(VLOOKUP($A4,'EV Distribution'!$A$2:$B$15,2,FALSE),0)*'EV Profiles'!W$2)</f>
        <v>8.7926468248905127</v>
      </c>
      <c r="X4" s="2">
        <f>('[1]Pc, Winter, S1'!X4*Main!$B$4)+(_xlfn.IFNA(VLOOKUP($A4,'EV Distribution'!$A$2:$B$15,2,FALSE),0)*'EV Profiles'!X$2)</f>
        <v>8.257127623762182</v>
      </c>
      <c r="Y4" s="2">
        <f>('[1]Pc, Winter, S1'!Y4*Main!$B$4)+(_xlfn.IFNA(VLOOKUP($A4,'EV Distribution'!$A$2:$B$15,2,FALSE),0)*'EV Profiles'!Y$2)</f>
        <v>7.5124352797998819</v>
      </c>
    </row>
    <row r="5" spans="1:25" x14ac:dyDescent="0.25">
      <c r="A5">
        <v>36</v>
      </c>
      <c r="B5" s="2">
        <f>('[1]Pc, Winter, S1'!B5*Main!$B$4)+(_xlfn.IFNA(VLOOKUP($A5,'EV Distribution'!$A$2:$B$15,2,FALSE),0)*'EV Profiles'!B$2)</f>
        <v>0.77278104405127612</v>
      </c>
      <c r="C5" s="2">
        <f>('[1]Pc, Winter, S1'!C5*Main!$B$4)+(_xlfn.IFNA(VLOOKUP($A5,'EV Distribution'!$A$2:$B$15,2,FALSE),0)*'EV Profiles'!C$2)</f>
        <v>0.57767399534060981</v>
      </c>
      <c r="D5" s="2">
        <f>('[1]Pc, Winter, S1'!D5*Main!$B$4)+(_xlfn.IFNA(VLOOKUP($A5,'EV Distribution'!$A$2:$B$15,2,FALSE),0)*'EV Profiles'!D$2)</f>
        <v>0.54428450829399222</v>
      </c>
      <c r="E5" s="2">
        <f>('[1]Pc, Winter, S1'!E5*Main!$B$4)+(_xlfn.IFNA(VLOOKUP($A5,'EV Distribution'!$A$2:$B$15,2,FALSE),0)*'EV Profiles'!E$2)</f>
        <v>0.49291360579685584</v>
      </c>
      <c r="F5" s="2">
        <f>('[1]Pc, Winter, S1'!F5*Main!$B$4)+(_xlfn.IFNA(VLOOKUP($A5,'EV Distribution'!$A$2:$B$15,2,FALSE),0)*'EV Profiles'!F$2)</f>
        <v>0.49577611157220425</v>
      </c>
      <c r="G5" s="2">
        <f>('[1]Pc, Winter, S1'!G5*Main!$B$4)+(_xlfn.IFNA(VLOOKUP($A5,'EV Distribution'!$A$2:$B$15,2,FALSE),0)*'EV Profiles'!G$2)</f>
        <v>0.83530519830456418</v>
      </c>
      <c r="H5" s="2">
        <f>('[1]Pc, Winter, S1'!H5*Main!$B$4)+(_xlfn.IFNA(VLOOKUP($A5,'EV Distribution'!$A$2:$B$15,2,FALSE),0)*'EV Profiles'!H$2)</f>
        <v>1.5156928474842726</v>
      </c>
      <c r="I5" s="2">
        <f>('[1]Pc, Winter, S1'!I5*Main!$B$4)+(_xlfn.IFNA(VLOOKUP($A5,'EV Distribution'!$A$2:$B$15,2,FALSE),0)*'EV Profiles'!I$2)</f>
        <v>1.6973274097477025</v>
      </c>
      <c r="J5" s="2">
        <f>('[1]Pc, Winter, S1'!J5*Main!$B$4)+(_xlfn.IFNA(VLOOKUP($A5,'EV Distribution'!$A$2:$B$15,2,FALSE),0)*'EV Profiles'!J$2)</f>
        <v>1.864872164962746</v>
      </c>
      <c r="K5" s="2">
        <f>('[1]Pc, Winter, S1'!K5*Main!$B$4)+(_xlfn.IFNA(VLOOKUP($A5,'EV Distribution'!$A$2:$B$15,2,FALSE),0)*'EV Profiles'!K$2)</f>
        <v>1.7606449422609667</v>
      </c>
      <c r="L5" s="2">
        <f>('[1]Pc, Winter, S1'!L5*Main!$B$4)+(_xlfn.IFNA(VLOOKUP($A5,'EV Distribution'!$A$2:$B$15,2,FALSE),0)*'EV Profiles'!L$2)</f>
        <v>1.735327776119862</v>
      </c>
      <c r="M5" s="2">
        <f>('[1]Pc, Winter, S1'!M5*Main!$B$4)+(_xlfn.IFNA(VLOOKUP($A5,'EV Distribution'!$A$2:$B$15,2,FALSE),0)*'EV Profiles'!M$2)</f>
        <v>1.6121466416037296</v>
      </c>
      <c r="N5" s="2">
        <f>('[1]Pc, Winter, S1'!N5*Main!$B$4)+(_xlfn.IFNA(VLOOKUP($A5,'EV Distribution'!$A$2:$B$15,2,FALSE),0)*'EV Profiles'!N$2)</f>
        <v>1.576337749306628</v>
      </c>
      <c r="O5" s="2">
        <f>('[1]Pc, Winter, S1'!O5*Main!$B$4)+(_xlfn.IFNA(VLOOKUP($A5,'EV Distribution'!$A$2:$B$15,2,FALSE),0)*'EV Profiles'!O$2)</f>
        <v>1.490442177569085</v>
      </c>
      <c r="P5" s="2">
        <f>('[1]Pc, Winter, S1'!P5*Main!$B$4)+(_xlfn.IFNA(VLOOKUP($A5,'EV Distribution'!$A$2:$B$15,2,FALSE),0)*'EV Profiles'!P$2)</f>
        <v>1.4235119648929724</v>
      </c>
      <c r="Q5" s="2">
        <f>('[1]Pc, Winter, S1'!Q5*Main!$B$4)+(_xlfn.IFNA(VLOOKUP($A5,'EV Distribution'!$A$2:$B$15,2,FALSE),0)*'EV Profiles'!Q$2)</f>
        <v>1.4569882318065368</v>
      </c>
      <c r="R5" s="2">
        <f>('[1]Pc, Winter, S1'!R5*Main!$B$4)+(_xlfn.IFNA(VLOOKUP($A5,'EV Distribution'!$A$2:$B$15,2,FALSE),0)*'EV Profiles'!R$2)</f>
        <v>1.8347511405322268</v>
      </c>
      <c r="S5" s="2">
        <f>('[1]Pc, Winter, S1'!S5*Main!$B$4)+(_xlfn.IFNA(VLOOKUP($A5,'EV Distribution'!$A$2:$B$15,2,FALSE),0)*'EV Profiles'!S$2)</f>
        <v>2.741900785194018</v>
      </c>
      <c r="T5" s="2">
        <f>('[1]Pc, Winter, S1'!T5*Main!$B$4)+(_xlfn.IFNA(VLOOKUP($A5,'EV Distribution'!$A$2:$B$15,2,FALSE),0)*'EV Profiles'!T$2)</f>
        <v>2.4609735309786513</v>
      </c>
      <c r="U5" s="2">
        <f>('[1]Pc, Winter, S1'!U5*Main!$B$4)+(_xlfn.IFNA(VLOOKUP($A5,'EV Distribution'!$A$2:$B$15,2,FALSE),0)*'EV Profiles'!U$2)</f>
        <v>2.0965164775745011</v>
      </c>
      <c r="V5" s="2">
        <f>('[1]Pc, Winter, S1'!V5*Main!$B$4)+(_xlfn.IFNA(VLOOKUP($A5,'EV Distribution'!$A$2:$B$15,2,FALSE),0)*'EV Profiles'!V$2)</f>
        <v>2.0322944492982877</v>
      </c>
      <c r="W5" s="2">
        <f>('[1]Pc, Winter, S1'!W5*Main!$B$4)+(_xlfn.IFNA(VLOOKUP($A5,'EV Distribution'!$A$2:$B$15,2,FALSE),0)*'EV Profiles'!W$2)</f>
        <v>1.8139280182520781</v>
      </c>
      <c r="X5" s="2">
        <f>('[1]Pc, Winter, S1'!X5*Main!$B$4)+(_xlfn.IFNA(VLOOKUP($A5,'EV Distribution'!$A$2:$B$15,2,FALSE),0)*'EV Profiles'!X$2)</f>
        <v>1.5321389123474634</v>
      </c>
      <c r="Y5" s="2">
        <f>('[1]Pc, Winter, S1'!Y5*Main!$B$4)+(_xlfn.IFNA(VLOOKUP($A5,'EV Distribution'!$A$2:$B$15,2,FALSE),0)*'EV Profiles'!Y$2)</f>
        <v>1.2545638327096933</v>
      </c>
    </row>
    <row r="6" spans="1:25" x14ac:dyDescent="0.25">
      <c r="A6">
        <v>26</v>
      </c>
      <c r="B6" s="2">
        <f>('[1]Pc, Winter, S1'!B6*Main!$B$4)+(_xlfn.IFNA(VLOOKUP($A6,'EV Distribution'!$A$2:$B$15,2,FALSE),0)*'EV Profiles'!B$2)</f>
        <v>6.5740685059486239</v>
      </c>
      <c r="C6" s="2">
        <f>('[1]Pc, Winter, S1'!C6*Main!$B$4)+(_xlfn.IFNA(VLOOKUP($A6,'EV Distribution'!$A$2:$B$15,2,FALSE),0)*'EV Profiles'!C$2)</f>
        <v>6.0535492365796575</v>
      </c>
      <c r="D6" s="2">
        <f>('[1]Pc, Winter, S1'!D6*Main!$B$4)+(_xlfn.IFNA(VLOOKUP($A6,'EV Distribution'!$A$2:$B$15,2,FALSE),0)*'EV Profiles'!D$2)</f>
        <v>5.4690010703561605</v>
      </c>
      <c r="E6" s="2">
        <f>('[1]Pc, Winter, S1'!E6*Main!$B$4)+(_xlfn.IFNA(VLOOKUP($A6,'EV Distribution'!$A$2:$B$15,2,FALSE),0)*'EV Profiles'!E$2)</f>
        <v>5.4518921214706015</v>
      </c>
      <c r="F6" s="2">
        <f>('[1]Pc, Winter, S1'!F6*Main!$B$4)+(_xlfn.IFNA(VLOOKUP($A6,'EV Distribution'!$A$2:$B$15,2,FALSE),0)*'EV Profiles'!F$2)</f>
        <v>5.4760752874931367</v>
      </c>
      <c r="G6" s="2">
        <f>('[1]Pc, Winter, S1'!G6*Main!$B$4)+(_xlfn.IFNA(VLOOKUP($A6,'EV Distribution'!$A$2:$B$15,2,FALSE),0)*'EV Profiles'!G$2)</f>
        <v>6.0558660338238663</v>
      </c>
      <c r="H6" s="2">
        <f>('[1]Pc, Winter, S1'!H6*Main!$B$4)+(_xlfn.IFNA(VLOOKUP($A6,'EV Distribution'!$A$2:$B$15,2,FALSE),0)*'EV Profiles'!H$2)</f>
        <v>7.6231885395519505</v>
      </c>
      <c r="I6" s="2">
        <f>('[1]Pc, Winter, S1'!I6*Main!$B$4)+(_xlfn.IFNA(VLOOKUP($A6,'EV Distribution'!$A$2:$B$15,2,FALSE),0)*'EV Profiles'!I$2)</f>
        <v>7.5388849233212385</v>
      </c>
      <c r="J6" s="2">
        <f>('[1]Pc, Winter, S1'!J6*Main!$B$4)+(_xlfn.IFNA(VLOOKUP($A6,'EV Distribution'!$A$2:$B$15,2,FALSE),0)*'EV Profiles'!J$2)</f>
        <v>7.7761725257227905</v>
      </c>
      <c r="K6" s="2">
        <f>('[1]Pc, Winter, S1'!K6*Main!$B$4)+(_xlfn.IFNA(VLOOKUP($A6,'EV Distribution'!$A$2:$B$15,2,FALSE),0)*'EV Profiles'!K$2)</f>
        <v>8.1427184223090716</v>
      </c>
      <c r="L6" s="2">
        <f>('[1]Pc, Winter, S1'!L6*Main!$B$4)+(_xlfn.IFNA(VLOOKUP($A6,'EV Distribution'!$A$2:$B$15,2,FALSE),0)*'EV Profiles'!L$2)</f>
        <v>8.306078005193454</v>
      </c>
      <c r="M6" s="2">
        <f>('[1]Pc, Winter, S1'!M6*Main!$B$4)+(_xlfn.IFNA(VLOOKUP($A6,'EV Distribution'!$A$2:$B$15,2,FALSE),0)*'EV Profiles'!M$2)</f>
        <v>8.4220827815035975</v>
      </c>
      <c r="N6" s="2">
        <f>('[1]Pc, Winter, S1'!N6*Main!$B$4)+(_xlfn.IFNA(VLOOKUP($A6,'EV Distribution'!$A$2:$B$15,2,FALSE),0)*'EV Profiles'!N$2)</f>
        <v>8.2895754378624691</v>
      </c>
      <c r="O6" s="2">
        <f>('[1]Pc, Winter, S1'!O6*Main!$B$4)+(_xlfn.IFNA(VLOOKUP($A6,'EV Distribution'!$A$2:$B$15,2,FALSE),0)*'EV Profiles'!O$2)</f>
        <v>7.9181879441105298</v>
      </c>
      <c r="P6" s="2">
        <f>('[1]Pc, Winter, S1'!P6*Main!$B$4)+(_xlfn.IFNA(VLOOKUP($A6,'EV Distribution'!$A$2:$B$15,2,FALSE),0)*'EV Profiles'!P$2)</f>
        <v>7.8876056798274696</v>
      </c>
      <c r="Q6" s="2">
        <f>('[1]Pc, Winter, S1'!Q6*Main!$B$4)+(_xlfn.IFNA(VLOOKUP($A6,'EV Distribution'!$A$2:$B$15,2,FALSE),0)*'EV Profiles'!Q$2)</f>
        <v>7.8367932463668044</v>
      </c>
      <c r="R6" s="2">
        <f>('[1]Pc, Winter, S1'!R6*Main!$B$4)+(_xlfn.IFNA(VLOOKUP($A6,'EV Distribution'!$A$2:$B$15,2,FALSE),0)*'EV Profiles'!R$2)</f>
        <v>8.4012993017085673</v>
      </c>
      <c r="S6" s="2">
        <f>('[1]Pc, Winter, S1'!S6*Main!$B$4)+(_xlfn.IFNA(VLOOKUP($A6,'EV Distribution'!$A$2:$B$15,2,FALSE),0)*'EV Profiles'!S$2)</f>
        <v>9.5961871532524832</v>
      </c>
      <c r="T6" s="2">
        <f>('[1]Pc, Winter, S1'!T6*Main!$B$4)+(_xlfn.IFNA(VLOOKUP($A6,'EV Distribution'!$A$2:$B$15,2,FALSE),0)*'EV Profiles'!T$2)</f>
        <v>9.4232567435085492</v>
      </c>
      <c r="U6" s="2">
        <f>('[1]Pc, Winter, S1'!U6*Main!$B$4)+(_xlfn.IFNA(VLOOKUP($A6,'EV Distribution'!$A$2:$B$15,2,FALSE),0)*'EV Profiles'!U$2)</f>
        <v>9.2613507518053417</v>
      </c>
      <c r="V6" s="2">
        <f>('[1]Pc, Winter, S1'!V6*Main!$B$4)+(_xlfn.IFNA(VLOOKUP($A6,'EV Distribution'!$A$2:$B$15,2,FALSE),0)*'EV Profiles'!V$2)</f>
        <v>9.2000666176955708</v>
      </c>
      <c r="W6" s="2">
        <f>('[1]Pc, Winter, S1'!W6*Main!$B$4)+(_xlfn.IFNA(VLOOKUP($A6,'EV Distribution'!$A$2:$B$15,2,FALSE),0)*'EV Profiles'!W$2)</f>
        <v>8.6029583093581987</v>
      </c>
      <c r="X6" s="2">
        <f>('[1]Pc, Winter, S1'!X6*Main!$B$4)+(_xlfn.IFNA(VLOOKUP($A6,'EV Distribution'!$A$2:$B$15,2,FALSE),0)*'EV Profiles'!X$2)</f>
        <v>8.5745911240734767</v>
      </c>
      <c r="Y6" s="2">
        <f>('[1]Pc, Winter, S1'!Y6*Main!$B$4)+(_xlfn.IFNA(VLOOKUP($A6,'EV Distribution'!$A$2:$B$15,2,FALSE),0)*'EV Profiles'!Y$2)</f>
        <v>7.9673059033212938</v>
      </c>
    </row>
    <row r="7" spans="1:25" x14ac:dyDescent="0.25">
      <c r="A7">
        <v>24</v>
      </c>
      <c r="B7" s="2">
        <f>('[1]Pc, Winter, S1'!B7*Main!$B$4)+(_xlfn.IFNA(VLOOKUP($A7,'EV Distribution'!$A$2:$B$15,2,FALSE),0)*'EV Profiles'!B$2)</f>
        <v>10.827295593962257</v>
      </c>
      <c r="C7" s="2">
        <f>('[1]Pc, Winter, S1'!C7*Main!$B$4)+(_xlfn.IFNA(VLOOKUP($A7,'EV Distribution'!$A$2:$B$15,2,FALSE),0)*'EV Profiles'!C$2)</f>
        <v>10.223340353167888</v>
      </c>
      <c r="D7" s="2">
        <f>('[1]Pc, Winter, S1'!D7*Main!$B$4)+(_xlfn.IFNA(VLOOKUP($A7,'EV Distribution'!$A$2:$B$15,2,FALSE),0)*'EV Profiles'!D$2)</f>
        <v>9.7696999981223946</v>
      </c>
      <c r="E7" s="2">
        <f>('[1]Pc, Winter, S1'!E7*Main!$B$4)+(_xlfn.IFNA(VLOOKUP($A7,'EV Distribution'!$A$2:$B$15,2,FALSE),0)*'EV Profiles'!E$2)</f>
        <v>9.777216170406879</v>
      </c>
      <c r="F7" s="2">
        <f>('[1]Pc, Winter, S1'!F7*Main!$B$4)+(_xlfn.IFNA(VLOOKUP($A7,'EV Distribution'!$A$2:$B$15,2,FALSE),0)*'EV Profiles'!F$2)</f>
        <v>9.7751379717555746</v>
      </c>
      <c r="G7" s="2">
        <f>('[1]Pc, Winter, S1'!G7*Main!$B$4)+(_xlfn.IFNA(VLOOKUP($A7,'EV Distribution'!$A$2:$B$15,2,FALSE),0)*'EV Profiles'!G$2)</f>
        <v>10.500061455863634</v>
      </c>
      <c r="H7" s="2">
        <f>('[1]Pc, Winter, S1'!H7*Main!$B$4)+(_xlfn.IFNA(VLOOKUP($A7,'EV Distribution'!$A$2:$B$15,2,FALSE),0)*'EV Profiles'!H$2)</f>
        <v>11.795878148162542</v>
      </c>
      <c r="I7" s="2">
        <f>('[1]Pc, Winter, S1'!I7*Main!$B$4)+(_xlfn.IFNA(VLOOKUP($A7,'EV Distribution'!$A$2:$B$15,2,FALSE),0)*'EV Profiles'!I$2)</f>
        <v>13.019664523597676</v>
      </c>
      <c r="J7" s="2">
        <f>('[1]Pc, Winter, S1'!J7*Main!$B$4)+(_xlfn.IFNA(VLOOKUP($A7,'EV Distribution'!$A$2:$B$15,2,FALSE),0)*'EV Profiles'!J$2)</f>
        <v>13.624254514760407</v>
      </c>
      <c r="K7" s="2">
        <f>('[1]Pc, Winter, S1'!K7*Main!$B$4)+(_xlfn.IFNA(VLOOKUP($A7,'EV Distribution'!$A$2:$B$15,2,FALSE),0)*'EV Profiles'!K$2)</f>
        <v>14.161536428140201</v>
      </c>
      <c r="L7" s="2">
        <f>('[1]Pc, Winter, S1'!L7*Main!$B$4)+(_xlfn.IFNA(VLOOKUP($A7,'EV Distribution'!$A$2:$B$15,2,FALSE),0)*'EV Profiles'!L$2)</f>
        <v>13.864677162195706</v>
      </c>
      <c r="M7" s="2">
        <f>('[1]Pc, Winter, S1'!M7*Main!$B$4)+(_xlfn.IFNA(VLOOKUP($A7,'EV Distribution'!$A$2:$B$15,2,FALSE),0)*'EV Profiles'!M$2)</f>
        <v>14.048561060800052</v>
      </c>
      <c r="N7" s="2">
        <f>('[1]Pc, Winter, S1'!N7*Main!$B$4)+(_xlfn.IFNA(VLOOKUP($A7,'EV Distribution'!$A$2:$B$15,2,FALSE),0)*'EV Profiles'!N$2)</f>
        <v>14.013746418146596</v>
      </c>
      <c r="O7" s="2">
        <f>('[1]Pc, Winter, S1'!O7*Main!$B$4)+(_xlfn.IFNA(VLOOKUP($A7,'EV Distribution'!$A$2:$B$15,2,FALSE),0)*'EV Profiles'!O$2)</f>
        <v>13.833935264593681</v>
      </c>
      <c r="P7" s="2">
        <f>('[1]Pc, Winter, S1'!P7*Main!$B$4)+(_xlfn.IFNA(VLOOKUP($A7,'EV Distribution'!$A$2:$B$15,2,FALSE),0)*'EV Profiles'!P$2)</f>
        <v>12.904702421628851</v>
      </c>
      <c r="Q7" s="2">
        <f>('[1]Pc, Winter, S1'!Q7*Main!$B$4)+(_xlfn.IFNA(VLOOKUP($A7,'EV Distribution'!$A$2:$B$15,2,FALSE),0)*'EV Profiles'!Q$2)</f>
        <v>12.948672534803027</v>
      </c>
      <c r="R7" s="2">
        <f>('[1]Pc, Winter, S1'!R7*Main!$B$4)+(_xlfn.IFNA(VLOOKUP($A7,'EV Distribution'!$A$2:$B$15,2,FALSE),0)*'EV Profiles'!R$2)</f>
        <v>12.624672452803008</v>
      </c>
      <c r="S7" s="2">
        <f>('[1]Pc, Winter, S1'!S7*Main!$B$4)+(_xlfn.IFNA(VLOOKUP($A7,'EV Distribution'!$A$2:$B$15,2,FALSE),0)*'EV Profiles'!S$2)</f>
        <v>13.22234830998225</v>
      </c>
      <c r="T7" s="2">
        <f>('[1]Pc, Winter, S1'!T7*Main!$B$4)+(_xlfn.IFNA(VLOOKUP($A7,'EV Distribution'!$A$2:$B$15,2,FALSE),0)*'EV Profiles'!T$2)</f>
        <v>12.756410938300871</v>
      </c>
      <c r="U7" s="2">
        <f>('[1]Pc, Winter, S1'!U7*Main!$B$4)+(_xlfn.IFNA(VLOOKUP($A7,'EV Distribution'!$A$2:$B$15,2,FALSE),0)*'EV Profiles'!U$2)</f>
        <v>12.610009538406493</v>
      </c>
      <c r="V7" s="2">
        <f>('[1]Pc, Winter, S1'!V7*Main!$B$4)+(_xlfn.IFNA(VLOOKUP($A7,'EV Distribution'!$A$2:$B$15,2,FALSE),0)*'EV Profiles'!V$2)</f>
        <v>12.364364676028277</v>
      </c>
      <c r="W7" s="2">
        <f>('[1]Pc, Winter, S1'!W7*Main!$B$4)+(_xlfn.IFNA(VLOOKUP($A7,'EV Distribution'!$A$2:$B$15,2,FALSE),0)*'EV Profiles'!W$2)</f>
        <v>11.944382491260594</v>
      </c>
      <c r="X7" s="2">
        <f>('[1]Pc, Winter, S1'!X7*Main!$B$4)+(_xlfn.IFNA(VLOOKUP($A7,'EV Distribution'!$A$2:$B$15,2,FALSE),0)*'EV Profiles'!X$2)</f>
        <v>11.886690590384831</v>
      </c>
      <c r="Y7" s="2">
        <f>('[1]Pc, Winter, S1'!Y7*Main!$B$4)+(_xlfn.IFNA(VLOOKUP($A7,'EV Distribution'!$A$2:$B$15,2,FALSE),0)*'EV Profiles'!Y$2)</f>
        <v>11.259346659094996</v>
      </c>
    </row>
    <row r="8" spans="1:25" x14ac:dyDescent="0.25">
      <c r="A8">
        <v>28</v>
      </c>
      <c r="B8" s="2">
        <f>('[1]Pc, Winter, S1'!B8*Main!$B$4)+(_xlfn.IFNA(VLOOKUP($A8,'EV Distribution'!$A$2:$B$15,2,FALSE),0)*'EV Profiles'!B$2)</f>
        <v>5.0924699094746622</v>
      </c>
      <c r="C8" s="2">
        <f>('[1]Pc, Winter, S1'!C8*Main!$B$4)+(_xlfn.IFNA(VLOOKUP($A8,'EV Distribution'!$A$2:$B$15,2,FALSE),0)*'EV Profiles'!C$2)</f>
        <v>4.7335235443873351</v>
      </c>
      <c r="D8" s="2">
        <f>('[1]Pc, Winter, S1'!D8*Main!$B$4)+(_xlfn.IFNA(VLOOKUP($A8,'EV Distribution'!$A$2:$B$15,2,FALSE),0)*'EV Profiles'!D$2)</f>
        <v>4.5733599341243698</v>
      </c>
      <c r="E8" s="2">
        <f>('[1]Pc, Winter, S1'!E8*Main!$B$4)+(_xlfn.IFNA(VLOOKUP($A8,'EV Distribution'!$A$2:$B$15,2,FALSE),0)*'EV Profiles'!E$2)</f>
        <v>4.4444124655087967</v>
      </c>
      <c r="F8" s="2">
        <f>('[1]Pc, Winter, S1'!F8*Main!$B$4)+(_xlfn.IFNA(VLOOKUP($A8,'EV Distribution'!$A$2:$B$15,2,FALSE),0)*'EV Profiles'!F$2)</f>
        <v>4.5237986520540323</v>
      </c>
      <c r="G8" s="2">
        <f>('[1]Pc, Winter, S1'!G8*Main!$B$4)+(_xlfn.IFNA(VLOOKUP($A8,'EV Distribution'!$A$2:$B$15,2,FALSE),0)*'EV Profiles'!G$2)</f>
        <v>5.1063616128396054</v>
      </c>
      <c r="H8" s="2">
        <f>('[1]Pc, Winter, S1'!H8*Main!$B$4)+(_xlfn.IFNA(VLOOKUP($A8,'EV Distribution'!$A$2:$B$15,2,FALSE),0)*'EV Profiles'!H$2)</f>
        <v>6.3574248828103475</v>
      </c>
      <c r="I8" s="2">
        <f>('[1]Pc, Winter, S1'!I8*Main!$B$4)+(_xlfn.IFNA(VLOOKUP($A8,'EV Distribution'!$A$2:$B$15,2,FALSE),0)*'EV Profiles'!I$2)</f>
        <v>7.069721481137563</v>
      </c>
      <c r="J8" s="2">
        <f>('[1]Pc, Winter, S1'!J8*Main!$B$4)+(_xlfn.IFNA(VLOOKUP($A8,'EV Distribution'!$A$2:$B$15,2,FALSE),0)*'EV Profiles'!J$2)</f>
        <v>7.9979722863274212</v>
      </c>
      <c r="K8" s="2">
        <f>('[1]Pc, Winter, S1'!K8*Main!$B$4)+(_xlfn.IFNA(VLOOKUP($A8,'EV Distribution'!$A$2:$B$15,2,FALSE),0)*'EV Profiles'!K$2)</f>
        <v>8.2510946338508067</v>
      </c>
      <c r="L8" s="2">
        <f>('[1]Pc, Winter, S1'!L8*Main!$B$4)+(_xlfn.IFNA(VLOOKUP($A8,'EV Distribution'!$A$2:$B$15,2,FALSE),0)*'EV Profiles'!L$2)</f>
        <v>8.3845998332429783</v>
      </c>
      <c r="M8" s="2">
        <f>('[1]Pc, Winter, S1'!M8*Main!$B$4)+(_xlfn.IFNA(VLOOKUP($A8,'EV Distribution'!$A$2:$B$15,2,FALSE),0)*'EV Profiles'!M$2)</f>
        <v>2.1766076640293317</v>
      </c>
      <c r="N8" s="2">
        <f>('[1]Pc, Winter, S1'!N8*Main!$B$4)+(_xlfn.IFNA(VLOOKUP($A8,'EV Distribution'!$A$2:$B$15,2,FALSE),0)*'EV Profiles'!N$2)</f>
        <v>8.2253751427605319</v>
      </c>
      <c r="O8" s="2">
        <f>('[1]Pc, Winter, S1'!O8*Main!$B$4)+(_xlfn.IFNA(VLOOKUP($A8,'EV Distribution'!$A$2:$B$15,2,FALSE),0)*'EV Profiles'!O$2)</f>
        <v>8.0173590828472978</v>
      </c>
      <c r="P8" s="2">
        <f>('[1]Pc, Winter, S1'!P8*Main!$B$4)+(_xlfn.IFNA(VLOOKUP($A8,'EV Distribution'!$A$2:$B$15,2,FALSE),0)*'EV Profiles'!P$2)</f>
        <v>7.3326099081826719</v>
      </c>
      <c r="Q8" s="2">
        <f>('[1]Pc, Winter, S1'!Q8*Main!$B$4)+(_xlfn.IFNA(VLOOKUP($A8,'EV Distribution'!$A$2:$B$15,2,FALSE),0)*'EV Profiles'!Q$2)</f>
        <v>7.1640450624814305</v>
      </c>
      <c r="R8" s="2">
        <f>('[1]Pc, Winter, S1'!R8*Main!$B$4)+(_xlfn.IFNA(VLOOKUP($A8,'EV Distribution'!$A$2:$B$15,2,FALSE),0)*'EV Profiles'!R$2)</f>
        <v>7.7671998999992748</v>
      </c>
      <c r="S8" s="2">
        <f>('[1]Pc, Winter, S1'!S8*Main!$B$4)+(_xlfn.IFNA(VLOOKUP($A8,'EV Distribution'!$A$2:$B$15,2,FALSE),0)*'EV Profiles'!S$2)</f>
        <v>7.9314725779049438</v>
      </c>
      <c r="T8" s="2">
        <f>('[1]Pc, Winter, S1'!T8*Main!$B$4)+(_xlfn.IFNA(VLOOKUP($A8,'EV Distribution'!$A$2:$B$15,2,FALSE),0)*'EV Profiles'!T$2)</f>
        <v>7.6424328744211207</v>
      </c>
      <c r="U8" s="2">
        <f>('[1]Pc, Winter, S1'!U8*Main!$B$4)+(_xlfn.IFNA(VLOOKUP($A8,'EV Distribution'!$A$2:$B$15,2,FALSE),0)*'EV Profiles'!U$2)</f>
        <v>7.5663800645168635</v>
      </c>
      <c r="V8" s="2">
        <f>('[1]Pc, Winter, S1'!V8*Main!$B$4)+(_xlfn.IFNA(VLOOKUP($A8,'EV Distribution'!$A$2:$B$15,2,FALSE),0)*'EV Profiles'!V$2)</f>
        <v>7.0636763950479837</v>
      </c>
      <c r="W8" s="2">
        <f>('[1]Pc, Winter, S1'!W8*Main!$B$4)+(_xlfn.IFNA(VLOOKUP($A8,'EV Distribution'!$A$2:$B$15,2,FALSE),0)*'EV Profiles'!W$2)</f>
        <v>5.8796141968023301</v>
      </c>
      <c r="X8" s="2">
        <f>('[1]Pc, Winter, S1'!X8*Main!$B$4)+(_xlfn.IFNA(VLOOKUP($A8,'EV Distribution'!$A$2:$B$15,2,FALSE),0)*'EV Profiles'!X$2)</f>
        <v>6.0522718398176609</v>
      </c>
      <c r="Y8" s="2">
        <f>('[1]Pc, Winter, S1'!Y8*Main!$B$4)+(_xlfn.IFNA(VLOOKUP($A8,'EV Distribution'!$A$2:$B$15,2,FALSE),0)*'EV Profiles'!Y$2)</f>
        <v>5.6224523007165335</v>
      </c>
    </row>
    <row r="9" spans="1:25" x14ac:dyDescent="0.25">
      <c r="A9">
        <v>6</v>
      </c>
      <c r="B9" s="2">
        <f>('[1]Pc, Winter, S1'!B9*Main!$B$4)+(_xlfn.IFNA(VLOOKUP($A9,'EV Distribution'!$A$2:$B$15,2,FALSE),0)*'EV Profiles'!B$2)</f>
        <v>3.4156278439336476</v>
      </c>
      <c r="C9" s="2">
        <f>('[1]Pc, Winter, S1'!C9*Main!$B$4)+(_xlfn.IFNA(VLOOKUP($A9,'EV Distribution'!$A$2:$B$15,2,FALSE),0)*'EV Profiles'!C$2)</f>
        <v>3.2445766002348195</v>
      </c>
      <c r="D9" s="2">
        <f>('[1]Pc, Winter, S1'!D9*Main!$B$4)+(_xlfn.IFNA(VLOOKUP($A9,'EV Distribution'!$A$2:$B$15,2,FALSE),0)*'EV Profiles'!D$2)</f>
        <v>3.1157794040335394</v>
      </c>
      <c r="E9" s="2">
        <f>('[1]Pc, Winter, S1'!E9*Main!$B$4)+(_xlfn.IFNA(VLOOKUP($A9,'EV Distribution'!$A$2:$B$15,2,FALSE),0)*'EV Profiles'!E$2)</f>
        <v>3.0594537124602019</v>
      </c>
      <c r="F9" s="2">
        <f>('[1]Pc, Winter, S1'!F9*Main!$B$4)+(_xlfn.IFNA(VLOOKUP($A9,'EV Distribution'!$A$2:$B$15,2,FALSE),0)*'EV Profiles'!F$2)</f>
        <v>3.1923714632662517</v>
      </c>
      <c r="G9" s="2">
        <f>('[1]Pc, Winter, S1'!G9*Main!$B$4)+(_xlfn.IFNA(VLOOKUP($A9,'EV Distribution'!$A$2:$B$15,2,FALSE),0)*'EV Profiles'!G$2)</f>
        <v>3.8211160262622994</v>
      </c>
      <c r="H9" s="2">
        <f>('[1]Pc, Winter, S1'!H9*Main!$B$4)+(_xlfn.IFNA(VLOOKUP($A9,'EV Distribution'!$A$2:$B$15,2,FALSE),0)*'EV Profiles'!H$2)</f>
        <v>6.0813562909060845</v>
      </c>
      <c r="I9" s="2">
        <f>('[1]Pc, Winter, S1'!I9*Main!$B$4)+(_xlfn.IFNA(VLOOKUP($A9,'EV Distribution'!$A$2:$B$15,2,FALSE),0)*'EV Profiles'!I$2)</f>
        <v>6.9517188621172119</v>
      </c>
      <c r="J9" s="2">
        <f>('[1]Pc, Winter, S1'!J9*Main!$B$4)+(_xlfn.IFNA(VLOOKUP($A9,'EV Distribution'!$A$2:$B$15,2,FALSE),0)*'EV Profiles'!J$2)</f>
        <v>7.2144229177134216</v>
      </c>
      <c r="K9" s="2">
        <f>('[1]Pc, Winter, S1'!K9*Main!$B$4)+(_xlfn.IFNA(VLOOKUP($A9,'EV Distribution'!$A$2:$B$15,2,FALSE),0)*'EV Profiles'!K$2)</f>
        <v>7.1990102679920964</v>
      </c>
      <c r="L9" s="2">
        <f>('[1]Pc, Winter, S1'!L9*Main!$B$4)+(_xlfn.IFNA(VLOOKUP($A9,'EV Distribution'!$A$2:$B$15,2,FALSE),0)*'EV Profiles'!L$2)</f>
        <v>7.4394374885071262</v>
      </c>
      <c r="M9" s="2">
        <f>('[1]Pc, Winter, S1'!M9*Main!$B$4)+(_xlfn.IFNA(VLOOKUP($A9,'EV Distribution'!$A$2:$B$15,2,FALSE),0)*'EV Profiles'!M$2)</f>
        <v>7.3823382400526851</v>
      </c>
      <c r="N9" s="2">
        <f>('[1]Pc, Winter, S1'!N9*Main!$B$4)+(_xlfn.IFNA(VLOOKUP($A9,'EV Distribution'!$A$2:$B$15,2,FALSE),0)*'EV Profiles'!N$2)</f>
        <v>6.9543126784849463</v>
      </c>
      <c r="O9" s="2">
        <f>('[1]Pc, Winter, S1'!O9*Main!$B$4)+(_xlfn.IFNA(VLOOKUP($A9,'EV Distribution'!$A$2:$B$15,2,FALSE),0)*'EV Profiles'!O$2)</f>
        <v>6.794256616229867</v>
      </c>
      <c r="P9" s="2">
        <f>('[1]Pc, Winter, S1'!P9*Main!$B$4)+(_xlfn.IFNA(VLOOKUP($A9,'EV Distribution'!$A$2:$B$15,2,FALSE),0)*'EV Profiles'!P$2)</f>
        <v>6.0154808769079224</v>
      </c>
      <c r="Q9" s="2">
        <f>('[1]Pc, Winter, S1'!Q9*Main!$B$4)+(_xlfn.IFNA(VLOOKUP($A9,'EV Distribution'!$A$2:$B$15,2,FALSE),0)*'EV Profiles'!Q$2)</f>
        <v>5.4375837494528865</v>
      </c>
      <c r="R9" s="2">
        <f>('[1]Pc, Winter, S1'!R9*Main!$B$4)+(_xlfn.IFNA(VLOOKUP($A9,'EV Distribution'!$A$2:$B$15,2,FALSE),0)*'EV Profiles'!R$2)</f>
        <v>5.5959022092382957</v>
      </c>
      <c r="S9" s="2">
        <f>('[1]Pc, Winter, S1'!S9*Main!$B$4)+(_xlfn.IFNA(VLOOKUP($A9,'EV Distribution'!$A$2:$B$15,2,FALSE),0)*'EV Profiles'!S$2)</f>
        <v>6.0873920106015413</v>
      </c>
      <c r="T9" s="2">
        <f>('[1]Pc, Winter, S1'!T9*Main!$B$4)+(_xlfn.IFNA(VLOOKUP($A9,'EV Distribution'!$A$2:$B$15,2,FALSE),0)*'EV Profiles'!T$2)</f>
        <v>5.9650745437862627</v>
      </c>
      <c r="U9" s="2">
        <f>('[1]Pc, Winter, S1'!U9*Main!$B$4)+(_xlfn.IFNA(VLOOKUP($A9,'EV Distribution'!$A$2:$B$15,2,FALSE),0)*'EV Profiles'!U$2)</f>
        <v>5.7900848294813922</v>
      </c>
      <c r="V9" s="2">
        <f>('[1]Pc, Winter, S1'!V9*Main!$B$4)+(_xlfn.IFNA(VLOOKUP($A9,'EV Distribution'!$A$2:$B$15,2,FALSE),0)*'EV Profiles'!V$2)</f>
        <v>5.6794196048889711</v>
      </c>
      <c r="W9" s="2">
        <f>('[1]Pc, Winter, S1'!W9*Main!$B$4)+(_xlfn.IFNA(VLOOKUP($A9,'EV Distribution'!$A$2:$B$15,2,FALSE),0)*'EV Profiles'!W$2)</f>
        <v>5.2449962444215208</v>
      </c>
      <c r="X9" s="2">
        <f>('[1]Pc, Winter, S1'!X9*Main!$B$4)+(_xlfn.IFNA(VLOOKUP($A9,'EV Distribution'!$A$2:$B$15,2,FALSE),0)*'EV Profiles'!X$2)</f>
        <v>4.4860786453759722</v>
      </c>
      <c r="Y9" s="2">
        <f>('[1]Pc, Winter, S1'!Y9*Main!$B$4)+(_xlfn.IFNA(VLOOKUP($A9,'EV Distribution'!$A$2:$B$15,2,FALSE),0)*'EV Profiles'!Y$2)</f>
        <v>3.9762320389776478</v>
      </c>
    </row>
    <row r="10" spans="1:25" x14ac:dyDescent="0.25">
      <c r="A10">
        <v>30</v>
      </c>
      <c r="B10" s="2">
        <f>('[1]Pc, Winter, S1'!B10*Main!$B$4)+(_xlfn.IFNA(VLOOKUP($A10,'EV Distribution'!$A$2:$B$15,2,FALSE),0)*'EV Profiles'!B$2)</f>
        <v>3.5783420851526442</v>
      </c>
      <c r="C10" s="2">
        <f>('[1]Pc, Winter, S1'!C10*Main!$B$4)+(_xlfn.IFNA(VLOOKUP($A10,'EV Distribution'!$A$2:$B$15,2,FALSE),0)*'EV Profiles'!C$2)</f>
        <v>3.5647267251526444</v>
      </c>
      <c r="D10" s="2">
        <f>('[1]Pc, Winter, S1'!D10*Main!$B$4)+(_xlfn.IFNA(VLOOKUP($A10,'EV Distribution'!$A$2:$B$15,2,FALSE),0)*'EV Profiles'!D$2)</f>
        <v>3.5090156851526442</v>
      </c>
      <c r="E10" s="2">
        <f>('[1]Pc, Winter, S1'!E10*Main!$B$4)+(_xlfn.IFNA(VLOOKUP($A10,'EV Distribution'!$A$2:$B$15,2,FALSE),0)*'EV Profiles'!E$2)</f>
        <v>3.4865721651526442</v>
      </c>
      <c r="F10" s="2">
        <f>('[1]Pc, Winter, S1'!F10*Main!$B$4)+(_xlfn.IFNA(VLOOKUP($A10,'EV Distribution'!$A$2:$B$15,2,FALSE),0)*'EV Profiles'!F$2)</f>
        <v>3.4640336051526441</v>
      </c>
      <c r="G10" s="2">
        <f>('[1]Pc, Winter, S1'!G10*Main!$B$4)+(_xlfn.IFNA(VLOOKUP($A10,'EV Distribution'!$A$2:$B$15,2,FALSE),0)*'EV Profiles'!G$2)</f>
        <v>3.4656105651526445</v>
      </c>
      <c r="H10" s="2">
        <f>('[1]Pc, Winter, S1'!H10*Main!$B$4)+(_xlfn.IFNA(VLOOKUP($A10,'EV Distribution'!$A$2:$B$15,2,FALSE),0)*'EV Profiles'!H$2)</f>
        <v>3.4870825651526443</v>
      </c>
      <c r="I10" s="2">
        <f>('[1]Pc, Winter, S1'!I10*Main!$B$4)+(_xlfn.IFNA(VLOOKUP($A10,'EV Distribution'!$A$2:$B$15,2,FALSE),0)*'EV Profiles'!I$2)</f>
        <v>3.2474972851526442</v>
      </c>
      <c r="J10" s="2">
        <f>('[1]Pc, Winter, S1'!J10*Main!$B$4)+(_xlfn.IFNA(VLOOKUP($A10,'EV Distribution'!$A$2:$B$15,2,FALSE),0)*'EV Profiles'!J$2)</f>
        <v>3.2441532851526445</v>
      </c>
      <c r="K10" s="2">
        <f>('[1]Pc, Winter, S1'!K10*Main!$B$4)+(_xlfn.IFNA(VLOOKUP($A10,'EV Distribution'!$A$2:$B$15,2,FALSE),0)*'EV Profiles'!K$2)</f>
        <v>3.2637667251526445</v>
      </c>
      <c r="L10" s="2">
        <f>('[1]Pc, Winter, S1'!L10*Main!$B$4)+(_xlfn.IFNA(VLOOKUP($A10,'EV Distribution'!$A$2:$B$15,2,FALSE),0)*'EV Profiles'!L$2)</f>
        <v>3.2462652851526443</v>
      </c>
      <c r="M10" s="2">
        <f>('[1]Pc, Winter, S1'!M10*Main!$B$4)+(_xlfn.IFNA(VLOOKUP($A10,'EV Distribution'!$A$2:$B$15,2,FALSE),0)*'EV Profiles'!M$2)</f>
        <v>3.2404643251526442</v>
      </c>
      <c r="N10" s="2">
        <f>('[1]Pc, Winter, S1'!N10*Main!$B$4)+(_xlfn.IFNA(VLOOKUP($A10,'EV Distribution'!$A$2:$B$15,2,FALSE),0)*'EV Profiles'!N$2)</f>
        <v>3.2486342451526444</v>
      </c>
      <c r="O10" s="2">
        <f>('[1]Pc, Winter, S1'!O10*Main!$B$4)+(_xlfn.IFNA(VLOOKUP($A10,'EV Distribution'!$A$2:$B$15,2,FALSE),0)*'EV Profiles'!O$2)</f>
        <v>3.2543507251526442</v>
      </c>
      <c r="P10" s="2">
        <f>('[1]Pc, Winter, S1'!P10*Main!$B$4)+(_xlfn.IFNA(VLOOKUP($A10,'EV Distribution'!$A$2:$B$15,2,FALSE),0)*'EV Profiles'!P$2)</f>
        <v>3.2523865651526442</v>
      </c>
      <c r="Q10" s="2">
        <f>('[1]Pc, Winter, S1'!Q10*Main!$B$4)+(_xlfn.IFNA(VLOOKUP($A10,'EV Distribution'!$A$2:$B$15,2,FALSE),0)*'EV Profiles'!Q$2)</f>
        <v>3.2557552051526444</v>
      </c>
      <c r="R10" s="2">
        <f>('[1]Pc, Winter, S1'!R10*Main!$B$4)+(_xlfn.IFNA(VLOOKUP($A10,'EV Distribution'!$A$2:$B$15,2,FALSE),0)*'EV Profiles'!R$2)</f>
        <v>3.2684448051526442</v>
      </c>
      <c r="S10" s="2">
        <f>('[1]Pc, Winter, S1'!S10*Main!$B$4)+(_xlfn.IFNA(VLOOKUP($A10,'EV Distribution'!$A$2:$B$15,2,FALSE),0)*'EV Profiles'!S$2)</f>
        <v>3.2706060851526444</v>
      </c>
      <c r="T10" s="2">
        <f>('[1]Pc, Winter, S1'!T10*Main!$B$4)+(_xlfn.IFNA(VLOOKUP($A10,'EV Distribution'!$A$2:$B$15,2,FALSE),0)*'EV Profiles'!T$2)</f>
        <v>3.2549913651526445</v>
      </c>
      <c r="U10" s="2">
        <f>('[1]Pc, Winter, S1'!U10*Main!$B$4)+(_xlfn.IFNA(VLOOKUP($A10,'EV Distribution'!$A$2:$B$15,2,FALSE),0)*'EV Profiles'!U$2)</f>
        <v>3.2666460851526442</v>
      </c>
      <c r="V10" s="2">
        <f>('[1]Pc, Winter, S1'!V10*Main!$B$4)+(_xlfn.IFNA(VLOOKUP($A10,'EV Distribution'!$A$2:$B$15,2,FALSE),0)*'EV Profiles'!V$2)</f>
        <v>3.2726336051526443</v>
      </c>
      <c r="W10" s="2">
        <f>('[1]Pc, Winter, S1'!W10*Main!$B$4)+(_xlfn.IFNA(VLOOKUP($A10,'EV Distribution'!$A$2:$B$15,2,FALSE),0)*'EV Profiles'!W$2)</f>
        <v>3.2705180851526445</v>
      </c>
      <c r="X10" s="2">
        <f>('[1]Pc, Winter, S1'!X10*Main!$B$4)+(_xlfn.IFNA(VLOOKUP($A10,'EV Distribution'!$A$2:$B$15,2,FALSE),0)*'EV Profiles'!X$2)</f>
        <v>3.5379536051526443</v>
      </c>
      <c r="Y10" s="2">
        <f>('[1]Pc, Winter, S1'!Y10*Main!$B$4)+(_xlfn.IFNA(VLOOKUP($A10,'EV Distribution'!$A$2:$B$15,2,FALSE),0)*'EV Profiles'!Y$2)</f>
        <v>3.5639699251526444</v>
      </c>
    </row>
    <row r="11" spans="1:25" x14ac:dyDescent="0.25">
      <c r="A11">
        <v>40</v>
      </c>
      <c r="B11" s="2">
        <f>('[1]Pc, Winter, S1'!B11*Main!$B$4)+(_xlfn.IFNA(VLOOKUP($A11,'EV Distribution'!$A$2:$B$15,2,FALSE),0)*'EV Profiles'!B$2)</f>
        <v>4.2622515849788742</v>
      </c>
      <c r="C11" s="2">
        <f>('[1]Pc, Winter, S1'!C11*Main!$B$4)+(_xlfn.IFNA(VLOOKUP($A11,'EV Distribution'!$A$2:$B$15,2,FALSE),0)*'EV Profiles'!C$2)</f>
        <v>3.9678597675691556</v>
      </c>
      <c r="D11" s="2">
        <f>('[1]Pc, Winter, S1'!D11*Main!$B$4)+(_xlfn.IFNA(VLOOKUP($A11,'EV Distribution'!$A$2:$B$15,2,FALSE),0)*'EV Profiles'!D$2)</f>
        <v>3.7092114460576671</v>
      </c>
      <c r="E11" s="2">
        <f>('[1]Pc, Winter, S1'!E11*Main!$B$4)+(_xlfn.IFNA(VLOOKUP($A11,'EV Distribution'!$A$2:$B$15,2,FALSE),0)*'EV Profiles'!E$2)</f>
        <v>3.6951047052214205</v>
      </c>
      <c r="F11" s="2">
        <f>('[1]Pc, Winter, S1'!F11*Main!$B$4)+(_xlfn.IFNA(VLOOKUP($A11,'EV Distribution'!$A$2:$B$15,2,FALSE),0)*'EV Profiles'!F$2)</f>
        <v>3.6751068601307981</v>
      </c>
      <c r="G11" s="2">
        <f>('[1]Pc, Winter, S1'!G11*Main!$B$4)+(_xlfn.IFNA(VLOOKUP($A11,'EV Distribution'!$A$2:$B$15,2,FALSE),0)*'EV Profiles'!G$2)</f>
        <v>4.1498765327356004</v>
      </c>
      <c r="H11" s="2">
        <f>('[1]Pc, Winter, S1'!H11*Main!$B$4)+(_xlfn.IFNA(VLOOKUP($A11,'EV Distribution'!$A$2:$B$15,2,FALSE),0)*'EV Profiles'!H$2)</f>
        <v>5.2963080525316366</v>
      </c>
      <c r="I11" s="2">
        <f>('[1]Pc, Winter, S1'!I11*Main!$B$4)+(_xlfn.IFNA(VLOOKUP($A11,'EV Distribution'!$A$2:$B$15,2,FALSE),0)*'EV Profiles'!I$2)</f>
        <v>5.6210159269401379</v>
      </c>
      <c r="J11" s="2">
        <f>('[1]Pc, Winter, S1'!J11*Main!$B$4)+(_xlfn.IFNA(VLOOKUP($A11,'EV Distribution'!$A$2:$B$15,2,FALSE),0)*'EV Profiles'!J$2)</f>
        <v>6.1229582328982985</v>
      </c>
      <c r="K11" s="2">
        <f>('[1]Pc, Winter, S1'!K11*Main!$B$4)+(_xlfn.IFNA(VLOOKUP($A11,'EV Distribution'!$A$2:$B$15,2,FALSE),0)*'EV Profiles'!K$2)</f>
        <v>6.5656141888570883</v>
      </c>
      <c r="L11" s="2">
        <f>('[1]Pc, Winter, S1'!L11*Main!$B$4)+(_xlfn.IFNA(VLOOKUP($A11,'EV Distribution'!$A$2:$B$15,2,FALSE),0)*'EV Profiles'!L$2)</f>
        <v>6.381239773133669</v>
      </c>
      <c r="M11" s="2">
        <f>('[1]Pc, Winter, S1'!M11*Main!$B$4)+(_xlfn.IFNA(VLOOKUP($A11,'EV Distribution'!$A$2:$B$15,2,FALSE),0)*'EV Profiles'!M$2)</f>
        <v>6.3512002785922466</v>
      </c>
      <c r="N11" s="2">
        <f>('[1]Pc, Winter, S1'!N11*Main!$B$4)+(_xlfn.IFNA(VLOOKUP($A11,'EV Distribution'!$A$2:$B$15,2,FALSE),0)*'EV Profiles'!N$2)</f>
        <v>6.350150362609928</v>
      </c>
      <c r="O11" s="2">
        <f>('[1]Pc, Winter, S1'!O11*Main!$B$4)+(_xlfn.IFNA(VLOOKUP($A11,'EV Distribution'!$A$2:$B$15,2,FALSE),0)*'EV Profiles'!O$2)</f>
        <v>6.0836836800171588</v>
      </c>
      <c r="P11" s="2">
        <f>('[1]Pc, Winter, S1'!P11*Main!$B$4)+(_xlfn.IFNA(VLOOKUP($A11,'EV Distribution'!$A$2:$B$15,2,FALSE),0)*'EV Profiles'!P$2)</f>
        <v>5.8998120900384681</v>
      </c>
      <c r="Q11" s="2">
        <f>('[1]Pc, Winter, S1'!Q11*Main!$B$4)+(_xlfn.IFNA(VLOOKUP($A11,'EV Distribution'!$A$2:$B$15,2,FALSE),0)*'EV Profiles'!Q$2)</f>
        <v>5.5772655974787924</v>
      </c>
      <c r="R11" s="2">
        <f>('[1]Pc, Winter, S1'!R11*Main!$B$4)+(_xlfn.IFNA(VLOOKUP($A11,'EV Distribution'!$A$2:$B$15,2,FALSE),0)*'EV Profiles'!R$2)</f>
        <v>5.8861282880471686</v>
      </c>
      <c r="S11" s="2">
        <f>('[1]Pc, Winter, S1'!S11*Main!$B$4)+(_xlfn.IFNA(VLOOKUP($A11,'EV Distribution'!$A$2:$B$15,2,FALSE),0)*'EV Profiles'!S$2)</f>
        <v>6.67204068208998</v>
      </c>
      <c r="T11" s="2">
        <f>('[1]Pc, Winter, S1'!T11*Main!$B$4)+(_xlfn.IFNA(VLOOKUP($A11,'EV Distribution'!$A$2:$B$15,2,FALSE),0)*'EV Profiles'!T$2)</f>
        <v>6.4912547659235154</v>
      </c>
      <c r="U11" s="2">
        <f>('[1]Pc, Winter, S1'!U11*Main!$B$4)+(_xlfn.IFNA(VLOOKUP($A11,'EV Distribution'!$A$2:$B$15,2,FALSE),0)*'EV Profiles'!U$2)</f>
        <v>6.2874637756070131</v>
      </c>
      <c r="V11" s="2">
        <f>('[1]Pc, Winter, S1'!V11*Main!$B$4)+(_xlfn.IFNA(VLOOKUP($A11,'EV Distribution'!$A$2:$B$15,2,FALSE),0)*'EV Profiles'!V$2)</f>
        <v>6.0546919627812024</v>
      </c>
      <c r="W11" s="2">
        <f>('[1]Pc, Winter, S1'!W11*Main!$B$4)+(_xlfn.IFNA(VLOOKUP($A11,'EV Distribution'!$A$2:$B$15,2,FALSE),0)*'EV Profiles'!W$2)</f>
        <v>5.7177622766293101</v>
      </c>
      <c r="X11" s="2">
        <f>('[1]Pc, Winter, S1'!X11*Main!$B$4)+(_xlfn.IFNA(VLOOKUP($A11,'EV Distribution'!$A$2:$B$15,2,FALSE),0)*'EV Profiles'!X$2)</f>
        <v>5.5632960956960353</v>
      </c>
      <c r="Y11" s="2">
        <f>('[1]Pc, Winter, S1'!Y11*Main!$B$4)+(_xlfn.IFNA(VLOOKUP($A11,'EV Distribution'!$A$2:$B$15,2,FALSE),0)*'EV Profiles'!Y$2)</f>
        <v>5.0221019164128133</v>
      </c>
    </row>
    <row r="12" spans="1:25" x14ac:dyDescent="0.25">
      <c r="A12">
        <v>14</v>
      </c>
      <c r="B12" s="2">
        <f>('[1]Pc, Winter, S1'!B12*Main!$B$4)+(_xlfn.IFNA(VLOOKUP($A12,'EV Distribution'!$A$2:$B$15,2,FALSE),0)*'EV Profiles'!B$2)</f>
        <v>1.5900088850961596</v>
      </c>
      <c r="C12" s="2">
        <f>('[1]Pc, Winter, S1'!C12*Main!$B$4)+(_xlfn.IFNA(VLOOKUP($A12,'EV Distribution'!$A$2:$B$15,2,FALSE),0)*'EV Profiles'!C$2)</f>
        <v>1.470123747168621</v>
      </c>
      <c r="D12" s="2">
        <f>('[1]Pc, Winter, S1'!D12*Main!$B$4)+(_xlfn.IFNA(VLOOKUP($A12,'EV Distribution'!$A$2:$B$15,2,FALSE),0)*'EV Profiles'!D$2)</f>
        <v>1.3703442790836933</v>
      </c>
      <c r="E12" s="2">
        <f>('[1]Pc, Winter, S1'!E12*Main!$B$4)+(_xlfn.IFNA(VLOOKUP($A12,'EV Distribution'!$A$2:$B$15,2,FALSE),0)*'EV Profiles'!E$2)</f>
        <v>1.3484003362469059</v>
      </c>
      <c r="F12" s="2">
        <f>('[1]Pc, Winter, S1'!F12*Main!$B$4)+(_xlfn.IFNA(VLOOKUP($A12,'EV Distribution'!$A$2:$B$15,2,FALSE),0)*'EV Profiles'!F$2)</f>
        <v>1.367373565784078</v>
      </c>
      <c r="G12" s="2">
        <f>('[1]Pc, Winter, S1'!G12*Main!$B$4)+(_xlfn.IFNA(VLOOKUP($A12,'EV Distribution'!$A$2:$B$15,2,FALSE),0)*'EV Profiles'!G$2)</f>
        <v>1.6510086034047116</v>
      </c>
      <c r="H12" s="2">
        <f>('[1]Pc, Winter, S1'!H12*Main!$B$4)+(_xlfn.IFNA(VLOOKUP($A12,'EV Distribution'!$A$2:$B$15,2,FALSE),0)*'EV Profiles'!H$2)</f>
        <v>2.1486043866148785</v>
      </c>
      <c r="I12" s="2">
        <f>('[1]Pc, Winter, S1'!I12*Main!$B$4)+(_xlfn.IFNA(VLOOKUP($A12,'EV Distribution'!$A$2:$B$15,2,FALSE),0)*'EV Profiles'!I$2)</f>
        <v>2.1787909761096773</v>
      </c>
      <c r="J12" s="2">
        <f>('[1]Pc, Winter, S1'!J12*Main!$B$4)+(_xlfn.IFNA(VLOOKUP($A12,'EV Distribution'!$A$2:$B$15,2,FALSE),0)*'EV Profiles'!J$2)</f>
        <v>1.7527569556149687</v>
      </c>
      <c r="K12" s="2">
        <f>('[1]Pc, Winter, S1'!K12*Main!$B$4)+(_xlfn.IFNA(VLOOKUP($A12,'EV Distribution'!$A$2:$B$15,2,FALSE),0)*'EV Profiles'!K$2)</f>
        <v>1.2440333986723657</v>
      </c>
      <c r="L12" s="2">
        <f>('[1]Pc, Winter, S1'!L12*Main!$B$4)+(_xlfn.IFNA(VLOOKUP($A12,'EV Distribution'!$A$2:$B$15,2,FALSE),0)*'EV Profiles'!L$2)</f>
        <v>2.3516096865828038</v>
      </c>
      <c r="M12" s="2">
        <f>('[1]Pc, Winter, S1'!M12*Main!$B$4)+(_xlfn.IFNA(VLOOKUP($A12,'EV Distribution'!$A$2:$B$15,2,FALSE),0)*'EV Profiles'!M$2)</f>
        <v>2.3652061757725806</v>
      </c>
      <c r="N12" s="2">
        <f>('[1]Pc, Winter, S1'!N12*Main!$B$4)+(_xlfn.IFNA(VLOOKUP($A12,'EV Distribution'!$A$2:$B$15,2,FALSE),0)*'EV Profiles'!N$2)</f>
        <v>2.2876267328198776</v>
      </c>
      <c r="O12" s="2">
        <f>('[1]Pc, Winter, S1'!O12*Main!$B$4)+(_xlfn.IFNA(VLOOKUP($A12,'EV Distribution'!$A$2:$B$15,2,FALSE),0)*'EV Profiles'!O$2)</f>
        <v>2.2026091049335403</v>
      </c>
      <c r="P12" s="2">
        <f>('[1]Pc, Winter, S1'!P12*Main!$B$4)+(_xlfn.IFNA(VLOOKUP($A12,'EV Distribution'!$A$2:$B$15,2,FALSE),0)*'EV Profiles'!P$2)</f>
        <v>2.0626270743224273</v>
      </c>
      <c r="Q12" s="2">
        <f>('[1]Pc, Winter, S1'!Q12*Main!$B$4)+(_xlfn.IFNA(VLOOKUP($A12,'EV Distribution'!$A$2:$B$15,2,FALSE),0)*'EV Profiles'!Q$2)</f>
        <v>2.121099451354993</v>
      </c>
      <c r="R12" s="2">
        <f>('[1]Pc, Winter, S1'!R12*Main!$B$4)+(_xlfn.IFNA(VLOOKUP($A12,'EV Distribution'!$A$2:$B$15,2,FALSE),0)*'EV Profiles'!R$2)</f>
        <v>2.2970906988020081</v>
      </c>
      <c r="S12" s="2">
        <f>('[1]Pc, Winter, S1'!S12*Main!$B$4)+(_xlfn.IFNA(VLOOKUP($A12,'EV Distribution'!$A$2:$B$15,2,FALSE),0)*'EV Profiles'!S$2)</f>
        <v>2.7601937025203931</v>
      </c>
      <c r="T12" s="2">
        <f>('[1]Pc, Winter, S1'!T12*Main!$B$4)+(_xlfn.IFNA(VLOOKUP($A12,'EV Distribution'!$A$2:$B$15,2,FALSE),0)*'EV Profiles'!T$2)</f>
        <v>2.5906431038825848</v>
      </c>
      <c r="U12" s="2">
        <f>('[1]Pc, Winter, S1'!U12*Main!$B$4)+(_xlfn.IFNA(VLOOKUP($A12,'EV Distribution'!$A$2:$B$15,2,FALSE),0)*'EV Profiles'!U$2)</f>
        <v>2.4304770588981728</v>
      </c>
      <c r="V12" s="2">
        <f>('[1]Pc, Winter, S1'!V12*Main!$B$4)+(_xlfn.IFNA(VLOOKUP($A12,'EV Distribution'!$A$2:$B$15,2,FALSE),0)*'EV Profiles'!V$2)</f>
        <v>2.3587727125807167</v>
      </c>
      <c r="W12" s="2">
        <f>('[1]Pc, Winter, S1'!W12*Main!$B$4)+(_xlfn.IFNA(VLOOKUP($A12,'EV Distribution'!$A$2:$B$15,2,FALSE),0)*'EV Profiles'!W$2)</f>
        <v>2.3440206070129865</v>
      </c>
      <c r="X12" s="2">
        <f>('[1]Pc, Winter, S1'!X12*Main!$B$4)+(_xlfn.IFNA(VLOOKUP($A12,'EV Distribution'!$A$2:$B$15,2,FALSE),0)*'EV Profiles'!X$2)</f>
        <v>2.2670360482971641</v>
      </c>
      <c r="Y12" s="2">
        <f>('[1]Pc, Winter, S1'!Y12*Main!$B$4)+(_xlfn.IFNA(VLOOKUP($A12,'EV Distribution'!$A$2:$B$15,2,FALSE),0)*'EV Profiles'!Y$2)</f>
        <v>1.9976691380110654</v>
      </c>
    </row>
    <row r="13" spans="1:25" x14ac:dyDescent="0.25">
      <c r="A13">
        <v>34</v>
      </c>
      <c r="B13" s="2">
        <f>('[1]Pc, Winter, S1'!B13*Main!$B$4)+(_xlfn.IFNA(VLOOKUP($A13,'EV Distribution'!$A$2:$B$15,2,FALSE),0)*'EV Profiles'!B$2)</f>
        <v>7.4317333910746264</v>
      </c>
      <c r="C13" s="2">
        <f>('[1]Pc, Winter, S1'!C13*Main!$B$4)+(_xlfn.IFNA(VLOOKUP($A13,'EV Distribution'!$A$2:$B$15,2,FALSE),0)*'EV Profiles'!C$2)</f>
        <v>7.3680782605168087</v>
      </c>
      <c r="D13" s="2">
        <f>('[1]Pc, Winter, S1'!D13*Main!$B$4)+(_xlfn.IFNA(VLOOKUP($A13,'EV Distribution'!$A$2:$B$15,2,FALSE),0)*'EV Profiles'!D$2)</f>
        <v>7.2311763179407578</v>
      </c>
      <c r="E13" s="2">
        <f>('[1]Pc, Winter, S1'!E13*Main!$B$4)+(_xlfn.IFNA(VLOOKUP($A13,'EV Distribution'!$A$2:$B$15,2,FALSE),0)*'EV Profiles'!E$2)</f>
        <v>7.3651928136275302</v>
      </c>
      <c r="F13" s="2">
        <f>('[1]Pc, Winter, S1'!F13*Main!$B$4)+(_xlfn.IFNA(VLOOKUP($A13,'EV Distribution'!$A$2:$B$15,2,FALSE),0)*'EV Profiles'!F$2)</f>
        <v>7.2797383336012285</v>
      </c>
      <c r="G13" s="2">
        <f>('[1]Pc, Winter, S1'!G13*Main!$B$4)+(_xlfn.IFNA(VLOOKUP($A13,'EV Distribution'!$A$2:$B$15,2,FALSE),0)*'EV Profiles'!G$2)</f>
        <v>7.4646065600066835</v>
      </c>
      <c r="H13" s="2">
        <f>('[1]Pc, Winter, S1'!H13*Main!$B$4)+(_xlfn.IFNA(VLOOKUP($A13,'EV Distribution'!$A$2:$B$15,2,FALSE),0)*'EV Profiles'!H$2)</f>
        <v>7.7738987228065097</v>
      </c>
      <c r="I13" s="2">
        <f>('[1]Pc, Winter, S1'!I13*Main!$B$4)+(_xlfn.IFNA(VLOOKUP($A13,'EV Distribution'!$A$2:$B$15,2,FALSE),0)*'EV Profiles'!I$2)</f>
        <v>6.983298348435854</v>
      </c>
      <c r="J13" s="2">
        <f>('[1]Pc, Winter, S1'!J13*Main!$B$4)+(_xlfn.IFNA(VLOOKUP($A13,'EV Distribution'!$A$2:$B$15,2,FALSE),0)*'EV Profiles'!J$2)</f>
        <v>5.8397601788968743</v>
      </c>
      <c r="K13" s="2">
        <f>('[1]Pc, Winter, S1'!K13*Main!$B$4)+(_xlfn.IFNA(VLOOKUP($A13,'EV Distribution'!$A$2:$B$15,2,FALSE),0)*'EV Profiles'!K$2)</f>
        <v>5.6544294437944176</v>
      </c>
      <c r="L13" s="2">
        <f>('[1]Pc, Winter, S1'!L13*Main!$B$4)+(_xlfn.IFNA(VLOOKUP($A13,'EV Distribution'!$A$2:$B$15,2,FALSE),0)*'EV Profiles'!L$2)</f>
        <v>7.5854983890632628</v>
      </c>
      <c r="M13" s="2">
        <f>('[1]Pc, Winter, S1'!M13*Main!$B$4)+(_xlfn.IFNA(VLOOKUP($A13,'EV Distribution'!$A$2:$B$15,2,FALSE),0)*'EV Profiles'!M$2)</f>
        <v>6.9167826474653182</v>
      </c>
      <c r="N13" s="2">
        <f>('[1]Pc, Winter, S1'!N13*Main!$B$4)+(_xlfn.IFNA(VLOOKUP($A13,'EV Distribution'!$A$2:$B$15,2,FALSE),0)*'EV Profiles'!N$2)</f>
        <v>7.0267500929656741</v>
      </c>
      <c r="O13" s="2">
        <f>('[1]Pc, Winter, S1'!O13*Main!$B$4)+(_xlfn.IFNA(VLOOKUP($A13,'EV Distribution'!$A$2:$B$15,2,FALSE),0)*'EV Profiles'!O$2)</f>
        <v>7.1931193330313334</v>
      </c>
      <c r="P13" s="2">
        <f>('[1]Pc, Winter, S1'!P13*Main!$B$4)+(_xlfn.IFNA(VLOOKUP($A13,'EV Distribution'!$A$2:$B$15,2,FALSE),0)*'EV Profiles'!P$2)</f>
        <v>7.3500465886163209</v>
      </c>
      <c r="Q13" s="2">
        <f>('[1]Pc, Winter, S1'!Q13*Main!$B$4)+(_xlfn.IFNA(VLOOKUP($A13,'EV Distribution'!$A$2:$B$15,2,FALSE),0)*'EV Profiles'!Q$2)</f>
        <v>7.58551716353423</v>
      </c>
      <c r="R13" s="2">
        <f>('[1]Pc, Winter, S1'!R13*Main!$B$4)+(_xlfn.IFNA(VLOOKUP($A13,'EV Distribution'!$A$2:$B$15,2,FALSE),0)*'EV Profiles'!R$2)</f>
        <v>8.4009788263021026</v>
      </c>
      <c r="S13" s="2">
        <f>('[1]Pc, Winter, S1'!S13*Main!$B$4)+(_xlfn.IFNA(VLOOKUP($A13,'EV Distribution'!$A$2:$B$15,2,FALSE),0)*'EV Profiles'!S$2)</f>
        <v>8.6530519403452892</v>
      </c>
      <c r="T13" s="2">
        <f>('[1]Pc, Winter, S1'!T13*Main!$B$4)+(_xlfn.IFNA(VLOOKUP($A13,'EV Distribution'!$A$2:$B$15,2,FALSE),0)*'EV Profiles'!T$2)</f>
        <v>8.0673528099285274</v>
      </c>
      <c r="U13" s="2">
        <f>('[1]Pc, Winter, S1'!U13*Main!$B$4)+(_xlfn.IFNA(VLOOKUP($A13,'EV Distribution'!$A$2:$B$15,2,FALSE),0)*'EV Profiles'!U$2)</f>
        <v>7.686957922066461</v>
      </c>
      <c r="V13" s="2">
        <f>('[1]Pc, Winter, S1'!V13*Main!$B$4)+(_xlfn.IFNA(VLOOKUP($A13,'EV Distribution'!$A$2:$B$15,2,FALSE),0)*'EV Profiles'!V$2)</f>
        <v>7.8186416371844043</v>
      </c>
      <c r="W13" s="2">
        <f>('[1]Pc, Winter, S1'!W13*Main!$B$4)+(_xlfn.IFNA(VLOOKUP($A13,'EV Distribution'!$A$2:$B$15,2,FALSE),0)*'EV Profiles'!W$2)</f>
        <v>7.7925421049045518</v>
      </c>
      <c r="X13" s="2">
        <f>('[1]Pc, Winter, S1'!X13*Main!$B$4)+(_xlfn.IFNA(VLOOKUP($A13,'EV Distribution'!$A$2:$B$15,2,FALSE),0)*'EV Profiles'!X$2)</f>
        <v>8.4740463942768827</v>
      </c>
      <c r="Y13" s="2">
        <f>('[1]Pc, Winter, S1'!Y13*Main!$B$4)+(_xlfn.IFNA(VLOOKUP($A13,'EV Distribution'!$A$2:$B$15,2,FALSE),0)*'EV Profiles'!Y$2)</f>
        <v>8.907271482234826</v>
      </c>
    </row>
    <row r="14" spans="1:25" x14ac:dyDescent="0.25">
      <c r="A14">
        <v>3</v>
      </c>
      <c r="B14" s="2">
        <f>('[1]Pc, Winter, S1'!B14*Main!$B$4)+(_xlfn.IFNA(VLOOKUP($A14,'EV Distribution'!$A$2:$B$15,2,FALSE),0)*'EV Profiles'!B$2)</f>
        <v>16.022551243817066</v>
      </c>
      <c r="C14" s="2">
        <f>('[1]Pc, Winter, S1'!C14*Main!$B$4)+(_xlfn.IFNA(VLOOKUP($A14,'EV Distribution'!$A$2:$B$15,2,FALSE),0)*'EV Profiles'!C$2)</f>
        <v>15.456628281312069</v>
      </c>
      <c r="D14" s="2">
        <f>('[1]Pc, Winter, S1'!D14*Main!$B$4)+(_xlfn.IFNA(VLOOKUP($A14,'EV Distribution'!$A$2:$B$15,2,FALSE),0)*'EV Profiles'!D$2)</f>
        <v>15.474391312577378</v>
      </c>
      <c r="E14" s="2">
        <f>('[1]Pc, Winter, S1'!E14*Main!$B$4)+(_xlfn.IFNA(VLOOKUP($A14,'EV Distribution'!$A$2:$B$15,2,FALSE),0)*'EV Profiles'!E$2)</f>
        <v>15.563503748412799</v>
      </c>
      <c r="F14" s="2">
        <f>('[1]Pc, Winter, S1'!F14*Main!$B$4)+(_xlfn.IFNA(VLOOKUP($A14,'EV Distribution'!$A$2:$B$15,2,FALSE),0)*'EV Profiles'!F$2)</f>
        <v>15.720539965914991</v>
      </c>
      <c r="G14" s="2">
        <f>('[1]Pc, Winter, S1'!G14*Main!$B$4)+(_xlfn.IFNA(VLOOKUP($A14,'EV Distribution'!$A$2:$B$15,2,FALSE),0)*'EV Profiles'!G$2)</f>
        <v>16.069939940658209</v>
      </c>
      <c r="H14" s="2">
        <f>('[1]Pc, Winter, S1'!H14*Main!$B$4)+(_xlfn.IFNA(VLOOKUP($A14,'EV Distribution'!$A$2:$B$15,2,FALSE),0)*'EV Profiles'!H$2)</f>
        <v>19.707981094769437</v>
      </c>
      <c r="I14" s="2">
        <f>('[1]Pc, Winter, S1'!I14*Main!$B$4)+(_xlfn.IFNA(VLOOKUP($A14,'EV Distribution'!$A$2:$B$15,2,FALSE),0)*'EV Profiles'!I$2)</f>
        <v>19.768559828816674</v>
      </c>
      <c r="J14" s="2">
        <f>('[1]Pc, Winter, S1'!J14*Main!$B$4)+(_xlfn.IFNA(VLOOKUP($A14,'EV Distribution'!$A$2:$B$15,2,FALSE),0)*'EV Profiles'!J$2)</f>
        <v>20.115140501095023</v>
      </c>
      <c r="K14" s="2">
        <f>('[1]Pc, Winter, S1'!K14*Main!$B$4)+(_xlfn.IFNA(VLOOKUP($A14,'EV Distribution'!$A$2:$B$15,2,FALSE),0)*'EV Profiles'!K$2)</f>
        <v>19.689636487148501</v>
      </c>
      <c r="L14" s="2">
        <f>('[1]Pc, Winter, S1'!L14*Main!$B$4)+(_xlfn.IFNA(VLOOKUP($A14,'EV Distribution'!$A$2:$B$15,2,FALSE),0)*'EV Profiles'!L$2)</f>
        <v>19.363360246751185</v>
      </c>
      <c r="M14" s="2">
        <f>('[1]Pc, Winter, S1'!M14*Main!$B$4)+(_xlfn.IFNA(VLOOKUP($A14,'EV Distribution'!$A$2:$B$15,2,FALSE),0)*'EV Profiles'!M$2)</f>
        <v>20.037981346127648</v>
      </c>
      <c r="N14" s="2">
        <f>('[1]Pc, Winter, S1'!N14*Main!$B$4)+(_xlfn.IFNA(VLOOKUP($A14,'EV Distribution'!$A$2:$B$15,2,FALSE),0)*'EV Profiles'!N$2)</f>
        <v>20.760980590063493</v>
      </c>
      <c r="O14" s="2">
        <f>('[1]Pc, Winter, S1'!O14*Main!$B$4)+(_xlfn.IFNA(VLOOKUP($A14,'EV Distribution'!$A$2:$B$15,2,FALSE),0)*'EV Profiles'!O$2)</f>
        <v>20.128374606445878</v>
      </c>
      <c r="P14" s="2">
        <f>('[1]Pc, Winter, S1'!P14*Main!$B$4)+(_xlfn.IFNA(VLOOKUP($A14,'EV Distribution'!$A$2:$B$15,2,FALSE),0)*'EV Profiles'!P$2)</f>
        <v>19.760041113918735</v>
      </c>
      <c r="Q14" s="2">
        <f>('[1]Pc, Winter, S1'!Q14*Main!$B$4)+(_xlfn.IFNA(VLOOKUP($A14,'EV Distribution'!$A$2:$B$15,2,FALSE),0)*'EV Profiles'!Q$2)</f>
        <v>20.000880991695837</v>
      </c>
      <c r="R14" s="2">
        <f>('[1]Pc, Winter, S1'!R14*Main!$B$4)+(_xlfn.IFNA(VLOOKUP($A14,'EV Distribution'!$A$2:$B$15,2,FALSE),0)*'EV Profiles'!R$2)</f>
        <v>19.40937100011449</v>
      </c>
      <c r="S14" s="2">
        <f>('[1]Pc, Winter, S1'!S14*Main!$B$4)+(_xlfn.IFNA(VLOOKUP($A14,'EV Distribution'!$A$2:$B$15,2,FALSE),0)*'EV Profiles'!S$2)</f>
        <v>20.272690814549772</v>
      </c>
      <c r="T14" s="2">
        <f>('[1]Pc, Winter, S1'!T14*Main!$B$4)+(_xlfn.IFNA(VLOOKUP($A14,'EV Distribution'!$A$2:$B$15,2,FALSE),0)*'EV Profiles'!T$2)</f>
        <v>19.516706175367133</v>
      </c>
      <c r="U14" s="2">
        <f>('[1]Pc, Winter, S1'!U14*Main!$B$4)+(_xlfn.IFNA(VLOOKUP($A14,'EV Distribution'!$A$2:$B$15,2,FALSE),0)*'EV Profiles'!U$2)</f>
        <v>18.449628734902138</v>
      </c>
      <c r="V14" s="2">
        <f>('[1]Pc, Winter, S1'!V14*Main!$B$4)+(_xlfn.IFNA(VLOOKUP($A14,'EV Distribution'!$A$2:$B$15,2,FALSE),0)*'EV Profiles'!V$2)</f>
        <v>18.693854958064453</v>
      </c>
      <c r="W14" s="2">
        <f>('[1]Pc, Winter, S1'!W14*Main!$B$4)+(_xlfn.IFNA(VLOOKUP($A14,'EV Distribution'!$A$2:$B$15,2,FALSE),0)*'EV Profiles'!W$2)</f>
        <v>18.150084289157181</v>
      </c>
      <c r="X14" s="2">
        <f>('[1]Pc, Winter, S1'!X14*Main!$B$4)+(_xlfn.IFNA(VLOOKUP($A14,'EV Distribution'!$A$2:$B$15,2,FALSE),0)*'EV Profiles'!X$2)</f>
        <v>17.027414246325417</v>
      </c>
      <c r="Y14" s="2">
        <f>('[1]Pc, Winter, S1'!Y14*Main!$B$4)+(_xlfn.IFNA(VLOOKUP($A14,'EV Distribution'!$A$2:$B$15,2,FALSE),0)*'EV Profiles'!Y$2)</f>
        <v>16.611714524897369</v>
      </c>
    </row>
    <row r="15" spans="1:25" x14ac:dyDescent="0.25">
      <c r="A15">
        <v>20</v>
      </c>
      <c r="B15" s="2">
        <f>('[1]Pc, Winter, S1'!B15*Main!$B$4)+(_xlfn.IFNA(VLOOKUP($A15,'EV Distribution'!$A$2:$B$15,2,FALSE),0)*'EV Profiles'!B$2)</f>
        <v>0.55170911167309422</v>
      </c>
      <c r="C15" s="2">
        <f>('[1]Pc, Winter, S1'!C15*Main!$B$4)+(_xlfn.IFNA(VLOOKUP($A15,'EV Distribution'!$A$2:$B$15,2,FALSE),0)*'EV Profiles'!C$2)</f>
        <v>0.51945026496714797</v>
      </c>
      <c r="D15" s="2">
        <f>('[1]Pc, Winter, S1'!D15*Main!$B$4)+(_xlfn.IFNA(VLOOKUP($A15,'EV Distribution'!$A$2:$B$15,2,FALSE),0)*'EV Profiles'!D$2)</f>
        <v>0.49128111231182592</v>
      </c>
      <c r="E15" s="2">
        <f>('[1]Pc, Winter, S1'!E15*Main!$B$4)+(_xlfn.IFNA(VLOOKUP($A15,'EV Distribution'!$A$2:$B$15,2,FALSE),0)*'EV Profiles'!E$2)</f>
        <v>0.47868447352105109</v>
      </c>
      <c r="F15" s="2">
        <f>('[1]Pc, Winter, S1'!F15*Main!$B$4)+(_xlfn.IFNA(VLOOKUP($A15,'EV Distribution'!$A$2:$B$15,2,FALSE),0)*'EV Profiles'!F$2)</f>
        <v>0.49365311637402531</v>
      </c>
      <c r="G15" s="2">
        <f>('[1]Pc, Winter, S1'!G15*Main!$B$4)+(_xlfn.IFNA(VLOOKUP($A15,'EV Distribution'!$A$2:$B$15,2,FALSE),0)*'EV Profiles'!G$2)</f>
        <v>0.56054545768588349</v>
      </c>
      <c r="H15" s="2">
        <f>('[1]Pc, Winter, S1'!H15*Main!$B$4)+(_xlfn.IFNA(VLOOKUP($A15,'EV Distribution'!$A$2:$B$15,2,FALSE),0)*'EV Profiles'!H$2)</f>
        <v>0.71615012739622186</v>
      </c>
      <c r="I15" s="2">
        <f>('[1]Pc, Winter, S1'!I15*Main!$B$4)+(_xlfn.IFNA(VLOOKUP($A15,'EV Distribution'!$A$2:$B$15,2,FALSE),0)*'EV Profiles'!I$2)</f>
        <v>0.76299104675526019</v>
      </c>
      <c r="J15" s="2">
        <f>('[1]Pc, Winter, S1'!J15*Main!$B$4)+(_xlfn.IFNA(VLOOKUP($A15,'EV Distribution'!$A$2:$B$15,2,FALSE),0)*'EV Profiles'!J$2)</f>
        <v>0.82833818558038308</v>
      </c>
      <c r="K15" s="2">
        <f>('[1]Pc, Winter, S1'!K15*Main!$B$4)+(_xlfn.IFNA(VLOOKUP($A15,'EV Distribution'!$A$2:$B$15,2,FALSE),0)*'EV Profiles'!K$2)</f>
        <v>0.86401534925665868</v>
      </c>
      <c r="L15" s="2">
        <f>('[1]Pc, Winter, S1'!L15*Main!$B$4)+(_xlfn.IFNA(VLOOKUP($A15,'EV Distribution'!$A$2:$B$15,2,FALSE),0)*'EV Profiles'!L$2)</f>
        <v>0.78434554498923981</v>
      </c>
      <c r="M15" s="2">
        <f>('[1]Pc, Winter, S1'!M15*Main!$B$4)+(_xlfn.IFNA(VLOOKUP($A15,'EV Distribution'!$A$2:$B$15,2,FALSE),0)*'EV Profiles'!M$2)</f>
        <v>0.78191676822590062</v>
      </c>
      <c r="N15" s="2">
        <f>('[1]Pc, Winter, S1'!N15*Main!$B$4)+(_xlfn.IFNA(VLOOKUP($A15,'EV Distribution'!$A$2:$B$15,2,FALSE),0)*'EV Profiles'!N$2)</f>
        <v>0.81638999394057854</v>
      </c>
      <c r="O15" s="2">
        <f>('[1]Pc, Winter, S1'!O15*Main!$B$4)+(_xlfn.IFNA(VLOOKUP($A15,'EV Distribution'!$A$2:$B$15,2,FALSE),0)*'EV Profiles'!O$2)</f>
        <v>0.80392183565552144</v>
      </c>
      <c r="P15" s="2">
        <f>('[1]Pc, Winter, S1'!P15*Main!$B$4)+(_xlfn.IFNA(VLOOKUP($A15,'EV Distribution'!$A$2:$B$15,2,FALSE),0)*'EV Profiles'!P$2)</f>
        <v>0.76883134878246029</v>
      </c>
      <c r="Q15" s="2">
        <f>('[1]Pc, Winter, S1'!Q15*Main!$B$4)+(_xlfn.IFNA(VLOOKUP($A15,'EV Distribution'!$A$2:$B$15,2,FALSE),0)*'EV Profiles'!Q$2)</f>
        <v>0.7530388998941977</v>
      </c>
      <c r="R15" s="2">
        <f>('[1]Pc, Winter, S1'!R15*Main!$B$4)+(_xlfn.IFNA(VLOOKUP($A15,'EV Distribution'!$A$2:$B$15,2,FALSE),0)*'EV Profiles'!R$2)</f>
        <v>0.82569211054519065</v>
      </c>
      <c r="S15" s="2">
        <f>('[1]Pc, Winter, S1'!S15*Main!$B$4)+(_xlfn.IFNA(VLOOKUP($A15,'EV Distribution'!$A$2:$B$15,2,FALSE),0)*'EV Profiles'!S$2)</f>
        <v>0.90541312036023935</v>
      </c>
      <c r="T15" s="2">
        <f>('[1]Pc, Winter, S1'!T15*Main!$B$4)+(_xlfn.IFNA(VLOOKUP($A15,'EV Distribution'!$A$2:$B$15,2,FALSE),0)*'EV Profiles'!T$2)</f>
        <v>0.87841413398667856</v>
      </c>
      <c r="U15" s="2">
        <f>('[1]Pc, Winter, S1'!U15*Main!$B$4)+(_xlfn.IFNA(VLOOKUP($A15,'EV Distribution'!$A$2:$B$15,2,FALSE),0)*'EV Profiles'!U$2)</f>
        <v>0.83308149895847694</v>
      </c>
      <c r="V15" s="2">
        <f>('[1]Pc, Winter, S1'!V15*Main!$B$4)+(_xlfn.IFNA(VLOOKUP($A15,'EV Distribution'!$A$2:$B$15,2,FALSE),0)*'EV Profiles'!V$2)</f>
        <v>0.82813229102396257</v>
      </c>
      <c r="W15" s="2">
        <f>('[1]Pc, Winter, S1'!W15*Main!$B$4)+(_xlfn.IFNA(VLOOKUP($A15,'EV Distribution'!$A$2:$B$15,2,FALSE),0)*'EV Profiles'!W$2)</f>
        <v>0.76310011279003809</v>
      </c>
      <c r="X15" s="2">
        <f>('[1]Pc, Winter, S1'!X15*Main!$B$4)+(_xlfn.IFNA(VLOOKUP($A15,'EV Distribution'!$A$2:$B$15,2,FALSE),0)*'EV Profiles'!X$2)</f>
        <v>0.720512529454713</v>
      </c>
      <c r="Y15" s="2">
        <f>('[1]Pc, Winter, S1'!Y15*Main!$B$4)+(_xlfn.IFNA(VLOOKUP($A15,'EV Distribution'!$A$2:$B$15,2,FALSE),0)*'EV Profiles'!Y$2)</f>
        <v>0.67328789285955282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EV Profiles</vt:lpstr>
      <vt:lpstr>Node Ratio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2023-04-12T14:13:51Z</dcterms:modified>
</cp:coreProperties>
</file>