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2\"/>
    </mc:Choice>
  </mc:AlternateContent>
  <xr:revisionPtr revIDLastSave="0" documentId="13_ncr:1_{6E363499-4A25-4F6E-A5B7-11836EEB7EE0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Base Consumption" sheetId="2" r:id="rId2"/>
    <sheet name="Profiles, Pc, Winter, S1" sheetId="4" r:id="rId3"/>
    <sheet name="Profiles, Pc, Winter, S2" sheetId="13" r:id="rId4"/>
    <sheet name="Profiles, Pc, Winter, S3" sheetId="14" r:id="rId5"/>
    <sheet name="Profiles, Qc, Winter, S1" sheetId="5" r:id="rId6"/>
    <sheet name="Profiles, Qc, Winter, S2" sheetId="15" r:id="rId7"/>
    <sheet name="Profiles, Qc, Winter, S3" sheetId="16" r:id="rId8"/>
    <sheet name="Profiles, Pc, Summer, S1" sheetId="6" r:id="rId9"/>
    <sheet name="Profiles, Pc, Summer, S2" sheetId="17" r:id="rId10"/>
    <sheet name="Profiles, Pc, Summer, S3" sheetId="18" r:id="rId11"/>
    <sheet name="Profiles, Qc, Summer, S1" sheetId="7" r:id="rId12"/>
    <sheet name="Profiles, Qc, Summer, S2" sheetId="19" r:id="rId13"/>
    <sheet name="Profiles, Qc, Summer, S3" sheetId="20" r:id="rId14"/>
    <sheet name="Pc, Winter, S1" sheetId="3" r:id="rId15"/>
    <sheet name="Pc, Winter, S2" sheetId="21" r:id="rId16"/>
    <sheet name="Pc, Winter, S3" sheetId="22" r:id="rId17"/>
    <sheet name="Qc, Winter, S1" sheetId="8" r:id="rId18"/>
    <sheet name="Qc, Winter, S2" sheetId="23" r:id="rId19"/>
    <sheet name="Qc, Winter, S3" sheetId="24" r:id="rId20"/>
    <sheet name="GenStatus, Winter" sheetId="9" r:id="rId21"/>
    <sheet name="Pc, Summer, S1" sheetId="10" r:id="rId22"/>
    <sheet name="Pc, Summer, S2" sheetId="25" r:id="rId23"/>
    <sheet name="Pc, Summer, S3" sheetId="26" r:id="rId24"/>
    <sheet name="Qc, Summer, S1" sheetId="11" r:id="rId25"/>
    <sheet name="Qc, Summer, S2" sheetId="27" r:id="rId26"/>
    <sheet name="Qc, Summer, S3" sheetId="28" r:id="rId27"/>
    <sheet name="GenStatus, Summer" sheetId="12" r:id="rId28"/>
  </sheets>
  <definedNames>
    <definedName name="_xlnm._FilterDatabase" localSheetId="1" hidden="1">'Base Consumption'!$A$1:$D$19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B16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2" i="25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2" i="21"/>
  <c r="Q16" i="8"/>
  <c r="O16" i="8"/>
  <c r="E16" i="8"/>
  <c r="C16" i="8"/>
  <c r="Q15" i="8"/>
  <c r="O15" i="8"/>
  <c r="E15" i="8"/>
  <c r="C15" i="8"/>
  <c r="Q14" i="8"/>
  <c r="O14" i="8"/>
  <c r="E14" i="8"/>
  <c r="C14" i="8"/>
  <c r="Q13" i="8"/>
  <c r="O13" i="8"/>
  <c r="E13" i="8"/>
  <c r="C13" i="8"/>
  <c r="Q12" i="8"/>
  <c r="O12" i="8"/>
  <c r="E12" i="8"/>
  <c r="C12" i="8"/>
  <c r="O11" i="8"/>
  <c r="C11" i="8"/>
  <c r="Q10" i="8"/>
  <c r="O10" i="8"/>
  <c r="E10" i="8"/>
  <c r="C10" i="8"/>
  <c r="Q9" i="8"/>
  <c r="E9" i="8"/>
  <c r="Q8" i="8"/>
  <c r="O8" i="8"/>
  <c r="E8" i="8"/>
  <c r="C8" i="8"/>
  <c r="Q7" i="8"/>
  <c r="E7" i="8"/>
  <c r="Q6" i="8"/>
  <c r="O6" i="8"/>
  <c r="E6" i="8"/>
  <c r="C6" i="8"/>
  <c r="Q5" i="8"/>
  <c r="O5" i="8"/>
  <c r="E5" i="8"/>
  <c r="C5" i="8"/>
  <c r="Q4" i="8"/>
  <c r="O4" i="8"/>
  <c r="E4" i="8"/>
  <c r="C4" i="8"/>
  <c r="Q3" i="8"/>
  <c r="O3" i="8"/>
  <c r="E3" i="8"/>
  <c r="C3" i="8"/>
  <c r="Q2" i="8"/>
  <c r="O2" i="8"/>
  <c r="E2" i="8"/>
  <c r="C2" i="8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D2" i="8"/>
  <c r="F2" i="8"/>
  <c r="G2" i="8"/>
  <c r="H2" i="8"/>
  <c r="I2" i="8"/>
  <c r="J2" i="8"/>
  <c r="K2" i="8"/>
  <c r="L2" i="8"/>
  <c r="M2" i="8"/>
  <c r="N2" i="8"/>
  <c r="P2" i="8"/>
  <c r="R2" i="8"/>
  <c r="S2" i="8"/>
  <c r="T2" i="8"/>
  <c r="U2" i="8"/>
  <c r="V2" i="8"/>
  <c r="W2" i="8"/>
  <c r="X2" i="8"/>
  <c r="Y2" i="8"/>
  <c r="D3" i="8"/>
  <c r="F3" i="8"/>
  <c r="G3" i="8"/>
  <c r="H3" i="8"/>
  <c r="I3" i="8"/>
  <c r="J3" i="8"/>
  <c r="K3" i="8"/>
  <c r="L3" i="8"/>
  <c r="M3" i="8"/>
  <c r="N3" i="8"/>
  <c r="P3" i="8"/>
  <c r="R3" i="8"/>
  <c r="S3" i="8"/>
  <c r="T3" i="8"/>
  <c r="U3" i="8"/>
  <c r="V3" i="8"/>
  <c r="W3" i="8"/>
  <c r="X3" i="8"/>
  <c r="Y3" i="8"/>
  <c r="D4" i="8"/>
  <c r="F4" i="8"/>
  <c r="G4" i="8"/>
  <c r="H4" i="8"/>
  <c r="I4" i="8"/>
  <c r="J4" i="8"/>
  <c r="K4" i="8"/>
  <c r="L4" i="8"/>
  <c r="M4" i="8"/>
  <c r="N4" i="8"/>
  <c r="P4" i="8"/>
  <c r="R4" i="8"/>
  <c r="S4" i="8"/>
  <c r="T4" i="8"/>
  <c r="U4" i="8"/>
  <c r="V4" i="8"/>
  <c r="W4" i="8"/>
  <c r="X4" i="8"/>
  <c r="Y4" i="8"/>
  <c r="D5" i="8"/>
  <c r="F5" i="8"/>
  <c r="G5" i="8"/>
  <c r="H5" i="8"/>
  <c r="I5" i="8"/>
  <c r="J5" i="8"/>
  <c r="K5" i="8"/>
  <c r="L5" i="8"/>
  <c r="M5" i="8"/>
  <c r="N5" i="8"/>
  <c r="P5" i="8"/>
  <c r="R5" i="8"/>
  <c r="S5" i="8"/>
  <c r="T5" i="8"/>
  <c r="U5" i="8"/>
  <c r="V5" i="8"/>
  <c r="W5" i="8"/>
  <c r="X5" i="8"/>
  <c r="Y5" i="8"/>
  <c r="D6" i="8"/>
  <c r="F6" i="8"/>
  <c r="G6" i="8"/>
  <c r="H6" i="8"/>
  <c r="I6" i="8"/>
  <c r="J6" i="8"/>
  <c r="K6" i="8"/>
  <c r="L6" i="8"/>
  <c r="M6" i="8"/>
  <c r="N6" i="8"/>
  <c r="P6" i="8"/>
  <c r="R6" i="8"/>
  <c r="S6" i="8"/>
  <c r="T6" i="8"/>
  <c r="U6" i="8"/>
  <c r="V6" i="8"/>
  <c r="W6" i="8"/>
  <c r="X6" i="8"/>
  <c r="Y6" i="8"/>
  <c r="C7" i="8"/>
  <c r="D7" i="8"/>
  <c r="F7" i="8"/>
  <c r="G7" i="8"/>
  <c r="H7" i="8"/>
  <c r="I7" i="8"/>
  <c r="J7" i="8"/>
  <c r="K7" i="8"/>
  <c r="L7" i="8"/>
  <c r="M7" i="8"/>
  <c r="N7" i="8"/>
  <c r="O7" i="8"/>
  <c r="P7" i="8"/>
  <c r="R7" i="8"/>
  <c r="S7" i="8"/>
  <c r="T7" i="8"/>
  <c r="U7" i="8"/>
  <c r="V7" i="8"/>
  <c r="W7" i="8"/>
  <c r="X7" i="8"/>
  <c r="Y7" i="8"/>
  <c r="D8" i="8"/>
  <c r="F8" i="8"/>
  <c r="G8" i="8"/>
  <c r="H8" i="8"/>
  <c r="I8" i="8"/>
  <c r="J8" i="8"/>
  <c r="K8" i="8"/>
  <c r="L8" i="8"/>
  <c r="M8" i="8"/>
  <c r="N8" i="8"/>
  <c r="P8" i="8"/>
  <c r="R8" i="8"/>
  <c r="S8" i="8"/>
  <c r="T8" i="8"/>
  <c r="U8" i="8"/>
  <c r="V8" i="8"/>
  <c r="W8" i="8"/>
  <c r="X8" i="8"/>
  <c r="Y8" i="8"/>
  <c r="C9" i="8"/>
  <c r="D9" i="8"/>
  <c r="F9" i="8"/>
  <c r="G9" i="8"/>
  <c r="H9" i="8"/>
  <c r="I9" i="8"/>
  <c r="J9" i="8"/>
  <c r="K9" i="8"/>
  <c r="L9" i="8"/>
  <c r="M9" i="8"/>
  <c r="N9" i="8"/>
  <c r="O9" i="8"/>
  <c r="P9" i="8"/>
  <c r="R9" i="8"/>
  <c r="S9" i="8"/>
  <c r="T9" i="8"/>
  <c r="U9" i="8"/>
  <c r="V9" i="8"/>
  <c r="W9" i="8"/>
  <c r="X9" i="8"/>
  <c r="Y9" i="8"/>
  <c r="D10" i="8"/>
  <c r="F10" i="8"/>
  <c r="G10" i="8"/>
  <c r="H10" i="8"/>
  <c r="I10" i="8"/>
  <c r="J10" i="8"/>
  <c r="K10" i="8"/>
  <c r="L10" i="8"/>
  <c r="M10" i="8"/>
  <c r="N10" i="8"/>
  <c r="P10" i="8"/>
  <c r="R10" i="8"/>
  <c r="S10" i="8"/>
  <c r="T10" i="8"/>
  <c r="U10" i="8"/>
  <c r="V10" i="8"/>
  <c r="W10" i="8"/>
  <c r="X10" i="8"/>
  <c r="Y10" i="8"/>
  <c r="D11" i="8"/>
  <c r="E11" i="8"/>
  <c r="F11" i="8"/>
  <c r="G11" i="8"/>
  <c r="H11" i="8"/>
  <c r="I11" i="8"/>
  <c r="J11" i="8"/>
  <c r="K11" i="8"/>
  <c r="L11" i="8"/>
  <c r="M11" i="8"/>
  <c r="N11" i="8"/>
  <c r="P11" i="8"/>
  <c r="Q11" i="8"/>
  <c r="R11" i="8"/>
  <c r="S11" i="8"/>
  <c r="T11" i="8"/>
  <c r="U11" i="8"/>
  <c r="V11" i="8"/>
  <c r="W11" i="8"/>
  <c r="X11" i="8"/>
  <c r="Y11" i="8"/>
  <c r="D12" i="8"/>
  <c r="F12" i="8"/>
  <c r="G12" i="8"/>
  <c r="H12" i="8"/>
  <c r="I12" i="8"/>
  <c r="J12" i="8"/>
  <c r="K12" i="8"/>
  <c r="L12" i="8"/>
  <c r="M12" i="8"/>
  <c r="N12" i="8"/>
  <c r="P12" i="8"/>
  <c r="R12" i="8"/>
  <c r="S12" i="8"/>
  <c r="T12" i="8"/>
  <c r="U12" i="8"/>
  <c r="V12" i="8"/>
  <c r="W12" i="8"/>
  <c r="X12" i="8"/>
  <c r="Y12" i="8"/>
  <c r="D13" i="8"/>
  <c r="F13" i="8"/>
  <c r="G13" i="8"/>
  <c r="H13" i="8"/>
  <c r="I13" i="8"/>
  <c r="J13" i="8"/>
  <c r="K13" i="8"/>
  <c r="L13" i="8"/>
  <c r="M13" i="8"/>
  <c r="N13" i="8"/>
  <c r="P13" i="8"/>
  <c r="R13" i="8"/>
  <c r="S13" i="8"/>
  <c r="T13" i="8"/>
  <c r="U13" i="8"/>
  <c r="V13" i="8"/>
  <c r="W13" i="8"/>
  <c r="X13" i="8"/>
  <c r="Y13" i="8"/>
  <c r="D14" i="8"/>
  <c r="F14" i="8"/>
  <c r="G14" i="8"/>
  <c r="H14" i="8"/>
  <c r="I14" i="8"/>
  <c r="J14" i="8"/>
  <c r="K14" i="8"/>
  <c r="L14" i="8"/>
  <c r="M14" i="8"/>
  <c r="N14" i="8"/>
  <c r="P14" i="8"/>
  <c r="R14" i="8"/>
  <c r="S14" i="8"/>
  <c r="T14" i="8"/>
  <c r="U14" i="8"/>
  <c r="V14" i="8"/>
  <c r="W14" i="8"/>
  <c r="X14" i="8"/>
  <c r="Y14" i="8"/>
  <c r="D15" i="8"/>
  <c r="F15" i="8"/>
  <c r="G15" i="8"/>
  <c r="H15" i="8"/>
  <c r="I15" i="8"/>
  <c r="J15" i="8"/>
  <c r="K15" i="8"/>
  <c r="L15" i="8"/>
  <c r="M15" i="8"/>
  <c r="N15" i="8"/>
  <c r="P15" i="8"/>
  <c r="R15" i="8"/>
  <c r="S15" i="8"/>
  <c r="T15" i="8"/>
  <c r="U15" i="8"/>
  <c r="V15" i="8"/>
  <c r="W15" i="8"/>
  <c r="X15" i="8"/>
  <c r="Y15" i="8"/>
  <c r="D16" i="8"/>
  <c r="F16" i="8"/>
  <c r="G16" i="8"/>
  <c r="H16" i="8"/>
  <c r="I16" i="8"/>
  <c r="J16" i="8"/>
  <c r="K16" i="8"/>
  <c r="L16" i="8"/>
  <c r="M16" i="8"/>
  <c r="N16" i="8"/>
  <c r="P16" i="8"/>
  <c r="R16" i="8"/>
  <c r="S16" i="8"/>
  <c r="T16" i="8"/>
  <c r="U16" i="8"/>
  <c r="V16" i="8"/>
  <c r="W16" i="8"/>
  <c r="X16" i="8"/>
  <c r="Y1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2" i="8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</calcChain>
</file>

<file path=xl/sharedStrings.xml><?xml version="1.0" encoding="utf-8"?>
<sst xmlns="http://schemas.openxmlformats.org/spreadsheetml/2006/main" count="31" uniqueCount="7">
  <si>
    <t>numScenarios</t>
  </si>
  <si>
    <t>NodeID</t>
  </si>
  <si>
    <t>Type</t>
  </si>
  <si>
    <t>Pc</t>
  </si>
  <si>
    <t>Qc</t>
  </si>
  <si>
    <t>Profile</t>
  </si>
  <si>
    <t>Node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</si>
</sst>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06E0-6062-4167-8251-B197194C661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</v>
      </c>
      <c r="C2" s="2">
        <v>0.98195759132776106</v>
      </c>
      <c r="D2" s="2">
        <v>0.97139881030666486</v>
      </c>
      <c r="E2" s="2">
        <v>0.97209068498469153</v>
      </c>
      <c r="F2" s="2">
        <v>0.93056558395232702</v>
      </c>
      <c r="G2" s="2">
        <v>0.91359680945800514</v>
      </c>
      <c r="H2" s="2">
        <v>0.85959072740218756</v>
      </c>
      <c r="I2" s="2">
        <v>0.84960387069498211</v>
      </c>
      <c r="J2" s="2">
        <v>0.84465007749396437</v>
      </c>
      <c r="K2" s="2">
        <v>0.84862956983949944</v>
      </c>
      <c r="L2" s="2">
        <v>0.82164001278867638</v>
      </c>
      <c r="M2" s="2">
        <v>0.80329133044597256</v>
      </c>
      <c r="N2" s="2">
        <v>0.79801830917958561</v>
      </c>
      <c r="O2" s="2">
        <v>0.85159902675342047</v>
      </c>
      <c r="P2" s="2">
        <v>0.86456459991530665</v>
      </c>
      <c r="Q2" s="2">
        <v>0.85682921704244175</v>
      </c>
      <c r="R2" s="2">
        <v>0.8337080174794872</v>
      </c>
      <c r="S2" s="2">
        <v>0.85540489761756733</v>
      </c>
      <c r="T2" s="2">
        <v>0.8539398288806721</v>
      </c>
      <c r="U2" s="2">
        <v>0.88010632152595503</v>
      </c>
      <c r="V2" s="2">
        <v>0.85585274082630558</v>
      </c>
      <c r="W2" s="2">
        <v>0.83806105265367981</v>
      </c>
      <c r="X2" s="2">
        <v>0.81330654424214888</v>
      </c>
      <c r="Y2" s="2">
        <v>0.80736604574147142</v>
      </c>
    </row>
    <row r="3" spans="1:25" x14ac:dyDescent="0.25">
      <c r="A3">
        <v>2</v>
      </c>
      <c r="B3" s="2">
        <v>0.79435039466857338</v>
      </c>
      <c r="C3" s="2">
        <v>0.73853012226332038</v>
      </c>
      <c r="D3" s="2">
        <v>0.70351858680379598</v>
      </c>
      <c r="E3" s="2">
        <v>0.64599914032615791</v>
      </c>
      <c r="F3" s="2">
        <v>0.63441054432167854</v>
      </c>
      <c r="G3" s="2">
        <v>0.61504353976502535</v>
      </c>
      <c r="H3" s="2">
        <v>0.65741368452620508</v>
      </c>
      <c r="I3" s="2">
        <v>0.78404229658197255</v>
      </c>
      <c r="J3" s="2">
        <v>0.89963067829973264</v>
      </c>
      <c r="K3" s="2">
        <v>0.99194059282566838</v>
      </c>
      <c r="L3" s="2">
        <v>0.97666511127228162</v>
      </c>
      <c r="M3" s="2">
        <v>0.98391120039225255</v>
      </c>
      <c r="N3" s="2">
        <v>0.99435951701592951</v>
      </c>
      <c r="O3" s="2">
        <v>0.9562636370178399</v>
      </c>
      <c r="P3" s="2">
        <v>0.85145523621474761</v>
      </c>
      <c r="Q3" s="2">
        <v>0.84606318206849174</v>
      </c>
      <c r="R3" s="2">
        <v>0.82800500552661516</v>
      </c>
      <c r="S3" s="2">
        <v>0.82788257402262655</v>
      </c>
      <c r="T3" s="2">
        <v>0.88024672903200119</v>
      </c>
      <c r="U3" s="2">
        <v>0.96858804341316418</v>
      </c>
      <c r="V3" s="2">
        <v>0.98169714295324784</v>
      </c>
      <c r="W3" s="2">
        <v>1</v>
      </c>
      <c r="X3" s="2">
        <v>0.88471554210173897</v>
      </c>
      <c r="Y3" s="2">
        <v>0.74889719692924217</v>
      </c>
    </row>
    <row r="4" spans="1:25" x14ac:dyDescent="0.25">
      <c r="A4">
        <v>3</v>
      </c>
      <c r="B4" s="2">
        <v>0.729995952734107</v>
      </c>
      <c r="C4" s="2">
        <v>0.6837889429051901</v>
      </c>
      <c r="D4" s="2">
        <v>0.64057569951524385</v>
      </c>
      <c r="E4" s="2">
        <v>0.63528210401358887</v>
      </c>
      <c r="F4" s="2">
        <v>0.63780271085844098</v>
      </c>
      <c r="G4" s="2">
        <v>0.63069686482937393</v>
      </c>
      <c r="H4" s="2">
        <v>0.69818568599016051</v>
      </c>
      <c r="I4" s="2">
        <v>0.8054087636808781</v>
      </c>
      <c r="J4" s="2">
        <v>0.86179920236600771</v>
      </c>
      <c r="K4" s="2">
        <v>0.86732266366308997</v>
      </c>
      <c r="L4" s="2">
        <v>0.92114360040229326</v>
      </c>
      <c r="M4" s="2">
        <v>1</v>
      </c>
      <c r="N4" s="2">
        <v>0.98719790384099826</v>
      </c>
      <c r="O4" s="2">
        <v>0.92996489769451252</v>
      </c>
      <c r="P4" s="2">
        <v>0.83585758244899999</v>
      </c>
      <c r="Q4" s="2">
        <v>0.7857018812007277</v>
      </c>
      <c r="R4" s="2">
        <v>0.75731147358971418</v>
      </c>
      <c r="S4" s="2">
        <v>0.77921866741301082</v>
      </c>
      <c r="T4" s="2">
        <v>0.79098923432359591</v>
      </c>
      <c r="U4" s="2">
        <v>0.81560960018931061</v>
      </c>
      <c r="V4" s="2">
        <v>0.82350587021007127</v>
      </c>
      <c r="W4" s="2">
        <v>0.84918430338274609</v>
      </c>
      <c r="X4" s="2">
        <v>0.79982642901510237</v>
      </c>
      <c r="Y4" s="2">
        <v>0.71937497975731168</v>
      </c>
    </row>
    <row r="5" spans="1:25" x14ac:dyDescent="0.25">
      <c r="A5">
        <v>4</v>
      </c>
      <c r="B5" s="2">
        <v>0.35143710454277777</v>
      </c>
      <c r="C5" s="2">
        <v>0.26800219884986148</v>
      </c>
      <c r="D5" s="2">
        <v>0.19518496857946641</v>
      </c>
      <c r="E5" s="2">
        <v>0.24189602411710254</v>
      </c>
      <c r="F5" s="2">
        <v>0.2006061871774103</v>
      </c>
      <c r="G5" s="2">
        <v>0.18098333465360344</v>
      </c>
      <c r="H5" s="2">
        <v>0.33929830107136444</v>
      </c>
      <c r="I5" s="2">
        <v>0.68337057253102851</v>
      </c>
      <c r="J5" s="2">
        <v>0.81086558298390399</v>
      </c>
      <c r="K5" s="2">
        <v>0.86888565538524276</v>
      </c>
      <c r="L5" s="2">
        <v>0.92513012241114922</v>
      </c>
      <c r="M5" s="2">
        <v>0.85048500659566517</v>
      </c>
      <c r="N5" s="2">
        <v>0.90040018713723369</v>
      </c>
      <c r="O5" s="2">
        <v>0.84930027579116074</v>
      </c>
      <c r="P5" s="2">
        <v>0.67873668975054724</v>
      </c>
      <c r="Q5" s="2">
        <v>0.64145349989709466</v>
      </c>
      <c r="R5" s="2">
        <v>0.59982855439771865</v>
      </c>
      <c r="S5" s="2">
        <v>0.68187236285520469</v>
      </c>
      <c r="T5" s="2">
        <v>0.84127806189906384</v>
      </c>
      <c r="U5" s="2">
        <v>0.89277577252541895</v>
      </c>
      <c r="V5" s="2">
        <v>0.87061537347788343</v>
      </c>
      <c r="W5" s="2">
        <v>1</v>
      </c>
      <c r="X5" s="2">
        <v>0.76860326919094735</v>
      </c>
      <c r="Y5" s="2">
        <v>0.57218381647007266</v>
      </c>
    </row>
    <row r="6" spans="1:25" x14ac:dyDescent="0.25">
      <c r="A6">
        <v>5</v>
      </c>
      <c r="B6" s="2">
        <v>0.65753640071234232</v>
      </c>
      <c r="C6" s="2">
        <v>0.60946574362925621</v>
      </c>
      <c r="D6" s="2">
        <v>0.55520944567198505</v>
      </c>
      <c r="E6" s="2">
        <v>0.53587627651992076</v>
      </c>
      <c r="F6" s="2">
        <v>0.53486945934373098</v>
      </c>
      <c r="G6" s="2">
        <v>0.52449956911727991</v>
      </c>
      <c r="H6" s="2">
        <v>0.55200041943798828</v>
      </c>
      <c r="I6" s="2">
        <v>0.65241141141617298</v>
      </c>
      <c r="J6" s="2">
        <v>0.76126035794801317</v>
      </c>
      <c r="K6" s="2">
        <v>0.84784687452988683</v>
      </c>
      <c r="L6" s="2">
        <v>0.92274840487518162</v>
      </c>
      <c r="M6" s="2">
        <v>0.9736317524942999</v>
      </c>
      <c r="N6" s="2">
        <v>1</v>
      </c>
      <c r="O6" s="2">
        <v>0.96753133257426038</v>
      </c>
      <c r="P6" s="2">
        <v>0.90253096922663212</v>
      </c>
      <c r="Q6" s="2">
        <v>0.86813664982334848</v>
      </c>
      <c r="R6" s="2">
        <v>0.84365610737348606</v>
      </c>
      <c r="S6" s="2">
        <v>0.8292686426783028</v>
      </c>
      <c r="T6" s="2">
        <v>0.82876204701700229</v>
      </c>
      <c r="U6" s="2">
        <v>0.84822141681908669</v>
      </c>
      <c r="V6" s="2">
        <v>0.88760850720608964</v>
      </c>
      <c r="W6" s="2">
        <v>0.9666817620783984</v>
      </c>
      <c r="X6" s="2">
        <v>0.90818138930788772</v>
      </c>
      <c r="Y6" s="2">
        <v>0.78573454221343386</v>
      </c>
    </row>
    <row r="7" spans="1:25" x14ac:dyDescent="0.25">
      <c r="A7">
        <v>6</v>
      </c>
      <c r="B7" s="2">
        <v>0.86110369245444152</v>
      </c>
      <c r="C7" s="2">
        <v>0.86853182892244019</v>
      </c>
      <c r="D7" s="2">
        <v>0.83117136800096492</v>
      </c>
      <c r="E7" s="2">
        <v>0.83342455298891438</v>
      </c>
      <c r="F7" s="2">
        <v>0.81504538397553594</v>
      </c>
      <c r="G7" s="2">
        <v>0.80577890667592234</v>
      </c>
      <c r="H7" s="2">
        <v>0.76405696592364625</v>
      </c>
      <c r="I7" s="2">
        <v>0.85172588467852173</v>
      </c>
      <c r="J7" s="2">
        <v>0.89342666882670085</v>
      </c>
      <c r="K7" s="2">
        <v>0.94220131942445284</v>
      </c>
      <c r="L7" s="2">
        <v>0.96307459530810913</v>
      </c>
      <c r="M7" s="2">
        <v>1</v>
      </c>
      <c r="N7" s="2">
        <v>0.99232693737101096</v>
      </c>
      <c r="O7" s="2">
        <v>0.95025665985042074</v>
      </c>
      <c r="P7" s="2">
        <v>0.8727652161802073</v>
      </c>
      <c r="Q7" s="2">
        <v>0.89350549502549093</v>
      </c>
      <c r="R7" s="2">
        <v>0.87381912636031678</v>
      </c>
      <c r="S7" s="2">
        <v>0.8499462067510356</v>
      </c>
      <c r="T7" s="2">
        <v>0.82863241143589883</v>
      </c>
      <c r="U7" s="2">
        <v>0.88189520655517184</v>
      </c>
      <c r="V7" s="2">
        <v>0.85561930734750413</v>
      </c>
      <c r="W7" s="2">
        <v>0.90522958837687129</v>
      </c>
      <c r="X7" s="2">
        <v>0.86758286365797899</v>
      </c>
      <c r="Y7" s="2">
        <v>0.8213422429878684</v>
      </c>
    </row>
    <row r="8" spans="1:25" x14ac:dyDescent="0.25">
      <c r="A8">
        <v>7</v>
      </c>
      <c r="B8" s="2">
        <v>0.58620703138367003</v>
      </c>
      <c r="C8" s="2">
        <v>0.55401071858075956</v>
      </c>
      <c r="D8" s="2">
        <v>0.54666184330848444</v>
      </c>
      <c r="E8" s="2">
        <v>0.54263897489850499</v>
      </c>
      <c r="F8" s="2">
        <v>0.54781767668155101</v>
      </c>
      <c r="G8" s="2">
        <v>0.5508955445507483</v>
      </c>
      <c r="H8" s="2">
        <v>0.58754962661373278</v>
      </c>
      <c r="I8" s="2">
        <v>0.73161946725404192</v>
      </c>
      <c r="J8" s="2">
        <v>0.83247909314641555</v>
      </c>
      <c r="K8" s="2">
        <v>0.91820291584526359</v>
      </c>
      <c r="L8" s="2">
        <v>0.96710434331156514</v>
      </c>
      <c r="M8" s="2">
        <v>0.97203222233291664</v>
      </c>
      <c r="N8" s="2">
        <v>1</v>
      </c>
      <c r="O8" s="2">
        <v>0.97450949478227988</v>
      </c>
      <c r="P8" s="2">
        <v>0.88164227395511707</v>
      </c>
      <c r="Q8" s="2">
        <v>0.88465334383111427</v>
      </c>
      <c r="R8" s="2">
        <v>0.88512049729983244</v>
      </c>
      <c r="S8" s="2">
        <v>0.84520163147537064</v>
      </c>
      <c r="T8" s="2">
        <v>0.83413676754919241</v>
      </c>
      <c r="U8" s="2">
        <v>0.87182401757954919</v>
      </c>
      <c r="V8" s="2">
        <v>0.85432582263609635</v>
      </c>
      <c r="W8" s="2">
        <v>0.79049667587118322</v>
      </c>
      <c r="X8" s="2">
        <v>0.75945117252131855</v>
      </c>
      <c r="Y8" s="2">
        <v>0.64322617161843487</v>
      </c>
    </row>
    <row r="9" spans="1:25" x14ac:dyDescent="0.25">
      <c r="A9">
        <v>8</v>
      </c>
      <c r="B9" s="2">
        <v>0.45051228825731265</v>
      </c>
      <c r="C9" s="2">
        <v>0.4285239800460891</v>
      </c>
      <c r="D9" s="2">
        <v>0.4021412655782185</v>
      </c>
      <c r="E9" s="2">
        <v>0.39627934927202568</v>
      </c>
      <c r="F9" s="2">
        <v>0.41203071609317354</v>
      </c>
      <c r="G9" s="2">
        <v>0.44285674774767458</v>
      </c>
      <c r="H9" s="2">
        <v>0.66693853410860859</v>
      </c>
      <c r="I9" s="2">
        <v>0.79862375586601453</v>
      </c>
      <c r="J9" s="2">
        <v>0.88199553621643434</v>
      </c>
      <c r="K9" s="2">
        <v>0.88590119747333695</v>
      </c>
      <c r="L9" s="2">
        <v>0.9600898177498457</v>
      </c>
      <c r="M9" s="2">
        <v>1</v>
      </c>
      <c r="N9" s="2">
        <v>0.88449797181754108</v>
      </c>
      <c r="O9" s="2">
        <v>0.75634297093105329</v>
      </c>
      <c r="P9" s="2">
        <v>0.64473826153345293</v>
      </c>
      <c r="Q9" s="2">
        <v>0.61449924118477195</v>
      </c>
      <c r="R9" s="2">
        <v>0.60488697203572761</v>
      </c>
      <c r="S9" s="2">
        <v>0.60101436008292231</v>
      </c>
      <c r="T9" s="2">
        <v>0.60479728863975479</v>
      </c>
      <c r="U9" s="2">
        <v>0.6263779741951091</v>
      </c>
      <c r="V9" s="2">
        <v>0.64244730213415879</v>
      </c>
      <c r="W9" s="2">
        <v>0.66741955594646085</v>
      </c>
      <c r="X9" s="2">
        <v>0.60135676573681296</v>
      </c>
      <c r="Y9" s="2">
        <v>0.53034523568270409</v>
      </c>
    </row>
    <row r="10" spans="1:25" x14ac:dyDescent="0.25">
      <c r="A10">
        <v>9</v>
      </c>
      <c r="B10" s="2">
        <v>0.77104606943682974</v>
      </c>
      <c r="C10" s="2">
        <v>0.72177484818604665</v>
      </c>
      <c r="D10" s="2">
        <v>0.67552035641917474</v>
      </c>
      <c r="E10" s="2">
        <v>0.6320279459981748</v>
      </c>
      <c r="F10" s="2">
        <v>0.61227227333323042</v>
      </c>
      <c r="G10" s="2">
        <v>0.66083601257807545</v>
      </c>
      <c r="H10" s="2">
        <v>0.6468354133294959</v>
      </c>
      <c r="I10" s="2">
        <v>0.72820452563348081</v>
      </c>
      <c r="J10" s="2">
        <v>0.80743866029914158</v>
      </c>
      <c r="K10" s="2">
        <v>0.9002331047143356</v>
      </c>
      <c r="L10" s="2">
        <v>0.92841948563217824</v>
      </c>
      <c r="M10" s="2">
        <v>1</v>
      </c>
      <c r="N10" s="2">
        <v>0.97692346064818114</v>
      </c>
      <c r="O10" s="2">
        <v>0.94124018755310235</v>
      </c>
      <c r="P10" s="2">
        <v>0.80232700846850713</v>
      </c>
      <c r="Q10" s="2">
        <v>0.71819010356128632</v>
      </c>
      <c r="R10" s="2">
        <v>0.71458841638956971</v>
      </c>
      <c r="S10" s="2">
        <v>0.73499751808897351</v>
      </c>
      <c r="T10" s="2">
        <v>0.80028942816558313</v>
      </c>
      <c r="U10" s="2">
        <v>0.82192893612495344</v>
      </c>
      <c r="V10" s="2">
        <v>0.86903269696115593</v>
      </c>
      <c r="W10" s="2">
        <v>0.92664783575025533</v>
      </c>
      <c r="X10" s="2">
        <v>0.90901045314352502</v>
      </c>
      <c r="Y10" s="2">
        <v>0.85124252547160228</v>
      </c>
    </row>
    <row r="11" spans="1:25" x14ac:dyDescent="0.25">
      <c r="A11">
        <v>10</v>
      </c>
      <c r="B11" s="2">
        <v>0.69862008695611766</v>
      </c>
      <c r="C11" s="2">
        <v>0.66091925207061963</v>
      </c>
      <c r="D11" s="2">
        <v>0.64374536773533608</v>
      </c>
      <c r="E11" s="2">
        <v>0.64525964223096632</v>
      </c>
      <c r="F11" s="2">
        <v>0.64961045366535342</v>
      </c>
      <c r="G11" s="2">
        <v>0.65373094908150742</v>
      </c>
      <c r="H11" s="2">
        <v>0.71542451999578494</v>
      </c>
      <c r="I11" s="2">
        <v>0.81001569351362224</v>
      </c>
      <c r="J11" s="2">
        <v>0.88389980729659656</v>
      </c>
      <c r="K11" s="2">
        <v>0.93125355477917926</v>
      </c>
      <c r="L11" s="2">
        <v>0.97242137587114008</v>
      </c>
      <c r="M11" s="2">
        <v>1</v>
      </c>
      <c r="N11" s="2">
        <v>0.97129108819083132</v>
      </c>
      <c r="O11" s="2">
        <v>0.9254678735070897</v>
      </c>
      <c r="P11" s="2">
        <v>0.89147292493206542</v>
      </c>
      <c r="Q11" s="2">
        <v>0.85743904592458287</v>
      </c>
      <c r="R11" s="2">
        <v>0.85296262791098842</v>
      </c>
      <c r="S11" s="2">
        <v>0.85198148405985608</v>
      </c>
      <c r="T11" s="2">
        <v>0.86800527243348813</v>
      </c>
      <c r="U11" s="2">
        <v>0.90463619164073661</v>
      </c>
      <c r="V11" s="2">
        <v>0.92420413349758379</v>
      </c>
      <c r="W11" s="2">
        <v>0.96739638182499776</v>
      </c>
      <c r="X11" s="2">
        <v>0.88243058619990877</v>
      </c>
      <c r="Y11" s="2">
        <v>0.75892384143163505</v>
      </c>
    </row>
    <row r="12" spans="1:25" x14ac:dyDescent="0.25">
      <c r="A12">
        <v>11</v>
      </c>
      <c r="B12" s="2">
        <v>0.54388685740499398</v>
      </c>
      <c r="C12" s="2">
        <v>0.49384498897408313</v>
      </c>
      <c r="D12" s="2">
        <v>0.46966841134447668</v>
      </c>
      <c r="E12" s="2">
        <v>0.45726366350917097</v>
      </c>
      <c r="F12" s="2">
        <v>0.46904378751864939</v>
      </c>
      <c r="G12" s="2">
        <v>0.492774962139374</v>
      </c>
      <c r="H12" s="2">
        <v>0.53614006042902096</v>
      </c>
      <c r="I12" s="2">
        <v>0.67902218510733459</v>
      </c>
      <c r="J12" s="2">
        <v>0.80229649279841964</v>
      </c>
      <c r="K12" s="2">
        <v>0.85276666427035697</v>
      </c>
      <c r="L12" s="2">
        <v>0.90189836133529178</v>
      </c>
      <c r="M12" s="2">
        <v>0.97274403969750223</v>
      </c>
      <c r="N12" s="2">
        <v>1</v>
      </c>
      <c r="O12" s="2">
        <v>0.91308614318902881</v>
      </c>
      <c r="P12" s="2">
        <v>0.86538196459447991</v>
      </c>
      <c r="Q12" s="2">
        <v>0.84407202484537636</v>
      </c>
      <c r="R12" s="2">
        <v>0.80945434568918662</v>
      </c>
      <c r="S12" s="2">
        <v>0.81952699406223706</v>
      </c>
      <c r="T12" s="2">
        <v>0.87136932833938741</v>
      </c>
      <c r="U12" s="2">
        <v>0.87563988088849309</v>
      </c>
      <c r="V12" s="2">
        <v>0.91907944442277512</v>
      </c>
      <c r="W12" s="2">
        <v>0.98535389580109001</v>
      </c>
      <c r="X12" s="2">
        <v>0.8904302386623878</v>
      </c>
      <c r="Y12" s="2">
        <v>0.74056657710802087</v>
      </c>
    </row>
    <row r="13" spans="1:25" x14ac:dyDescent="0.25">
      <c r="A13">
        <v>12</v>
      </c>
      <c r="B13" s="2">
        <v>1</v>
      </c>
      <c r="C13" s="2">
        <v>0.85519667611729799</v>
      </c>
      <c r="D13" s="2">
        <v>0.76215971256211257</v>
      </c>
      <c r="E13" s="2">
        <v>0.76240002239577598</v>
      </c>
      <c r="F13" s="2">
        <v>0.7516908832327881</v>
      </c>
      <c r="G13" s="2">
        <v>0.74997157048842811</v>
      </c>
      <c r="H13" s="2">
        <v>0.79286849771676149</v>
      </c>
      <c r="I13" s="2">
        <v>0.74956949471140732</v>
      </c>
      <c r="J13" s="2">
        <v>0.65103713988713752</v>
      </c>
      <c r="K13" s="2">
        <v>0.6558856080794162</v>
      </c>
      <c r="L13" s="2">
        <v>0.77529568480054256</v>
      </c>
      <c r="M13" s="2">
        <v>0.78548277695693669</v>
      </c>
      <c r="N13" s="2">
        <v>0.78512694347031253</v>
      </c>
      <c r="O13" s="2">
        <v>0.71196452315868186</v>
      </c>
      <c r="P13" s="2">
        <v>0.75668262748709669</v>
      </c>
      <c r="Q13" s="2">
        <v>0.80798243390143931</v>
      </c>
      <c r="R13" s="2">
        <v>0.78588918697162236</v>
      </c>
      <c r="S13" s="2">
        <v>0.76706836373527476</v>
      </c>
      <c r="T13" s="2">
        <v>0.85025099437436669</v>
      </c>
      <c r="U13" s="2">
        <v>0.8519102804674249</v>
      </c>
      <c r="V13" s="2">
        <v>0.78853780873348411</v>
      </c>
      <c r="W13" s="2">
        <v>0.79651070340382146</v>
      </c>
      <c r="X13" s="2">
        <v>0.84740379496079332</v>
      </c>
      <c r="Y13" s="2">
        <v>0.82224164591225346</v>
      </c>
    </row>
    <row r="14" spans="1:25" x14ac:dyDescent="0.25">
      <c r="A14">
        <v>13</v>
      </c>
      <c r="B14" s="2">
        <v>0.85576726219562727</v>
      </c>
      <c r="C14" s="2">
        <v>0.83711244258455508</v>
      </c>
      <c r="D14" s="2">
        <v>0.82739946847703616</v>
      </c>
      <c r="E14" s="2">
        <v>0.83217098481130936</v>
      </c>
      <c r="F14" s="2">
        <v>0.82568692863423854</v>
      </c>
      <c r="G14" s="2">
        <v>0.82298090164690463</v>
      </c>
      <c r="H14" s="2">
        <v>0.89095968677332205</v>
      </c>
      <c r="I14" s="2">
        <v>0.91153621813473307</v>
      </c>
      <c r="J14" s="2">
        <v>0.96157911869458279</v>
      </c>
      <c r="K14" s="2">
        <v>0.94865010503680292</v>
      </c>
      <c r="L14" s="2">
        <v>1</v>
      </c>
      <c r="M14" s="2">
        <v>0.99362047447943425</v>
      </c>
      <c r="N14" s="2">
        <v>0.94157758947811732</v>
      </c>
      <c r="O14" s="2">
        <v>0.91140558952195994</v>
      </c>
      <c r="P14" s="2">
        <v>0.8329815627198317</v>
      </c>
      <c r="Q14" s="2">
        <v>0.84060290716879071</v>
      </c>
      <c r="R14" s="2">
        <v>0.83453717362912661</v>
      </c>
      <c r="S14" s="2">
        <v>0.84664254981141196</v>
      </c>
      <c r="T14" s="2">
        <v>0.86779445275056433</v>
      </c>
      <c r="U14" s="2">
        <v>0.87569051872096448</v>
      </c>
      <c r="V14" s="2">
        <v>0.86763766029541933</v>
      </c>
      <c r="W14" s="2">
        <v>0.88091970816804566</v>
      </c>
      <c r="X14" s="2">
        <v>0.84984525919106091</v>
      </c>
      <c r="Y14" s="2">
        <v>0.80511029373752174</v>
      </c>
    </row>
    <row r="15" spans="1:25" x14ac:dyDescent="0.25">
      <c r="A15">
        <v>14</v>
      </c>
      <c r="B15" s="2">
        <v>0.5587492603116454</v>
      </c>
      <c r="C15" s="2">
        <v>0.51668447363516834</v>
      </c>
      <c r="D15" s="2">
        <v>0.51270068372182864</v>
      </c>
      <c r="E15" s="2">
        <v>0.49956910070760829</v>
      </c>
      <c r="F15" s="2">
        <v>0.51974261231781171</v>
      </c>
      <c r="G15" s="2">
        <v>0.53336189378038101</v>
      </c>
      <c r="H15" s="2">
        <v>0.58330908806648141</v>
      </c>
      <c r="I15" s="2">
        <v>0.70906369216575771</v>
      </c>
      <c r="J15" s="2">
        <v>0.8129794715864741</v>
      </c>
      <c r="K15" s="2">
        <v>0.91373199941408301</v>
      </c>
      <c r="L15" s="2">
        <v>0.98244688642512901</v>
      </c>
      <c r="M15" s="2">
        <v>1</v>
      </c>
      <c r="N15" s="2">
        <v>0.99136668739579525</v>
      </c>
      <c r="O15" s="2">
        <v>0.94825835544222359</v>
      </c>
      <c r="P15" s="2">
        <v>0.88849052875400258</v>
      </c>
      <c r="Q15" s="2">
        <v>0.86040894119478917</v>
      </c>
      <c r="R15" s="2">
        <v>0.87728359388995936</v>
      </c>
      <c r="S15" s="2">
        <v>0.84847676967555119</v>
      </c>
      <c r="T15" s="2">
        <v>0.82468264333407537</v>
      </c>
      <c r="U15" s="2">
        <v>0.83991001443897118</v>
      </c>
      <c r="V15" s="2">
        <v>0.8837889799454961</v>
      </c>
      <c r="W15" s="2">
        <v>0.8913538214058464</v>
      </c>
      <c r="X15" s="2">
        <v>0.80767789882792207</v>
      </c>
      <c r="Y15" s="2">
        <v>0.6794499062734376</v>
      </c>
    </row>
    <row r="16" spans="1:25" x14ac:dyDescent="0.25">
      <c r="A16">
        <v>15</v>
      </c>
      <c r="B16" s="2">
        <v>1</v>
      </c>
      <c r="C16" s="2">
        <v>0.98195759132776106</v>
      </c>
      <c r="D16" s="2">
        <v>0.97139881030666486</v>
      </c>
      <c r="E16" s="2">
        <v>0.97209068498469153</v>
      </c>
      <c r="F16" s="2">
        <v>0.93056558395232702</v>
      </c>
      <c r="G16" s="2">
        <v>0.91359680945800514</v>
      </c>
      <c r="H16" s="2">
        <v>0.85959072740218756</v>
      </c>
      <c r="I16" s="2">
        <v>0.84960387069498211</v>
      </c>
      <c r="J16" s="2">
        <v>0.84465007749396437</v>
      </c>
      <c r="K16" s="2">
        <v>0.84862956983949944</v>
      </c>
      <c r="L16" s="2">
        <v>0.82164001278867638</v>
      </c>
      <c r="M16" s="2">
        <v>0.80329133044597256</v>
      </c>
      <c r="N16" s="2">
        <v>0.79801830917958561</v>
      </c>
      <c r="O16" s="2">
        <v>0.85159902675342047</v>
      </c>
      <c r="P16" s="2">
        <v>0.86456459991530665</v>
      </c>
      <c r="Q16" s="2">
        <v>0.85682921704244175</v>
      </c>
      <c r="R16" s="2">
        <v>0.8337080174794872</v>
      </c>
      <c r="S16" s="2">
        <v>0.85540489761756733</v>
      </c>
      <c r="T16" s="2">
        <v>0.8539398288806721</v>
      </c>
      <c r="U16" s="2">
        <v>0.88010632152595503</v>
      </c>
      <c r="V16" s="2">
        <v>0.85585274082630558</v>
      </c>
      <c r="W16" s="2">
        <v>0.83806105265367981</v>
      </c>
      <c r="X16" s="2">
        <v>0.81330654424214888</v>
      </c>
      <c r="Y16" s="2">
        <v>0.80736604574147142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BADA-F069-4284-86C3-B392463CE98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0.88721715503825282</v>
      </c>
      <c r="C2" s="2">
        <v>0.84611347585149632</v>
      </c>
      <c r="D2" s="2">
        <v>0.82096140243386484</v>
      </c>
      <c r="E2" s="2">
        <v>0.82446868801164586</v>
      </c>
      <c r="F2" s="2">
        <v>0.81720275279308363</v>
      </c>
      <c r="G2" s="2">
        <v>0.81934063566718485</v>
      </c>
      <c r="H2" s="2">
        <v>0.81579076129630246</v>
      </c>
      <c r="I2" s="2">
        <v>0.84242748390646538</v>
      </c>
      <c r="J2" s="2">
        <v>0.88429637640505399</v>
      </c>
      <c r="K2" s="2">
        <v>0.94943150448914682</v>
      </c>
      <c r="L2" s="2">
        <v>0.94613120431085451</v>
      </c>
      <c r="M2" s="2">
        <v>0.93603113122984749</v>
      </c>
      <c r="N2" s="2">
        <v>0.92197066388594129</v>
      </c>
      <c r="O2" s="2">
        <v>0.94099650321898309</v>
      </c>
      <c r="P2" s="2">
        <v>0.93204403614949283</v>
      </c>
      <c r="Q2" s="2">
        <v>0.94956240429197114</v>
      </c>
      <c r="R2" s="2">
        <v>1</v>
      </c>
      <c r="S2" s="2">
        <v>0.95129875343578052</v>
      </c>
      <c r="T2" s="2">
        <v>0.94240662662479624</v>
      </c>
      <c r="U2" s="2">
        <v>0.95680254053009695</v>
      </c>
      <c r="V2" s="2">
        <v>0.97412774530576585</v>
      </c>
      <c r="W2" s="2">
        <v>0.90973626006439778</v>
      </c>
      <c r="X2" s="2">
        <v>0.88435653721639818</v>
      </c>
      <c r="Y2" s="2">
        <v>0.86633545935275624</v>
      </c>
    </row>
    <row r="3" spans="1:25" x14ac:dyDescent="0.25">
      <c r="A3">
        <v>2</v>
      </c>
      <c r="B3" s="2">
        <v>0.641985052585759</v>
      </c>
      <c r="C3" s="2">
        <v>0.59098360374487857</v>
      </c>
      <c r="D3" s="2">
        <v>0.55271570472254261</v>
      </c>
      <c r="E3" s="2">
        <v>0.53127723779375846</v>
      </c>
      <c r="F3" s="2">
        <v>0.52379530726008516</v>
      </c>
      <c r="G3" s="2">
        <v>0.51139269190778647</v>
      </c>
      <c r="H3" s="2">
        <v>0.56508279145553209</v>
      </c>
      <c r="I3" s="2">
        <v>0.72639226401522583</v>
      </c>
      <c r="J3" s="2">
        <v>0.89363067264753948</v>
      </c>
      <c r="K3" s="2">
        <v>1</v>
      </c>
      <c r="L3" s="2">
        <v>0.99966564876351927</v>
      </c>
      <c r="M3" s="2">
        <v>0.98098038923006803</v>
      </c>
      <c r="N3" s="2">
        <v>0.94687185781104866</v>
      </c>
      <c r="O3" s="2">
        <v>0.82214355800474925</v>
      </c>
      <c r="P3" s="2">
        <v>0.73725145475869724</v>
      </c>
      <c r="Q3" s="2">
        <v>0.68663821471902053</v>
      </c>
      <c r="R3" s="2">
        <v>0.68157583528051835</v>
      </c>
      <c r="S3" s="2">
        <v>0.70188110719628705</v>
      </c>
      <c r="T3" s="2">
        <v>0.7644827081529364</v>
      </c>
      <c r="U3" s="2">
        <v>0.88284458051812331</v>
      </c>
      <c r="V3" s="2">
        <v>0.92257501645732265</v>
      </c>
      <c r="W3" s="2">
        <v>0.95990043705269001</v>
      </c>
      <c r="X3" s="2">
        <v>0.87114519728713657</v>
      </c>
      <c r="Y3" s="2">
        <v>0.71637374352798933</v>
      </c>
    </row>
    <row r="4" spans="1:25" x14ac:dyDescent="0.25">
      <c r="A4">
        <v>3</v>
      </c>
      <c r="B4" s="2">
        <v>0.78059570241210363</v>
      </c>
      <c r="C4" s="2">
        <v>0.72516843238978423</v>
      </c>
      <c r="D4" s="2">
        <v>0.70745584045479992</v>
      </c>
      <c r="E4" s="2">
        <v>0.6675708731944423</v>
      </c>
      <c r="F4" s="2">
        <v>0.62506421511792032</v>
      </c>
      <c r="G4" s="2">
        <v>0.61426010142129717</v>
      </c>
      <c r="H4" s="2">
        <v>0.63550223656510174</v>
      </c>
      <c r="I4" s="2">
        <v>0.74606257005114485</v>
      </c>
      <c r="J4" s="2">
        <v>0.83596599698536311</v>
      </c>
      <c r="K4" s="2">
        <v>0.91071653669030217</v>
      </c>
      <c r="L4" s="2">
        <v>0.97175506187811223</v>
      </c>
      <c r="M4" s="2">
        <v>1</v>
      </c>
      <c r="N4" s="2">
        <v>0.96944763948862789</v>
      </c>
      <c r="O4" s="2">
        <v>0.88389190322034372</v>
      </c>
      <c r="P4" s="2">
        <v>0.81536803939118019</v>
      </c>
      <c r="Q4" s="2">
        <v>0.77277315651055267</v>
      </c>
      <c r="R4" s="2">
        <v>0.76436364558576975</v>
      </c>
      <c r="S4" s="2">
        <v>0.77885954027463589</v>
      </c>
      <c r="T4" s="2">
        <v>0.81149077422221805</v>
      </c>
      <c r="U4" s="2">
        <v>0.83964602022355483</v>
      </c>
      <c r="V4" s="2">
        <v>0.8939865726192433</v>
      </c>
      <c r="W4" s="2">
        <v>0.94410668720755919</v>
      </c>
      <c r="X4" s="2">
        <v>0.88258481260456356</v>
      </c>
      <c r="Y4" s="2">
        <v>0.76588378542346203</v>
      </c>
    </row>
    <row r="5" spans="1:25" x14ac:dyDescent="0.25">
      <c r="A5">
        <v>4</v>
      </c>
      <c r="B5" s="2">
        <v>0.32225713331906425</v>
      </c>
      <c r="C5" s="2">
        <v>0.2402643796205379</v>
      </c>
      <c r="D5" s="2">
        <v>0.17157816230737796</v>
      </c>
      <c r="E5" s="2">
        <v>0.4123221959384733</v>
      </c>
      <c r="F5" s="2">
        <v>0.2737422083612282</v>
      </c>
      <c r="G5" s="2">
        <v>7.3465116668521291E-2</v>
      </c>
      <c r="H5" s="2">
        <v>0.22760171943878088</v>
      </c>
      <c r="I5" s="2">
        <v>0.51411267842506514</v>
      </c>
      <c r="J5" s="2">
        <v>0.68302757933424352</v>
      </c>
      <c r="K5" s="2">
        <v>0.81436508871832891</v>
      </c>
      <c r="L5" s="2">
        <v>0.90779732115034961</v>
      </c>
      <c r="M5" s="2">
        <v>0.92500194909049427</v>
      </c>
      <c r="N5" s="2">
        <v>0.78620580083762936</v>
      </c>
      <c r="O5" s="2">
        <v>0.5954306119424212</v>
      </c>
      <c r="P5" s="2">
        <v>0.46483803857305428</v>
      </c>
      <c r="Q5" s="2">
        <v>0.43879993352410834</v>
      </c>
      <c r="R5" s="2">
        <v>0.40224331316631146</v>
      </c>
      <c r="S5" s="2">
        <v>0.4427721654181867</v>
      </c>
      <c r="T5" s="2">
        <v>0.60732398784965957</v>
      </c>
      <c r="U5" s="2">
        <v>0.70667087987702204</v>
      </c>
      <c r="V5" s="2">
        <v>0.76735548542034493</v>
      </c>
      <c r="W5" s="2">
        <v>1</v>
      </c>
      <c r="X5" s="2">
        <v>0.73390187078926306</v>
      </c>
      <c r="Y5" s="2">
        <v>0.45740931519703243</v>
      </c>
    </row>
    <row r="6" spans="1:25" x14ac:dyDescent="0.25">
      <c r="A6">
        <v>5</v>
      </c>
      <c r="B6" s="2">
        <v>0.60526641179045182</v>
      </c>
      <c r="C6" s="2">
        <v>0.54080704237520894</v>
      </c>
      <c r="D6" s="2">
        <v>0.51305947631846116</v>
      </c>
      <c r="E6" s="2">
        <v>0.49744456215964611</v>
      </c>
      <c r="F6" s="2">
        <v>0.48680148599600093</v>
      </c>
      <c r="G6" s="2">
        <v>0.46348092031158944</v>
      </c>
      <c r="H6" s="2">
        <v>0.49631025042328286</v>
      </c>
      <c r="I6" s="2">
        <v>0.5924350107619365</v>
      </c>
      <c r="J6" s="2">
        <v>0.69095245326820343</v>
      </c>
      <c r="K6" s="2">
        <v>0.82356985094466995</v>
      </c>
      <c r="L6" s="2">
        <v>0.92612068340896136</v>
      </c>
      <c r="M6" s="2">
        <v>1</v>
      </c>
      <c r="N6" s="2">
        <v>0.96469793951388405</v>
      </c>
      <c r="O6" s="2">
        <v>0.83739921533125872</v>
      </c>
      <c r="P6" s="2">
        <v>0.74600662913735893</v>
      </c>
      <c r="Q6" s="2">
        <v>0.72431187738906377</v>
      </c>
      <c r="R6" s="2">
        <v>0.68863381969830517</v>
      </c>
      <c r="S6" s="2">
        <v>0.6784973198774622</v>
      </c>
      <c r="T6" s="2">
        <v>0.7123985016882739</v>
      </c>
      <c r="U6" s="2">
        <v>0.73710196224477043</v>
      </c>
      <c r="V6" s="2">
        <v>0.80653628965223279</v>
      </c>
      <c r="W6" s="2">
        <v>0.90269953162383931</v>
      </c>
      <c r="X6" s="2">
        <v>0.86258532390647491</v>
      </c>
      <c r="Y6" s="2">
        <v>0.7249456424398445</v>
      </c>
    </row>
    <row r="7" spans="1:25" x14ac:dyDescent="0.25">
      <c r="A7">
        <v>6</v>
      </c>
      <c r="B7" s="2">
        <v>0.79324358521298444</v>
      </c>
      <c r="C7" s="2">
        <v>0.78893910678170587</v>
      </c>
      <c r="D7" s="2">
        <v>0.76649361367326907</v>
      </c>
      <c r="E7" s="2">
        <v>0.76159870105394056</v>
      </c>
      <c r="F7" s="2">
        <v>0.76558021155411027</v>
      </c>
      <c r="G7" s="2">
        <v>0.72038462065177844</v>
      </c>
      <c r="H7" s="2">
        <v>0.69317641930770602</v>
      </c>
      <c r="I7" s="2">
        <v>0.74942975073550933</v>
      </c>
      <c r="J7" s="2">
        <v>0.81813068512262577</v>
      </c>
      <c r="K7" s="2">
        <v>0.9029292562460759</v>
      </c>
      <c r="L7" s="2">
        <v>0.95357005296267627</v>
      </c>
      <c r="M7" s="2">
        <v>1</v>
      </c>
      <c r="N7" s="2">
        <v>0.97267936268149835</v>
      </c>
      <c r="O7" s="2">
        <v>0.89536943481518327</v>
      </c>
      <c r="P7" s="2">
        <v>0.86327747977324198</v>
      </c>
      <c r="Q7" s="2">
        <v>0.84535618782974897</v>
      </c>
      <c r="R7" s="2">
        <v>0.84239736639200902</v>
      </c>
      <c r="S7" s="2">
        <v>0.80407400505170523</v>
      </c>
      <c r="T7" s="2">
        <v>0.81705507585924508</v>
      </c>
      <c r="U7" s="2">
        <v>0.82319553557458669</v>
      </c>
      <c r="V7" s="2">
        <v>0.84853216883625771</v>
      </c>
      <c r="W7" s="2">
        <v>0.89785480765699377</v>
      </c>
      <c r="X7" s="2">
        <v>0.80266421858787418</v>
      </c>
      <c r="Y7" s="2">
        <v>0.82549217709257794</v>
      </c>
    </row>
    <row r="8" spans="1:25" x14ac:dyDescent="0.25">
      <c r="A8">
        <v>7</v>
      </c>
      <c r="B8" s="2">
        <v>0.66077594373573956</v>
      </c>
      <c r="C8" s="2">
        <v>0.61144043030633166</v>
      </c>
      <c r="D8" s="2">
        <v>0.60563157344900753</v>
      </c>
      <c r="E8" s="2">
        <v>0.61528572341398591</v>
      </c>
      <c r="F8" s="2">
        <v>0.59551233067904963</v>
      </c>
      <c r="G8" s="2">
        <v>0.56395898792134158</v>
      </c>
      <c r="H8" s="2">
        <v>0.59850415367583598</v>
      </c>
      <c r="I8" s="2">
        <v>0.65996527815777228</v>
      </c>
      <c r="J8" s="2">
        <v>0.78442045894008627</v>
      </c>
      <c r="K8" s="2">
        <v>0.89726366948671044</v>
      </c>
      <c r="L8" s="2">
        <v>0.96018103065494331</v>
      </c>
      <c r="M8" s="2">
        <v>1</v>
      </c>
      <c r="N8" s="2">
        <v>0.99390030314434985</v>
      </c>
      <c r="O8" s="2">
        <v>0.95286695460460147</v>
      </c>
      <c r="P8" s="2">
        <v>0.8717209657158842</v>
      </c>
      <c r="Q8" s="2">
        <v>0.76272308222182539</v>
      </c>
      <c r="R8" s="2">
        <v>0.74338408930324973</v>
      </c>
      <c r="S8" s="2">
        <v>0.73063428564740462</v>
      </c>
      <c r="T8" s="2">
        <v>0.69783893253736773</v>
      </c>
      <c r="U8" s="2">
        <v>0.72681661011942345</v>
      </c>
      <c r="V8" s="2">
        <v>0.80170691170801001</v>
      </c>
      <c r="W8" s="2">
        <v>0.84220182606785066</v>
      </c>
      <c r="X8" s="2">
        <v>0.81331887515471768</v>
      </c>
      <c r="Y8" s="2">
        <v>0.75201972899958025</v>
      </c>
    </row>
    <row r="9" spans="1:25" x14ac:dyDescent="0.25">
      <c r="A9">
        <v>8</v>
      </c>
      <c r="B9" s="2">
        <v>0.60491200536537393</v>
      </c>
      <c r="C9" s="2">
        <v>0.56251358392152284</v>
      </c>
      <c r="D9" s="2">
        <v>0.5322226319617861</v>
      </c>
      <c r="E9" s="2">
        <v>0.5213103744887192</v>
      </c>
      <c r="F9" s="2">
        <v>0.534314344467826</v>
      </c>
      <c r="G9" s="2">
        <v>0.54262579805461686</v>
      </c>
      <c r="H9" s="2">
        <v>0.60121557645749335</v>
      </c>
      <c r="I9" s="2">
        <v>0.65432707150507063</v>
      </c>
      <c r="J9" s="2">
        <v>0.75427496364392443</v>
      </c>
      <c r="K9" s="2">
        <v>0.8841264678609424</v>
      </c>
      <c r="L9" s="2">
        <v>0.96633364351448026</v>
      </c>
      <c r="M9" s="2">
        <v>1</v>
      </c>
      <c r="N9" s="2">
        <v>0.93965060089210917</v>
      </c>
      <c r="O9" s="2">
        <v>0.80112242815412926</v>
      </c>
      <c r="P9" s="2">
        <v>0.74591922060051186</v>
      </c>
      <c r="Q9" s="2">
        <v>0.71995555031801028</v>
      </c>
      <c r="R9" s="2">
        <v>0.71748757523978057</v>
      </c>
      <c r="S9" s="2">
        <v>0.70244725952063836</v>
      </c>
      <c r="T9" s="2">
        <v>0.74244411039982816</v>
      </c>
      <c r="U9" s="2">
        <v>0.78675717553732505</v>
      </c>
      <c r="V9" s="2">
        <v>0.83586237372794536</v>
      </c>
      <c r="W9" s="2">
        <v>0.91394146146404365</v>
      </c>
      <c r="X9" s="2">
        <v>0.80770742373087046</v>
      </c>
      <c r="Y9" s="2">
        <v>0.68633340416547395</v>
      </c>
    </row>
    <row r="10" spans="1:25" x14ac:dyDescent="0.25">
      <c r="A10">
        <v>9</v>
      </c>
      <c r="B10" s="2">
        <v>0.80882446417043008</v>
      </c>
      <c r="C10" s="2">
        <v>0.75468471178956165</v>
      </c>
      <c r="D10" s="2">
        <v>0.73707939329966876</v>
      </c>
      <c r="E10" s="2">
        <v>0.70698006641087885</v>
      </c>
      <c r="F10" s="2">
        <v>0.69507154548067229</v>
      </c>
      <c r="G10" s="2">
        <v>0.66577595337395512</v>
      </c>
      <c r="H10" s="2">
        <v>0.61239492366968884</v>
      </c>
      <c r="I10" s="2">
        <v>0.75513516294184113</v>
      </c>
      <c r="J10" s="2">
        <v>0.67972031809470002</v>
      </c>
      <c r="K10" s="2">
        <v>0.76255126712443888</v>
      </c>
      <c r="L10" s="2">
        <v>0.83686917131855576</v>
      </c>
      <c r="M10" s="2">
        <v>1</v>
      </c>
      <c r="N10" s="2">
        <v>0.94789762306242287</v>
      </c>
      <c r="O10" s="2">
        <v>0.83123078782592741</v>
      </c>
      <c r="P10" s="2">
        <v>0.73743840742338218</v>
      </c>
      <c r="Q10" s="2">
        <v>0.70415239775881178</v>
      </c>
      <c r="R10" s="2">
        <v>0.69992359693543749</v>
      </c>
      <c r="S10" s="2">
        <v>0.71450897153716497</v>
      </c>
      <c r="T10" s="2">
        <v>0.73592535896989064</v>
      </c>
      <c r="U10" s="2">
        <v>0.75775634895813671</v>
      </c>
      <c r="V10" s="2">
        <v>0.83651563681460483</v>
      </c>
      <c r="W10" s="2">
        <v>0.901418220662624</v>
      </c>
      <c r="X10" s="2">
        <v>0.9029934859072497</v>
      </c>
      <c r="Y10" s="2">
        <v>0.84322583393276862</v>
      </c>
    </row>
    <row r="11" spans="1:25" x14ac:dyDescent="0.25">
      <c r="A11">
        <v>10</v>
      </c>
      <c r="B11" s="2">
        <v>0.62462946004979325</v>
      </c>
      <c r="C11" s="2">
        <v>0.56952642550555255</v>
      </c>
      <c r="D11" s="2">
        <v>0.53873132520756151</v>
      </c>
      <c r="E11" s="2">
        <v>0.5168082449143182</v>
      </c>
      <c r="F11" s="2">
        <v>0.5154610991231422</v>
      </c>
      <c r="G11" s="2">
        <v>0.50957046839413278</v>
      </c>
      <c r="H11" s="2">
        <v>0.55384682032939003</v>
      </c>
      <c r="I11" s="2">
        <v>0.64207577649378422</v>
      </c>
      <c r="J11" s="2">
        <v>0.7719246521257318</v>
      </c>
      <c r="K11" s="2">
        <v>0.87900443885494794</v>
      </c>
      <c r="L11" s="2">
        <v>0.97973763541087944</v>
      </c>
      <c r="M11" s="2">
        <v>1</v>
      </c>
      <c r="N11" s="2">
        <v>0.91063707693666252</v>
      </c>
      <c r="O11" s="2">
        <v>0.79711506718509906</v>
      </c>
      <c r="P11" s="2">
        <v>0.72662520793707974</v>
      </c>
      <c r="Q11" s="2">
        <v>0.69972544993953911</v>
      </c>
      <c r="R11" s="2">
        <v>0.68490407952692878</v>
      </c>
      <c r="S11" s="2">
        <v>0.69557973819444263</v>
      </c>
      <c r="T11" s="2">
        <v>0.70604834882766609</v>
      </c>
      <c r="U11" s="2">
        <v>0.73520904205671811</v>
      </c>
      <c r="V11" s="2">
        <v>0.79973793640613267</v>
      </c>
      <c r="W11" s="2">
        <v>0.85150093359737467</v>
      </c>
      <c r="X11" s="2">
        <v>0.78812106302191953</v>
      </c>
      <c r="Y11" s="2">
        <v>0.67309527188235485</v>
      </c>
    </row>
    <row r="12" spans="1:25" x14ac:dyDescent="0.25">
      <c r="A12">
        <v>11</v>
      </c>
      <c r="B12" s="2">
        <v>0.50590454793769046</v>
      </c>
      <c r="C12" s="2">
        <v>0.44495173811058508</v>
      </c>
      <c r="D12" s="2">
        <v>0.41607303983836963</v>
      </c>
      <c r="E12" s="2">
        <v>0.39628050013543809</v>
      </c>
      <c r="F12" s="2">
        <v>0.39495401200376667</v>
      </c>
      <c r="G12" s="2">
        <v>0.39489389520609958</v>
      </c>
      <c r="H12" s="2">
        <v>0.4714674830487437</v>
      </c>
      <c r="I12" s="2">
        <v>0.60210923304967945</v>
      </c>
      <c r="J12" s="2">
        <v>0.74678083229906367</v>
      </c>
      <c r="K12" s="2">
        <v>0.86499154677223078</v>
      </c>
      <c r="L12" s="2">
        <v>0.9493829625586564</v>
      </c>
      <c r="M12" s="2">
        <v>1</v>
      </c>
      <c r="N12" s="2">
        <v>0.87087952037818461</v>
      </c>
      <c r="O12" s="2">
        <v>0.7718562749774821</v>
      </c>
      <c r="P12" s="2">
        <v>0.69179784030324742</v>
      </c>
      <c r="Q12" s="2">
        <v>0.62885308411995045</v>
      </c>
      <c r="R12" s="2">
        <v>0.6069218742072735</v>
      </c>
      <c r="S12" s="2">
        <v>0.63042483413124029</v>
      </c>
      <c r="T12" s="2">
        <v>0.67535801472479262</v>
      </c>
      <c r="U12" s="2">
        <v>0.72937013796040484</v>
      </c>
      <c r="V12" s="2">
        <v>0.79756652810121798</v>
      </c>
      <c r="W12" s="2">
        <v>0.85095350991540886</v>
      </c>
      <c r="X12" s="2">
        <v>0.7726980375784146</v>
      </c>
      <c r="Y12" s="2">
        <v>0.62383892266365848</v>
      </c>
    </row>
    <row r="13" spans="1:25" x14ac:dyDescent="0.25">
      <c r="A13">
        <v>12</v>
      </c>
      <c r="B13" s="2">
        <v>0.93485024165905461</v>
      </c>
      <c r="C13" s="2">
        <v>0.93272673391304728</v>
      </c>
      <c r="D13" s="2">
        <v>1</v>
      </c>
      <c r="E13" s="2">
        <v>0.83387549456219423</v>
      </c>
      <c r="F13" s="2">
        <v>0.47707848722987789</v>
      </c>
      <c r="G13" s="2">
        <v>0.5738569445668199</v>
      </c>
      <c r="H13" s="2">
        <v>0.65061579871835173</v>
      </c>
      <c r="I13" s="2">
        <v>0.67590167596532824</v>
      </c>
      <c r="J13" s="2">
        <v>0.63430883329849286</v>
      </c>
      <c r="K13" s="2">
        <v>0.66042825101681402</v>
      </c>
      <c r="L13" s="2">
        <v>0.77845369326267921</v>
      </c>
      <c r="M13" s="2">
        <v>0.7984165122060185</v>
      </c>
      <c r="N13" s="2">
        <v>0.79272761896990529</v>
      </c>
      <c r="O13" s="2">
        <v>0.72462034087663385</v>
      </c>
      <c r="P13" s="2">
        <v>0.78397410562353886</v>
      </c>
      <c r="Q13" s="2">
        <v>0.77737800291154258</v>
      </c>
      <c r="R13" s="2">
        <v>0.71938207313475999</v>
      </c>
      <c r="S13" s="2">
        <v>0.70949633763310194</v>
      </c>
      <c r="T13" s="2">
        <v>0.75387753330795626</v>
      </c>
      <c r="U13" s="2">
        <v>0.79770138893198717</v>
      </c>
      <c r="V13" s="2">
        <v>0.72173092220576451</v>
      </c>
      <c r="W13" s="2">
        <v>0.72719487897014168</v>
      </c>
      <c r="X13" s="2">
        <v>0.68780972494969594</v>
      </c>
      <c r="Y13" s="2">
        <v>0.73995863533263084</v>
      </c>
    </row>
    <row r="14" spans="1:25" x14ac:dyDescent="0.25">
      <c r="A14">
        <v>13</v>
      </c>
      <c r="B14" s="2">
        <v>0.89939702689921686</v>
      </c>
      <c r="C14" s="2">
        <v>0.88204891753727266</v>
      </c>
      <c r="D14" s="2">
        <v>0.88095172257007714</v>
      </c>
      <c r="E14" s="2">
        <v>0.8713881996239583</v>
      </c>
      <c r="F14" s="2">
        <v>0.85909664288151188</v>
      </c>
      <c r="G14" s="2">
        <v>0.8559384502633911</v>
      </c>
      <c r="H14" s="2">
        <v>0.8944594734020882</v>
      </c>
      <c r="I14" s="2">
        <v>0.89110851170686955</v>
      </c>
      <c r="J14" s="2">
        <v>0.93148340762233683</v>
      </c>
      <c r="K14" s="2">
        <v>0.94648818865788009</v>
      </c>
      <c r="L14" s="2">
        <v>0.98394196143674217</v>
      </c>
      <c r="M14" s="2">
        <v>1</v>
      </c>
      <c r="N14" s="2">
        <v>0.99267533286200027</v>
      </c>
      <c r="O14" s="2">
        <v>0.94012742028256457</v>
      </c>
      <c r="P14" s="2">
        <v>0.9288886033090249</v>
      </c>
      <c r="Q14" s="2">
        <v>0.92874021737100076</v>
      </c>
      <c r="R14" s="2">
        <v>0.912489481789861</v>
      </c>
      <c r="S14" s="2">
        <v>0.92740588886965325</v>
      </c>
      <c r="T14" s="2">
        <v>0.74150183719373719</v>
      </c>
      <c r="U14" s="2">
        <v>0.88256821894644999</v>
      </c>
      <c r="V14" s="2">
        <v>0.97520840852901525</v>
      </c>
      <c r="W14" s="2">
        <v>0.98821220656476583</v>
      </c>
      <c r="X14" s="2">
        <v>0.96866965389123416</v>
      </c>
      <c r="Y14" s="2">
        <v>0.91959184624781753</v>
      </c>
    </row>
    <row r="15" spans="1:25" x14ac:dyDescent="0.25">
      <c r="A15">
        <v>14</v>
      </c>
      <c r="B15" s="2">
        <v>0.52584096172305683</v>
      </c>
      <c r="C15" s="2">
        <v>0.47530004645699675</v>
      </c>
      <c r="D15" s="2">
        <v>0.45270149599325632</v>
      </c>
      <c r="E15" s="2">
        <v>0.44484174031627355</v>
      </c>
      <c r="F15" s="2">
        <v>0.42699370655768104</v>
      </c>
      <c r="G15" s="2">
        <v>0.44800208055851448</v>
      </c>
      <c r="H15" s="2">
        <v>0.51993208617394993</v>
      </c>
      <c r="I15" s="2">
        <v>0.61126484010602622</v>
      </c>
      <c r="J15" s="2">
        <v>0.71476316652753646</v>
      </c>
      <c r="K15" s="2">
        <v>0.85274600876498485</v>
      </c>
      <c r="L15" s="2">
        <v>0.94493037131038704</v>
      </c>
      <c r="M15" s="2">
        <v>1</v>
      </c>
      <c r="N15" s="2">
        <v>0.90890354784949445</v>
      </c>
      <c r="O15" s="2">
        <v>0.79119284103050769</v>
      </c>
      <c r="P15" s="2">
        <v>0.67173304468166728</v>
      </c>
      <c r="Q15" s="2">
        <v>0.64747738697480417</v>
      </c>
      <c r="R15" s="2">
        <v>0.63827578324105538</v>
      </c>
      <c r="S15" s="2">
        <v>0.64858849496966231</v>
      </c>
      <c r="T15" s="2">
        <v>0.64945583802066653</v>
      </c>
      <c r="U15" s="2">
        <v>0.72402932423822608</v>
      </c>
      <c r="V15" s="2">
        <v>0.77257933400926448</v>
      </c>
      <c r="W15" s="2">
        <v>0.80513060557762517</v>
      </c>
      <c r="X15" s="2">
        <v>0.71523962051198331</v>
      </c>
      <c r="Y15" s="2">
        <v>0.60541410116501848</v>
      </c>
    </row>
    <row r="16" spans="1:25" x14ac:dyDescent="0.25">
      <c r="A16">
        <v>15</v>
      </c>
      <c r="B16" s="2">
        <v>0.88721715503825282</v>
      </c>
      <c r="C16" s="2">
        <v>0.84611347585149632</v>
      </c>
      <c r="D16" s="2">
        <v>0.82096140243386484</v>
      </c>
      <c r="E16" s="2">
        <v>0.82446868801164586</v>
      </c>
      <c r="F16" s="2">
        <v>0.81720275279308363</v>
      </c>
      <c r="G16" s="2">
        <v>0.81934063566718485</v>
      </c>
      <c r="H16" s="2">
        <v>0.81579076129630246</v>
      </c>
      <c r="I16" s="2">
        <v>0.84242748390646538</v>
      </c>
      <c r="J16" s="2">
        <v>0.88429637640505399</v>
      </c>
      <c r="K16" s="2">
        <v>0.94943150448914682</v>
      </c>
      <c r="L16" s="2">
        <v>0.94613120431085451</v>
      </c>
      <c r="M16" s="2">
        <v>0.93603113122984749</v>
      </c>
      <c r="N16" s="2">
        <v>0.92197066388594129</v>
      </c>
      <c r="O16" s="2">
        <v>0.94099650321898309</v>
      </c>
      <c r="P16" s="2">
        <v>0.93204403614949283</v>
      </c>
      <c r="Q16" s="2">
        <v>0.94956240429197114</v>
      </c>
      <c r="R16" s="2">
        <v>1</v>
      </c>
      <c r="S16" s="2">
        <v>0.95129875343578052</v>
      </c>
      <c r="T16" s="2">
        <v>0.94240662662479624</v>
      </c>
      <c r="U16" s="2">
        <v>0.95680254053009695</v>
      </c>
      <c r="V16" s="2">
        <v>0.97412774530576585</v>
      </c>
      <c r="W16" s="2">
        <v>0.90973626006439778</v>
      </c>
      <c r="X16" s="2">
        <v>0.88435653721639818</v>
      </c>
      <c r="Y16" s="2">
        <v>0.86633545935275624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055-7DD9-4189-ADD5-F70718ABEBB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0.4152100771485035</v>
      </c>
      <c r="C2" s="2">
        <v>0.45516366285243992</v>
      </c>
      <c r="D2" s="2">
        <v>0.4317807994189316</v>
      </c>
      <c r="E2" s="2">
        <v>0.4310173158104964</v>
      </c>
      <c r="F2" s="2">
        <v>0.42243022714196926</v>
      </c>
      <c r="G2" s="2">
        <v>0.44684594051527682</v>
      </c>
      <c r="H2" s="2">
        <v>0.45818075009372616</v>
      </c>
      <c r="I2" s="2">
        <v>0.85958219609868924</v>
      </c>
      <c r="J2" s="2">
        <v>0.99951893629697841</v>
      </c>
      <c r="K2" s="2">
        <v>0.96386923057419382</v>
      </c>
      <c r="L2" s="2">
        <v>0.93879299506845748</v>
      </c>
      <c r="M2" s="2">
        <v>0.94086298344212427</v>
      </c>
      <c r="N2" s="2">
        <v>1</v>
      </c>
      <c r="O2" s="2">
        <v>0.96716307615635666</v>
      </c>
      <c r="P2" s="2">
        <v>0.67934452098612186</v>
      </c>
      <c r="Q2" s="2">
        <v>0.88833133868201331</v>
      </c>
      <c r="R2" s="2">
        <v>0.89927976999226333</v>
      </c>
      <c r="S2" s="2">
        <v>0.84449361875844486</v>
      </c>
      <c r="T2" s="2">
        <v>0.66724581399717819</v>
      </c>
      <c r="U2" s="2">
        <v>0.60517495964865642</v>
      </c>
      <c r="V2" s="2">
        <v>0.63454172061454261</v>
      </c>
      <c r="W2" s="2">
        <v>0.63829349460277962</v>
      </c>
      <c r="X2" s="2">
        <v>0.44055603636010976</v>
      </c>
      <c r="Y2" s="2">
        <v>0.43505192350620647</v>
      </c>
    </row>
    <row r="3" spans="1:25" x14ac:dyDescent="0.25">
      <c r="A3">
        <v>2</v>
      </c>
      <c r="B3" s="2">
        <v>2.4147358544412436E-2</v>
      </c>
      <c r="C3" s="2">
        <v>-0.11931919786953828</v>
      </c>
      <c r="D3" s="2">
        <v>-0.14169938745344651</v>
      </c>
      <c r="E3" s="2">
        <v>-0.19204141524967488</v>
      </c>
      <c r="F3" s="2">
        <v>-0.24423011310867249</v>
      </c>
      <c r="G3" s="2">
        <v>-0.19812713023360845</v>
      </c>
      <c r="H3" s="2">
        <v>-0.23127132855676444</v>
      </c>
      <c r="I3" s="2">
        <v>0.60598613932893308</v>
      </c>
      <c r="J3" s="2">
        <v>0.77898441851813516</v>
      </c>
      <c r="K3" s="2">
        <v>1</v>
      </c>
      <c r="L3" s="2">
        <v>0.57684311191647053</v>
      </c>
      <c r="M3" s="2">
        <v>0.51888827672340931</v>
      </c>
      <c r="N3" s="2">
        <v>0.35802880897594719</v>
      </c>
      <c r="O3" s="2">
        <v>0.47521909738140361</v>
      </c>
      <c r="P3" s="2">
        <v>0.20329742883156768</v>
      </c>
      <c r="Q3" s="2">
        <v>0.17930666018910985</v>
      </c>
      <c r="R3" s="2">
        <v>0.20962479360391606</v>
      </c>
      <c r="S3" s="2">
        <v>0.38004253833384777</v>
      </c>
      <c r="T3" s="2">
        <v>0.72191615696286493</v>
      </c>
      <c r="U3" s="2">
        <v>0.7373945391133363</v>
      </c>
      <c r="V3" s="2">
        <v>0.58603713121006651</v>
      </c>
      <c r="W3" s="2">
        <v>0.44711210148368147</v>
      </c>
      <c r="X3" s="2">
        <v>0.21900655296750451</v>
      </c>
      <c r="Y3" s="2">
        <v>4.0236997190926091E-2</v>
      </c>
    </row>
    <row r="4" spans="1:25" x14ac:dyDescent="0.25">
      <c r="A4">
        <v>3</v>
      </c>
      <c r="B4" s="2">
        <v>-0.16138806573663061</v>
      </c>
      <c r="C4" s="2">
        <v>-0.38089953170284246</v>
      </c>
      <c r="D4" s="2">
        <v>-0.67094698743307879</v>
      </c>
      <c r="E4" s="2">
        <v>-0.62018453799599138</v>
      </c>
      <c r="F4" s="2">
        <v>-0.63009954269003521</v>
      </c>
      <c r="G4" s="2">
        <v>-0.60329760579272063</v>
      </c>
      <c r="H4" s="2">
        <v>-3.74024913246956E-2</v>
      </c>
      <c r="I4" s="2">
        <v>0.7225349668478489</v>
      </c>
      <c r="J4" s="2">
        <v>0.94345581711178639</v>
      </c>
      <c r="K4" s="2">
        <v>0.95424707173210332</v>
      </c>
      <c r="L4" s="2">
        <v>0.7968448018547063</v>
      </c>
      <c r="M4" s="2">
        <v>1</v>
      </c>
      <c r="N4" s="2">
        <v>0.90326875376487026</v>
      </c>
      <c r="O4" s="2">
        <v>0.78657505562266394</v>
      </c>
      <c r="P4" s="2">
        <v>0.56950577008617487</v>
      </c>
      <c r="Q4" s="2">
        <v>0.35555676215942628</v>
      </c>
      <c r="R4" s="2">
        <v>0.43843273229555463</v>
      </c>
      <c r="S4" s="2">
        <v>0.39051247376435066</v>
      </c>
      <c r="T4" s="2">
        <v>7.5427121800485775E-2</v>
      </c>
      <c r="U4" s="2">
        <v>0.31391070180268749</v>
      </c>
      <c r="V4" s="2">
        <v>0.43841914735550408</v>
      </c>
      <c r="W4" s="2">
        <v>0.28526764354735573</v>
      </c>
      <c r="X4" s="2">
        <v>-0.26881764389869045</v>
      </c>
      <c r="Y4" s="2">
        <v>-0.55375137047132295</v>
      </c>
    </row>
    <row r="5" spans="1:25" x14ac:dyDescent="0.25">
      <c r="A5">
        <v>4</v>
      </c>
      <c r="B5" s="2">
        <v>-0.91387301768218798</v>
      </c>
      <c r="C5" s="2">
        <v>-0.92187536236922518</v>
      </c>
      <c r="D5" s="2">
        <v>-0.94934631067147246</v>
      </c>
      <c r="E5" s="2">
        <v>-0.94937130658433266</v>
      </c>
      <c r="F5" s="2">
        <v>-0.97075438589156726</v>
      </c>
      <c r="G5" s="2">
        <v>-1</v>
      </c>
      <c r="H5" s="2">
        <v>-0.90195036330987266</v>
      </c>
      <c r="I5" s="2">
        <v>-0.61233051021806939</v>
      </c>
      <c r="J5" s="2">
        <v>-0.45672967646355356</v>
      </c>
      <c r="K5" s="2">
        <v>-0.48157244535059507</v>
      </c>
      <c r="L5" s="2">
        <v>-0.60691775090472655</v>
      </c>
      <c r="M5" s="2">
        <v>-0.66545641854775939</v>
      </c>
      <c r="N5" s="2">
        <v>-0.61502932068986071</v>
      </c>
      <c r="O5" s="2">
        <v>-0.6668589180950385</v>
      </c>
      <c r="P5" s="2">
        <v>-0.63134249835469247</v>
      </c>
      <c r="Q5" s="2">
        <v>-0.7439092595554907</v>
      </c>
      <c r="R5" s="2">
        <v>-0.83278253577815065</v>
      </c>
      <c r="S5" s="2">
        <v>-0.74093003718802142</v>
      </c>
      <c r="T5" s="2">
        <v>-0.52387639961159504</v>
      </c>
      <c r="U5" s="2">
        <v>-0.46809181509273456</v>
      </c>
      <c r="V5" s="2">
        <v>-0.46954751896861929</v>
      </c>
      <c r="W5" s="2">
        <v>-0.62023753598388276</v>
      </c>
      <c r="X5" s="2">
        <v>-0.77322616482384154</v>
      </c>
      <c r="Y5" s="2">
        <v>-0.8022054052341353</v>
      </c>
    </row>
    <row r="6" spans="1:25" x14ac:dyDescent="0.25">
      <c r="A6">
        <v>5</v>
      </c>
      <c r="B6" s="2">
        <v>-0.60053413704118974</v>
      </c>
      <c r="C6" s="2">
        <v>-0.78488057781900911</v>
      </c>
      <c r="D6" s="2">
        <v>-0.92150414328896157</v>
      </c>
      <c r="E6" s="2">
        <v>-0.9192273869717793</v>
      </c>
      <c r="F6" s="2">
        <v>-0.92499720068224356</v>
      </c>
      <c r="G6" s="2">
        <v>-1</v>
      </c>
      <c r="H6" s="2">
        <v>-0.89948580830524216</v>
      </c>
      <c r="I6" s="2">
        <v>-0.35908002106175479</v>
      </c>
      <c r="J6" s="2">
        <v>0.11216937601464896</v>
      </c>
      <c r="K6" s="2">
        <v>0.39891661922594657</v>
      </c>
      <c r="L6" s="2">
        <v>0.65807423797327125</v>
      </c>
      <c r="M6" s="2">
        <v>0.69865654651072251</v>
      </c>
      <c r="N6" s="2">
        <v>0.61325024121921889</v>
      </c>
      <c r="O6" s="2">
        <v>0.50103991252986568</v>
      </c>
      <c r="P6" s="2">
        <v>0.33101721731420675</v>
      </c>
      <c r="Q6" s="2">
        <v>0.21978703148928813</v>
      </c>
      <c r="R6" s="2">
        <v>0.18359953567499002</v>
      </c>
      <c r="S6" s="2">
        <v>0.16158139981286551</v>
      </c>
      <c r="T6" s="2">
        <v>0.16342579677344693</v>
      </c>
      <c r="U6" s="2">
        <v>4.4663438374620855E-2</v>
      </c>
      <c r="V6" s="2">
        <v>0.34761831655833453</v>
      </c>
      <c r="W6" s="2">
        <v>0.15855926499174872</v>
      </c>
      <c r="X6" s="2">
        <v>9.0896751404188889E-2</v>
      </c>
      <c r="Y6" s="2">
        <v>-0.14561085228622456</v>
      </c>
    </row>
    <row r="7" spans="1:25" x14ac:dyDescent="0.25">
      <c r="A7">
        <v>6</v>
      </c>
      <c r="B7" s="2">
        <v>0.42980814113865357</v>
      </c>
      <c r="C7" s="2">
        <v>0.47768364105928746</v>
      </c>
      <c r="D7" s="2">
        <v>0.36173551817651484</v>
      </c>
      <c r="E7" s="2">
        <v>0.42623463345137058</v>
      </c>
      <c r="F7" s="2">
        <v>0.43633251425917147</v>
      </c>
      <c r="G7" s="2">
        <v>0.44800025359498796</v>
      </c>
      <c r="H7" s="2">
        <v>0.43396022121927152</v>
      </c>
      <c r="I7" s="2">
        <v>0.80242314986085539</v>
      </c>
      <c r="J7" s="2">
        <v>0.9215540511967405</v>
      </c>
      <c r="K7" s="2">
        <v>0.91950313870859246</v>
      </c>
      <c r="L7" s="2">
        <v>0.80358283261433228</v>
      </c>
      <c r="M7" s="2">
        <v>0.95971639918513429</v>
      </c>
      <c r="N7" s="2">
        <v>1</v>
      </c>
      <c r="O7" s="2">
        <v>0.92295731153276972</v>
      </c>
      <c r="P7" s="2">
        <v>0.80159728537725716</v>
      </c>
      <c r="Q7" s="2">
        <v>0.70495493814722765</v>
      </c>
      <c r="R7" s="2">
        <v>0.85946423957707452</v>
      </c>
      <c r="S7" s="2">
        <v>0.83337753765586398</v>
      </c>
      <c r="T7" s="2">
        <v>0.6539729668549602</v>
      </c>
      <c r="U7" s="2">
        <v>0.60653334172375062</v>
      </c>
      <c r="V7" s="2">
        <v>0.71453083817916918</v>
      </c>
      <c r="W7" s="2">
        <v>0.56214546200441817</v>
      </c>
      <c r="X7" s="2">
        <v>0.42926525155015982</v>
      </c>
      <c r="Y7" s="2">
        <v>0.47801846779279777</v>
      </c>
    </row>
    <row r="8" spans="1:25" x14ac:dyDescent="0.25">
      <c r="A8">
        <v>7</v>
      </c>
      <c r="B8" s="2">
        <v>-0.88198239225662445</v>
      </c>
      <c r="C8" s="2">
        <v>-0.91119312960809673</v>
      </c>
      <c r="D8" s="2">
        <v>-0.9589313166115141</v>
      </c>
      <c r="E8" s="2">
        <v>-0.9910290843189552</v>
      </c>
      <c r="F8" s="2">
        <v>-0.92728503428912357</v>
      </c>
      <c r="G8" s="2">
        <v>-1</v>
      </c>
      <c r="H8" s="2">
        <v>-0.86729583460093895</v>
      </c>
      <c r="I8" s="2">
        <v>-0.39536986401934604</v>
      </c>
      <c r="J8" s="2">
        <v>-7.1061945636356733E-2</v>
      </c>
      <c r="K8" s="2">
        <v>-5.2925758432610957E-2</v>
      </c>
      <c r="L8" s="2">
        <v>0.12104318818236849</v>
      </c>
      <c r="M8" s="2">
        <v>4.064370107275217E-2</v>
      </c>
      <c r="N8" s="2">
        <v>1.0341858487296882E-2</v>
      </c>
      <c r="O8" s="2">
        <v>7.0637523244622726E-3</v>
      </c>
      <c r="P8" s="2">
        <v>-0.10203700351072348</v>
      </c>
      <c r="Q8" s="2">
        <v>-0.17736214826663085</v>
      </c>
      <c r="R8" s="2">
        <v>-0.2615438597800992</v>
      </c>
      <c r="S8" s="2">
        <v>-0.33218517806516401</v>
      </c>
      <c r="T8" s="2">
        <v>-0.28859360156181463</v>
      </c>
      <c r="U8" s="2">
        <v>-0.35570385246375891</v>
      </c>
      <c r="V8" s="2">
        <v>-0.25313392573292492</v>
      </c>
      <c r="W8" s="2">
        <v>-0.46755395956477724</v>
      </c>
      <c r="X8" s="2">
        <v>-0.58719484919691356</v>
      </c>
      <c r="Y8" s="2">
        <v>-0.63731781472861404</v>
      </c>
    </row>
    <row r="9" spans="1:25" x14ac:dyDescent="0.25">
      <c r="A9">
        <v>8</v>
      </c>
      <c r="B9" s="2">
        <v>-0.97861884846290703</v>
      </c>
      <c r="C9" s="2">
        <v>-0.98539868768602301</v>
      </c>
      <c r="D9" s="2">
        <v>-0.99460901682148628</v>
      </c>
      <c r="E9" s="2">
        <v>-1</v>
      </c>
      <c r="F9" s="2">
        <v>-0.98658653669648966</v>
      </c>
      <c r="G9" s="2">
        <v>-0.96310380990966626</v>
      </c>
      <c r="H9" s="2">
        <v>-0.81859250719986676</v>
      </c>
      <c r="I9" s="2">
        <v>-0.67547997370250512</v>
      </c>
      <c r="J9" s="2">
        <v>-0.6627609384212958</v>
      </c>
      <c r="K9" s="2">
        <v>-0.65219828661264401</v>
      </c>
      <c r="L9" s="2">
        <v>-0.6414163365870299</v>
      </c>
      <c r="M9" s="2">
        <v>-0.63432580855847054</v>
      </c>
      <c r="N9" s="2">
        <v>-0.64929261790071835</v>
      </c>
      <c r="O9" s="2">
        <v>-0.67432865806345232</v>
      </c>
      <c r="P9" s="2">
        <v>-0.74135950653524363</v>
      </c>
      <c r="Q9" s="2">
        <v>-0.77458250048569632</v>
      </c>
      <c r="R9" s="2">
        <v>-0.80192381761548048</v>
      </c>
      <c r="S9" s="2">
        <v>-0.80451731136335813</v>
      </c>
      <c r="T9" s="2">
        <v>-0.81972562964457218</v>
      </c>
      <c r="U9" s="2">
        <v>-0.84727478033922565</v>
      </c>
      <c r="V9" s="2">
        <v>-0.90104365569670408</v>
      </c>
      <c r="W9" s="2">
        <v>-0.93932871816305308</v>
      </c>
      <c r="X9" s="2">
        <v>-0.95252288324960099</v>
      </c>
      <c r="Y9" s="2">
        <v>-0.9709435741833542</v>
      </c>
    </row>
    <row r="10" spans="1:25" x14ac:dyDescent="0.25">
      <c r="A10">
        <v>9</v>
      </c>
      <c r="B10" s="2">
        <v>3.2253382859337008E-2</v>
      </c>
      <c r="C10" s="2">
        <v>-0.2974036403227216</v>
      </c>
      <c r="D10" s="2">
        <v>-0.3808122302039596</v>
      </c>
      <c r="E10" s="2">
        <v>-0.48305595752828123</v>
      </c>
      <c r="F10" s="2">
        <v>-0.45998270357086318</v>
      </c>
      <c r="G10" s="2">
        <v>-0.5315028062824505</v>
      </c>
      <c r="H10" s="2">
        <v>-1</v>
      </c>
      <c r="I10" s="2">
        <v>-0.3256591543492201</v>
      </c>
      <c r="J10" s="2">
        <v>-0.50186582421450943</v>
      </c>
      <c r="K10" s="2">
        <v>-0.17224179340945681</v>
      </c>
      <c r="L10" s="2">
        <v>-3.2078066983650877E-3</v>
      </c>
      <c r="M10" s="2">
        <v>0.13498620462363592</v>
      </c>
      <c r="N10" s="2">
        <v>0.46226058151521354</v>
      </c>
      <c r="O10" s="2">
        <v>0.46815919734460504</v>
      </c>
      <c r="P10" s="2">
        <v>0.35856817295586779</v>
      </c>
      <c r="Q10" s="2">
        <v>0.82394776253771751</v>
      </c>
      <c r="R10" s="2">
        <v>0.69944628963867372</v>
      </c>
      <c r="S10" s="2">
        <v>0.60775766607713266</v>
      </c>
      <c r="T10" s="2">
        <v>0.50332678984522716</v>
      </c>
      <c r="U10" s="2">
        <v>0.51508892323059952</v>
      </c>
      <c r="V10" s="2">
        <v>0.72802611171148657</v>
      </c>
      <c r="W10" s="2">
        <v>0.65525142121683611</v>
      </c>
      <c r="X10" s="2">
        <v>-6.4476932186274954E-2</v>
      </c>
      <c r="Y10" s="2">
        <v>-0.10517846945555206</v>
      </c>
    </row>
    <row r="11" spans="1:25" x14ac:dyDescent="0.25">
      <c r="A11">
        <v>10</v>
      </c>
      <c r="B11" s="2">
        <v>-0.83163608376957432</v>
      </c>
      <c r="C11" s="2">
        <v>-0.92930367780861012</v>
      </c>
      <c r="D11" s="2">
        <v>-0.95314712568952653</v>
      </c>
      <c r="E11" s="2">
        <v>-0.94135597938928639</v>
      </c>
      <c r="F11" s="2">
        <v>-0.97291446662906012</v>
      </c>
      <c r="G11" s="2">
        <v>-1</v>
      </c>
      <c r="H11" s="2">
        <v>-0.31615637483351477</v>
      </c>
      <c r="I11" s="2">
        <v>0.2790364782591882</v>
      </c>
      <c r="J11" s="2">
        <v>0.63481413215353377</v>
      </c>
      <c r="K11" s="2">
        <v>0.67123151030842532</v>
      </c>
      <c r="L11" s="2">
        <v>0.28458015903684458</v>
      </c>
      <c r="M11" s="2">
        <v>0.69162724092124983</v>
      </c>
      <c r="N11" s="2">
        <v>0.74351414870343369</v>
      </c>
      <c r="O11" s="2">
        <v>0.71436713484018932</v>
      </c>
      <c r="P11" s="2">
        <v>0.56537195924808714</v>
      </c>
      <c r="Q11" s="2">
        <v>0.24241113049454982</v>
      </c>
      <c r="R11" s="2">
        <v>0.12167322899265852</v>
      </c>
      <c r="S11" s="2">
        <v>0.12127219345011647</v>
      </c>
      <c r="T11" s="2">
        <v>0.12376305569406669</v>
      </c>
      <c r="U11" s="2">
        <v>0.24720621808677118</v>
      </c>
      <c r="V11" s="2">
        <v>0.35465481282101963</v>
      </c>
      <c r="W11" s="2">
        <v>4.8535918299796324E-2</v>
      </c>
      <c r="X11" s="2">
        <v>-0.36626925801021498</v>
      </c>
      <c r="Y11" s="2">
        <v>-0.61581398964321088</v>
      </c>
    </row>
    <row r="12" spans="1:25" x14ac:dyDescent="0.25">
      <c r="A12">
        <v>11</v>
      </c>
      <c r="B12" s="2">
        <v>-0.8769041550626463</v>
      </c>
      <c r="C12" s="2">
        <v>-0.94303751758194287</v>
      </c>
      <c r="D12" s="2">
        <v>-0.98505498739498187</v>
      </c>
      <c r="E12" s="2">
        <v>-1</v>
      </c>
      <c r="F12" s="2">
        <v>-0.97400237201983952</v>
      </c>
      <c r="G12" s="2">
        <v>-0.97726358977609773</v>
      </c>
      <c r="H12" s="2">
        <v>-0.77075011805210447</v>
      </c>
      <c r="I12" s="2">
        <v>-0.63984711045343656</v>
      </c>
      <c r="J12" s="2">
        <v>-0.53841103064336315</v>
      </c>
      <c r="K12" s="2">
        <v>-0.4159349747301227</v>
      </c>
      <c r="L12" s="2">
        <v>-0.41809701410921779</v>
      </c>
      <c r="M12" s="2">
        <v>-0.44739977085387023</v>
      </c>
      <c r="N12" s="2">
        <v>-0.52538291513463053</v>
      </c>
      <c r="O12" s="2">
        <v>-0.54075771085971236</v>
      </c>
      <c r="P12" s="2">
        <v>-0.60660259786438975</v>
      </c>
      <c r="Q12" s="2">
        <v>-0.60717146002369049</v>
      </c>
      <c r="R12" s="2">
        <v>-0.61624997843655849</v>
      </c>
      <c r="S12" s="2">
        <v>-0.47671375296904867</v>
      </c>
      <c r="T12" s="2">
        <v>-0.43002099887143758</v>
      </c>
      <c r="U12" s="2">
        <v>-0.48988738559717282</v>
      </c>
      <c r="V12" s="2">
        <v>-0.40596965204570412</v>
      </c>
      <c r="W12" s="2">
        <v>-0.51590474051524282</v>
      </c>
      <c r="X12" s="2">
        <v>-0.59070615256780767</v>
      </c>
      <c r="Y12" s="2">
        <v>-0.66727333191200333</v>
      </c>
    </row>
    <row r="13" spans="1:25" x14ac:dyDescent="0.25">
      <c r="A13">
        <v>12</v>
      </c>
      <c r="B13" s="2">
        <v>-0.56828838259647019</v>
      </c>
      <c r="C13" s="2">
        <v>-0.3437129687363521</v>
      </c>
      <c r="D13" s="2">
        <v>-0.43442756896508272</v>
      </c>
      <c r="E13" s="2">
        <v>-0.34213066769394873</v>
      </c>
      <c r="F13" s="2">
        <v>-0.39246784572441712</v>
      </c>
      <c r="G13" s="2">
        <v>-0.21060738500590312</v>
      </c>
      <c r="H13" s="2">
        <v>-0.70977224198574174</v>
      </c>
      <c r="I13" s="2">
        <v>-0.55807756245437523</v>
      </c>
      <c r="J13" s="2">
        <v>-0.41382524628882833</v>
      </c>
      <c r="K13" s="2">
        <v>-0.48695756177092581</v>
      </c>
      <c r="L13" s="2">
        <v>-0.50432432279597961</v>
      </c>
      <c r="M13" s="2">
        <v>-0.45923663255084346</v>
      </c>
      <c r="N13" s="2">
        <v>0.23002437281730548</v>
      </c>
      <c r="O13" s="2">
        <v>0.11672879074349178</v>
      </c>
      <c r="P13" s="2">
        <v>-0.65307062322291354</v>
      </c>
      <c r="Q13" s="2">
        <v>-0.21995607985912427</v>
      </c>
      <c r="R13" s="2">
        <v>-0.25343023681980015</v>
      </c>
      <c r="S13" s="2">
        <v>-0.14750621055819368</v>
      </c>
      <c r="T13" s="2">
        <v>6.813060853057426E-3</v>
      </c>
      <c r="U13" s="2">
        <v>0.44827043049502868</v>
      </c>
      <c r="V13" s="2">
        <v>1</v>
      </c>
      <c r="W13" s="2">
        <v>0.99600966448620543</v>
      </c>
      <c r="X13" s="2">
        <v>0.94524134780490965</v>
      </c>
      <c r="Y13" s="2">
        <v>0.99284576166019367</v>
      </c>
    </row>
    <row r="14" spans="1:25" x14ac:dyDescent="0.25">
      <c r="A14">
        <v>13</v>
      </c>
      <c r="B14" s="2">
        <v>0.24331835959521633</v>
      </c>
      <c r="C14" s="2">
        <v>0.22660092422069095</v>
      </c>
      <c r="D14" s="2">
        <v>0.17034132814504269</v>
      </c>
      <c r="E14" s="2">
        <v>0.15354399509278094</v>
      </c>
      <c r="F14" s="2">
        <v>0.14116697249022991</v>
      </c>
      <c r="G14" s="2">
        <v>0.17725346821453961</v>
      </c>
      <c r="H14" s="2">
        <v>0.58368391338738757</v>
      </c>
      <c r="I14" s="2">
        <v>0.77954701618845856</v>
      </c>
      <c r="J14" s="2">
        <v>1</v>
      </c>
      <c r="K14" s="2">
        <v>0.95338617873464937</v>
      </c>
      <c r="L14" s="2">
        <v>0.92991852520025986</v>
      </c>
      <c r="M14" s="2">
        <v>0.91826518199817209</v>
      </c>
      <c r="N14" s="2">
        <v>0.99244558270867855</v>
      </c>
      <c r="O14" s="2">
        <v>0.91103138252898896</v>
      </c>
      <c r="P14" s="2">
        <v>0.83677118540523021</v>
      </c>
      <c r="Q14" s="2">
        <v>0.77745884126754561</v>
      </c>
      <c r="R14" s="2">
        <v>0.76958205572515115</v>
      </c>
      <c r="S14" s="2">
        <v>0.77962876555961347</v>
      </c>
      <c r="T14" s="2">
        <v>0.64846210930390003</v>
      </c>
      <c r="U14" s="2">
        <v>0.59429300276593799</v>
      </c>
      <c r="V14" s="2">
        <v>0.62997692876798705</v>
      </c>
      <c r="W14" s="2">
        <v>0.44086744372016545</v>
      </c>
      <c r="X14" s="2">
        <v>0.19348761160684252</v>
      </c>
      <c r="Y14" s="2">
        <v>0.20731066210567572</v>
      </c>
    </row>
    <row r="15" spans="1:25" x14ac:dyDescent="0.25">
      <c r="A15">
        <v>14</v>
      </c>
      <c r="B15" s="2">
        <v>0.92788723567295306</v>
      </c>
      <c r="C15" s="2">
        <v>0.93997058318359727</v>
      </c>
      <c r="D15" s="2">
        <v>0.955195894440939</v>
      </c>
      <c r="E15" s="2">
        <v>0.95843198874019297</v>
      </c>
      <c r="F15" s="2">
        <v>1</v>
      </c>
      <c r="G15" s="2">
        <v>0.9372544481270364</v>
      </c>
      <c r="H15" s="2">
        <v>0.85767643824658846</v>
      </c>
      <c r="I15" s="2">
        <v>0.76851422665129343</v>
      </c>
      <c r="J15" s="2">
        <v>0.62333863140288959</v>
      </c>
      <c r="K15" s="2">
        <v>0.42782132391158501</v>
      </c>
      <c r="L15" s="2">
        <v>0.47379513402092105</v>
      </c>
      <c r="M15" s="2">
        <v>0.5704040503032044</v>
      </c>
      <c r="N15" s="2">
        <v>0.41375797486469762</v>
      </c>
      <c r="O15" s="2">
        <v>0.58824769864042481</v>
      </c>
      <c r="P15" s="2">
        <v>0.67066164609886936</v>
      </c>
      <c r="Q15" s="2">
        <v>0.6731416397908998</v>
      </c>
      <c r="R15" s="2">
        <v>0.63980658820144842</v>
      </c>
      <c r="S15" s="2">
        <v>0.65770952656203241</v>
      </c>
      <c r="T15" s="2">
        <v>0.59440713745933493</v>
      </c>
      <c r="U15" s="2">
        <v>0.72544868387354156</v>
      </c>
      <c r="V15" s="2">
        <v>0.76898569439721509</v>
      </c>
      <c r="W15" s="2">
        <v>0.88922463930374374</v>
      </c>
      <c r="X15" s="2">
        <v>0.81216309361079719</v>
      </c>
      <c r="Y15" s="2">
        <v>0.82452638782969379</v>
      </c>
    </row>
    <row r="16" spans="1:25" x14ac:dyDescent="0.25">
      <c r="A16">
        <v>15</v>
      </c>
      <c r="B16" s="2">
        <v>0.4152100771485035</v>
      </c>
      <c r="C16" s="2">
        <v>0.45516366285243992</v>
      </c>
      <c r="D16" s="2">
        <v>0.4317807994189316</v>
      </c>
      <c r="E16" s="2">
        <v>0.4310173158104964</v>
      </c>
      <c r="F16" s="2">
        <v>0.42243022714196926</v>
      </c>
      <c r="G16" s="2">
        <v>0.44684594051527682</v>
      </c>
      <c r="H16" s="2">
        <v>0.45818075009372616</v>
      </c>
      <c r="I16" s="2">
        <v>0.85958219609868924</v>
      </c>
      <c r="J16" s="2">
        <v>0.99951893629697841</v>
      </c>
      <c r="K16" s="2">
        <v>0.96386923057419382</v>
      </c>
      <c r="L16" s="2">
        <v>0.93879299506845748</v>
      </c>
      <c r="M16" s="2">
        <v>0.94086298344212427</v>
      </c>
      <c r="N16" s="2">
        <v>1</v>
      </c>
      <c r="O16" s="2">
        <v>0.96716307615635666</v>
      </c>
      <c r="P16" s="2">
        <v>0.67934452098612186</v>
      </c>
      <c r="Q16" s="2">
        <v>0.88833133868201331</v>
      </c>
      <c r="R16" s="2">
        <v>0.89927976999226333</v>
      </c>
      <c r="S16" s="2">
        <v>0.84449361875844486</v>
      </c>
      <c r="T16" s="2">
        <v>0.66724581399717819</v>
      </c>
      <c r="U16" s="2">
        <v>0.60517495964865642</v>
      </c>
      <c r="V16" s="2">
        <v>0.63454172061454261</v>
      </c>
      <c r="W16" s="2">
        <v>0.63829349460277962</v>
      </c>
      <c r="X16" s="2">
        <v>0.44055603636010976</v>
      </c>
      <c r="Y16" s="2">
        <v>0.43505192350620647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CC6B-A12B-4F77-BB6A-3E584A3752E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0.9177787183768773</v>
      </c>
      <c r="C2" s="2">
        <v>0.96511038122392923</v>
      </c>
      <c r="D2" s="2">
        <v>1</v>
      </c>
      <c r="E2" s="2">
        <v>0.8546341929626502</v>
      </c>
      <c r="F2" s="2">
        <v>0.72452774209924442</v>
      </c>
      <c r="G2" s="2">
        <v>0.77348127391966037</v>
      </c>
      <c r="H2" s="2">
        <v>0.51728716305935107</v>
      </c>
      <c r="I2" s="2">
        <v>0.41869702070034176</v>
      </c>
      <c r="J2" s="2">
        <v>0.59177563477703488</v>
      </c>
      <c r="K2" s="2">
        <v>0.67737382590308037</v>
      </c>
      <c r="L2" s="2">
        <v>0.58139417828221662</v>
      </c>
      <c r="M2" s="2">
        <v>0.59442954178131613</v>
      </c>
      <c r="N2" s="2">
        <v>0.62899816450280877</v>
      </c>
      <c r="O2" s="2">
        <v>0.79771235076756641</v>
      </c>
      <c r="P2" s="2">
        <v>0.71735674450530285</v>
      </c>
      <c r="Q2" s="2">
        <v>0.77594325883921356</v>
      </c>
      <c r="R2" s="2">
        <v>0.57375251198654764</v>
      </c>
      <c r="S2" s="2">
        <v>0.58747300299699678</v>
      </c>
      <c r="T2" s="2">
        <v>0.50170459591929129</v>
      </c>
      <c r="U2" s="2">
        <v>0.61127505148008143</v>
      </c>
      <c r="V2" s="2">
        <v>0.61354406223192648</v>
      </c>
      <c r="W2" s="2">
        <v>0.50553611601529436</v>
      </c>
      <c r="X2" s="2">
        <v>0.45908787063499079</v>
      </c>
      <c r="Y2" s="2">
        <v>0.48488057086244007</v>
      </c>
    </row>
    <row r="3" spans="1:25" x14ac:dyDescent="0.25">
      <c r="A3">
        <v>2</v>
      </c>
      <c r="B3" s="2">
        <v>-0.25673962361764868</v>
      </c>
      <c r="C3" s="2">
        <v>-0.28370408182092138</v>
      </c>
      <c r="D3" s="2">
        <v>-0.28352311980747574</v>
      </c>
      <c r="E3" s="2">
        <v>-0.36524414869300137</v>
      </c>
      <c r="F3" s="2">
        <v>-0.34183966616515404</v>
      </c>
      <c r="G3" s="2">
        <v>-0.51589679536960886</v>
      </c>
      <c r="H3" s="2">
        <v>-0.47593755002779659</v>
      </c>
      <c r="I3" s="2">
        <v>0.31626587587571353</v>
      </c>
      <c r="J3" s="2">
        <v>0.57203285196692299</v>
      </c>
      <c r="K3" s="2">
        <v>0.68184678909837115</v>
      </c>
      <c r="L3" s="2">
        <v>0.18148607645468021</v>
      </c>
      <c r="M3" s="2">
        <v>-0.24217674751810875</v>
      </c>
      <c r="N3" s="2">
        <v>-0.29071649961692331</v>
      </c>
      <c r="O3" s="2">
        <v>-0.25521887178477931</v>
      </c>
      <c r="P3" s="2">
        <v>-0.43282106733296466</v>
      </c>
      <c r="Q3" s="2">
        <v>-0.3099689196344157</v>
      </c>
      <c r="R3" s="2">
        <v>-0.18939808605181702</v>
      </c>
      <c r="S3" s="2">
        <v>-6.2854201458989928E-2</v>
      </c>
      <c r="T3" s="2">
        <v>0.57311825131430416</v>
      </c>
      <c r="U3" s="2">
        <v>1</v>
      </c>
      <c r="V3" s="2">
        <v>0.49794577364242609</v>
      </c>
      <c r="W3" s="2">
        <v>0.28425181339405908</v>
      </c>
      <c r="X3" s="2">
        <v>-0.18576039548493253</v>
      </c>
      <c r="Y3" s="2">
        <v>-0.38355318074750544</v>
      </c>
    </row>
    <row r="4" spans="1:25" x14ac:dyDescent="0.25">
      <c r="A4">
        <v>3</v>
      </c>
      <c r="B4" s="2">
        <v>-0.3911519406994719</v>
      </c>
      <c r="C4" s="2">
        <v>-0.74682540994517821</v>
      </c>
      <c r="D4" s="2">
        <v>-0.86762321473782889</v>
      </c>
      <c r="E4" s="2">
        <v>-0.91213223198430637</v>
      </c>
      <c r="F4" s="2">
        <v>-0.90232572707791536</v>
      </c>
      <c r="G4" s="2">
        <v>-1</v>
      </c>
      <c r="H4" s="2">
        <v>-0.76577040882467984</v>
      </c>
      <c r="I4" s="2">
        <v>-0.23256928974323249</v>
      </c>
      <c r="J4" s="2">
        <v>-0.2018561369565971</v>
      </c>
      <c r="K4" s="2">
        <v>-0.23909881851120507</v>
      </c>
      <c r="L4" s="2">
        <v>-9.155801726847726E-2</v>
      </c>
      <c r="M4" s="2">
        <v>-4.6316667634077921E-2</v>
      </c>
      <c r="N4" s="2">
        <v>-0.20184662856765007</v>
      </c>
      <c r="O4" s="2">
        <v>-0.5393689561914341</v>
      </c>
      <c r="P4" s="2">
        <v>-0.77871070471828618</v>
      </c>
      <c r="Q4" s="2">
        <v>-0.84114900117792157</v>
      </c>
      <c r="R4" s="2">
        <v>-0.74934494657714779</v>
      </c>
      <c r="S4" s="2">
        <v>-0.7613697648395189</v>
      </c>
      <c r="T4" s="2">
        <v>-0.65847830726315382</v>
      </c>
      <c r="U4" s="2">
        <v>-0.64387932574211737</v>
      </c>
      <c r="V4" s="2">
        <v>-0.71035048418829494</v>
      </c>
      <c r="W4" s="2">
        <v>-0.69820361052793678</v>
      </c>
      <c r="X4" s="2">
        <v>-0.84289419450086989</v>
      </c>
      <c r="Y4" s="2">
        <v>-0.95800368328886343</v>
      </c>
    </row>
    <row r="5" spans="1:25" x14ac:dyDescent="0.25">
      <c r="A5">
        <v>4</v>
      </c>
      <c r="B5" s="2">
        <v>-0.8910841201174432</v>
      </c>
      <c r="C5" s="2">
        <v>-0.90975787599879765</v>
      </c>
      <c r="D5" s="2">
        <v>-0.92631787640147545</v>
      </c>
      <c r="E5" s="2">
        <v>-0.93483898436290447</v>
      </c>
      <c r="F5" s="2">
        <v>-0.93629205294243034</v>
      </c>
      <c r="G5" s="2">
        <v>-1</v>
      </c>
      <c r="H5" s="2">
        <v>-0.93437842146079075</v>
      </c>
      <c r="I5" s="2">
        <v>-0.65131990714801957</v>
      </c>
      <c r="J5" s="2">
        <v>-0.59731732306643426</v>
      </c>
      <c r="K5" s="2">
        <v>-0.67919750103620147</v>
      </c>
      <c r="L5" s="2">
        <v>-0.72532721054571891</v>
      </c>
      <c r="M5" s="2">
        <v>-0.87080672534656356</v>
      </c>
      <c r="N5" s="2">
        <v>-0.88320855524012454</v>
      </c>
      <c r="O5" s="2">
        <v>-0.92875433833417698</v>
      </c>
      <c r="P5" s="2">
        <v>-0.94068432340037944</v>
      </c>
      <c r="Q5" s="2">
        <v>-0.96987075079303264</v>
      </c>
      <c r="R5" s="2">
        <v>-0.94773218549290217</v>
      </c>
      <c r="S5" s="2">
        <v>-0.84868230584500937</v>
      </c>
      <c r="T5" s="2">
        <v>-0.68082114364702651</v>
      </c>
      <c r="U5" s="2">
        <v>-0.69828812405535579</v>
      </c>
      <c r="V5" s="2">
        <v>-0.7439028136774426</v>
      </c>
      <c r="W5" s="2">
        <v>-0.7067229686806813</v>
      </c>
      <c r="X5" s="2">
        <v>-0.80533103077917489</v>
      </c>
      <c r="Y5" s="2">
        <v>-0.84389412659500385</v>
      </c>
    </row>
    <row r="6" spans="1:25" x14ac:dyDescent="0.25">
      <c r="A6">
        <v>5</v>
      </c>
      <c r="B6" s="2">
        <v>-0.58611230847148399</v>
      </c>
      <c r="C6" s="2">
        <v>-0.65376108759094442</v>
      </c>
      <c r="D6" s="2">
        <v>-0.77799125943389735</v>
      </c>
      <c r="E6" s="2">
        <v>-0.86477437053462769</v>
      </c>
      <c r="F6" s="2">
        <v>-0.87779510536897176</v>
      </c>
      <c r="G6" s="2">
        <v>-0.95217602260724843</v>
      </c>
      <c r="H6" s="2">
        <v>-1</v>
      </c>
      <c r="I6" s="2">
        <v>-0.79489492792335981</v>
      </c>
      <c r="J6" s="2">
        <v>-0.57951693960382578</v>
      </c>
      <c r="K6" s="2">
        <v>-0.40650058324474414</v>
      </c>
      <c r="L6" s="2">
        <v>-0.29013737408034446</v>
      </c>
      <c r="M6" s="2">
        <v>-0.23606088056041227</v>
      </c>
      <c r="N6" s="2">
        <v>-0.29899989373366165</v>
      </c>
      <c r="O6" s="2">
        <v>-0.3694986326270428</v>
      </c>
      <c r="P6" s="2">
        <v>-0.49180543603739618</v>
      </c>
      <c r="Q6" s="2">
        <v>-0.48867943942734471</v>
      </c>
      <c r="R6" s="2">
        <v>-0.51908387144829171</v>
      </c>
      <c r="S6" s="2">
        <v>-0.49166878298781092</v>
      </c>
      <c r="T6" s="2">
        <v>-0.42622057115280848</v>
      </c>
      <c r="U6" s="2">
        <v>-0.4354623727396687</v>
      </c>
      <c r="V6" s="2">
        <v>-0.39306692612153832</v>
      </c>
      <c r="W6" s="2">
        <v>-0.19500512187482405</v>
      </c>
      <c r="X6" s="2">
        <v>-0.30566446063790825</v>
      </c>
      <c r="Y6" s="2">
        <v>-0.42787127259488744</v>
      </c>
    </row>
    <row r="7" spans="1:25" x14ac:dyDescent="0.25">
      <c r="A7">
        <v>6</v>
      </c>
      <c r="B7" s="2">
        <v>0.68817547893915687</v>
      </c>
      <c r="C7" s="2">
        <v>0.74162348258576827</v>
      </c>
      <c r="D7" s="2">
        <v>0.68659802927791824</v>
      </c>
      <c r="E7" s="2">
        <v>0.75257388779241785</v>
      </c>
      <c r="F7" s="2">
        <v>0.72074549589279069</v>
      </c>
      <c r="G7" s="2">
        <v>0.77213916642566771</v>
      </c>
      <c r="H7" s="2">
        <v>0.59063719869214326</v>
      </c>
      <c r="I7" s="2">
        <v>0.78253723139484532</v>
      </c>
      <c r="J7" s="2">
        <v>0.79530545655126317</v>
      </c>
      <c r="K7" s="2">
        <v>1</v>
      </c>
      <c r="L7" s="2">
        <v>0.91647788184776036</v>
      </c>
      <c r="M7" s="2">
        <v>0.98378641975583758</v>
      </c>
      <c r="N7" s="2">
        <v>0.94572251457321654</v>
      </c>
      <c r="O7" s="2">
        <v>0.92430641614671194</v>
      </c>
      <c r="P7" s="2">
        <v>0.75747037885477464</v>
      </c>
      <c r="Q7" s="2">
        <v>0.80378601632917956</v>
      </c>
      <c r="R7" s="2">
        <v>0.71953535877515551</v>
      </c>
      <c r="S7" s="2">
        <v>0.73845426904546674</v>
      </c>
      <c r="T7" s="2">
        <v>0.59349084230057647</v>
      </c>
      <c r="U7" s="2">
        <v>0.78760069309385539</v>
      </c>
      <c r="V7" s="2">
        <v>0.69261448645700685</v>
      </c>
      <c r="W7" s="2">
        <v>0.72045121157425362</v>
      </c>
      <c r="X7" s="2">
        <v>0.76420491834238724</v>
      </c>
      <c r="Y7" s="2">
        <v>0.68339673017550817</v>
      </c>
    </row>
    <row r="8" spans="1:25" x14ac:dyDescent="0.25">
      <c r="A8">
        <v>7</v>
      </c>
      <c r="B8" s="2">
        <v>-0.74507393408721911</v>
      </c>
      <c r="C8" s="2">
        <v>-0.80272769622472206</v>
      </c>
      <c r="D8" s="2">
        <v>-0.89478953488579971</v>
      </c>
      <c r="E8" s="2">
        <v>-0.88569791648309881</v>
      </c>
      <c r="F8" s="2">
        <v>-0.92341468292126039</v>
      </c>
      <c r="G8" s="2">
        <v>-0.91481336613674002</v>
      </c>
      <c r="H8" s="2">
        <v>-1</v>
      </c>
      <c r="I8" s="2">
        <v>-0.75850905401094681</v>
      </c>
      <c r="J8" s="2">
        <v>-0.65496768312787779</v>
      </c>
      <c r="K8" s="2">
        <v>-0.48591840216455484</v>
      </c>
      <c r="L8" s="2">
        <v>-0.50208673492451805</v>
      </c>
      <c r="M8" s="2">
        <v>-0.46739139873429519</v>
      </c>
      <c r="N8" s="2">
        <v>-0.51557931955150971</v>
      </c>
      <c r="O8" s="2">
        <v>-0.56952086185817352</v>
      </c>
      <c r="P8" s="2">
        <v>-0.71368658546520991</v>
      </c>
      <c r="Q8" s="2">
        <v>-0.74012584003818727</v>
      </c>
      <c r="R8" s="2">
        <v>-0.67643068594722378</v>
      </c>
      <c r="S8" s="2">
        <v>-0.71702285843736357</v>
      </c>
      <c r="T8" s="2">
        <v>-0.65073751477162123</v>
      </c>
      <c r="U8" s="2">
        <v>-0.76150149650857224</v>
      </c>
      <c r="V8" s="2">
        <v>-0.69167754026551753</v>
      </c>
      <c r="W8" s="2">
        <v>-0.73632965789091254</v>
      </c>
      <c r="X8" s="2">
        <v>-0.74470015811732326</v>
      </c>
      <c r="Y8" s="2">
        <v>-0.84165173222878509</v>
      </c>
    </row>
    <row r="9" spans="1:25" x14ac:dyDescent="0.25">
      <c r="A9">
        <v>8</v>
      </c>
      <c r="B9" s="2">
        <v>-0.98547230221781634</v>
      </c>
      <c r="C9" s="2">
        <v>-0.99996341897256691</v>
      </c>
      <c r="D9" s="2">
        <v>-0.99996341897256691</v>
      </c>
      <c r="E9" s="2">
        <v>-0.99996341897256691</v>
      </c>
      <c r="F9" s="2">
        <v>-1</v>
      </c>
      <c r="G9" s="2">
        <v>-0.99168539375752596</v>
      </c>
      <c r="H9" s="2">
        <v>-0.90709589951505309</v>
      </c>
      <c r="I9" s="2">
        <v>-0.88222457327904868</v>
      </c>
      <c r="J9" s="2">
        <v>-0.85352935385755424</v>
      </c>
      <c r="K9" s="2">
        <v>-0.8502366367873706</v>
      </c>
      <c r="L9" s="2">
        <v>-0.81218309235363761</v>
      </c>
      <c r="M9" s="2">
        <v>-0.81128778803803003</v>
      </c>
      <c r="N9" s="2">
        <v>-0.89112388805108167</v>
      </c>
      <c r="O9" s="2">
        <v>-0.93989738825835234</v>
      </c>
      <c r="P9" s="2">
        <v>-0.97978912932059492</v>
      </c>
      <c r="Q9" s="2">
        <v>-0.95652655175085288</v>
      </c>
      <c r="R9" s="2">
        <v>-0.9383258411905242</v>
      </c>
      <c r="S9" s="2">
        <v>-0.93149144376300674</v>
      </c>
      <c r="T9" s="2">
        <v>-0.90663902861171974</v>
      </c>
      <c r="U9" s="2">
        <v>-0.941743048069691</v>
      </c>
      <c r="V9" s="2">
        <v>-0.96540762500161681</v>
      </c>
      <c r="W9" s="2">
        <v>-0.96796597794608241</v>
      </c>
      <c r="X9" s="2">
        <v>-0.99488331044188427</v>
      </c>
      <c r="Y9" s="2">
        <v>-0.99477368167529612</v>
      </c>
    </row>
    <row r="10" spans="1:25" x14ac:dyDescent="0.25">
      <c r="A10">
        <v>9</v>
      </c>
      <c r="B10" s="2">
        <v>-0.47360110468531613</v>
      </c>
      <c r="C10" s="2">
        <v>-0.67677173463942553</v>
      </c>
      <c r="D10" s="2">
        <v>-0.70958203689806365</v>
      </c>
      <c r="E10" s="2">
        <v>-0.84097040614210183</v>
      </c>
      <c r="F10" s="2">
        <v>-0.94760434020228224</v>
      </c>
      <c r="G10" s="2">
        <v>-0.83431366526091533</v>
      </c>
      <c r="H10" s="2">
        <v>-1</v>
      </c>
      <c r="I10" s="2">
        <v>-0.73821262783162955</v>
      </c>
      <c r="J10" s="2">
        <v>0.2313932678922121</v>
      </c>
      <c r="K10" s="2">
        <v>0.56521666680720173</v>
      </c>
      <c r="L10" s="2">
        <v>0.27869393206056819</v>
      </c>
      <c r="M10" s="2">
        <v>0.66774838455030616</v>
      </c>
      <c r="N10" s="2">
        <v>0.28001576401043493</v>
      </c>
      <c r="O10" s="2">
        <v>-0.21009057279250654</v>
      </c>
      <c r="P10" s="2">
        <v>-0.6543628284152111</v>
      </c>
      <c r="Q10" s="2">
        <v>-0.89605309492174823</v>
      </c>
      <c r="R10" s="2">
        <v>-0.82625819971467385</v>
      </c>
      <c r="S10" s="2">
        <v>-0.71319800215460216</v>
      </c>
      <c r="T10" s="2">
        <v>-0.39399345428175986</v>
      </c>
      <c r="U10" s="2">
        <v>-0.42910812882481031</v>
      </c>
      <c r="V10" s="2">
        <v>-0.25501800253203905</v>
      </c>
      <c r="W10" s="2">
        <v>5.5932323167835314E-2</v>
      </c>
      <c r="X10" s="2">
        <v>3.3682221480732803E-3</v>
      </c>
      <c r="Y10" s="2">
        <v>-5.5676549488593186E-2</v>
      </c>
    </row>
    <row r="11" spans="1:25" x14ac:dyDescent="0.25">
      <c r="A11">
        <v>10</v>
      </c>
      <c r="B11" s="2">
        <v>-0.76541770814541132</v>
      </c>
      <c r="C11" s="2">
        <v>-0.94806765794255299</v>
      </c>
      <c r="D11" s="2">
        <v>-1</v>
      </c>
      <c r="E11" s="2">
        <v>-0.89529654450877838</v>
      </c>
      <c r="F11" s="2">
        <v>-0.89178789852954299</v>
      </c>
      <c r="G11" s="2">
        <v>-0.98191216011759885</v>
      </c>
      <c r="H11" s="2">
        <v>-0.66122522950245388</v>
      </c>
      <c r="I11" s="2">
        <v>-0.27006916083983695</v>
      </c>
      <c r="J11" s="2">
        <v>-0.19341995940572818</v>
      </c>
      <c r="K11" s="2">
        <v>-0.16539810424297979</v>
      </c>
      <c r="L11" s="2">
        <v>-7.8560016226189147E-2</v>
      </c>
      <c r="M11" s="2">
        <v>3.4154605878249693E-2</v>
      </c>
      <c r="N11" s="2">
        <v>-0.28542356257419604</v>
      </c>
      <c r="O11" s="2">
        <v>-0.49104885403567833</v>
      </c>
      <c r="P11" s="2">
        <v>-0.62568230528727331</v>
      </c>
      <c r="Q11" s="2">
        <v>-0.62811047385285812</v>
      </c>
      <c r="R11" s="2">
        <v>-0.67659238508729291</v>
      </c>
      <c r="S11" s="2">
        <v>-0.6489169409601635</v>
      </c>
      <c r="T11" s="2">
        <v>-0.5343846894550548</v>
      </c>
      <c r="U11" s="2">
        <v>-0.53039653983922341</v>
      </c>
      <c r="V11" s="2">
        <v>-0.56872628323792296</v>
      </c>
      <c r="W11" s="2">
        <v>-0.38245382848992154</v>
      </c>
      <c r="X11" s="2">
        <v>-0.61192079776568997</v>
      </c>
      <c r="Y11" s="2">
        <v>-0.79849636216985798</v>
      </c>
    </row>
    <row r="12" spans="1:25" x14ac:dyDescent="0.25">
      <c r="A12">
        <v>11</v>
      </c>
      <c r="B12" s="2">
        <v>-0.89845721686820745</v>
      </c>
      <c r="C12" s="2">
        <v>-0.94835969968045519</v>
      </c>
      <c r="D12" s="2">
        <v>-0.97264517657647476</v>
      </c>
      <c r="E12" s="2">
        <v>-1</v>
      </c>
      <c r="F12" s="2">
        <v>-0.96658551498059586</v>
      </c>
      <c r="G12" s="2">
        <v>-0.98281677979402515</v>
      </c>
      <c r="H12" s="2">
        <v>-0.90492602925754151</v>
      </c>
      <c r="I12" s="2">
        <v>-0.73569502761728089</v>
      </c>
      <c r="J12" s="2">
        <v>-0.64559924371505106</v>
      </c>
      <c r="K12" s="2">
        <v>-0.67578631928868504</v>
      </c>
      <c r="L12" s="2">
        <v>-0.72516412544216668</v>
      </c>
      <c r="M12" s="2">
        <v>-0.70995335235706947</v>
      </c>
      <c r="N12" s="2">
        <v>-0.6771430525066251</v>
      </c>
      <c r="O12" s="2">
        <v>-0.75122908230482455</v>
      </c>
      <c r="P12" s="2">
        <v>-0.80065117469848379</v>
      </c>
      <c r="Q12" s="2">
        <v>-0.79433772193806762</v>
      </c>
      <c r="R12" s="2">
        <v>-0.77688409328892505</v>
      </c>
      <c r="S12" s="2">
        <v>-0.69738814544014727</v>
      </c>
      <c r="T12" s="2">
        <v>-0.57809723413745595</v>
      </c>
      <c r="U12" s="2">
        <v>-0.59896623035046548</v>
      </c>
      <c r="V12" s="2">
        <v>-0.61115106855462276</v>
      </c>
      <c r="W12" s="2">
        <v>-0.58841553055631313</v>
      </c>
      <c r="X12" s="2">
        <v>-0.67693076478440872</v>
      </c>
      <c r="Y12" s="2">
        <v>-0.71297515279547952</v>
      </c>
    </row>
    <row r="13" spans="1:25" x14ac:dyDescent="0.25">
      <c r="A13">
        <v>12</v>
      </c>
      <c r="B13" s="2">
        <v>1</v>
      </c>
      <c r="C13" s="2">
        <v>0.28518023050941599</v>
      </c>
      <c r="D13" s="2">
        <v>-0.17737287738295274</v>
      </c>
      <c r="E13" s="2">
        <v>-8.7996719711178173E-2</v>
      </c>
      <c r="F13" s="2">
        <v>-5.245405306069343E-2</v>
      </c>
      <c r="G13" s="2">
        <v>7.4644699691682997E-2</v>
      </c>
      <c r="H13" s="2">
        <v>-0.29037029849556878</v>
      </c>
      <c r="I13" s="2">
        <v>-0.34022987747371886</v>
      </c>
      <c r="J13" s="2">
        <v>-0.60194776833734998</v>
      </c>
      <c r="K13" s="2">
        <v>-0.78241616406625558</v>
      </c>
      <c r="L13" s="2">
        <v>-0.43944805169747775</v>
      </c>
      <c r="M13" s="2">
        <v>-4.8588491272038951E-2</v>
      </c>
      <c r="N13" s="2">
        <v>0.18080721726492907</v>
      </c>
      <c r="O13" s="2">
        <v>-3.2983300471629284E-2</v>
      </c>
      <c r="P13" s="2">
        <v>0.25887366641795545</v>
      </c>
      <c r="Q13" s="2">
        <v>0.17153655158003273</v>
      </c>
      <c r="R13" s="2">
        <v>4.3362589011776975E-2</v>
      </c>
      <c r="S13" s="2">
        <v>-5.3384382242991309E-2</v>
      </c>
      <c r="T13" s="2">
        <v>-5.1001493811036478E-3</v>
      </c>
      <c r="U13" s="2">
        <v>-5.1380295985656368E-2</v>
      </c>
      <c r="V13" s="2">
        <v>1.3045643028948921E-2</v>
      </c>
      <c r="W13" s="2">
        <v>-2.1743928821993948E-2</v>
      </c>
      <c r="X13" s="2">
        <v>0.32856212886822134</v>
      </c>
      <c r="Y13" s="2">
        <v>0.33654279095062306</v>
      </c>
    </row>
    <row r="14" spans="1:25" x14ac:dyDescent="0.25">
      <c r="A14">
        <v>13</v>
      </c>
      <c r="B14" s="2">
        <v>0.31685082491603422</v>
      </c>
      <c r="C14" s="2">
        <v>0.30908354466986926</v>
      </c>
      <c r="D14" s="2">
        <v>0.2763175539369252</v>
      </c>
      <c r="E14" s="2">
        <v>0.25499161098244788</v>
      </c>
      <c r="F14" s="2">
        <v>0.24892018361854776</v>
      </c>
      <c r="G14" s="2">
        <v>0.19595745422406019</v>
      </c>
      <c r="H14" s="2">
        <v>0.71753561808383359</v>
      </c>
      <c r="I14" s="2">
        <v>0.75411539024432472</v>
      </c>
      <c r="J14" s="2">
        <v>0.92133374485901154</v>
      </c>
      <c r="K14" s="2">
        <v>0.86568908218156104</v>
      </c>
      <c r="L14" s="2">
        <v>1</v>
      </c>
      <c r="M14" s="2">
        <v>0.93559851933122062</v>
      </c>
      <c r="N14" s="2">
        <v>0.75355125839839188</v>
      </c>
      <c r="O14" s="2">
        <v>0.55299899337890568</v>
      </c>
      <c r="P14" s="2">
        <v>0.26911539698106213</v>
      </c>
      <c r="Q14" s="2">
        <v>0.37786586210193479</v>
      </c>
      <c r="R14" s="2">
        <v>0.42631085914526978</v>
      </c>
      <c r="S14" s="2">
        <v>0.52065693408946478</v>
      </c>
      <c r="T14" s="2">
        <v>0.57263142224296293</v>
      </c>
      <c r="U14" s="2">
        <v>0.52277506600795098</v>
      </c>
      <c r="V14" s="2">
        <v>0.45159256344525806</v>
      </c>
      <c r="W14" s="2">
        <v>0.39410938158301589</v>
      </c>
      <c r="X14" s="2">
        <v>0.20203035604368857</v>
      </c>
      <c r="Y14" s="2">
        <v>0.13664020196586135</v>
      </c>
    </row>
    <row r="15" spans="1:25" x14ac:dyDescent="0.25">
      <c r="A15">
        <v>14</v>
      </c>
      <c r="B15" s="2">
        <v>0.99437530491217252</v>
      </c>
      <c r="C15" s="2">
        <v>0.94706382927823285</v>
      </c>
      <c r="D15" s="2">
        <v>0.94916350469361821</v>
      </c>
      <c r="E15" s="2">
        <v>0.94916350469361821</v>
      </c>
      <c r="F15" s="2">
        <v>0.94916350469361821</v>
      </c>
      <c r="G15" s="2">
        <v>0.94916350469361821</v>
      </c>
      <c r="H15" s="2">
        <v>0.94916350469361821</v>
      </c>
      <c r="I15" s="2">
        <v>0.90555134528745684</v>
      </c>
      <c r="J15" s="2">
        <v>0.84229451162361513</v>
      </c>
      <c r="K15" s="2">
        <v>0.76868497520973256</v>
      </c>
      <c r="L15" s="2">
        <v>0.76211745537281939</v>
      </c>
      <c r="M15" s="2">
        <v>0.67202194256928505</v>
      </c>
      <c r="N15" s="2">
        <v>0.75004699171835043</v>
      </c>
      <c r="O15" s="2">
        <v>0.84566937139605558</v>
      </c>
      <c r="P15" s="2">
        <v>0.78055721925225074</v>
      </c>
      <c r="Q15" s="2">
        <v>0.83616593715583909</v>
      </c>
      <c r="R15" s="2">
        <v>0.7820590318509868</v>
      </c>
      <c r="S15" s="2">
        <v>0.7696463830474386</v>
      </c>
      <c r="T15" s="2">
        <v>0.80908973623975688</v>
      </c>
      <c r="U15" s="2">
        <v>0.80695524423304821</v>
      </c>
      <c r="V15" s="2">
        <v>0.80936506498954652</v>
      </c>
      <c r="W15" s="2">
        <v>0.95513679289211806</v>
      </c>
      <c r="X15" s="2">
        <v>0.91794647899598347</v>
      </c>
      <c r="Y15" s="2">
        <v>1</v>
      </c>
    </row>
    <row r="16" spans="1:25" x14ac:dyDescent="0.25">
      <c r="A16">
        <v>15</v>
      </c>
      <c r="B16" s="2">
        <v>0.9177787183768773</v>
      </c>
      <c r="C16" s="2">
        <v>0.96511038122392923</v>
      </c>
      <c r="D16" s="2">
        <v>1</v>
      </c>
      <c r="E16" s="2">
        <v>0.8546341929626502</v>
      </c>
      <c r="F16" s="2">
        <v>0.72452774209924442</v>
      </c>
      <c r="G16" s="2">
        <v>0.77348127391966037</v>
      </c>
      <c r="H16" s="2">
        <v>0.51728716305935107</v>
      </c>
      <c r="I16" s="2">
        <v>0.41869702070034176</v>
      </c>
      <c r="J16" s="2">
        <v>0.59177563477703488</v>
      </c>
      <c r="K16" s="2">
        <v>0.67737382590308037</v>
      </c>
      <c r="L16" s="2">
        <v>0.58139417828221662</v>
      </c>
      <c r="M16" s="2">
        <v>0.59442954178131613</v>
      </c>
      <c r="N16" s="2">
        <v>0.62899816450280877</v>
      </c>
      <c r="O16" s="2">
        <v>0.79771235076756641</v>
      </c>
      <c r="P16" s="2">
        <v>0.71735674450530285</v>
      </c>
      <c r="Q16" s="2">
        <v>0.77594325883921356</v>
      </c>
      <c r="R16" s="2">
        <v>0.57375251198654764</v>
      </c>
      <c r="S16" s="2">
        <v>0.58747300299699678</v>
      </c>
      <c r="T16" s="2">
        <v>0.50170459591929129</v>
      </c>
      <c r="U16" s="2">
        <v>0.61127505148008143</v>
      </c>
      <c r="V16" s="2">
        <v>0.61354406223192648</v>
      </c>
      <c r="W16" s="2">
        <v>0.50553611601529436</v>
      </c>
      <c r="X16" s="2">
        <v>0.45908787063499079</v>
      </c>
      <c r="Y16" s="2">
        <v>0.48488057086244007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AC7C-0B79-4B71-87A5-E623A50ABB9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0.39020796592036028</v>
      </c>
      <c r="C2" s="2">
        <v>0.35403735577651169</v>
      </c>
      <c r="D2" s="2">
        <v>0.26844766053840929</v>
      </c>
      <c r="E2" s="2">
        <v>0.2789649692359551</v>
      </c>
      <c r="F2" s="2">
        <v>0.36008013345052969</v>
      </c>
      <c r="G2" s="2">
        <v>0.36926083242736635</v>
      </c>
      <c r="H2" s="2">
        <v>0.29203862669814784</v>
      </c>
      <c r="I2" s="2">
        <v>0.38227676855209253</v>
      </c>
      <c r="J2" s="2">
        <v>0.43759305029084261</v>
      </c>
      <c r="K2" s="2">
        <v>0.79209503277076332</v>
      </c>
      <c r="L2" s="2">
        <v>0.74142697217388109</v>
      </c>
      <c r="M2" s="2">
        <v>0.79128152267084428</v>
      </c>
      <c r="N2" s="2">
        <v>0.78291440895191799</v>
      </c>
      <c r="O2" s="2">
        <v>0.70638944390977887</v>
      </c>
      <c r="P2" s="2">
        <v>0.68242050821082267</v>
      </c>
      <c r="Q2" s="2">
        <v>0.83852177759171997</v>
      </c>
      <c r="R2" s="2">
        <v>1</v>
      </c>
      <c r="S2" s="2">
        <v>0.60482070873234395</v>
      </c>
      <c r="T2" s="2">
        <v>0.6081036098007524</v>
      </c>
      <c r="U2" s="2">
        <v>0.62931236826213299</v>
      </c>
      <c r="V2" s="2">
        <v>0.58489053802223989</v>
      </c>
      <c r="W2" s="2">
        <v>0.52530310278494174</v>
      </c>
      <c r="X2" s="2">
        <v>0.60461733120736427</v>
      </c>
      <c r="Y2" s="2">
        <v>0.47736650907288486</v>
      </c>
    </row>
    <row r="3" spans="1:25" x14ac:dyDescent="0.25">
      <c r="A3">
        <v>2</v>
      </c>
      <c r="B3" s="2">
        <v>-0.78907219957773822</v>
      </c>
      <c r="C3" s="2">
        <v>-0.89062920460021533</v>
      </c>
      <c r="D3" s="2">
        <v>-0.9126811825060176</v>
      </c>
      <c r="E3" s="2">
        <v>-1</v>
      </c>
      <c r="F3" s="2">
        <v>-0.97418858755125937</v>
      </c>
      <c r="G3" s="2">
        <v>-0.97128870861281524</v>
      </c>
      <c r="H3" s="2">
        <v>-0.81758290737027961</v>
      </c>
      <c r="I3" s="2">
        <v>-0.15251343461593422</v>
      </c>
      <c r="J3" s="2">
        <v>0.17487641761720918</v>
      </c>
      <c r="K3" s="2">
        <v>0.2657718710351103</v>
      </c>
      <c r="L3" s="2">
        <v>-3.0853066408171072E-3</v>
      </c>
      <c r="M3" s="2">
        <v>-0.24447846100265197</v>
      </c>
      <c r="N3" s="2">
        <v>-0.40313173315979323</v>
      </c>
      <c r="O3" s="2">
        <v>-0.64130518832588013</v>
      </c>
      <c r="P3" s="2">
        <v>-0.5959567481764988</v>
      </c>
      <c r="Q3" s="2">
        <v>-0.63331339354037319</v>
      </c>
      <c r="R3" s="2">
        <v>-0.63654778467250583</v>
      </c>
      <c r="S3" s="2">
        <v>-0.58568971372684631</v>
      </c>
      <c r="T3" s="2">
        <v>-3.9543578757748832E-2</v>
      </c>
      <c r="U3" s="2">
        <v>0.29522239880039564</v>
      </c>
      <c r="V3" s="2">
        <v>-9.1915847062818985E-3</v>
      </c>
      <c r="W3" s="2">
        <v>-9.2429600880402696E-2</v>
      </c>
      <c r="X3" s="2">
        <v>-0.36046124638346383</v>
      </c>
      <c r="Y3" s="2">
        <v>-0.634102737154144</v>
      </c>
    </row>
    <row r="4" spans="1:25" x14ac:dyDescent="0.25">
      <c r="A4">
        <v>3</v>
      </c>
      <c r="B4" s="2">
        <v>-0.83858422789309994</v>
      </c>
      <c r="C4" s="2">
        <v>-0.8389652392105138</v>
      </c>
      <c r="D4" s="2">
        <v>-0.84845501830525627</v>
      </c>
      <c r="E4" s="2">
        <v>-0.93141069045032521</v>
      </c>
      <c r="F4" s="2">
        <v>-1</v>
      </c>
      <c r="G4" s="2">
        <v>-0.97609814598583011</v>
      </c>
      <c r="H4" s="2">
        <v>-0.97466674496181982</v>
      </c>
      <c r="I4" s="2">
        <v>-0.78474527349475687</v>
      </c>
      <c r="J4" s="2">
        <v>-0.64568138239126938</v>
      </c>
      <c r="K4" s="2">
        <v>-0.54141586244746132</v>
      </c>
      <c r="L4" s="2">
        <v>-0.50863958407205567</v>
      </c>
      <c r="M4" s="2">
        <v>-0.53947941251532971</v>
      </c>
      <c r="N4" s="2">
        <v>-0.52584751868355728</v>
      </c>
      <c r="O4" s="2">
        <v>-0.6119991688668357</v>
      </c>
      <c r="P4" s="2">
        <v>-0.73108343176690327</v>
      </c>
      <c r="Q4" s="2">
        <v>-0.72279057476923636</v>
      </c>
      <c r="R4" s="2">
        <v>-0.64903703737163176</v>
      </c>
      <c r="S4" s="2">
        <v>-0.66112731469456987</v>
      </c>
      <c r="T4" s="2">
        <v>-0.56373445295402347</v>
      </c>
      <c r="U4" s="2">
        <v>-0.65968444041927043</v>
      </c>
      <c r="V4" s="2">
        <v>-0.66553900566661162</v>
      </c>
      <c r="W4" s="2">
        <v>-0.70546533293884617</v>
      </c>
      <c r="X4" s="2">
        <v>-0.80658266500138898</v>
      </c>
      <c r="Y4" s="2">
        <v>-0.90086324923379912</v>
      </c>
    </row>
    <row r="5" spans="1:25" x14ac:dyDescent="0.25">
      <c r="A5">
        <v>4</v>
      </c>
      <c r="B5" s="2">
        <v>-0.90735625396720987</v>
      </c>
      <c r="C5" s="2">
        <v>-0.90831628507805606</v>
      </c>
      <c r="D5" s="2">
        <v>-0.90691019352646252</v>
      </c>
      <c r="E5" s="2">
        <v>-0.91715619461310649</v>
      </c>
      <c r="F5" s="2">
        <v>-0.92559189956812882</v>
      </c>
      <c r="G5" s="2">
        <v>-1</v>
      </c>
      <c r="H5" s="2">
        <v>-0.93026210493807082</v>
      </c>
      <c r="I5" s="2">
        <v>-0.71325474590577509</v>
      </c>
      <c r="J5" s="2">
        <v>-0.64398542740563347</v>
      </c>
      <c r="K5" s="2">
        <v>-0.69537827264280427</v>
      </c>
      <c r="L5" s="2">
        <v>-0.74269545872756815</v>
      </c>
      <c r="M5" s="2">
        <v>-0.77476279769076262</v>
      </c>
      <c r="N5" s="2">
        <v>-0.8276914434196615</v>
      </c>
      <c r="O5" s="2">
        <v>-0.88839667486749363</v>
      </c>
      <c r="P5" s="2">
        <v>-0.87121269294858195</v>
      </c>
      <c r="Q5" s="2">
        <v>-0.88433637492622452</v>
      </c>
      <c r="R5" s="2">
        <v>-0.88965500437476164</v>
      </c>
      <c r="S5" s="2">
        <v>-0.8270308365112895</v>
      </c>
      <c r="T5" s="2">
        <v>-0.65754005185703912</v>
      </c>
      <c r="U5" s="2">
        <v>-0.61301542768427042</v>
      </c>
      <c r="V5" s="2">
        <v>-0.64460651048010842</v>
      </c>
      <c r="W5" s="2">
        <v>-0.63859864648359088</v>
      </c>
      <c r="X5" s="2">
        <v>-0.72318041496326524</v>
      </c>
      <c r="Y5" s="2">
        <v>-0.78345120589710071</v>
      </c>
    </row>
    <row r="6" spans="1:25" x14ac:dyDescent="0.25">
      <c r="A6">
        <v>5</v>
      </c>
      <c r="B6" s="2">
        <v>-0.70710714803278807</v>
      </c>
      <c r="C6" s="2">
        <v>-0.77489219784649466</v>
      </c>
      <c r="D6" s="2">
        <v>-0.81193551915283679</v>
      </c>
      <c r="E6" s="2">
        <v>-0.86003726489828902</v>
      </c>
      <c r="F6" s="2">
        <v>-0.90947094826018304</v>
      </c>
      <c r="G6" s="2">
        <v>-1</v>
      </c>
      <c r="H6" s="2">
        <v>-0.99359460377817954</v>
      </c>
      <c r="I6" s="2">
        <v>-0.77716707549948327</v>
      </c>
      <c r="J6" s="2">
        <v>-0.55679223196722794</v>
      </c>
      <c r="K6" s="2">
        <v>-0.2791678555282705</v>
      </c>
      <c r="L6" s="2">
        <v>-0.12686551064077925</v>
      </c>
      <c r="M6" s="2">
        <v>-1.6599882633165686E-2</v>
      </c>
      <c r="N6" s="2">
        <v>-0.1397801065072633</v>
      </c>
      <c r="O6" s="2">
        <v>-0.28685377395734812</v>
      </c>
      <c r="P6" s="2">
        <v>-0.39181114779794834</v>
      </c>
      <c r="Q6" s="2">
        <v>-0.38776002912154633</v>
      </c>
      <c r="R6" s="2">
        <v>-0.45562363885109247</v>
      </c>
      <c r="S6" s="2">
        <v>-0.4520687252930834</v>
      </c>
      <c r="T6" s="2">
        <v>-0.40412546986743136</v>
      </c>
      <c r="U6" s="2">
        <v>-0.4315216158249468</v>
      </c>
      <c r="V6" s="2">
        <v>-0.33994732374174386</v>
      </c>
      <c r="W6" s="2">
        <v>-0.13842067070981293</v>
      </c>
      <c r="X6" s="2">
        <v>-0.23378524663348441</v>
      </c>
      <c r="Y6" s="2">
        <v>-0.35903137082676423</v>
      </c>
    </row>
    <row r="7" spans="1:25" x14ac:dyDescent="0.25">
      <c r="A7">
        <v>6</v>
      </c>
      <c r="B7" s="2">
        <v>0.64558509233582373</v>
      </c>
      <c r="C7" s="2">
        <v>0.73845663363255054</v>
      </c>
      <c r="D7" s="2">
        <v>0.62672950694200835</v>
      </c>
      <c r="E7" s="2">
        <v>0.60659561229585124</v>
      </c>
      <c r="F7" s="2">
        <v>0.66799726830180761</v>
      </c>
      <c r="G7" s="2">
        <v>0.55086332877800814</v>
      </c>
      <c r="H7" s="2">
        <v>0.44822953809290017</v>
      </c>
      <c r="I7" s="2">
        <v>0.53561439093959018</v>
      </c>
      <c r="J7" s="2">
        <v>0.69081528904330181</v>
      </c>
      <c r="K7" s="2">
        <v>0.86129847634865908</v>
      </c>
      <c r="L7" s="2">
        <v>0.88232252905842301</v>
      </c>
      <c r="M7" s="2">
        <v>1</v>
      </c>
      <c r="N7" s="2">
        <v>0.98119369319134919</v>
      </c>
      <c r="O7" s="2">
        <v>0.83099879279441691</v>
      </c>
      <c r="P7" s="2">
        <v>0.81177337850477094</v>
      </c>
      <c r="Q7" s="2">
        <v>0.81296926737742992</v>
      </c>
      <c r="R7" s="2">
        <v>0.76070848953562054</v>
      </c>
      <c r="S7" s="2">
        <v>0.68527902262422957</v>
      </c>
      <c r="T7" s="2">
        <v>0.77917248082618451</v>
      </c>
      <c r="U7" s="2">
        <v>0.71258681346375963</v>
      </c>
      <c r="V7" s="2">
        <v>0.71334126081864779</v>
      </c>
      <c r="W7" s="2">
        <v>0.79556737030758051</v>
      </c>
      <c r="X7" s="2">
        <v>0.65221045740077377</v>
      </c>
      <c r="Y7" s="2">
        <v>0.6670508859472295</v>
      </c>
    </row>
    <row r="8" spans="1:25" x14ac:dyDescent="0.25">
      <c r="A8">
        <v>7</v>
      </c>
      <c r="B8" s="2">
        <v>-0.75760485179737114</v>
      </c>
      <c r="C8" s="2">
        <v>-0.755393421477767</v>
      </c>
      <c r="D8" s="2">
        <v>-0.83624621688003642</v>
      </c>
      <c r="E8" s="2">
        <v>-0.81340219789699986</v>
      </c>
      <c r="F8" s="2">
        <v>-0.8737362214909733</v>
      </c>
      <c r="G8" s="2">
        <v>-0.9083930194645734</v>
      </c>
      <c r="H8" s="2">
        <v>-1</v>
      </c>
      <c r="I8" s="2">
        <v>-0.91062806154307863</v>
      </c>
      <c r="J8" s="2">
        <v>-0.7430737562863754</v>
      </c>
      <c r="K8" s="2">
        <v>-0.59781252897167925</v>
      </c>
      <c r="L8" s="2">
        <v>-0.538010587676236</v>
      </c>
      <c r="M8" s="2">
        <v>-0.52868327851010011</v>
      </c>
      <c r="N8" s="2">
        <v>-0.44693195857700213</v>
      </c>
      <c r="O8" s="2">
        <v>-0.47608593903402974</v>
      </c>
      <c r="P8" s="2">
        <v>-0.56036949234002864</v>
      </c>
      <c r="Q8" s="2">
        <v>-0.68329328022629676</v>
      </c>
      <c r="R8" s="2">
        <v>-0.67525592949017721</v>
      </c>
      <c r="S8" s="2">
        <v>-0.68055227188562195</v>
      </c>
      <c r="T8" s="2">
        <v>-0.74261266258765868</v>
      </c>
      <c r="U8" s="2">
        <v>-0.74689809461282897</v>
      </c>
      <c r="V8" s="2">
        <v>-0.73172155991749599</v>
      </c>
      <c r="W8" s="2">
        <v>-0.62461662834100007</v>
      </c>
      <c r="X8" s="2">
        <v>-0.74141643568540205</v>
      </c>
      <c r="Y8" s="2">
        <v>-0.72557207663170808</v>
      </c>
    </row>
    <row r="9" spans="1:25" x14ac:dyDescent="0.25">
      <c r="A9">
        <v>8</v>
      </c>
      <c r="B9" s="2">
        <v>-0.967672517922885</v>
      </c>
      <c r="C9" s="2">
        <v>-0.97662826861200491</v>
      </c>
      <c r="D9" s="2">
        <v>-0.99238334986118926</v>
      </c>
      <c r="E9" s="2">
        <v>-0.99492218143826394</v>
      </c>
      <c r="F9" s="2">
        <v>-1</v>
      </c>
      <c r="G9" s="2">
        <v>-0.99139206703015148</v>
      </c>
      <c r="H9" s="2">
        <v>-0.97435010217971096</v>
      </c>
      <c r="I9" s="2">
        <v>-0.92054616193535765</v>
      </c>
      <c r="J9" s="2">
        <v>-0.89451369725946339</v>
      </c>
      <c r="K9" s="2">
        <v>-0.84197920388516478</v>
      </c>
      <c r="L9" s="2">
        <v>-0.81787699467774078</v>
      </c>
      <c r="M9" s="2">
        <v>-0.83272783688506746</v>
      </c>
      <c r="N9" s="2">
        <v>-0.86112534083409087</v>
      </c>
      <c r="O9" s="2">
        <v>-0.8695767783643672</v>
      </c>
      <c r="P9" s="2">
        <v>-0.88381899784081364</v>
      </c>
      <c r="Q9" s="2">
        <v>-0.90039144529102033</v>
      </c>
      <c r="R9" s="2">
        <v>-0.89453110290914761</v>
      </c>
      <c r="S9" s="2">
        <v>-0.88301908391175132</v>
      </c>
      <c r="T9" s="2">
        <v>-0.89774817981583988</v>
      </c>
      <c r="U9" s="2">
        <v>-0.89870462026599152</v>
      </c>
      <c r="V9" s="2">
        <v>-0.90614744701933914</v>
      </c>
      <c r="W9" s="2">
        <v>-0.90858203118741199</v>
      </c>
      <c r="X9" s="2">
        <v>-0.941883405986639</v>
      </c>
      <c r="Y9" s="2">
        <v>-0.94550047093937961</v>
      </c>
    </row>
    <row r="10" spans="1:25" x14ac:dyDescent="0.25">
      <c r="A10">
        <v>9</v>
      </c>
      <c r="B10" s="2">
        <v>-0.36969565553664951</v>
      </c>
      <c r="C10" s="2">
        <v>-0.4760550405497978</v>
      </c>
      <c r="D10" s="2">
        <v>-0.46060150708240338</v>
      </c>
      <c r="E10" s="2">
        <v>-0.49513885819724657</v>
      </c>
      <c r="F10" s="2">
        <v>-0.56755643272269241</v>
      </c>
      <c r="G10" s="2">
        <v>-0.66241547521711264</v>
      </c>
      <c r="H10" s="2">
        <v>-1</v>
      </c>
      <c r="I10" s="2">
        <v>-0.69144103705831661</v>
      </c>
      <c r="J10" s="2">
        <v>-0.7188361821315713</v>
      </c>
      <c r="K10" s="2">
        <v>-0.45337753850573437</v>
      </c>
      <c r="L10" s="2">
        <v>-0.49098830464278603</v>
      </c>
      <c r="M10" s="2">
        <v>-0.14488721742204938</v>
      </c>
      <c r="N10" s="2">
        <v>-0.13903843391598347</v>
      </c>
      <c r="O10" s="2">
        <v>-0.37650197224493404</v>
      </c>
      <c r="P10" s="2">
        <v>-0.47409066802200961</v>
      </c>
      <c r="Q10" s="2">
        <v>-0.4383049190108943</v>
      </c>
      <c r="R10" s="2">
        <v>-0.57462764899564678</v>
      </c>
      <c r="S10" s="2">
        <v>-0.59154738359887737</v>
      </c>
      <c r="T10" s="2">
        <v>-0.46874295626809276</v>
      </c>
      <c r="U10" s="2">
        <v>-0.53442644686540108</v>
      </c>
      <c r="V10" s="2">
        <v>-0.43679576492166267</v>
      </c>
      <c r="W10" s="2">
        <v>-0.21276835237442823</v>
      </c>
      <c r="X10" s="2">
        <v>-0.19442191677899806</v>
      </c>
      <c r="Y10" s="2">
        <v>-0.22465154243917532</v>
      </c>
    </row>
    <row r="11" spans="1:25" x14ac:dyDescent="0.25">
      <c r="A11">
        <v>10</v>
      </c>
      <c r="B11" s="2">
        <v>-0.81518135838986072</v>
      </c>
      <c r="C11" s="2">
        <v>-0.87531383908969751</v>
      </c>
      <c r="D11" s="2">
        <v>-0.87327841086542046</v>
      </c>
      <c r="E11" s="2">
        <v>-0.90672516070066722</v>
      </c>
      <c r="F11" s="2">
        <v>-0.90366556134038012</v>
      </c>
      <c r="G11" s="2">
        <v>-1</v>
      </c>
      <c r="H11" s="2">
        <v>-0.94100649077469556</v>
      </c>
      <c r="I11" s="2">
        <v>-0.74956531949116445</v>
      </c>
      <c r="J11" s="2">
        <v>-0.45150307631631792</v>
      </c>
      <c r="K11" s="2">
        <v>-0.28700084630587724</v>
      </c>
      <c r="L11" s="2">
        <v>-0.17768913652873886</v>
      </c>
      <c r="M11" s="2">
        <v>-0.19887023473618978</v>
      </c>
      <c r="N11" s="2">
        <v>-0.30626575335563211</v>
      </c>
      <c r="O11" s="2">
        <v>-0.46352138035483381</v>
      </c>
      <c r="P11" s="2">
        <v>-0.56460406876484825</v>
      </c>
      <c r="Q11" s="2">
        <v>-0.58582699897971102</v>
      </c>
      <c r="R11" s="2">
        <v>-0.59463287422177025</v>
      </c>
      <c r="S11" s="2">
        <v>-0.53498914665398611</v>
      </c>
      <c r="T11" s="2">
        <v>-0.47840525612834955</v>
      </c>
      <c r="U11" s="2">
        <v>-0.43333316959694074</v>
      </c>
      <c r="V11" s="2">
        <v>-0.4048622895069639</v>
      </c>
      <c r="W11" s="2">
        <v>-0.4340300528113249</v>
      </c>
      <c r="X11" s="2">
        <v>-0.60854851332373205</v>
      </c>
      <c r="Y11" s="2">
        <v>-0.77955466975927745</v>
      </c>
    </row>
    <row r="12" spans="1:25" x14ac:dyDescent="0.25">
      <c r="A12">
        <v>11</v>
      </c>
      <c r="B12" s="2">
        <v>-0.87730847295597236</v>
      </c>
      <c r="C12" s="2">
        <v>-0.93963768381536228</v>
      </c>
      <c r="D12" s="2">
        <v>-0.98845750020540246</v>
      </c>
      <c r="E12" s="2">
        <v>-1</v>
      </c>
      <c r="F12" s="2">
        <v>-0.97560402532574009</v>
      </c>
      <c r="G12" s="2">
        <v>-0.99749815893905924</v>
      </c>
      <c r="H12" s="2">
        <v>-0.87580430078460481</v>
      </c>
      <c r="I12" s="2">
        <v>-0.69018978607401127</v>
      </c>
      <c r="J12" s="2">
        <v>-0.60060588852909758</v>
      </c>
      <c r="K12" s="2">
        <v>-0.55629995680248523</v>
      </c>
      <c r="L12" s="2">
        <v>-0.50556393927058774</v>
      </c>
      <c r="M12" s="2">
        <v>-0.50407856115047811</v>
      </c>
      <c r="N12" s="2">
        <v>-0.56913614979593341</v>
      </c>
      <c r="O12" s="2">
        <v>-0.66813298670670107</v>
      </c>
      <c r="P12" s="2">
        <v>-0.69355694557926828</v>
      </c>
      <c r="Q12" s="2">
        <v>-0.72106185957560154</v>
      </c>
      <c r="R12" s="2">
        <v>-0.72026710883332656</v>
      </c>
      <c r="S12" s="2">
        <v>-0.6366443099065604</v>
      </c>
      <c r="T12" s="2">
        <v>-0.54118377896237102</v>
      </c>
      <c r="U12" s="2">
        <v>-0.49969349854720541</v>
      </c>
      <c r="V12" s="2">
        <v>-0.54930388922368534</v>
      </c>
      <c r="W12" s="2">
        <v>-0.48231123337725573</v>
      </c>
      <c r="X12" s="2">
        <v>-0.57636372264214397</v>
      </c>
      <c r="Y12" s="2">
        <v>-0.64675385330256485</v>
      </c>
    </row>
    <row r="13" spans="1:25" x14ac:dyDescent="0.25">
      <c r="A13">
        <v>12</v>
      </c>
      <c r="B13" s="2">
        <v>0.27388338493983122</v>
      </c>
      <c r="C13" s="2">
        <v>0.39168012827211229</v>
      </c>
      <c r="D13" s="2">
        <v>0.51249536507048588</v>
      </c>
      <c r="E13" s="2">
        <v>0.20721247202106596</v>
      </c>
      <c r="F13" s="2">
        <v>-0.42309876008919617</v>
      </c>
      <c r="G13" s="2">
        <v>-0.1701562086097485</v>
      </c>
      <c r="H13" s="2">
        <v>-0.25038221719454895</v>
      </c>
      <c r="I13" s="2">
        <v>-0.61408610558311028</v>
      </c>
      <c r="J13" s="2">
        <v>-0.91808113840253813</v>
      </c>
      <c r="K13" s="2">
        <v>-1</v>
      </c>
      <c r="L13" s="2">
        <v>-0.50339827347804955</v>
      </c>
      <c r="M13" s="2">
        <v>-0.7439267044977621</v>
      </c>
      <c r="N13" s="2">
        <v>-0.46788972223749248</v>
      </c>
      <c r="O13" s="2">
        <v>-0.11085362281352407</v>
      </c>
      <c r="P13" s="2">
        <v>-0.53503916388908312</v>
      </c>
      <c r="Q13" s="2">
        <v>-0.43153384125360572</v>
      </c>
      <c r="R13" s="2">
        <v>-0.30869058822375178</v>
      </c>
      <c r="S13" s="2">
        <v>-0.31657391616621366</v>
      </c>
      <c r="T13" s="2">
        <v>-0.25634862705640199</v>
      </c>
      <c r="U13" s="2">
        <v>-0.41989451126235317</v>
      </c>
      <c r="V13" s="2">
        <v>-0.65202564134109509</v>
      </c>
      <c r="W13" s="2">
        <v>1.3609258739869139E-2</v>
      </c>
      <c r="X13" s="2">
        <v>-0.27601929127353148</v>
      </c>
      <c r="Y13" s="2">
        <v>0.14371002105632319</v>
      </c>
    </row>
    <row r="14" spans="1:25" x14ac:dyDescent="0.25">
      <c r="A14">
        <v>13</v>
      </c>
      <c r="B14" s="2">
        <v>0.23827744251768768</v>
      </c>
      <c r="C14" s="2">
        <v>0.13689049511268822</v>
      </c>
      <c r="D14" s="2">
        <v>6.6397798540236447E-2</v>
      </c>
      <c r="E14" s="2">
        <v>8.9631717231952512E-2</v>
      </c>
      <c r="F14" s="2">
        <v>-3.3028169609806818E-3</v>
      </c>
      <c r="G14" s="2">
        <v>-4.6339237672700706E-2</v>
      </c>
      <c r="H14" s="2">
        <v>0.14956383977635626</v>
      </c>
      <c r="I14" s="2">
        <v>0.27999155785195329</v>
      </c>
      <c r="J14" s="2">
        <v>0.57860060893341225</v>
      </c>
      <c r="K14" s="2">
        <v>0.68791007791165459</v>
      </c>
      <c r="L14" s="2">
        <v>0.94692985536857222</v>
      </c>
      <c r="M14" s="2">
        <v>1</v>
      </c>
      <c r="N14" s="2">
        <v>0.82996176511039466</v>
      </c>
      <c r="O14" s="2">
        <v>0.70322275817580027</v>
      </c>
      <c r="P14" s="2">
        <v>0.60922872584870347</v>
      </c>
      <c r="Q14" s="2">
        <v>0.57991996782821131</v>
      </c>
      <c r="R14" s="2">
        <v>0.45424620942134974</v>
      </c>
      <c r="S14" s="2">
        <v>0.67972223032768975</v>
      </c>
      <c r="T14" s="2">
        <v>-0.58548007564666504</v>
      </c>
      <c r="U14" s="2">
        <v>0.10388784584458978</v>
      </c>
      <c r="V14" s="2">
        <v>0.61213048850116136</v>
      </c>
      <c r="W14" s="2">
        <v>0.59101119387770329</v>
      </c>
      <c r="X14" s="2">
        <v>0.44025455138898617</v>
      </c>
      <c r="Y14" s="2">
        <v>0.22745192267022801</v>
      </c>
    </row>
    <row r="15" spans="1:25" x14ac:dyDescent="0.25">
      <c r="A15">
        <v>14</v>
      </c>
      <c r="B15" s="2">
        <v>0.96491652808902073</v>
      </c>
      <c r="C15" s="2">
        <v>0.96491652808902073</v>
      </c>
      <c r="D15" s="2">
        <v>0.96491652808902073</v>
      </c>
      <c r="E15" s="2">
        <v>0.98462809492177861</v>
      </c>
      <c r="F15" s="2">
        <v>1</v>
      </c>
      <c r="G15" s="2">
        <v>1</v>
      </c>
      <c r="H15" s="2">
        <v>0.95432139068909538</v>
      </c>
      <c r="I15" s="2">
        <v>0.92518509383686331</v>
      </c>
      <c r="J15" s="2">
        <v>0.82023238676857102</v>
      </c>
      <c r="K15" s="2">
        <v>0.68322549747987915</v>
      </c>
      <c r="L15" s="2">
        <v>0.66773065044992974</v>
      </c>
      <c r="M15" s="2">
        <v>0.66773065044992974</v>
      </c>
      <c r="N15" s="2">
        <v>0.66738263015580734</v>
      </c>
      <c r="O15" s="2">
        <v>0.81184207141679066</v>
      </c>
      <c r="P15" s="2">
        <v>0.77355813679013319</v>
      </c>
      <c r="Q15" s="2">
        <v>0.7443974406890197</v>
      </c>
      <c r="R15" s="2">
        <v>0.7637157824177121</v>
      </c>
      <c r="S15" s="2">
        <v>0.76870571252615838</v>
      </c>
      <c r="T15" s="2">
        <v>0.76870571252615838</v>
      </c>
      <c r="U15" s="2">
        <v>0.75920116480879318</v>
      </c>
      <c r="V15" s="2">
        <v>0.77563755804751533</v>
      </c>
      <c r="W15" s="2">
        <v>0.83673800578318946</v>
      </c>
      <c r="X15" s="2">
        <v>0.81151674809837182</v>
      </c>
      <c r="Y15" s="2">
        <v>0.83710739906276621</v>
      </c>
    </row>
    <row r="16" spans="1:25" x14ac:dyDescent="0.25">
      <c r="A16">
        <v>15</v>
      </c>
      <c r="B16" s="2">
        <v>0.39020796592036028</v>
      </c>
      <c r="C16" s="2">
        <v>0.35403735577651169</v>
      </c>
      <c r="D16" s="2">
        <v>0.26844766053840929</v>
      </c>
      <c r="E16" s="2">
        <v>0.2789649692359551</v>
      </c>
      <c r="F16" s="2">
        <v>0.36008013345052969</v>
      </c>
      <c r="G16" s="2">
        <v>0.36926083242736635</v>
      </c>
      <c r="H16" s="2">
        <v>0.29203862669814784</v>
      </c>
      <c r="I16" s="2">
        <v>0.38227676855209253</v>
      </c>
      <c r="J16" s="2">
        <v>0.43759305029084261</v>
      </c>
      <c r="K16" s="2">
        <v>0.79209503277076332</v>
      </c>
      <c r="L16" s="2">
        <v>0.74142697217388109</v>
      </c>
      <c r="M16" s="2">
        <v>0.79128152267084428</v>
      </c>
      <c r="N16" s="2">
        <v>0.78291440895191799</v>
      </c>
      <c r="O16" s="2">
        <v>0.70638944390977887</v>
      </c>
      <c r="P16" s="2">
        <v>0.68242050821082267</v>
      </c>
      <c r="Q16" s="2">
        <v>0.83852177759171997</v>
      </c>
      <c r="R16" s="2">
        <v>1</v>
      </c>
      <c r="S16" s="2">
        <v>0.60482070873234395</v>
      </c>
      <c r="T16" s="2">
        <v>0.6081036098007524</v>
      </c>
      <c r="U16" s="2">
        <v>0.62931236826213299</v>
      </c>
      <c r="V16" s="2">
        <v>0.58489053802223989</v>
      </c>
      <c r="W16" s="2">
        <v>0.52530310278494174</v>
      </c>
      <c r="X16" s="2">
        <v>0.60461733120736427</v>
      </c>
      <c r="Y16" s="2">
        <v>0.47736650907288486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Winter, S1'!B2</f>
        <v>0.1595336881594141</v>
      </c>
      <c r="C2" s="2">
        <f>VLOOKUP($A2,'Base Consumption'!$A$1:$D$19,3,FALSE)*'Profiles, Pc, Winter, S1'!C2</f>
        <v>0.15357174143255659</v>
      </c>
      <c r="D2" s="2">
        <f>VLOOKUP($A2,'Base Consumption'!$A$1:$D$19,3,FALSE)*'Profiles, Pc, Winter, S1'!D2</f>
        <v>0.1481016490286633</v>
      </c>
      <c r="E2" s="2">
        <f>VLOOKUP($A2,'Base Consumption'!$A$1:$D$19,3,FALSE)*'Profiles, Pc, Winter, S1'!E2</f>
        <v>0.15257166891427745</v>
      </c>
      <c r="F2" s="2">
        <f>VLOOKUP($A2,'Base Consumption'!$A$1:$D$19,3,FALSE)*'Profiles, Pc, Winter, S1'!F2</f>
        <v>0.14826643706432974</v>
      </c>
      <c r="G2" s="2">
        <f>VLOOKUP($A2,'Base Consumption'!$A$1:$D$19,3,FALSE)*'Profiles, Pc, Winter, S1'!G2</f>
        <v>0.14846390960723208</v>
      </c>
      <c r="H2" s="2">
        <f>VLOOKUP($A2,'Base Consumption'!$A$1:$D$19,3,FALSE)*'Profiles, Pc, Winter, S1'!H2</f>
        <v>0.14983423057442238</v>
      </c>
      <c r="I2" s="2">
        <f>VLOOKUP($A2,'Base Consumption'!$A$1:$D$19,3,FALSE)*'Profiles, Pc, Winter, S1'!I2</f>
        <v>0.19448431218061335</v>
      </c>
      <c r="J2" s="2">
        <f>VLOOKUP($A2,'Base Consumption'!$A$1:$D$19,3,FALSE)*'Profiles, Pc, Winter, S1'!J2</f>
        <v>0.19837260113011873</v>
      </c>
      <c r="K2" s="2">
        <f>VLOOKUP($A2,'Base Consumption'!$A$1:$D$19,3,FALSE)*'Profiles, Pc, Winter, S1'!K2</f>
        <v>0.19648002587973459</v>
      </c>
      <c r="L2" s="2">
        <f>VLOOKUP($A2,'Base Consumption'!$A$1:$D$19,3,FALSE)*'Profiles, Pc, Winter, S1'!L2</f>
        <v>0.19588350370838689</v>
      </c>
      <c r="M2" s="2">
        <f>VLOOKUP($A2,'Base Consumption'!$A$1:$D$19,3,FALSE)*'Profiles, Pc, Winter, S1'!M2</f>
        <v>0.2</v>
      </c>
      <c r="N2" s="2">
        <f>VLOOKUP($A2,'Base Consumption'!$A$1:$D$19,3,FALSE)*'Profiles, Pc, Winter, S1'!N2</f>
        <v>0.19784707286582787</v>
      </c>
      <c r="O2" s="2">
        <f>VLOOKUP($A2,'Base Consumption'!$A$1:$D$19,3,FALSE)*'Profiles, Pc, Winter, S1'!O2</f>
        <v>0.19434477583023274</v>
      </c>
      <c r="P2" s="2">
        <f>VLOOKUP($A2,'Base Consumption'!$A$1:$D$19,3,FALSE)*'Profiles, Pc, Winter, S1'!P2</f>
        <v>0.16906186706132481</v>
      </c>
      <c r="Q2" s="2">
        <f>VLOOKUP($A2,'Base Consumption'!$A$1:$D$19,3,FALSE)*'Profiles, Pc, Winter, S1'!Q2</f>
        <v>0.18188407215033831</v>
      </c>
      <c r="R2" s="2">
        <f>VLOOKUP($A2,'Base Consumption'!$A$1:$D$19,3,FALSE)*'Profiles, Pc, Winter, S1'!R2</f>
        <v>0.19774432355427893</v>
      </c>
      <c r="S2" s="2">
        <f>VLOOKUP($A2,'Base Consumption'!$A$1:$D$19,3,FALSE)*'Profiles, Pc, Winter, S1'!S2</f>
        <v>0.1947322840719975</v>
      </c>
      <c r="T2" s="2">
        <f>VLOOKUP($A2,'Base Consumption'!$A$1:$D$19,3,FALSE)*'Profiles, Pc, Winter, S1'!T2</f>
        <v>0.18469802270445557</v>
      </c>
      <c r="U2" s="2">
        <f>VLOOKUP($A2,'Base Consumption'!$A$1:$D$19,3,FALSE)*'Profiles, Pc, Winter, S1'!U2</f>
        <v>0.17613387336860517</v>
      </c>
      <c r="V2" s="2">
        <f>VLOOKUP($A2,'Base Consumption'!$A$1:$D$19,3,FALSE)*'Profiles, Pc, Winter, S1'!V2</f>
        <v>0.17488954738096193</v>
      </c>
      <c r="W2" s="2">
        <f>VLOOKUP($A2,'Base Consumption'!$A$1:$D$19,3,FALSE)*'Profiles, Pc, Winter, S1'!W2</f>
        <v>0.1671170679914572</v>
      </c>
      <c r="X2" s="2">
        <f>VLOOKUP($A2,'Base Consumption'!$A$1:$D$19,3,FALSE)*'Profiles, Pc, Winter, S1'!X2</f>
        <v>0.15093172816287792</v>
      </c>
      <c r="Y2" s="2">
        <f>VLOOKUP($A2,'Base Consumption'!$A$1:$D$19,3,FALSE)*'Profiles, Pc, Winter, S1'!Y2</f>
        <v>0.14766177217218227</v>
      </c>
    </row>
    <row r="3" spans="1:25" x14ac:dyDescent="0.25">
      <c r="A3">
        <v>3</v>
      </c>
      <c r="B3" s="2">
        <f>VLOOKUP($A3,'Base Consumption'!$A$1:$D$19,3,FALSE)*'Profiles, Pc, Winter, S1'!B3</f>
        <v>0.22371012328423201</v>
      </c>
      <c r="C3" s="2">
        <f>VLOOKUP($A3,'Base Consumption'!$A$1:$D$19,3,FALSE)*'Profiles, Pc, Winter, S1'!C3</f>
        <v>0.21734328119797075</v>
      </c>
      <c r="D3" s="2">
        <f>VLOOKUP($A3,'Base Consumption'!$A$1:$D$19,3,FALSE)*'Profiles, Pc, Winter, S1'!D3</f>
        <v>0.2081113938058862</v>
      </c>
      <c r="E3" s="2">
        <f>VLOOKUP($A3,'Base Consumption'!$A$1:$D$19,3,FALSE)*'Profiles, Pc, Winter, S1'!E3</f>
        <v>0.20638818865709829</v>
      </c>
      <c r="F3" s="2">
        <f>VLOOKUP($A3,'Base Consumption'!$A$1:$D$19,3,FALSE)*'Profiles, Pc, Winter, S1'!F3</f>
        <v>0.20846201984774343</v>
      </c>
      <c r="G3" s="2">
        <f>VLOOKUP($A3,'Base Consumption'!$A$1:$D$19,3,FALSE)*'Profiles, Pc, Winter, S1'!G3</f>
        <v>0.22257747614564313</v>
      </c>
      <c r="H3" s="2">
        <f>VLOOKUP($A3,'Base Consumption'!$A$1:$D$19,3,FALSE)*'Profiles, Pc, Winter, S1'!H3</f>
        <v>0.26832874142615565</v>
      </c>
      <c r="I3" s="2">
        <f>VLOOKUP($A3,'Base Consumption'!$A$1:$D$19,3,FALSE)*'Profiles, Pc, Winter, S1'!I3</f>
        <v>0.31326338930022757</v>
      </c>
      <c r="J3" s="2">
        <f>VLOOKUP($A3,'Base Consumption'!$A$1:$D$19,3,FALSE)*'Profiles, Pc, Winter, S1'!J3</f>
        <v>0.34056005620613139</v>
      </c>
      <c r="K3" s="2">
        <f>VLOOKUP($A3,'Base Consumption'!$A$1:$D$19,3,FALSE)*'Profiles, Pc, Winter, S1'!K3</f>
        <v>0.35084617603338986</v>
      </c>
      <c r="L3" s="2">
        <f>VLOOKUP($A3,'Base Consumption'!$A$1:$D$19,3,FALSE)*'Profiles, Pc, Winter, S1'!L3</f>
        <v>0.35008724128831231</v>
      </c>
      <c r="M3" s="2">
        <f>VLOOKUP($A3,'Base Consumption'!$A$1:$D$19,3,FALSE)*'Profiles, Pc, Winter, S1'!M3</f>
        <v>0.34175036524497576</v>
      </c>
      <c r="N3" s="2">
        <f>VLOOKUP($A3,'Base Consumption'!$A$1:$D$19,3,FALSE)*'Profiles, Pc, Winter, S1'!N3</f>
        <v>0.3293534885210902</v>
      </c>
      <c r="O3" s="2">
        <f>VLOOKUP($A3,'Base Consumption'!$A$1:$D$19,3,FALSE)*'Profiles, Pc, Winter, S1'!O3</f>
        <v>0.31321724981469162</v>
      </c>
      <c r="P3" s="2">
        <f>VLOOKUP($A3,'Base Consumption'!$A$1:$D$19,3,FALSE)*'Profiles, Pc, Winter, S1'!P3</f>
        <v>0.29171763224467412</v>
      </c>
      <c r="Q3" s="2">
        <f>VLOOKUP($A3,'Base Consumption'!$A$1:$D$19,3,FALSE)*'Profiles, Pc, Winter, S1'!Q3</f>
        <v>0.30077193742676911</v>
      </c>
      <c r="R3" s="2">
        <f>VLOOKUP($A3,'Base Consumption'!$A$1:$D$19,3,FALSE)*'Profiles, Pc, Winter, S1'!R3</f>
        <v>0.33456230924305064</v>
      </c>
      <c r="S3" s="2">
        <f>VLOOKUP($A3,'Base Consumption'!$A$1:$D$19,3,FALSE)*'Profiles, Pc, Winter, S1'!S3</f>
        <v>0.4</v>
      </c>
      <c r="T3" s="2">
        <f>VLOOKUP($A3,'Base Consumption'!$A$1:$D$19,3,FALSE)*'Profiles, Pc, Winter, S1'!T3</f>
        <v>0.38097791335796027</v>
      </c>
      <c r="U3" s="2">
        <f>VLOOKUP($A3,'Base Consumption'!$A$1:$D$19,3,FALSE)*'Profiles, Pc, Winter, S1'!U3</f>
        <v>0.3519119267310617</v>
      </c>
      <c r="V3" s="2">
        <f>VLOOKUP($A3,'Base Consumption'!$A$1:$D$19,3,FALSE)*'Profiles, Pc, Winter, S1'!V3</f>
        <v>0.34115520242111058</v>
      </c>
      <c r="W3" s="2">
        <f>VLOOKUP($A3,'Base Consumption'!$A$1:$D$19,3,FALSE)*'Profiles, Pc, Winter, S1'!W3</f>
        <v>0.31817462030581239</v>
      </c>
      <c r="X3" s="2">
        <f>VLOOKUP($A3,'Base Consumption'!$A$1:$D$19,3,FALSE)*'Profiles, Pc, Winter, S1'!X3</f>
        <v>0.29119398728427831</v>
      </c>
      <c r="Y3" s="2">
        <f>VLOOKUP($A3,'Base Consumption'!$A$1:$D$19,3,FALSE)*'Profiles, Pc, Winter, S1'!Y3</f>
        <v>0.25757432990359147</v>
      </c>
    </row>
    <row r="4" spans="1:25" x14ac:dyDescent="0.25">
      <c r="A4">
        <v>4</v>
      </c>
      <c r="B4" s="2">
        <f>VLOOKUP($A4,'Base Consumption'!$A$1:$D$19,3,FALSE)*'Profiles, Pc, Winter, S1'!B4</f>
        <v>0.70728633534390239</v>
      </c>
      <c r="C4" s="2">
        <f>VLOOKUP($A4,'Base Consumption'!$A$1:$D$19,3,FALSE)*'Profiles, Pc, Winter, S1'!C4</f>
        <v>0.66501621578553993</v>
      </c>
      <c r="D4" s="2">
        <f>VLOOKUP($A4,'Base Consumption'!$A$1:$D$19,3,FALSE)*'Profiles, Pc, Winter, S1'!D4</f>
        <v>0.64352019323214671</v>
      </c>
      <c r="E4" s="2">
        <f>VLOOKUP($A4,'Base Consumption'!$A$1:$D$19,3,FALSE)*'Profiles, Pc, Winter, S1'!E4</f>
        <v>0.6569813336309196</v>
      </c>
      <c r="F4" s="2">
        <f>VLOOKUP($A4,'Base Consumption'!$A$1:$D$19,3,FALSE)*'Profiles, Pc, Winter, S1'!F4</f>
        <v>0.66316177096974105</v>
      </c>
      <c r="G4" s="2">
        <f>VLOOKUP($A4,'Base Consumption'!$A$1:$D$19,3,FALSE)*'Profiles, Pc, Winter, S1'!G4</f>
        <v>0.75823230308451073</v>
      </c>
      <c r="H4" s="2">
        <f>VLOOKUP($A4,'Base Consumption'!$A$1:$D$19,3,FALSE)*'Profiles, Pc, Winter, S1'!H4</f>
        <v>1.2245468117687892</v>
      </c>
      <c r="I4" s="2">
        <f>VLOOKUP($A4,'Base Consumption'!$A$1:$D$19,3,FALSE)*'Profiles, Pc, Winter, S1'!I4</f>
        <v>1.4357270399038016</v>
      </c>
      <c r="J4" s="2">
        <f>VLOOKUP($A4,'Base Consumption'!$A$1:$D$19,3,FALSE)*'Profiles, Pc, Winter, S1'!J4</f>
        <v>1.5</v>
      </c>
      <c r="K4" s="2">
        <f>VLOOKUP($A4,'Base Consumption'!$A$1:$D$19,3,FALSE)*'Profiles, Pc, Winter, S1'!K4</f>
        <v>1.4525936249806786</v>
      </c>
      <c r="L4" s="2">
        <f>VLOOKUP($A4,'Base Consumption'!$A$1:$D$19,3,FALSE)*'Profiles, Pc, Winter, S1'!L4</f>
        <v>1.3992038148529027</v>
      </c>
      <c r="M4" s="2">
        <f>VLOOKUP($A4,'Base Consumption'!$A$1:$D$19,3,FALSE)*'Profiles, Pc, Winter, S1'!M4</f>
        <v>1.4884625129852043</v>
      </c>
      <c r="N4" s="2">
        <f>VLOOKUP($A4,'Base Consumption'!$A$1:$D$19,3,FALSE)*'Profiles, Pc, Winter, S1'!N4</f>
        <v>1.3798779091895068</v>
      </c>
      <c r="O4" s="2">
        <f>VLOOKUP($A4,'Base Consumption'!$A$1:$D$19,3,FALSE)*'Profiles, Pc, Winter, S1'!O4</f>
        <v>1.3138827640679418</v>
      </c>
      <c r="P4" s="2">
        <f>VLOOKUP($A4,'Base Consumption'!$A$1:$D$19,3,FALSE)*'Profiles, Pc, Winter, S1'!P4</f>
        <v>1.1363608491798454</v>
      </c>
      <c r="Q4" s="2">
        <f>VLOOKUP($A4,'Base Consumption'!$A$1:$D$19,3,FALSE)*'Profiles, Pc, Winter, S1'!Q4</f>
        <v>1.1316672932077814</v>
      </c>
      <c r="R4" s="2">
        <f>VLOOKUP($A4,'Base Consumption'!$A$1:$D$19,3,FALSE)*'Profiles, Pc, Winter, S1'!R4</f>
        <v>1.1791983366941619</v>
      </c>
      <c r="S4" s="2">
        <f>VLOOKUP($A4,'Base Consumption'!$A$1:$D$19,3,FALSE)*'Profiles, Pc, Winter, S1'!S4</f>
        <v>1.2735598928431346</v>
      </c>
      <c r="T4" s="2">
        <f>VLOOKUP($A4,'Base Consumption'!$A$1:$D$19,3,FALSE)*'Profiles, Pc, Winter, S1'!T4</f>
        <v>1.1638131926268442</v>
      </c>
      <c r="U4" s="2">
        <f>VLOOKUP($A4,'Base Consumption'!$A$1:$D$19,3,FALSE)*'Profiles, Pc, Winter, S1'!U4</f>
        <v>1.2094098114787792</v>
      </c>
      <c r="V4" s="2">
        <f>VLOOKUP($A4,'Base Consumption'!$A$1:$D$19,3,FALSE)*'Profiles, Pc, Winter, S1'!V4</f>
        <v>1.1742706209615315</v>
      </c>
      <c r="W4" s="2">
        <f>VLOOKUP($A4,'Base Consumption'!$A$1:$D$19,3,FALSE)*'Profiles, Pc, Winter, S1'!W4</f>
        <v>1.1042994559128323</v>
      </c>
      <c r="X4" s="2">
        <f>VLOOKUP($A4,'Base Consumption'!$A$1:$D$19,3,FALSE)*'Profiles, Pc, Winter, S1'!X4</f>
        <v>0.91737033697671011</v>
      </c>
      <c r="Y4" s="2">
        <f>VLOOKUP($A4,'Base Consumption'!$A$1:$D$19,3,FALSE)*'Profiles, Pc, Winter, S1'!Y4</f>
        <v>0.80911297011915384</v>
      </c>
    </row>
    <row r="5" spans="1:25" x14ac:dyDescent="0.25">
      <c r="A5">
        <v>5</v>
      </c>
      <c r="B5" s="2">
        <f>VLOOKUP($A5,'Base Consumption'!$A$1:$D$19,3,FALSE)*'Profiles, Pc, Winter, S1'!B5</f>
        <v>0.59549048764536505</v>
      </c>
      <c r="C5" s="2">
        <f>VLOOKUP($A5,'Base Consumption'!$A$1:$D$19,3,FALSE)*'Profiles, Pc, Winter, S1'!C5</f>
        <v>0.3868910069274985</v>
      </c>
      <c r="D5" s="2">
        <f>VLOOKUP($A5,'Base Consumption'!$A$1:$D$19,3,FALSE)*'Profiles, Pc, Winter, S1'!D5</f>
        <v>0.38707376520504089</v>
      </c>
      <c r="E5" s="2">
        <f>VLOOKUP($A5,'Base Consumption'!$A$1:$D$19,3,FALSE)*'Profiles, Pc, Winter, S1'!E5</f>
        <v>0.34482663655943363</v>
      </c>
      <c r="F5" s="2">
        <f>VLOOKUP($A5,'Base Consumption'!$A$1:$D$19,3,FALSE)*'Profiles, Pc, Winter, S1'!F5</f>
        <v>0.36317118067452314</v>
      </c>
      <c r="G5" s="2">
        <f>VLOOKUP($A5,'Base Consumption'!$A$1:$D$19,3,FALSE)*'Profiles, Pc, Winter, S1'!G5</f>
        <v>0.74104634742403352</v>
      </c>
      <c r="H5" s="2">
        <f>VLOOKUP($A5,'Base Consumption'!$A$1:$D$19,3,FALSE)*'Profiles, Pc, Winter, S1'!H5</f>
        <v>1.4859675366939733</v>
      </c>
      <c r="I5" s="2">
        <f>VLOOKUP($A5,'Base Consumption'!$A$1:$D$19,3,FALSE)*'Profiles, Pc, Winter, S1'!I5</f>
        <v>1.8497255541507156</v>
      </c>
      <c r="J5" s="2">
        <f>VLOOKUP($A5,'Base Consumption'!$A$1:$D$19,3,FALSE)*'Profiles, Pc, Winter, S1'!J5</f>
        <v>2.0389634604313063</v>
      </c>
      <c r="K5" s="2">
        <f>VLOOKUP($A5,'Base Consumption'!$A$1:$D$19,3,FALSE)*'Profiles, Pc, Winter, S1'!K5</f>
        <v>1.9094559004417198</v>
      </c>
      <c r="L5" s="2">
        <f>VLOOKUP($A5,'Base Consumption'!$A$1:$D$19,3,FALSE)*'Profiles, Pc, Winter, S1'!L5</f>
        <v>1.8929643965645135</v>
      </c>
      <c r="M5" s="2">
        <f>VLOOKUP($A5,'Base Consumption'!$A$1:$D$19,3,FALSE)*'Profiles, Pc, Winter, S1'!M5</f>
        <v>1.759385991055882</v>
      </c>
      <c r="N5" s="2">
        <f>VLOOKUP($A5,'Base Consumption'!$A$1:$D$19,3,FALSE)*'Profiles, Pc, Winter, S1'!N5</f>
        <v>1.7139294842693862</v>
      </c>
      <c r="O5" s="2">
        <f>VLOOKUP($A5,'Base Consumption'!$A$1:$D$19,3,FALSE)*'Profiles, Pc, Winter, S1'!O5</f>
        <v>1.6142223265014437</v>
      </c>
      <c r="P5" s="2">
        <f>VLOOKUP($A5,'Base Consumption'!$A$1:$D$19,3,FALSE)*'Profiles, Pc, Winter, S1'!P5</f>
        <v>1.5408443848885254</v>
      </c>
      <c r="Q5" s="2">
        <f>VLOOKUP($A5,'Base Consumption'!$A$1:$D$19,3,FALSE)*'Profiles, Pc, Winter, S1'!Q5</f>
        <v>1.5759416302032097</v>
      </c>
      <c r="R5" s="2">
        <f>VLOOKUP($A5,'Base Consumption'!$A$1:$D$19,3,FALSE)*'Profiles, Pc, Winter, S1'!R5</f>
        <v>1.989018455439076</v>
      </c>
      <c r="S5" s="2">
        <f>VLOOKUP($A5,'Base Consumption'!$A$1:$D$19,3,FALSE)*'Profiles, Pc, Winter, S1'!S5</f>
        <v>3</v>
      </c>
      <c r="T5" s="2">
        <f>VLOOKUP($A5,'Base Consumption'!$A$1:$D$19,3,FALSE)*'Profiles, Pc, Winter, S1'!T5</f>
        <v>2.6969638547245012</v>
      </c>
      <c r="U5" s="2">
        <f>VLOOKUP($A5,'Base Consumption'!$A$1:$D$19,3,FALSE)*'Profiles, Pc, Winter, S1'!U5</f>
        <v>2.2823735786484969</v>
      </c>
      <c r="V5" s="2">
        <f>VLOOKUP($A5,'Base Consumption'!$A$1:$D$19,3,FALSE)*'Profiles, Pc, Winter, S1'!V5</f>
        <v>2.2066732307047934</v>
      </c>
      <c r="W5" s="2">
        <f>VLOOKUP($A5,'Base Consumption'!$A$1:$D$19,3,FALSE)*'Profiles, Pc, Winter, S1'!W5</f>
        <v>1.9643849787068528</v>
      </c>
      <c r="X5" s="2">
        <f>VLOOKUP($A5,'Base Consumption'!$A$1:$D$19,3,FALSE)*'Profiles, Pc, Winter, S1'!X5</f>
        <v>1.4701282041566996</v>
      </c>
      <c r="Y5" s="2">
        <f>VLOOKUP($A5,'Base Consumption'!$A$1:$D$19,3,FALSE)*'Profiles, Pc, Winter, S1'!Y5</f>
        <v>1.1428500258614001</v>
      </c>
    </row>
    <row r="6" spans="1:25" x14ac:dyDescent="0.25">
      <c r="A6">
        <v>6</v>
      </c>
      <c r="B6" s="2">
        <f>VLOOKUP($A6,'Base Consumption'!$A$1:$D$19,3,FALSE)*'Profiles, Pc, Winter, S1'!B6</f>
        <v>0.45217036813332367</v>
      </c>
      <c r="C6" s="2">
        <f>VLOOKUP($A6,'Base Consumption'!$A$1:$D$19,3,FALSE)*'Profiles, Pc, Winter, S1'!C6</f>
        <v>0.41127801769108974</v>
      </c>
      <c r="D6" s="2">
        <f>VLOOKUP($A6,'Base Consumption'!$A$1:$D$19,3,FALSE)*'Profiles, Pc, Winter, S1'!D6</f>
        <v>0.37689383092390311</v>
      </c>
      <c r="E6" s="2">
        <f>VLOOKUP($A6,'Base Consumption'!$A$1:$D$19,3,FALSE)*'Profiles, Pc, Winter, S1'!E6</f>
        <v>0.38182859724560975</v>
      </c>
      <c r="F6" s="2">
        <f>VLOOKUP($A6,'Base Consumption'!$A$1:$D$19,3,FALSE)*'Profiles, Pc, Winter, S1'!F6</f>
        <v>0.39034274624172366</v>
      </c>
      <c r="G6" s="2">
        <f>VLOOKUP($A6,'Base Consumption'!$A$1:$D$19,3,FALSE)*'Profiles, Pc, Winter, S1'!G6</f>
        <v>0.43977048334384811</v>
      </c>
      <c r="H6" s="2">
        <f>VLOOKUP($A6,'Base Consumption'!$A$1:$D$19,3,FALSE)*'Profiles, Pc, Winter, S1'!H6</f>
        <v>0.56847387563704177</v>
      </c>
      <c r="I6" s="2">
        <f>VLOOKUP($A6,'Base Consumption'!$A$1:$D$19,3,FALSE)*'Profiles, Pc, Winter, S1'!I6</f>
        <v>0.62961216047049862</v>
      </c>
      <c r="J6" s="2">
        <f>VLOOKUP($A6,'Base Consumption'!$A$1:$D$19,3,FALSE)*'Profiles, Pc, Winter, S1'!J6</f>
        <v>0.65097995471917214</v>
      </c>
      <c r="K6" s="2">
        <f>VLOOKUP($A6,'Base Consumption'!$A$1:$D$19,3,FALSE)*'Profiles, Pc, Winter, S1'!K6</f>
        <v>0.67691419786518769</v>
      </c>
      <c r="L6" s="2">
        <f>VLOOKUP($A6,'Base Consumption'!$A$1:$D$19,3,FALSE)*'Profiles, Pc, Winter, S1'!L6</f>
        <v>0.69596346267400044</v>
      </c>
      <c r="M6" s="2">
        <f>VLOOKUP($A6,'Base Consumption'!$A$1:$D$19,3,FALSE)*'Profiles, Pc, Winter, S1'!M6</f>
        <v>0.70759896172950187</v>
      </c>
      <c r="N6" s="2">
        <f>VLOOKUP($A6,'Base Consumption'!$A$1:$D$19,3,FALSE)*'Profiles, Pc, Winter, S1'!N6</f>
        <v>0.69386755941608458</v>
      </c>
      <c r="O6" s="2">
        <f>VLOOKUP($A6,'Base Consumption'!$A$1:$D$19,3,FALSE)*'Profiles, Pc, Winter, S1'!O6</f>
        <v>0.66028626567777937</v>
      </c>
      <c r="P6" s="2">
        <f>VLOOKUP($A6,'Base Consumption'!$A$1:$D$19,3,FALSE)*'Profiles, Pc, Winter, S1'!P6</f>
        <v>0.65821603153615682</v>
      </c>
      <c r="Q6" s="2">
        <f>VLOOKUP($A6,'Base Consumption'!$A$1:$D$19,3,FALSE)*'Profiles, Pc, Winter, S1'!Q6</f>
        <v>0.65288317668384033</v>
      </c>
      <c r="R6" s="2">
        <f>VLOOKUP($A6,'Base Consumption'!$A$1:$D$19,3,FALSE)*'Profiles, Pc, Winter, S1'!R6</f>
        <v>0.69782385812574443</v>
      </c>
      <c r="S6" s="2">
        <f>VLOOKUP($A6,'Base Consumption'!$A$1:$D$19,3,FALSE)*'Profiles, Pc, Winter, S1'!S6</f>
        <v>0.8</v>
      </c>
      <c r="T6" s="2">
        <f>VLOOKUP($A6,'Base Consumption'!$A$1:$D$19,3,FALSE)*'Profiles, Pc, Winter, S1'!T6</f>
        <v>0.78958054002933054</v>
      </c>
      <c r="U6" s="2">
        <f>VLOOKUP($A6,'Base Consumption'!$A$1:$D$19,3,FALSE)*'Profiles, Pc, Winter, S1'!U6</f>
        <v>0.77232529663714133</v>
      </c>
      <c r="V6" s="2">
        <f>VLOOKUP($A6,'Base Consumption'!$A$1:$D$19,3,FALSE)*'Profiles, Pc, Winter, S1'!V6</f>
        <v>0.76534401747845993</v>
      </c>
      <c r="W6" s="2">
        <f>VLOOKUP($A6,'Base Consumption'!$A$1:$D$19,3,FALSE)*'Profiles, Pc, Winter, S1'!W6</f>
        <v>0.71458023002678006</v>
      </c>
      <c r="X6" s="2">
        <f>VLOOKUP($A6,'Base Consumption'!$A$1:$D$19,3,FALSE)*'Profiles, Pc, Winter, S1'!X6</f>
        <v>0.63579919227726722</v>
      </c>
      <c r="Y6" s="2">
        <f>VLOOKUP($A6,'Base Consumption'!$A$1:$D$19,3,FALSE)*'Profiles, Pc, Winter, S1'!Y6</f>
        <v>0.57612955018349354</v>
      </c>
    </row>
    <row r="7" spans="1:25" x14ac:dyDescent="0.25">
      <c r="A7">
        <v>7</v>
      </c>
      <c r="B7" s="2">
        <f>VLOOKUP($A7,'Base Consumption'!$A$1:$D$19,3,FALSE)*'Profiles, Pc, Winter, S1'!B7</f>
        <v>0.13252182102304363</v>
      </c>
      <c r="C7" s="2">
        <f>VLOOKUP($A7,'Base Consumption'!$A$1:$D$19,3,FALSE)*'Profiles, Pc, Winter, S1'!C7</f>
        <v>0.12460834009643862</v>
      </c>
      <c r="D7" s="2">
        <f>VLOOKUP($A7,'Base Consumption'!$A$1:$D$19,3,FALSE)*'Profiles, Pc, Winter, S1'!D7</f>
        <v>0.12144083342516142</v>
      </c>
      <c r="E7" s="2">
        <f>VLOOKUP($A7,'Base Consumption'!$A$1:$D$19,3,FALSE)*'Profiles, Pc, Winter, S1'!E7</f>
        <v>0.12291964650950522</v>
      </c>
      <c r="F7" s="2">
        <f>VLOOKUP($A7,'Base Consumption'!$A$1:$D$19,3,FALSE)*'Profiles, Pc, Winter, S1'!F7</f>
        <v>0.12426534542436896</v>
      </c>
      <c r="G7" s="2">
        <f>VLOOKUP($A7,'Base Consumption'!$A$1:$D$19,3,FALSE)*'Profiles, Pc, Winter, S1'!G7</f>
        <v>0.13466515139959781</v>
      </c>
      <c r="H7" s="2">
        <f>VLOOKUP($A7,'Base Consumption'!$A$1:$D$19,3,FALSE)*'Profiles, Pc, Winter, S1'!H7</f>
        <v>0.15211641627638817</v>
      </c>
      <c r="I7" s="2">
        <f>VLOOKUP($A7,'Base Consumption'!$A$1:$D$19,3,FALSE)*'Profiles, Pc, Winter, S1'!I7</f>
        <v>0.18446010786698983</v>
      </c>
      <c r="J7" s="2">
        <f>VLOOKUP($A7,'Base Consumption'!$A$1:$D$19,3,FALSE)*'Profiles, Pc, Winter, S1'!J7</f>
        <v>0.19341800504736414</v>
      </c>
      <c r="K7" s="2">
        <f>VLOOKUP($A7,'Base Consumption'!$A$1:$D$19,3,FALSE)*'Profiles, Pc, Winter, S1'!K7</f>
        <v>0.2</v>
      </c>
      <c r="L7" s="2">
        <f>VLOOKUP($A7,'Base Consumption'!$A$1:$D$19,3,FALSE)*'Profiles, Pc, Winter, S1'!L7</f>
        <v>0.1967701312704174</v>
      </c>
      <c r="M7" s="2">
        <f>VLOOKUP($A7,'Base Consumption'!$A$1:$D$19,3,FALSE)*'Profiles, Pc, Winter, S1'!M7</f>
        <v>0.19978666025344649</v>
      </c>
      <c r="N7" s="2">
        <f>VLOOKUP($A7,'Base Consumption'!$A$1:$D$19,3,FALSE)*'Profiles, Pc, Winter, S1'!N7</f>
        <v>0.19878387923335109</v>
      </c>
      <c r="O7" s="2">
        <f>VLOOKUP($A7,'Base Consumption'!$A$1:$D$19,3,FALSE)*'Profiles, Pc, Winter, S1'!O7</f>
        <v>0.19583147574918255</v>
      </c>
      <c r="P7" s="2">
        <f>VLOOKUP($A7,'Base Consumption'!$A$1:$D$19,3,FALSE)*'Profiles, Pc, Winter, S1'!P7</f>
        <v>0.18249713833936448</v>
      </c>
      <c r="Q7" s="2">
        <f>VLOOKUP($A7,'Base Consumption'!$A$1:$D$19,3,FALSE)*'Profiles, Pc, Winter, S1'!Q7</f>
        <v>0.18292814843787075</v>
      </c>
      <c r="R7" s="2">
        <f>VLOOKUP($A7,'Base Consumption'!$A$1:$D$19,3,FALSE)*'Profiles, Pc, Winter, S1'!R7</f>
        <v>0.17746240343517727</v>
      </c>
      <c r="S7" s="2">
        <f>VLOOKUP($A7,'Base Consumption'!$A$1:$D$19,3,FALSE)*'Profiles, Pc, Winter, S1'!S7</f>
        <v>0.18598414095376564</v>
      </c>
      <c r="T7" s="2">
        <f>VLOOKUP($A7,'Base Consumption'!$A$1:$D$19,3,FALSE)*'Profiles, Pc, Winter, S1'!T7</f>
        <v>0.18019104556815702</v>
      </c>
      <c r="U7" s="2">
        <f>VLOOKUP($A7,'Base Consumption'!$A$1:$D$19,3,FALSE)*'Profiles, Pc, Winter, S1'!U7</f>
        <v>0.17735989781648034</v>
      </c>
      <c r="V7" s="2">
        <f>VLOOKUP($A7,'Base Consumption'!$A$1:$D$19,3,FALSE)*'Profiles, Pc, Winter, S1'!V7</f>
        <v>0.17343775253486352</v>
      </c>
      <c r="W7" s="2">
        <f>VLOOKUP($A7,'Base Consumption'!$A$1:$D$19,3,FALSE)*'Profiles, Pc, Winter, S1'!W7</f>
        <v>0.16748602366724902</v>
      </c>
      <c r="X7" s="2">
        <f>VLOOKUP($A7,'Base Consumption'!$A$1:$D$19,3,FALSE)*'Profiles, Pc, Winter, S1'!X7</f>
        <v>0.15032602932585801</v>
      </c>
      <c r="Y7" s="2">
        <f>VLOOKUP($A7,'Base Consumption'!$A$1:$D$19,3,FALSE)*'Profiles, Pc, Winter, S1'!Y7</f>
        <v>0.13965472723571906</v>
      </c>
    </row>
    <row r="8" spans="1:25" x14ac:dyDescent="0.25">
      <c r="A8">
        <v>8</v>
      </c>
      <c r="B8" s="2">
        <f>VLOOKUP($A8,'Base Consumption'!$A$1:$D$19,3,FALSE)*'Profiles, Pc, Winter, S1'!B8</f>
        <v>0.50792211835236212</v>
      </c>
      <c r="C8" s="2">
        <f>VLOOKUP($A8,'Base Consumption'!$A$1:$D$19,3,FALSE)*'Profiles, Pc, Winter, S1'!C8</f>
        <v>0.46812246463973778</v>
      </c>
      <c r="D8" s="2">
        <f>VLOOKUP($A8,'Base Consumption'!$A$1:$D$19,3,FALSE)*'Profiles, Pc, Winter, S1'!D8</f>
        <v>0.46416423906767934</v>
      </c>
      <c r="E8" s="2">
        <f>VLOOKUP($A8,'Base Consumption'!$A$1:$D$19,3,FALSE)*'Profiles, Pc, Winter, S1'!E8</f>
        <v>0.45474685669240061</v>
      </c>
      <c r="F8" s="2">
        <f>VLOOKUP($A8,'Base Consumption'!$A$1:$D$19,3,FALSE)*'Profiles, Pc, Winter, S1'!F8</f>
        <v>0.47065290633755363</v>
      </c>
      <c r="G8" s="2">
        <f>VLOOKUP($A8,'Base Consumption'!$A$1:$D$19,3,FALSE)*'Profiles, Pc, Winter, S1'!G8</f>
        <v>0.54095242212596661</v>
      </c>
      <c r="H8" s="2">
        <f>VLOOKUP($A8,'Base Consumption'!$A$1:$D$19,3,FALSE)*'Profiles, Pc, Winter, S1'!H8</f>
        <v>0.68689333659977114</v>
      </c>
      <c r="I8" s="2">
        <f>VLOOKUP($A8,'Base Consumption'!$A$1:$D$19,3,FALSE)*'Profiles, Pc, Winter, S1'!I8</f>
        <v>0.8399977658219614</v>
      </c>
      <c r="J8" s="2">
        <f>VLOOKUP($A8,'Base Consumption'!$A$1:$D$19,3,FALSE)*'Profiles, Pc, Winter, S1'!J8</f>
        <v>0.95364079036756522</v>
      </c>
      <c r="K8" s="2">
        <f>VLOOKUP($A8,'Base Consumption'!$A$1:$D$19,3,FALSE)*'Profiles, Pc, Winter, S1'!K8</f>
        <v>0.97892302909163498</v>
      </c>
      <c r="L8" s="2">
        <f>VLOOKUP($A8,'Base Consumption'!$A$1:$D$19,3,FALSE)*'Profiles, Pc, Winter, S1'!L8</f>
        <v>1</v>
      </c>
      <c r="M8" s="2">
        <f>VLOOKUP($A8,'Base Consumption'!$A$1:$D$19,3,FALSE)*'Profiles, Pc, Winter, S1'!M8</f>
        <v>0.247804649236603</v>
      </c>
      <c r="N8" s="2">
        <f>VLOOKUP($A8,'Base Consumption'!$A$1:$D$19,3,FALSE)*'Profiles, Pc, Winter, S1'!N8</f>
        <v>0.98000741285147042</v>
      </c>
      <c r="O8" s="2">
        <f>VLOOKUP($A8,'Base Consumption'!$A$1:$D$19,3,FALSE)*'Profiles, Pc, Winter, S1'!O8</f>
        <v>0.95315957846599852</v>
      </c>
      <c r="P8" s="2">
        <f>VLOOKUP($A8,'Base Consumption'!$A$1:$D$19,3,FALSE)*'Profiles, Pc, Winter, S1'!P8</f>
        <v>0.87055971167860868</v>
      </c>
      <c r="Q8" s="2">
        <f>VLOOKUP($A8,'Base Consumption'!$A$1:$D$19,3,FALSE)*'Profiles, Pc, Winter, S1'!Q8</f>
        <v>0.84915504429058664</v>
      </c>
      <c r="R8" s="2">
        <f>VLOOKUP($A8,'Base Consumption'!$A$1:$D$19,3,FALSE)*'Profiles, Pc, Winter, S1'!R8</f>
        <v>0.91886521641325702</v>
      </c>
      <c r="S8" s="2">
        <f>VLOOKUP($A8,'Base Consumption'!$A$1:$D$19,3,FALSE)*'Profiles, Pc, Winter, S1'!S8</f>
        <v>0.93821118481036936</v>
      </c>
      <c r="T8" s="2">
        <f>VLOOKUP($A8,'Base Consumption'!$A$1:$D$19,3,FALSE)*'Profiles, Pc, Winter, S1'!T8</f>
        <v>0.9074558742172073</v>
      </c>
      <c r="U8" s="2">
        <f>VLOOKUP($A8,'Base Consumption'!$A$1:$D$19,3,FALSE)*'Profiles, Pc, Winter, S1'!U8</f>
        <v>0.89498068805529318</v>
      </c>
      <c r="V8" s="2">
        <f>VLOOKUP($A8,'Base Consumption'!$A$1:$D$19,3,FALSE)*'Profiles, Pc, Winter, S1'!V8</f>
        <v>0.83227491959360855</v>
      </c>
      <c r="W8" s="2">
        <f>VLOOKUP($A8,'Base Consumption'!$A$1:$D$19,3,FALSE)*'Profiles, Pc, Winter, S1'!W8</f>
        <v>0.68908782885010655</v>
      </c>
      <c r="X8" s="2">
        <f>VLOOKUP($A8,'Base Consumption'!$A$1:$D$19,3,FALSE)*'Profiles, Pc, Winter, S1'!X8</f>
        <v>0.6356959766091983</v>
      </c>
      <c r="Y8" s="2">
        <f>VLOOKUP($A8,'Base Consumption'!$A$1:$D$19,3,FALSE)*'Profiles, Pc, Winter, S1'!Y8</f>
        <v>0.57627145528899748</v>
      </c>
    </row>
    <row r="9" spans="1:25" x14ac:dyDescent="0.25">
      <c r="A9">
        <v>9</v>
      </c>
      <c r="B9" s="2">
        <f>VLOOKUP($A9,'Base Consumption'!$A$1:$D$19,3,FALSE)*'Profiles, Pc, Winter, S1'!B9</f>
        <v>0.19951041586570911</v>
      </c>
      <c r="C9" s="2">
        <f>VLOOKUP($A9,'Base Consumption'!$A$1:$D$19,3,FALSE)*'Profiles, Pc, Winter, S1'!C9</f>
        <v>0.18900567477729829</v>
      </c>
      <c r="D9" s="2">
        <f>VLOOKUP($A9,'Base Consumption'!$A$1:$D$19,3,FALSE)*'Profiles, Pc, Winter, S1'!D9</f>
        <v>0.18481530212543426</v>
      </c>
      <c r="E9" s="2">
        <f>VLOOKUP($A9,'Base Consumption'!$A$1:$D$19,3,FALSE)*'Profiles, Pc, Winter, S1'!E9</f>
        <v>0.18282566567501868</v>
      </c>
      <c r="F9" s="2">
        <f>VLOOKUP($A9,'Base Consumption'!$A$1:$D$19,3,FALSE)*'Profiles, Pc, Winter, S1'!F9</f>
        <v>0.19369826050043171</v>
      </c>
      <c r="G9" s="2">
        <f>VLOOKUP($A9,'Base Consumption'!$A$1:$D$19,3,FALSE)*'Profiles, Pc, Winter, S1'!G9</f>
        <v>0.23627702253906488</v>
      </c>
      <c r="H9" s="2">
        <f>VLOOKUP($A9,'Base Consumption'!$A$1:$D$19,3,FALSE)*'Profiles, Pc, Winter, S1'!H9</f>
        <v>0.38804814419031763</v>
      </c>
      <c r="I9" s="2">
        <f>VLOOKUP($A9,'Base Consumption'!$A$1:$D$19,3,FALSE)*'Profiles, Pc, Winter, S1'!I9</f>
        <v>0.46677066772647047</v>
      </c>
      <c r="J9" s="2">
        <f>VLOOKUP($A9,'Base Consumption'!$A$1:$D$19,3,FALSE)*'Profiles, Pc, Winter, S1'!J9</f>
        <v>0.48488857557339926</v>
      </c>
      <c r="K9" s="2">
        <f>VLOOKUP($A9,'Base Consumption'!$A$1:$D$19,3,FALSE)*'Profiles, Pc, Winter, S1'!K9</f>
        <v>0.48223690473599312</v>
      </c>
      <c r="L9" s="2">
        <f>VLOOKUP($A9,'Base Consumption'!$A$1:$D$19,3,FALSE)*'Profiles, Pc, Winter, S1'!L9</f>
        <v>0.5</v>
      </c>
      <c r="M9" s="2">
        <f>VLOOKUP($A9,'Base Consumption'!$A$1:$D$19,3,FALSE)*'Profiles, Pc, Winter, S1'!M9</f>
        <v>0.49659613586316625</v>
      </c>
      <c r="N9" s="2">
        <f>VLOOKUP($A9,'Base Consumption'!$A$1:$D$19,3,FALSE)*'Profiles, Pc, Winter, S1'!N9</f>
        <v>0.46685382866758174</v>
      </c>
      <c r="O9" s="2">
        <f>VLOOKUP($A9,'Base Consumption'!$A$1:$D$19,3,FALSE)*'Profiles, Pc, Winter, S1'!O9</f>
        <v>0.45551422216751142</v>
      </c>
      <c r="P9" s="2">
        <f>VLOOKUP($A9,'Base Consumption'!$A$1:$D$19,3,FALSE)*'Profiles, Pc, Winter, S1'!P9</f>
        <v>0.40277619813630644</v>
      </c>
      <c r="Q9" s="2">
        <f>VLOOKUP($A9,'Base Consumption'!$A$1:$D$19,3,FALSE)*'Profiles, Pc, Winter, S1'!Q9</f>
        <v>0.36324662772535748</v>
      </c>
      <c r="R9" s="2">
        <f>VLOOKUP($A9,'Base Consumption'!$A$1:$D$19,3,FALSE)*'Profiles, Pc, Winter, S1'!R9</f>
        <v>0.37296223320084237</v>
      </c>
      <c r="S9" s="2">
        <f>VLOOKUP($A9,'Base Consumption'!$A$1:$D$19,3,FALSE)*'Profiles, Pc, Winter, S1'!S9</f>
        <v>0.40617008844881175</v>
      </c>
      <c r="T9" s="2">
        <f>VLOOKUP($A9,'Base Consumption'!$A$1:$D$19,3,FALSE)*'Profiles, Pc, Winter, S1'!T9</f>
        <v>0.39913919978643836</v>
      </c>
      <c r="U9" s="2">
        <f>VLOOKUP($A9,'Base Consumption'!$A$1:$D$19,3,FALSE)*'Profiles, Pc, Winter, S1'!U9</f>
        <v>0.38629935458636666</v>
      </c>
      <c r="V9" s="2">
        <f>VLOOKUP($A9,'Base Consumption'!$A$1:$D$19,3,FALSE)*'Profiles, Pc, Winter, S1'!V9</f>
        <v>0.37829246903996572</v>
      </c>
      <c r="W9" s="2">
        <f>VLOOKUP($A9,'Base Consumption'!$A$1:$D$19,3,FALSE)*'Profiles, Pc, Winter, S1'!W9</f>
        <v>0.3489571361849757</v>
      </c>
      <c r="X9" s="2">
        <f>VLOOKUP($A9,'Base Consumption'!$A$1:$D$19,3,FALSE)*'Profiles, Pc, Winter, S1'!X9</f>
        <v>0.27552587939271989</v>
      </c>
      <c r="Y9" s="2">
        <f>VLOOKUP($A9,'Base Consumption'!$A$1:$D$19,3,FALSE)*'Profiles, Pc, Winter, S1'!Y9</f>
        <v>0.23876565608128025</v>
      </c>
    </row>
    <row r="10" spans="1:25" x14ac:dyDescent="0.25">
      <c r="A10">
        <v>20</v>
      </c>
      <c r="B10" s="2">
        <f>VLOOKUP($A10,'Base Consumption'!$A$1:$D$19,3,FALSE)*'Profiles, Pc, Winter, S1'!B10</f>
        <v>1</v>
      </c>
      <c r="C10" s="2">
        <f>VLOOKUP($A10,'Base Consumption'!$A$1:$D$19,3,FALSE)*'Profiles, Pc, Winter, S1'!C10</f>
        <v>1</v>
      </c>
      <c r="D10" s="2">
        <f>VLOOKUP($A10,'Base Consumption'!$A$1:$D$19,3,FALSE)*'Profiles, Pc, Winter, S1'!D10</f>
        <v>1</v>
      </c>
      <c r="E10" s="2">
        <f>VLOOKUP($A10,'Base Consumption'!$A$1:$D$19,3,FALSE)*'Profiles, Pc, Winter, S1'!E10</f>
        <v>1</v>
      </c>
      <c r="F10" s="2">
        <f>VLOOKUP($A10,'Base Consumption'!$A$1:$D$19,3,FALSE)*'Profiles, Pc, Winter, S1'!F10</f>
        <v>1</v>
      </c>
      <c r="G10" s="2">
        <f>VLOOKUP($A10,'Base Consumption'!$A$1:$D$19,3,FALSE)*'Profiles, Pc, Winter, S1'!G10</f>
        <v>1</v>
      </c>
      <c r="H10" s="2">
        <f>VLOOKUP($A10,'Base Consumption'!$A$1:$D$19,3,FALSE)*'Profiles, Pc, Winter, S1'!H10</f>
        <v>1</v>
      </c>
      <c r="I10" s="2">
        <f>VLOOKUP($A10,'Base Consumption'!$A$1:$D$19,3,FALSE)*'Profiles, Pc, Winter, S1'!I10</f>
        <v>1</v>
      </c>
      <c r="J10" s="2">
        <f>VLOOKUP($A10,'Base Consumption'!$A$1:$D$19,3,FALSE)*'Profiles, Pc, Winter, S1'!J10</f>
        <v>1</v>
      </c>
      <c r="K10" s="2">
        <f>VLOOKUP($A10,'Base Consumption'!$A$1:$D$19,3,FALSE)*'Profiles, Pc, Winter, S1'!K10</f>
        <v>1</v>
      </c>
      <c r="L10" s="2">
        <f>VLOOKUP($A10,'Base Consumption'!$A$1:$D$19,3,FALSE)*'Profiles, Pc, Winter, S1'!L10</f>
        <v>1</v>
      </c>
      <c r="M10" s="2">
        <f>VLOOKUP($A10,'Base Consumption'!$A$1:$D$19,3,FALSE)*'Profiles, Pc, Winter, S1'!M10</f>
        <v>1</v>
      </c>
      <c r="N10" s="2">
        <f>VLOOKUP($A10,'Base Consumption'!$A$1:$D$19,3,FALSE)*'Profiles, Pc, Winter, S1'!N10</f>
        <v>1</v>
      </c>
      <c r="O10" s="2">
        <f>VLOOKUP($A10,'Base Consumption'!$A$1:$D$19,3,FALSE)*'Profiles, Pc, Winter, S1'!O10</f>
        <v>1</v>
      </c>
      <c r="P10" s="2">
        <f>VLOOKUP($A10,'Base Consumption'!$A$1:$D$19,3,FALSE)*'Profiles, Pc, Winter, S1'!P10</f>
        <v>1</v>
      </c>
      <c r="Q10" s="2">
        <f>VLOOKUP($A10,'Base Consumption'!$A$1:$D$19,3,FALSE)*'Profiles, Pc, Winter, S1'!Q10</f>
        <v>1</v>
      </c>
      <c r="R10" s="2">
        <f>VLOOKUP($A10,'Base Consumption'!$A$1:$D$19,3,FALSE)*'Profiles, Pc, Winter, S1'!R10</f>
        <v>1</v>
      </c>
      <c r="S10" s="2">
        <f>VLOOKUP($A10,'Base Consumption'!$A$1:$D$19,3,FALSE)*'Profiles, Pc, Winter, S1'!S10</f>
        <v>1</v>
      </c>
      <c r="T10" s="2">
        <f>VLOOKUP($A10,'Base Consumption'!$A$1:$D$19,3,FALSE)*'Profiles, Pc, Winter, S1'!T10</f>
        <v>1</v>
      </c>
      <c r="U10" s="2">
        <f>VLOOKUP($A10,'Base Consumption'!$A$1:$D$19,3,FALSE)*'Profiles, Pc, Winter, S1'!U10</f>
        <v>1</v>
      </c>
      <c r="V10" s="2">
        <f>VLOOKUP($A10,'Base Consumption'!$A$1:$D$19,3,FALSE)*'Profiles, Pc, Winter, S1'!V10</f>
        <v>1</v>
      </c>
      <c r="W10" s="2">
        <f>VLOOKUP($A10,'Base Consumption'!$A$1:$D$19,3,FALSE)*'Profiles, Pc, Winter, S1'!W10</f>
        <v>1</v>
      </c>
      <c r="X10" s="2">
        <f>VLOOKUP($A10,'Base Consumption'!$A$1:$D$19,3,FALSE)*'Profiles, Pc, Winter, S1'!X10</f>
        <v>1</v>
      </c>
      <c r="Y10" s="2">
        <f>VLOOKUP($A10,'Base Consumption'!$A$1:$D$19,3,FALSE)*'Profiles, Pc, Winter, S1'!Y10</f>
        <v>1</v>
      </c>
    </row>
    <row r="11" spans="1:25" x14ac:dyDescent="0.25">
      <c r="A11">
        <v>21</v>
      </c>
      <c r="B11" s="2">
        <f>VLOOKUP($A11,'Base Consumption'!$A$1:$D$19,3,FALSE)*'Profiles, Pc, Winter, S1'!B11</f>
        <v>0.16040832541426917</v>
      </c>
      <c r="C11" s="2">
        <f>VLOOKUP($A11,'Base Consumption'!$A$1:$D$19,3,FALSE)*'Profiles, Pc, Winter, S1'!C11</f>
        <v>0.14805955780823721</v>
      </c>
      <c r="D11" s="2">
        <f>VLOOKUP($A11,'Base Consumption'!$A$1:$D$19,3,FALSE)*'Profiles, Pc, Winter, S1'!D11</f>
        <v>0.14122913371502921</v>
      </c>
      <c r="E11" s="2">
        <f>VLOOKUP($A11,'Base Consumption'!$A$1:$D$19,3,FALSE)*'Profiles, Pc, Winter, S1'!E11</f>
        <v>0.14263926101381652</v>
      </c>
      <c r="F11" s="2">
        <f>VLOOKUP($A11,'Base Consumption'!$A$1:$D$19,3,FALSE)*'Profiles, Pc, Winter, S1'!F11</f>
        <v>0.14378597718719804</v>
      </c>
      <c r="G11" s="2">
        <f>VLOOKUP($A11,'Base Consumption'!$A$1:$D$19,3,FALSE)*'Profiles, Pc, Winter, S1'!G11</f>
        <v>0.16557329480503061</v>
      </c>
      <c r="H11" s="2">
        <f>VLOOKUP($A11,'Base Consumption'!$A$1:$D$19,3,FALSE)*'Profiles, Pc, Winter, S1'!H11</f>
        <v>0.21656064066987804</v>
      </c>
      <c r="I11" s="2">
        <f>VLOOKUP($A11,'Base Consumption'!$A$1:$D$19,3,FALSE)*'Profiles, Pc, Winter, S1'!I11</f>
        <v>0.25357037621468625</v>
      </c>
      <c r="J11" s="2">
        <f>VLOOKUP($A11,'Base Consumption'!$A$1:$D$19,3,FALSE)*'Profiles, Pc, Winter, S1'!J11</f>
        <v>0.27706501358164398</v>
      </c>
      <c r="K11" s="2">
        <f>VLOOKUP($A11,'Base Consumption'!$A$1:$D$19,3,FALSE)*'Profiles, Pc, Winter, S1'!K11</f>
        <v>0.29571188695470507</v>
      </c>
      <c r="L11" s="2">
        <f>VLOOKUP($A11,'Base Consumption'!$A$1:$D$19,3,FALSE)*'Profiles, Pc, Winter, S1'!L11</f>
        <v>0.2888024181383681</v>
      </c>
      <c r="M11" s="2">
        <f>VLOOKUP($A11,'Base Consumption'!$A$1:$D$19,3,FALSE)*'Profiles, Pc, Winter, S1'!M11</f>
        <v>0.28794764135708512</v>
      </c>
      <c r="N11" s="2">
        <f>VLOOKUP($A11,'Base Consumption'!$A$1:$D$19,3,FALSE)*'Profiles, Pc, Winter, S1'!N11</f>
        <v>0.28714860298428529</v>
      </c>
      <c r="O11" s="2">
        <f>VLOOKUP($A11,'Base Consumption'!$A$1:$D$19,3,FALSE)*'Profiles, Pc, Winter, S1'!O11</f>
        <v>0.27431391193801941</v>
      </c>
      <c r="P11" s="2">
        <f>VLOOKUP($A11,'Base Consumption'!$A$1:$D$19,3,FALSE)*'Profiles, Pc, Winter, S1'!P11</f>
        <v>0.26600032515043681</v>
      </c>
      <c r="Q11" s="2">
        <f>VLOOKUP($A11,'Base Consumption'!$A$1:$D$19,3,FALSE)*'Profiles, Pc, Winter, S1'!Q11</f>
        <v>0.25079068992439518</v>
      </c>
      <c r="R11" s="2">
        <f>VLOOKUP($A11,'Base Consumption'!$A$1:$D$19,3,FALSE)*'Profiles, Pc, Winter, S1'!R11</f>
        <v>0.26389299143203909</v>
      </c>
      <c r="S11" s="2">
        <f>VLOOKUP($A11,'Base Consumption'!$A$1:$D$19,3,FALSE)*'Profiles, Pc, Winter, S1'!S11</f>
        <v>0.3</v>
      </c>
      <c r="T11" s="2">
        <f>VLOOKUP($A11,'Base Consumption'!$A$1:$D$19,3,FALSE)*'Profiles, Pc, Winter, S1'!T11</f>
        <v>0.29308297821132406</v>
      </c>
      <c r="U11" s="2">
        <f>VLOOKUP($A11,'Base Consumption'!$A$1:$D$19,3,FALSE)*'Profiles, Pc, Winter, S1'!U11</f>
        <v>0.2825980955972483</v>
      </c>
      <c r="V11" s="2">
        <f>VLOOKUP($A11,'Base Consumption'!$A$1:$D$19,3,FALSE)*'Profiles, Pc, Winter, S1'!V11</f>
        <v>0.27129505402273996</v>
      </c>
      <c r="W11" s="2">
        <f>VLOOKUP($A11,'Base Consumption'!$A$1:$D$19,3,FALSE)*'Profiles, Pc, Winter, S1'!W11</f>
        <v>0.2559247883633497</v>
      </c>
      <c r="X11" s="2">
        <f>VLOOKUP($A11,'Base Consumption'!$A$1:$D$19,3,FALSE)*'Profiles, Pc, Winter, S1'!X11</f>
        <v>0.22422095270218553</v>
      </c>
      <c r="Y11" s="2">
        <f>VLOOKUP($A11,'Base Consumption'!$A$1:$D$19,3,FALSE)*'Profiles, Pc, Winter, S1'!Y11</f>
        <v>0.19683024529740631</v>
      </c>
    </row>
    <row r="12" spans="1:25" x14ac:dyDescent="0.25">
      <c r="A12">
        <v>22</v>
      </c>
      <c r="B12" s="2">
        <f>VLOOKUP($A12,'Base Consumption'!$A$1:$D$19,3,FALSE)*'Profiles, Pc, Winter, S1'!B12</f>
        <v>9.6704166802688327E-2</v>
      </c>
      <c r="C12" s="2">
        <f>VLOOKUP($A12,'Base Consumption'!$A$1:$D$19,3,FALSE)*'Profiles, Pc, Winter, S1'!C12</f>
        <v>8.8538371166400412E-2</v>
      </c>
      <c r="D12" s="2">
        <f>VLOOKUP($A12,'Base Consumption'!$A$1:$D$19,3,FALSE)*'Profiles, Pc, Winter, S1'!D12</f>
        <v>8.4117989765894616E-2</v>
      </c>
      <c r="E12" s="2">
        <f>VLOOKUP($A12,'Base Consumption'!$A$1:$D$19,3,FALSE)*'Profiles, Pc, Winter, S1'!E12</f>
        <v>8.3691457079738629E-2</v>
      </c>
      <c r="F12" s="2">
        <f>VLOOKUP($A12,'Base Consumption'!$A$1:$D$19,3,FALSE)*'Profiles, Pc, Winter, S1'!F12</f>
        <v>8.6305811246343858E-2</v>
      </c>
      <c r="G12" s="2">
        <f>VLOOKUP($A12,'Base Consumption'!$A$1:$D$19,3,FALSE)*'Profiles, Pc, Winter, S1'!G12</f>
        <v>0.10726533305961952</v>
      </c>
      <c r="H12" s="2">
        <f>VLOOKUP($A12,'Base Consumption'!$A$1:$D$19,3,FALSE)*'Profiles, Pc, Winter, S1'!H12</f>
        <v>0.14303427444394232</v>
      </c>
      <c r="I12" s="2">
        <f>VLOOKUP($A12,'Base Consumption'!$A$1:$D$19,3,FALSE)*'Profiles, Pc, Winter, S1'!I12</f>
        <v>0.15810073708359051</v>
      </c>
      <c r="J12" s="2">
        <f>VLOOKUP($A12,'Base Consumption'!$A$1:$D$19,3,FALSE)*'Profiles, Pc, Winter, S1'!J12</f>
        <v>0.12667070305561701</v>
      </c>
      <c r="K12" s="2">
        <f>VLOOKUP($A12,'Base Consumption'!$A$1:$D$19,3,FALSE)*'Profiles, Pc, Winter, S1'!K12</f>
        <v>8.7876537019333623E-2</v>
      </c>
      <c r="L12" s="2">
        <f>VLOOKUP($A12,'Base Consumption'!$A$1:$D$19,3,FALSE)*'Profiles, Pc, Winter, S1'!L12</f>
        <v>0.17098876432245583</v>
      </c>
      <c r="M12" s="2">
        <f>VLOOKUP($A12,'Base Consumption'!$A$1:$D$19,3,FALSE)*'Profiles, Pc, Winter, S1'!M12</f>
        <v>0.17230810802565863</v>
      </c>
      <c r="N12" s="2">
        <f>VLOOKUP($A12,'Base Consumption'!$A$1:$D$19,3,FALSE)*'Profiles, Pc, Winter, S1'!N12</f>
        <v>0.16611480046595051</v>
      </c>
      <c r="O12" s="2">
        <f>VLOOKUP($A12,'Base Consumption'!$A$1:$D$19,3,FALSE)*'Profiles, Pc, Winter, S1'!O12</f>
        <v>0.1595009771780096</v>
      </c>
      <c r="P12" s="2">
        <f>VLOOKUP($A12,'Base Consumption'!$A$1:$D$19,3,FALSE)*'Profiles, Pc, Winter, S1'!P12</f>
        <v>0.14922034104598367</v>
      </c>
      <c r="Q12" s="2">
        <f>VLOOKUP($A12,'Base Consumption'!$A$1:$D$19,3,FALSE)*'Profiles, Pc, Winter, S1'!Q12</f>
        <v>0.15337827754228536</v>
      </c>
      <c r="R12" s="2">
        <f>VLOOKUP($A12,'Base Consumption'!$A$1:$D$19,3,FALSE)*'Profiles, Pc, Winter, S1'!R12</f>
        <v>0.16575635901042807</v>
      </c>
      <c r="S12" s="2">
        <f>VLOOKUP($A12,'Base Consumption'!$A$1:$D$19,3,FALSE)*'Profiles, Pc, Winter, S1'!S12</f>
        <v>0.2</v>
      </c>
      <c r="T12" s="2">
        <f>VLOOKUP($A12,'Base Consumption'!$A$1:$D$19,3,FALSE)*'Profiles, Pc, Winter, S1'!T12</f>
        <v>0.18825637817445467</v>
      </c>
      <c r="U12" s="2">
        <f>VLOOKUP($A12,'Base Consumption'!$A$1:$D$19,3,FALSE)*'Profiles, Pc, Winter, S1'!U12</f>
        <v>0.17574909291705229</v>
      </c>
      <c r="V12" s="2">
        <f>VLOOKUP($A12,'Base Consumption'!$A$1:$D$19,3,FALSE)*'Profiles, Pc, Winter, S1'!V12</f>
        <v>0.17010852115991898</v>
      </c>
      <c r="W12" s="2">
        <f>VLOOKUP($A12,'Base Consumption'!$A$1:$D$19,3,FALSE)*'Profiles, Pc, Winter, S1'!W12</f>
        <v>0.16912726679405318</v>
      </c>
      <c r="X12" s="2">
        <f>VLOOKUP($A12,'Base Consumption'!$A$1:$D$19,3,FALSE)*'Profiles, Pc, Winter, S1'!X12</f>
        <v>0.14909765380637929</v>
      </c>
      <c r="Y12" s="2">
        <f>VLOOKUP($A12,'Base Consumption'!$A$1:$D$19,3,FALSE)*'Profiles, Pc, Winter, S1'!Y12</f>
        <v>0.12771946163183115</v>
      </c>
    </row>
    <row r="13" spans="1:25" x14ac:dyDescent="0.25">
      <c r="A13">
        <v>23</v>
      </c>
      <c r="B13" s="2">
        <f>VLOOKUP($A13,'Base Consumption'!$A$1:$D$19,3,FALSE)*'Profiles, Pc, Winter, S1'!B13</f>
        <v>0.61390971369895753</v>
      </c>
      <c r="C13" s="2">
        <f>VLOOKUP($A13,'Base Consumption'!$A$1:$D$19,3,FALSE)*'Profiles, Pc, Winter, S1'!C13</f>
        <v>0.6109842681225901</v>
      </c>
      <c r="D13" s="2">
        <f>VLOOKUP($A13,'Base Consumption'!$A$1:$D$19,3,FALSE)*'Profiles, Pc, Winter, S1'!D13</f>
        <v>0.61072931423938481</v>
      </c>
      <c r="E13" s="2">
        <f>VLOOKUP($A13,'Base Consumption'!$A$1:$D$19,3,FALSE)*'Profiles, Pc, Winter, S1'!E13</f>
        <v>0.62856245133406308</v>
      </c>
      <c r="F13" s="2">
        <f>VLOOKUP($A13,'Base Consumption'!$A$1:$D$19,3,FALSE)*'Profiles, Pc, Winter, S1'!F13</f>
        <v>0.62560831975484144</v>
      </c>
      <c r="G13" s="2">
        <f>VLOOKUP($A13,'Base Consumption'!$A$1:$D$19,3,FALSE)*'Profiles, Pc, Winter, S1'!G13</f>
        <v>0.64277626000631471</v>
      </c>
      <c r="H13" s="2">
        <f>VLOOKUP($A13,'Base Consumption'!$A$1:$D$19,3,FALSE)*'Profiles, Pc, Winter, S1'!H13</f>
        <v>0.66719701455682479</v>
      </c>
      <c r="I13" s="2">
        <f>VLOOKUP($A13,'Base Consumption'!$A$1:$D$19,3,FALSE)*'Profiles, Pc, Winter, S1'!I13</f>
        <v>0.64696197837214453</v>
      </c>
      <c r="J13" s="2">
        <f>VLOOKUP($A13,'Base Consumption'!$A$1:$D$19,3,FALSE)*'Profiles, Pc, Winter, S1'!J13</f>
        <v>0.53930208090285781</v>
      </c>
      <c r="K13" s="2">
        <f>VLOOKUP($A13,'Base Consumption'!$A$1:$D$19,3,FALSE)*'Profiles, Pc, Winter, S1'!K13</f>
        <v>0.51725005837381122</v>
      </c>
      <c r="L13" s="2">
        <f>VLOOKUP($A13,'Base Consumption'!$A$1:$D$19,3,FALSE)*'Profiles, Pc, Winter, S1'!L13</f>
        <v>0.70434053609277214</v>
      </c>
      <c r="M13" s="2">
        <f>VLOOKUP($A13,'Base Consumption'!$A$1:$D$19,3,FALSE)*'Profiles, Pc, Winter, S1'!M13</f>
        <v>0.64226178338842721</v>
      </c>
      <c r="N13" s="2">
        <f>VLOOKUP($A13,'Base Consumption'!$A$1:$D$19,3,FALSE)*'Profiles, Pc, Winter, S1'!N13</f>
        <v>0.65082212317490917</v>
      </c>
      <c r="O13" s="2">
        <f>VLOOKUP($A13,'Base Consumption'!$A$1:$D$19,3,FALSE)*'Profiles, Pc, Winter, S1'!O13</f>
        <v>0.66529056251903906</v>
      </c>
      <c r="P13" s="2">
        <f>VLOOKUP($A13,'Base Consumption'!$A$1:$D$19,3,FALSE)*'Profiles, Pc, Winter, S1'!P13</f>
        <v>0.68061814944426891</v>
      </c>
      <c r="Q13" s="2">
        <f>VLOOKUP($A13,'Base Consumption'!$A$1:$D$19,3,FALSE)*'Profiles, Pc, Winter, S1'!Q13</f>
        <v>0.70217466506714987</v>
      </c>
      <c r="R13" s="2">
        <f>VLOOKUP($A13,'Base Consumption'!$A$1:$D$19,3,FALSE)*'Profiles, Pc, Winter, S1'!R13</f>
        <v>0.77659354643843248</v>
      </c>
      <c r="S13" s="2">
        <f>VLOOKUP($A13,'Base Consumption'!$A$1:$D$19,3,FALSE)*'Profiles, Pc, Winter, S1'!S13</f>
        <v>0.8</v>
      </c>
      <c r="T13" s="2">
        <f>VLOOKUP($A13,'Base Consumption'!$A$1:$D$19,3,FALSE)*'Profiles, Pc, Winter, S1'!T13</f>
        <v>0.74803402695032828</v>
      </c>
      <c r="U13" s="2">
        <f>VLOOKUP($A13,'Base Consumption'!$A$1:$D$19,3,FALSE)*'Profiles, Pc, Winter, S1'!U13</f>
        <v>0.70930504212713008</v>
      </c>
      <c r="V13" s="2">
        <f>VLOOKUP($A13,'Base Consumption'!$A$1:$D$19,3,FALSE)*'Profiles, Pc, Winter, S1'!V13</f>
        <v>0.72042288930147214</v>
      </c>
      <c r="W13" s="2">
        <f>VLOOKUP($A13,'Base Consumption'!$A$1:$D$19,3,FALSE)*'Profiles, Pc, Winter, S1'!W13</f>
        <v>0.71843150051911098</v>
      </c>
      <c r="X13" s="2">
        <f>VLOOKUP($A13,'Base Consumption'!$A$1:$D$19,3,FALSE)*'Profiles, Pc, Winter, S1'!X13</f>
        <v>0.72196122757916559</v>
      </c>
      <c r="Y13" s="2">
        <f>VLOOKUP($A13,'Base Consumption'!$A$1:$D$19,3,FALSE)*'Profiles, Pc, Winter, S1'!Y13</f>
        <v>0.75709459412445812</v>
      </c>
    </row>
    <row r="14" spans="1:25" x14ac:dyDescent="0.25">
      <c r="A14">
        <v>24</v>
      </c>
      <c r="B14" s="2">
        <f>VLOOKUP($A14,'Base Consumption'!$A$1:$D$19,3,FALSE)*'Profiles, Pc, Winter, S1'!B14</f>
        <v>0.35548965923860293</v>
      </c>
      <c r="C14" s="2">
        <f>VLOOKUP($A14,'Base Consumption'!$A$1:$D$19,3,FALSE)*'Profiles, Pc, Winter, S1'!C14</f>
        <v>0.3428972031643116</v>
      </c>
      <c r="D14" s="2">
        <f>VLOOKUP($A14,'Base Consumption'!$A$1:$D$19,3,FALSE)*'Profiles, Pc, Winter, S1'!D14</f>
        <v>0.34823621792017911</v>
      </c>
      <c r="E14" s="2">
        <f>VLOOKUP($A14,'Base Consumption'!$A$1:$D$19,3,FALSE)*'Profiles, Pc, Winter, S1'!E14</f>
        <v>0.35238434179074235</v>
      </c>
      <c r="F14" s="2">
        <f>VLOOKUP($A14,'Base Consumption'!$A$1:$D$19,3,FALSE)*'Profiles, Pc, Winter, S1'!F14</f>
        <v>0.35819613004173689</v>
      </c>
      <c r="G14" s="2">
        <f>VLOOKUP($A14,'Base Consumption'!$A$1:$D$19,3,FALSE)*'Profiles, Pc, Winter, S1'!G14</f>
        <v>0.36657209419043579</v>
      </c>
      <c r="H14" s="2">
        <f>VLOOKUP($A14,'Base Consumption'!$A$1:$D$19,3,FALSE)*'Profiles, Pc, Winter, S1'!H14</f>
        <v>0.4533398326659418</v>
      </c>
      <c r="I14" s="2">
        <f>VLOOKUP($A14,'Base Consumption'!$A$1:$D$19,3,FALSE)*'Profiles, Pc, Winter, S1'!I14</f>
        <v>0.47591494474484575</v>
      </c>
      <c r="J14" s="2">
        <f>VLOOKUP($A14,'Base Consumption'!$A$1:$D$19,3,FALSE)*'Profiles, Pc, Winter, S1'!J14</f>
        <v>0.48465556176748087</v>
      </c>
      <c r="K14" s="2">
        <f>VLOOKUP($A14,'Base Consumption'!$A$1:$D$19,3,FALSE)*'Profiles, Pc, Winter, S1'!K14</f>
        <v>0.47255884152587607</v>
      </c>
      <c r="L14" s="2">
        <f>VLOOKUP($A14,'Base Consumption'!$A$1:$D$19,3,FALSE)*'Profiles, Pc, Winter, S1'!L14</f>
        <v>0.46614877202610361</v>
      </c>
      <c r="M14" s="2">
        <f>VLOOKUP($A14,'Base Consumption'!$A$1:$D$19,3,FALSE)*'Profiles, Pc, Winter, S1'!M14</f>
        <v>0.48310006621181673</v>
      </c>
      <c r="N14" s="2">
        <f>VLOOKUP($A14,'Base Consumption'!$A$1:$D$19,3,FALSE)*'Profiles, Pc, Winter, S1'!N14</f>
        <v>0.5</v>
      </c>
      <c r="O14" s="2">
        <f>VLOOKUP($A14,'Base Consumption'!$A$1:$D$19,3,FALSE)*'Profiles, Pc, Winter, S1'!O14</f>
        <v>0.48408004901634993</v>
      </c>
      <c r="P14" s="2">
        <f>VLOOKUP($A14,'Base Consumption'!$A$1:$D$19,3,FALSE)*'Profiles, Pc, Winter, S1'!P14</f>
        <v>0.47527677554964964</v>
      </c>
      <c r="Q14" s="2">
        <f>VLOOKUP($A14,'Base Consumption'!$A$1:$D$19,3,FALSE)*'Profiles, Pc, Winter, S1'!Q14</f>
        <v>0.48084936022070285</v>
      </c>
      <c r="R14" s="2">
        <f>VLOOKUP($A14,'Base Consumption'!$A$1:$D$19,3,FALSE)*'Profiles, Pc, Winter, S1'!R14</f>
        <v>0.46531683368545979</v>
      </c>
      <c r="S14" s="2">
        <f>VLOOKUP($A14,'Base Consumption'!$A$1:$D$19,3,FALSE)*'Profiles, Pc, Winter, S1'!S14</f>
        <v>0.48616550802055497</v>
      </c>
      <c r="T14" s="2">
        <f>VLOOKUP($A14,'Base Consumption'!$A$1:$D$19,3,FALSE)*'Profiles, Pc, Winter, S1'!T14</f>
        <v>0.46911734208221811</v>
      </c>
      <c r="U14" s="2">
        <f>VLOOKUP($A14,'Base Consumption'!$A$1:$D$19,3,FALSE)*'Profiles, Pc, Winter, S1'!U14</f>
        <v>0.44208642680894028</v>
      </c>
      <c r="V14" s="2">
        <f>VLOOKUP($A14,'Base Consumption'!$A$1:$D$19,3,FALSE)*'Profiles, Pc, Winter, S1'!V14</f>
        <v>0.44751090753083994</v>
      </c>
      <c r="W14" s="2">
        <f>VLOOKUP($A14,'Base Consumption'!$A$1:$D$19,3,FALSE)*'Profiles, Pc, Winter, S1'!W14</f>
        <v>0.43444557950305335</v>
      </c>
      <c r="X14" s="2">
        <f>VLOOKUP($A14,'Base Consumption'!$A$1:$D$19,3,FALSE)*'Profiles, Pc, Winter, S1'!X14</f>
        <v>0.38353482287976454</v>
      </c>
      <c r="Y14" s="2">
        <f>VLOOKUP($A14,'Base Consumption'!$A$1:$D$19,3,FALSE)*'Profiles, Pc, Winter, S1'!Y14</f>
        <v>0.3711131695109296</v>
      </c>
    </row>
    <row r="15" spans="1:25" x14ac:dyDescent="0.25">
      <c r="A15">
        <v>25</v>
      </c>
      <c r="B15" s="2">
        <f>VLOOKUP($A15,'Base Consumption'!$A$1:$D$19,3,FALSE)*'Profiles, Pc, Winter, S1'!B15</f>
        <v>0.49415892571269671</v>
      </c>
      <c r="C15" s="2">
        <f>VLOOKUP($A15,'Base Consumption'!$A$1:$D$19,3,FALSE)*'Profiles, Pc, Winter, S1'!C15</f>
        <v>0.46203531533546771</v>
      </c>
      <c r="D15" s="2">
        <f>VLOOKUP($A15,'Base Consumption'!$A$1:$D$19,3,FALSE)*'Profiles, Pc, Winter, S1'!D15</f>
        <v>0.44871416503127187</v>
      </c>
      <c r="E15" s="2">
        <f>VLOOKUP($A15,'Base Consumption'!$A$1:$D$19,3,FALSE)*'Profiles, Pc, Winter, S1'!E15</f>
        <v>0.44192723659673683</v>
      </c>
      <c r="F15" s="2">
        <f>VLOOKUP($A15,'Base Consumption'!$A$1:$D$19,3,FALSE)*'Profiles, Pc, Winter, S1'!F15</f>
        <v>0.46653265909166208</v>
      </c>
      <c r="G15" s="2">
        <f>VLOOKUP($A15,'Base Consumption'!$A$1:$D$19,3,FALSE)*'Profiles, Pc, Winter, S1'!G15</f>
        <v>0.54210451422597195</v>
      </c>
      <c r="H15" s="2">
        <f>VLOOKUP($A15,'Base Consumption'!$A$1:$D$19,3,FALSE)*'Profiles, Pc, Winter, S1'!H15</f>
        <v>0.71191504271497441</v>
      </c>
      <c r="I15" s="2">
        <f>VLOOKUP($A15,'Base Consumption'!$A$1:$D$19,3,FALSE)*'Profiles, Pc, Winter, S1'!I15</f>
        <v>0.8457371974296134</v>
      </c>
      <c r="J15" s="2">
        <f>VLOOKUP($A15,'Base Consumption'!$A$1:$D$19,3,FALSE)*'Profiles, Pc, Winter, S1'!J15</f>
        <v>0.92120520251860072</v>
      </c>
      <c r="K15" s="2">
        <f>VLOOKUP($A15,'Base Consumption'!$A$1:$D$19,3,FALSE)*'Profiles, Pc, Winter, S1'!K15</f>
        <v>0.95520160889527117</v>
      </c>
      <c r="L15" s="2">
        <f>VLOOKUP($A15,'Base Consumption'!$A$1:$D$19,3,FALSE)*'Profiles, Pc, Winter, S1'!L15</f>
        <v>0.87044584753989818</v>
      </c>
      <c r="M15" s="2">
        <f>VLOOKUP($A15,'Base Consumption'!$A$1:$D$19,3,FALSE)*'Profiles, Pc, Winter, S1'!M15</f>
        <v>0.86963257097473123</v>
      </c>
      <c r="N15" s="2">
        <f>VLOOKUP($A15,'Base Consumption'!$A$1:$D$19,3,FALSE)*'Profiles, Pc, Winter, S1'!N15</f>
        <v>0.90610581769007248</v>
      </c>
      <c r="O15" s="2">
        <f>VLOOKUP($A15,'Base Consumption'!$A$1:$D$19,3,FALSE)*'Profiles, Pc, Winter, S1'!O15</f>
        <v>0.88999958057796369</v>
      </c>
      <c r="P15" s="2">
        <f>VLOOKUP($A15,'Base Consumption'!$A$1:$D$19,3,FALSE)*'Profiles, Pc, Winter, S1'!P15</f>
        <v>0.85073813490489569</v>
      </c>
      <c r="Q15" s="2">
        <f>VLOOKUP($A15,'Base Consumption'!$A$1:$D$19,3,FALSE)*'Profiles, Pc, Winter, S1'!Q15</f>
        <v>0.83163911089422882</v>
      </c>
      <c r="R15" s="2">
        <f>VLOOKUP($A15,'Base Consumption'!$A$1:$D$19,3,FALSE)*'Profiles, Pc, Winter, S1'!R15</f>
        <v>0.91002966405443975</v>
      </c>
      <c r="S15" s="2">
        <f>VLOOKUP($A15,'Base Consumption'!$A$1:$D$19,3,FALSE)*'Profiles, Pc, Winter, S1'!S15</f>
        <v>1</v>
      </c>
      <c r="T15" s="2">
        <f>VLOOKUP($A15,'Base Consumption'!$A$1:$D$19,3,FALSE)*'Profiles, Pc, Winter, S1'!T15</f>
        <v>0.97453246412744621</v>
      </c>
      <c r="U15" s="2">
        <f>VLOOKUP($A15,'Base Consumption'!$A$1:$D$19,3,FALSE)*'Profiles, Pc, Winter, S1'!U15</f>
        <v>0.91904101353813894</v>
      </c>
      <c r="V15" s="2">
        <f>VLOOKUP($A15,'Base Consumption'!$A$1:$D$19,3,FALSE)*'Profiles, Pc, Winter, S1'!V15</f>
        <v>0.91139781299177958</v>
      </c>
      <c r="W15" s="2">
        <f>VLOOKUP($A15,'Base Consumption'!$A$1:$D$19,3,FALSE)*'Profiles, Pc, Winter, S1'!W15</f>
        <v>0.83812325109150276</v>
      </c>
      <c r="X15" s="2">
        <f>VLOOKUP($A15,'Base Consumption'!$A$1:$D$19,3,FALSE)*'Profiles, Pc, Winter, S1'!X15</f>
        <v>0.69977866390524812</v>
      </c>
      <c r="Y15" s="2">
        <f>VLOOKUP($A15,'Base Consumption'!$A$1:$D$19,3,FALSE)*'Profiles, Pc, Winter, S1'!Y15</f>
        <v>0.63730733159295538</v>
      </c>
    </row>
    <row r="16" spans="1:25" x14ac:dyDescent="0.25">
      <c r="A16">
        <v>26</v>
      </c>
      <c r="B16" s="2">
        <f>VLOOKUP($A16,'Base Consumption'!$A$1:$D$19,3,FALSE)*'Profiles, Pc, Winter, S1'!B16</f>
        <v>0.1595336881594141</v>
      </c>
      <c r="C16" s="2">
        <f>VLOOKUP($A16,'Base Consumption'!$A$1:$D$19,3,FALSE)*'Profiles, Pc, Winter, S1'!C16</f>
        <v>0.15357174143255659</v>
      </c>
      <c r="D16" s="2">
        <f>VLOOKUP($A16,'Base Consumption'!$A$1:$D$19,3,FALSE)*'Profiles, Pc, Winter, S1'!D16</f>
        <v>0.1481016490286633</v>
      </c>
      <c r="E16" s="2">
        <f>VLOOKUP($A16,'Base Consumption'!$A$1:$D$19,3,FALSE)*'Profiles, Pc, Winter, S1'!E16</f>
        <v>0.15257166891427745</v>
      </c>
      <c r="F16" s="2">
        <f>VLOOKUP($A16,'Base Consumption'!$A$1:$D$19,3,FALSE)*'Profiles, Pc, Winter, S1'!F16</f>
        <v>0.14826643706432974</v>
      </c>
      <c r="G16" s="2">
        <f>VLOOKUP($A16,'Base Consumption'!$A$1:$D$19,3,FALSE)*'Profiles, Pc, Winter, S1'!G16</f>
        <v>0.14846390960723208</v>
      </c>
      <c r="H16" s="2">
        <f>VLOOKUP($A16,'Base Consumption'!$A$1:$D$19,3,FALSE)*'Profiles, Pc, Winter, S1'!H16</f>
        <v>0.14983423057442238</v>
      </c>
      <c r="I16" s="2">
        <f>VLOOKUP($A16,'Base Consumption'!$A$1:$D$19,3,FALSE)*'Profiles, Pc, Winter, S1'!I16</f>
        <v>0.19448431218061335</v>
      </c>
      <c r="J16" s="2">
        <f>VLOOKUP($A16,'Base Consumption'!$A$1:$D$19,3,FALSE)*'Profiles, Pc, Winter, S1'!J16</f>
        <v>0.19837260113011873</v>
      </c>
      <c r="K16" s="2">
        <f>VLOOKUP($A16,'Base Consumption'!$A$1:$D$19,3,FALSE)*'Profiles, Pc, Winter, S1'!K16</f>
        <v>0.19648002587973459</v>
      </c>
      <c r="L16" s="2">
        <f>VLOOKUP($A16,'Base Consumption'!$A$1:$D$19,3,FALSE)*'Profiles, Pc, Winter, S1'!L16</f>
        <v>0.19588350370838689</v>
      </c>
      <c r="M16" s="2">
        <f>VLOOKUP($A16,'Base Consumption'!$A$1:$D$19,3,FALSE)*'Profiles, Pc, Winter, S1'!M16</f>
        <v>0.2</v>
      </c>
      <c r="N16" s="2">
        <f>VLOOKUP($A16,'Base Consumption'!$A$1:$D$19,3,FALSE)*'Profiles, Pc, Winter, S1'!N16</f>
        <v>0.19784707286582787</v>
      </c>
      <c r="O16" s="2">
        <f>VLOOKUP($A16,'Base Consumption'!$A$1:$D$19,3,FALSE)*'Profiles, Pc, Winter, S1'!O16</f>
        <v>0.19434477583023274</v>
      </c>
      <c r="P16" s="2">
        <f>VLOOKUP($A16,'Base Consumption'!$A$1:$D$19,3,FALSE)*'Profiles, Pc, Winter, S1'!P16</f>
        <v>0.16906186706132481</v>
      </c>
      <c r="Q16" s="2">
        <f>VLOOKUP($A16,'Base Consumption'!$A$1:$D$19,3,FALSE)*'Profiles, Pc, Winter, S1'!Q16</f>
        <v>0.18188407215033831</v>
      </c>
      <c r="R16" s="2">
        <f>VLOOKUP($A16,'Base Consumption'!$A$1:$D$19,3,FALSE)*'Profiles, Pc, Winter, S1'!R16</f>
        <v>0.19774432355427893</v>
      </c>
      <c r="S16" s="2">
        <f>VLOOKUP($A16,'Base Consumption'!$A$1:$D$19,3,FALSE)*'Profiles, Pc, Winter, S1'!S16</f>
        <v>0.1947322840719975</v>
      </c>
      <c r="T16" s="2">
        <f>VLOOKUP($A16,'Base Consumption'!$A$1:$D$19,3,FALSE)*'Profiles, Pc, Winter, S1'!T16</f>
        <v>0.18469802270445557</v>
      </c>
      <c r="U16" s="2">
        <f>VLOOKUP($A16,'Base Consumption'!$A$1:$D$19,3,FALSE)*'Profiles, Pc, Winter, S1'!U16</f>
        <v>0.17613387336860517</v>
      </c>
      <c r="V16" s="2">
        <f>VLOOKUP($A16,'Base Consumption'!$A$1:$D$19,3,FALSE)*'Profiles, Pc, Winter, S1'!V16</f>
        <v>0.17488954738096193</v>
      </c>
      <c r="W16" s="2">
        <f>VLOOKUP($A16,'Base Consumption'!$A$1:$D$19,3,FALSE)*'Profiles, Pc, Winter, S1'!W16</f>
        <v>0.1671170679914572</v>
      </c>
      <c r="X16" s="2">
        <f>VLOOKUP($A16,'Base Consumption'!$A$1:$D$19,3,FALSE)*'Profiles, Pc, Winter, S1'!X16</f>
        <v>0.15093172816287792</v>
      </c>
      <c r="Y16" s="2">
        <f>VLOOKUP($A16,'Base Consumption'!$A$1:$D$19,3,FALSE)*'Profiles, Pc, Winter, S1'!Y16</f>
        <v>0.14766177217218227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F9E7-1E76-470F-81D4-A33786F8F0D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Winter, S2'!B2</f>
        <v>0.2</v>
      </c>
      <c r="C2" s="2">
        <f>VLOOKUP($A2,'Base Consumption'!$A$1:$D$19,3,FALSE)*'Profiles, Pc, Winter, S2'!C2</f>
        <v>0.18965939793646983</v>
      </c>
      <c r="D2" s="2">
        <f>VLOOKUP($A2,'Base Consumption'!$A$1:$D$19,3,FALSE)*'Profiles, Pc, Winter, S2'!D2</f>
        <v>0.18291417763697707</v>
      </c>
      <c r="E2" s="2">
        <f>VLOOKUP($A2,'Base Consumption'!$A$1:$D$19,3,FALSE)*'Profiles, Pc, Winter, S2'!E2</f>
        <v>0.18551538930133604</v>
      </c>
      <c r="F2" s="2">
        <f>VLOOKUP($A2,'Base Consumption'!$A$1:$D$19,3,FALSE)*'Profiles, Pc, Winter, S2'!F2</f>
        <v>0.18250435065420481</v>
      </c>
      <c r="G2" s="2">
        <f>VLOOKUP($A2,'Base Consumption'!$A$1:$D$19,3,FALSE)*'Profiles, Pc, Winter, S2'!G2</f>
        <v>0.1772366093492394</v>
      </c>
      <c r="H2" s="2">
        <f>VLOOKUP($A2,'Base Consumption'!$A$1:$D$19,3,FALSE)*'Profiles, Pc, Winter, S2'!H2</f>
        <v>0.16242421597807755</v>
      </c>
      <c r="I2" s="2">
        <f>VLOOKUP($A2,'Base Consumption'!$A$1:$D$19,3,FALSE)*'Profiles, Pc, Winter, S2'!I2</f>
        <v>0.17478597752258207</v>
      </c>
      <c r="J2" s="2">
        <f>VLOOKUP($A2,'Base Consumption'!$A$1:$D$19,3,FALSE)*'Profiles, Pc, Winter, S2'!J2</f>
        <v>0.17908308137024045</v>
      </c>
      <c r="K2" s="2">
        <f>VLOOKUP($A2,'Base Consumption'!$A$1:$D$19,3,FALSE)*'Profiles, Pc, Winter, S2'!K2</f>
        <v>0.17550167174757023</v>
      </c>
      <c r="L2" s="2">
        <f>VLOOKUP($A2,'Base Consumption'!$A$1:$D$19,3,FALSE)*'Profiles, Pc, Winter, S2'!L2</f>
        <v>0.17276062834608208</v>
      </c>
      <c r="M2" s="2">
        <f>VLOOKUP($A2,'Base Consumption'!$A$1:$D$19,3,FALSE)*'Profiles, Pc, Winter, S2'!M2</f>
        <v>0.17521859213990926</v>
      </c>
      <c r="N2" s="2">
        <f>VLOOKUP($A2,'Base Consumption'!$A$1:$D$19,3,FALSE)*'Profiles, Pc, Winter, S2'!N2</f>
        <v>0.17488572550292136</v>
      </c>
      <c r="O2" s="2">
        <f>VLOOKUP($A2,'Base Consumption'!$A$1:$D$19,3,FALSE)*'Profiles, Pc, Winter, S2'!O2</f>
        <v>0.16880388015126749</v>
      </c>
      <c r="P2" s="2">
        <f>VLOOKUP($A2,'Base Consumption'!$A$1:$D$19,3,FALSE)*'Profiles, Pc, Winter, S2'!P2</f>
        <v>0.16325238561659097</v>
      </c>
      <c r="Q2" s="2">
        <f>VLOOKUP($A2,'Base Consumption'!$A$1:$D$19,3,FALSE)*'Profiles, Pc, Winter, S2'!Q2</f>
        <v>0.16444712635721298</v>
      </c>
      <c r="R2" s="2">
        <f>VLOOKUP($A2,'Base Consumption'!$A$1:$D$19,3,FALSE)*'Profiles, Pc, Winter, S2'!R2</f>
        <v>0.16750867497679622</v>
      </c>
      <c r="S2" s="2">
        <f>VLOOKUP($A2,'Base Consumption'!$A$1:$D$19,3,FALSE)*'Profiles, Pc, Winter, S2'!S2</f>
        <v>0.16305827863231337</v>
      </c>
      <c r="T2" s="2">
        <f>VLOOKUP($A2,'Base Consumption'!$A$1:$D$19,3,FALSE)*'Profiles, Pc, Winter, S2'!T2</f>
        <v>0.16457511973842853</v>
      </c>
      <c r="U2" s="2">
        <f>VLOOKUP($A2,'Base Consumption'!$A$1:$D$19,3,FALSE)*'Profiles, Pc, Winter, S2'!U2</f>
        <v>0.1624605617165546</v>
      </c>
      <c r="V2" s="2">
        <f>VLOOKUP($A2,'Base Consumption'!$A$1:$D$19,3,FALSE)*'Profiles, Pc, Winter, S2'!V2</f>
        <v>0.16035739037338151</v>
      </c>
      <c r="W2" s="2">
        <f>VLOOKUP($A2,'Base Consumption'!$A$1:$D$19,3,FALSE)*'Profiles, Pc, Winter, S2'!W2</f>
        <v>0.15811043122369814</v>
      </c>
      <c r="X2" s="2">
        <f>VLOOKUP($A2,'Base Consumption'!$A$1:$D$19,3,FALSE)*'Profiles, Pc, Winter, S2'!X2</f>
        <v>0.15481099148450228</v>
      </c>
      <c r="Y2" s="2">
        <f>VLOOKUP($A2,'Base Consumption'!$A$1:$D$19,3,FALSE)*'Profiles, Pc, Winter, S2'!Y2</f>
        <v>0.15998821044599212</v>
      </c>
    </row>
    <row r="3" spans="1:25" x14ac:dyDescent="0.25">
      <c r="A3">
        <v>3</v>
      </c>
      <c r="B3" s="2">
        <f>VLOOKUP($A3,'Base Consumption'!$A$1:$D$19,3,FALSE)*'Profiles, Pc, Winter, S2'!B3</f>
        <v>0.22844586849118961</v>
      </c>
      <c r="C3" s="2">
        <f>VLOOKUP($A3,'Base Consumption'!$A$1:$D$19,3,FALSE)*'Profiles, Pc, Winter, S2'!C3</f>
        <v>0.20787378329375131</v>
      </c>
      <c r="D3" s="2">
        <f>VLOOKUP($A3,'Base Consumption'!$A$1:$D$19,3,FALSE)*'Profiles, Pc, Winter, S2'!D3</f>
        <v>0.20484410080665474</v>
      </c>
      <c r="E3" s="2">
        <f>VLOOKUP($A3,'Base Consumption'!$A$1:$D$19,3,FALSE)*'Profiles, Pc, Winter, S2'!E3</f>
        <v>0.1837026180261071</v>
      </c>
      <c r="F3" s="2">
        <f>VLOOKUP($A3,'Base Consumption'!$A$1:$D$19,3,FALSE)*'Profiles, Pc, Winter, S2'!F3</f>
        <v>0.19975267841415553</v>
      </c>
      <c r="G3" s="2">
        <f>VLOOKUP($A3,'Base Consumption'!$A$1:$D$19,3,FALSE)*'Profiles, Pc, Winter, S2'!G3</f>
        <v>0.21245749063490679</v>
      </c>
      <c r="H3" s="2">
        <f>VLOOKUP($A3,'Base Consumption'!$A$1:$D$19,3,FALSE)*'Profiles, Pc, Winter, S2'!H3</f>
        <v>0.22901288315732829</v>
      </c>
      <c r="I3" s="2">
        <f>VLOOKUP($A3,'Base Consumption'!$A$1:$D$19,3,FALSE)*'Profiles, Pc, Winter, S2'!I3</f>
        <v>0.27422588427972272</v>
      </c>
      <c r="J3" s="2">
        <f>VLOOKUP($A3,'Base Consumption'!$A$1:$D$19,3,FALSE)*'Profiles, Pc, Winter, S2'!J3</f>
        <v>0.32032860595844759</v>
      </c>
      <c r="K3" s="2">
        <f>VLOOKUP($A3,'Base Consumption'!$A$1:$D$19,3,FALSE)*'Profiles, Pc, Winter, S2'!K3</f>
        <v>0.33913315181669712</v>
      </c>
      <c r="L3" s="2">
        <f>VLOOKUP($A3,'Base Consumption'!$A$1:$D$19,3,FALSE)*'Profiles, Pc, Winter, S2'!L3</f>
        <v>0.35057339953842515</v>
      </c>
      <c r="M3" s="2">
        <f>VLOOKUP($A3,'Base Consumption'!$A$1:$D$19,3,FALSE)*'Profiles, Pc, Winter, S2'!M3</f>
        <v>0.34160768297698246</v>
      </c>
      <c r="N3" s="2">
        <f>VLOOKUP($A3,'Base Consumption'!$A$1:$D$19,3,FALSE)*'Profiles, Pc, Winter, S2'!N3</f>
        <v>0.32786607126909639</v>
      </c>
      <c r="O3" s="2">
        <f>VLOOKUP($A3,'Base Consumption'!$A$1:$D$19,3,FALSE)*'Profiles, Pc, Winter, S2'!O3</f>
        <v>0.31870105658559833</v>
      </c>
      <c r="P3" s="2">
        <f>VLOOKUP($A3,'Base Consumption'!$A$1:$D$19,3,FALSE)*'Profiles, Pc, Winter, S2'!P3</f>
        <v>0.30504011814741494</v>
      </c>
      <c r="Q3" s="2">
        <f>VLOOKUP($A3,'Base Consumption'!$A$1:$D$19,3,FALSE)*'Profiles, Pc, Winter, S2'!Q3</f>
        <v>0.30729401169442128</v>
      </c>
      <c r="R3" s="2">
        <f>VLOOKUP($A3,'Base Consumption'!$A$1:$D$19,3,FALSE)*'Profiles, Pc, Winter, S2'!R3</f>
        <v>0.3371520809105365</v>
      </c>
      <c r="S3" s="2">
        <f>VLOOKUP($A3,'Base Consumption'!$A$1:$D$19,3,FALSE)*'Profiles, Pc, Winter, S2'!S3</f>
        <v>0.4</v>
      </c>
      <c r="T3" s="2">
        <f>VLOOKUP($A3,'Base Consumption'!$A$1:$D$19,3,FALSE)*'Profiles, Pc, Winter, S2'!T3</f>
        <v>0.38518126284627918</v>
      </c>
      <c r="U3" s="2">
        <f>VLOOKUP($A3,'Base Consumption'!$A$1:$D$19,3,FALSE)*'Profiles, Pc, Winter, S2'!U3</f>
        <v>0.37115971818077997</v>
      </c>
      <c r="V3" s="2">
        <f>VLOOKUP($A3,'Base Consumption'!$A$1:$D$19,3,FALSE)*'Profiles, Pc, Winter, S2'!V3</f>
        <v>0.34828392024389715</v>
      </c>
      <c r="W3" s="2">
        <f>VLOOKUP($A3,'Base Consumption'!$A$1:$D$19,3,FALSE)*'Profiles, Pc, Winter, S2'!W3</f>
        <v>0.31625736242073538</v>
      </c>
      <c r="X3" s="2">
        <f>VLOOKUP($A3,'Base Consumption'!$A$1:$D$19,3,FALSE)*'Profiles, Pc, Winter, S2'!X3</f>
        <v>0.28645859708987542</v>
      </c>
      <c r="Y3" s="2">
        <f>VLOOKUP($A3,'Base Consumption'!$A$1:$D$19,3,FALSE)*'Profiles, Pc, Winter, S2'!Y3</f>
        <v>0.25074514144635357</v>
      </c>
    </row>
    <row r="4" spans="1:25" x14ac:dyDescent="0.25">
      <c r="A4">
        <v>4</v>
      </c>
      <c r="B4" s="2">
        <f>VLOOKUP($A4,'Base Consumption'!$A$1:$D$19,3,FALSE)*'Profiles, Pc, Winter, S2'!B4</f>
        <v>0.96326060537692659</v>
      </c>
      <c r="C4" s="2">
        <f>VLOOKUP($A4,'Base Consumption'!$A$1:$D$19,3,FALSE)*'Profiles, Pc, Winter, S2'!C4</f>
        <v>0.90620993550842166</v>
      </c>
      <c r="D4" s="2">
        <f>VLOOKUP($A4,'Base Consumption'!$A$1:$D$19,3,FALSE)*'Profiles, Pc, Winter, S2'!D4</f>
        <v>0.86357968170623645</v>
      </c>
      <c r="E4" s="2">
        <f>VLOOKUP($A4,'Base Consumption'!$A$1:$D$19,3,FALSE)*'Profiles, Pc, Winter, S2'!E4</f>
        <v>0.87024128883986485</v>
      </c>
      <c r="F4" s="2">
        <f>VLOOKUP($A4,'Base Consumption'!$A$1:$D$19,3,FALSE)*'Profiles, Pc, Winter, S2'!F4</f>
        <v>0.8788888691052188</v>
      </c>
      <c r="G4" s="2">
        <f>VLOOKUP($A4,'Base Consumption'!$A$1:$D$19,3,FALSE)*'Profiles, Pc, Winter, S2'!G4</f>
        <v>0.94091429483687883</v>
      </c>
      <c r="H4" s="2">
        <f>VLOOKUP($A4,'Base Consumption'!$A$1:$D$19,3,FALSE)*'Profiles, Pc, Winter, S2'!H4</f>
        <v>1.1974303333791192</v>
      </c>
      <c r="I4" s="2">
        <f>VLOOKUP($A4,'Base Consumption'!$A$1:$D$19,3,FALSE)*'Profiles, Pc, Winter, S2'!I4</f>
        <v>1.2604933794028881</v>
      </c>
      <c r="J4" s="2">
        <f>VLOOKUP($A4,'Base Consumption'!$A$1:$D$19,3,FALSE)*'Profiles, Pc, Winter, S2'!J4</f>
        <v>1.3674890299215585</v>
      </c>
      <c r="K4" s="2">
        <f>VLOOKUP($A4,'Base Consumption'!$A$1:$D$19,3,FALSE)*'Profiles, Pc, Winter, S2'!K4</f>
        <v>1.4564753730614535</v>
      </c>
      <c r="L4" s="2">
        <f>VLOOKUP($A4,'Base Consumption'!$A$1:$D$19,3,FALSE)*'Profiles, Pc, Winter, S2'!L4</f>
        <v>1.4203451631460873</v>
      </c>
      <c r="M4" s="2">
        <f>VLOOKUP($A4,'Base Consumption'!$A$1:$D$19,3,FALSE)*'Profiles, Pc, Winter, S2'!M4</f>
        <v>1.5</v>
      </c>
      <c r="N4" s="2">
        <f>VLOOKUP($A4,'Base Consumption'!$A$1:$D$19,3,FALSE)*'Profiles, Pc, Winter, S2'!N4</f>
        <v>1.4650696169274604</v>
      </c>
      <c r="O4" s="2">
        <f>VLOOKUP($A4,'Base Consumption'!$A$1:$D$19,3,FALSE)*'Profiles, Pc, Winter, S2'!O4</f>
        <v>1.3243162107115689</v>
      </c>
      <c r="P4" s="2">
        <f>VLOOKUP($A4,'Base Consumption'!$A$1:$D$19,3,FALSE)*'Profiles, Pc, Winter, S2'!P4</f>
        <v>1.1571117741023145</v>
      </c>
      <c r="Q4" s="2">
        <f>VLOOKUP($A4,'Base Consumption'!$A$1:$D$19,3,FALSE)*'Profiles, Pc, Winter, S2'!Q4</f>
        <v>1.1514184044044007</v>
      </c>
      <c r="R4" s="2">
        <f>VLOOKUP($A4,'Base Consumption'!$A$1:$D$19,3,FALSE)*'Profiles, Pc, Winter, S2'!R4</f>
        <v>1.2179212687090304</v>
      </c>
      <c r="S4" s="2">
        <f>VLOOKUP($A4,'Base Consumption'!$A$1:$D$19,3,FALSE)*'Profiles, Pc, Winter, S2'!S4</f>
        <v>1.3723527544213348</v>
      </c>
      <c r="T4" s="2">
        <f>VLOOKUP($A4,'Base Consumption'!$A$1:$D$19,3,FALSE)*'Profiles, Pc, Winter, S2'!T4</f>
        <v>1.356572126451189</v>
      </c>
      <c r="U4" s="2">
        <f>VLOOKUP($A4,'Base Consumption'!$A$1:$D$19,3,FALSE)*'Profiles, Pc, Winter, S2'!U4</f>
        <v>1.3293823229578852</v>
      </c>
      <c r="V4" s="2">
        <f>VLOOKUP($A4,'Base Consumption'!$A$1:$D$19,3,FALSE)*'Profiles, Pc, Winter, S2'!V4</f>
        <v>1.2882132436325138</v>
      </c>
      <c r="W4" s="2">
        <f>VLOOKUP($A4,'Base Consumption'!$A$1:$D$19,3,FALSE)*'Profiles, Pc, Winter, S2'!W4</f>
        <v>1.1811044077665911</v>
      </c>
      <c r="X4" s="2">
        <f>VLOOKUP($A4,'Base Consumption'!$A$1:$D$19,3,FALSE)*'Profiles, Pc, Winter, S2'!X4</f>
        <v>1.104703792401829</v>
      </c>
      <c r="Y4" s="2">
        <f>VLOOKUP($A4,'Base Consumption'!$A$1:$D$19,3,FALSE)*'Profiles, Pc, Winter, S2'!Y4</f>
        <v>0.99170959314786389</v>
      </c>
    </row>
    <row r="5" spans="1:25" x14ac:dyDescent="0.25">
      <c r="A5">
        <v>5</v>
      </c>
      <c r="B5" s="2">
        <f>VLOOKUP($A5,'Base Consumption'!$A$1:$D$19,3,FALSE)*'Profiles, Pc, Winter, S2'!B5</f>
        <v>0.76404069257186491</v>
      </c>
      <c r="C5" s="2">
        <f>VLOOKUP($A5,'Base Consumption'!$A$1:$D$19,3,FALSE)*'Profiles, Pc, Winter, S2'!C5</f>
        <v>0.52079014104635313</v>
      </c>
      <c r="D5" s="2">
        <f>VLOOKUP($A5,'Base Consumption'!$A$1:$D$19,3,FALSE)*'Profiles, Pc, Winter, S2'!D5</f>
        <v>0.44953368167526664</v>
      </c>
      <c r="E5" s="2">
        <f>VLOOKUP($A5,'Base Consumption'!$A$1:$D$19,3,FALSE)*'Profiles, Pc, Winter, S2'!E5</f>
        <v>0.41907672548533376</v>
      </c>
      <c r="F5" s="2">
        <f>VLOOKUP($A5,'Base Consumption'!$A$1:$D$19,3,FALSE)*'Profiles, Pc, Winter, S2'!F5</f>
        <v>0.41609855107173177</v>
      </c>
      <c r="G5" s="2">
        <f>VLOOKUP($A5,'Base Consumption'!$A$1:$D$19,3,FALSE)*'Profiles, Pc, Winter, S2'!G5</f>
        <v>0.66795839739926399</v>
      </c>
      <c r="H5" s="2">
        <f>VLOOKUP($A5,'Base Consumption'!$A$1:$D$19,3,FALSE)*'Profiles, Pc, Winter, S2'!H5</f>
        <v>1.2229820722168268</v>
      </c>
      <c r="I5" s="2">
        <f>VLOOKUP($A5,'Base Consumption'!$A$1:$D$19,3,FALSE)*'Profiles, Pc, Winter, S2'!I5</f>
        <v>1.5333741198145983</v>
      </c>
      <c r="J5" s="2">
        <f>VLOOKUP($A5,'Base Consumption'!$A$1:$D$19,3,FALSE)*'Profiles, Pc, Winter, S2'!J5</f>
        <v>1.7983104981992235</v>
      </c>
      <c r="K5" s="2">
        <f>VLOOKUP($A5,'Base Consumption'!$A$1:$D$19,3,FALSE)*'Profiles, Pc, Winter, S2'!K5</f>
        <v>1.8899256048474142</v>
      </c>
      <c r="L5" s="2">
        <f>VLOOKUP($A5,'Base Consumption'!$A$1:$D$19,3,FALSE)*'Profiles, Pc, Winter, S2'!L5</f>
        <v>1.9600986841389265</v>
      </c>
      <c r="M5" s="2">
        <f>VLOOKUP($A5,'Base Consumption'!$A$1:$D$19,3,FALSE)*'Profiles, Pc, Winter, S2'!M5</f>
        <v>1.826845273423034</v>
      </c>
      <c r="N5" s="2">
        <f>VLOOKUP($A5,'Base Consumption'!$A$1:$D$19,3,FALSE)*'Profiles, Pc, Winter, S2'!N5</f>
        <v>2.0363633885756025</v>
      </c>
      <c r="O5" s="2">
        <f>VLOOKUP($A5,'Base Consumption'!$A$1:$D$19,3,FALSE)*'Profiles, Pc, Winter, S2'!O5</f>
        <v>1.7934643313157428</v>
      </c>
      <c r="P5" s="2">
        <f>VLOOKUP($A5,'Base Consumption'!$A$1:$D$19,3,FALSE)*'Profiles, Pc, Winter, S2'!P5</f>
        <v>1.7574841444232581</v>
      </c>
      <c r="Q5" s="2">
        <f>VLOOKUP($A5,'Base Consumption'!$A$1:$D$19,3,FALSE)*'Profiles, Pc, Winter, S2'!Q5</f>
        <v>1.7068036223515328</v>
      </c>
      <c r="R5" s="2">
        <f>VLOOKUP($A5,'Base Consumption'!$A$1:$D$19,3,FALSE)*'Profiles, Pc, Winter, S2'!R5</f>
        <v>2.0535548352008601</v>
      </c>
      <c r="S5" s="2">
        <f>VLOOKUP($A5,'Base Consumption'!$A$1:$D$19,3,FALSE)*'Profiles, Pc, Winter, S2'!S5</f>
        <v>3</v>
      </c>
      <c r="T5" s="2">
        <f>VLOOKUP($A5,'Base Consumption'!$A$1:$D$19,3,FALSE)*'Profiles, Pc, Winter, S2'!T5</f>
        <v>2.8347193849696635</v>
      </c>
      <c r="U5" s="2">
        <f>VLOOKUP($A5,'Base Consumption'!$A$1:$D$19,3,FALSE)*'Profiles, Pc, Winter, S2'!U5</f>
        <v>2.4165769237379107</v>
      </c>
      <c r="V5" s="2">
        <f>VLOOKUP($A5,'Base Consumption'!$A$1:$D$19,3,FALSE)*'Profiles, Pc, Winter, S2'!V5</f>
        <v>2.2298274794867465</v>
      </c>
      <c r="W5" s="2">
        <f>VLOOKUP($A5,'Base Consumption'!$A$1:$D$19,3,FALSE)*'Profiles, Pc, Winter, S2'!W5</f>
        <v>1.8861627205821843</v>
      </c>
      <c r="X5" s="2">
        <f>VLOOKUP($A5,'Base Consumption'!$A$1:$D$19,3,FALSE)*'Profiles, Pc, Winter, S2'!X5</f>
        <v>1.4955260866442215</v>
      </c>
      <c r="Y5" s="2">
        <f>VLOOKUP($A5,'Base Consumption'!$A$1:$D$19,3,FALSE)*'Profiles, Pc, Winter, S2'!Y5</f>
        <v>1.2321326672133379</v>
      </c>
    </row>
    <row r="6" spans="1:25" x14ac:dyDescent="0.25">
      <c r="A6">
        <v>6</v>
      </c>
      <c r="B6" s="2">
        <f>VLOOKUP($A6,'Base Consumption'!$A$1:$D$19,3,FALSE)*'Profiles, Pc, Winter, S2'!B6</f>
        <v>0.47467779554751294</v>
      </c>
      <c r="C6" s="2">
        <f>VLOOKUP($A6,'Base Consumption'!$A$1:$D$19,3,FALSE)*'Profiles, Pc, Winter, S2'!C6</f>
        <v>0.42051039401597334</v>
      </c>
      <c r="D6" s="2">
        <f>VLOOKUP($A6,'Base Consumption'!$A$1:$D$19,3,FALSE)*'Profiles, Pc, Winter, S2'!D6</f>
        <v>0.38970407498622212</v>
      </c>
      <c r="E6" s="2">
        <f>VLOOKUP($A6,'Base Consumption'!$A$1:$D$19,3,FALSE)*'Profiles, Pc, Winter, S2'!E6</f>
        <v>0.38826969925682192</v>
      </c>
      <c r="F6" s="2">
        <f>VLOOKUP($A6,'Base Consumption'!$A$1:$D$19,3,FALSE)*'Profiles, Pc, Winter, S2'!F6</f>
        <v>0.39451512646301617</v>
      </c>
      <c r="G6" s="2">
        <f>VLOOKUP($A6,'Base Consumption'!$A$1:$D$19,3,FALSE)*'Profiles, Pc, Winter, S2'!G6</f>
        <v>0.42239116149768813</v>
      </c>
      <c r="H6" s="2">
        <f>VLOOKUP($A6,'Base Consumption'!$A$1:$D$19,3,FALSE)*'Profiles, Pc, Winter, S2'!H6</f>
        <v>0.48499801979493062</v>
      </c>
      <c r="I6" s="2">
        <f>VLOOKUP($A6,'Base Consumption'!$A$1:$D$19,3,FALSE)*'Profiles, Pc, Winter, S2'!I6</f>
        <v>0.53194048258451543</v>
      </c>
      <c r="J6" s="2">
        <f>VLOOKUP($A6,'Base Consumption'!$A$1:$D$19,3,FALSE)*'Profiles, Pc, Winter, S2'!J6</f>
        <v>0.62118366597571817</v>
      </c>
      <c r="K6" s="2">
        <f>VLOOKUP($A6,'Base Consumption'!$A$1:$D$19,3,FALSE)*'Profiles, Pc, Winter, S2'!K6</f>
        <v>0.67698232016079363</v>
      </c>
      <c r="L6" s="2">
        <f>VLOOKUP($A6,'Base Consumption'!$A$1:$D$19,3,FALSE)*'Profiles, Pc, Winter, S2'!L6</f>
        <v>0.73040714870465939</v>
      </c>
      <c r="M6" s="2">
        <f>VLOOKUP($A6,'Base Consumption'!$A$1:$D$19,3,FALSE)*'Profiles, Pc, Winter, S2'!M6</f>
        <v>0.74325138406501867</v>
      </c>
      <c r="N6" s="2">
        <f>VLOOKUP($A6,'Base Consumption'!$A$1:$D$19,3,FALSE)*'Profiles, Pc, Winter, S2'!N6</f>
        <v>0.74476202607790076</v>
      </c>
      <c r="O6" s="2">
        <f>VLOOKUP($A6,'Base Consumption'!$A$1:$D$19,3,FALSE)*'Profiles, Pc, Winter, S2'!O6</f>
        <v>0.71355162025623509</v>
      </c>
      <c r="P6" s="2">
        <f>VLOOKUP($A6,'Base Consumption'!$A$1:$D$19,3,FALSE)*'Profiles, Pc, Winter, S2'!P6</f>
        <v>0.68948798703394476</v>
      </c>
      <c r="Q6" s="2">
        <f>VLOOKUP($A6,'Base Consumption'!$A$1:$D$19,3,FALSE)*'Profiles, Pc, Winter, S2'!Q6</f>
        <v>0.66785313940691549</v>
      </c>
      <c r="R6" s="2">
        <f>VLOOKUP($A6,'Base Consumption'!$A$1:$D$19,3,FALSE)*'Profiles, Pc, Winter, S2'!R6</f>
        <v>0.69318408598411629</v>
      </c>
      <c r="S6" s="2">
        <f>VLOOKUP($A6,'Base Consumption'!$A$1:$D$19,3,FALSE)*'Profiles, Pc, Winter, S2'!S6</f>
        <v>0.79276227030460888</v>
      </c>
      <c r="T6" s="2">
        <f>VLOOKUP($A6,'Base Consumption'!$A$1:$D$19,3,FALSE)*'Profiles, Pc, Winter, S2'!T6</f>
        <v>0.8</v>
      </c>
      <c r="U6" s="2">
        <f>VLOOKUP($A6,'Base Consumption'!$A$1:$D$19,3,FALSE)*'Profiles, Pc, Winter, S2'!U6</f>
        <v>0.77927059444914037</v>
      </c>
      <c r="V6" s="2">
        <f>VLOOKUP($A6,'Base Consumption'!$A$1:$D$19,3,FALSE)*'Profiles, Pc, Winter, S2'!V6</f>
        <v>0.74324509055813903</v>
      </c>
      <c r="W6" s="2">
        <f>VLOOKUP($A6,'Base Consumption'!$A$1:$D$19,3,FALSE)*'Profiles, Pc, Winter, S2'!W6</f>
        <v>0.69311844245329257</v>
      </c>
      <c r="X6" s="2">
        <f>VLOOKUP($A6,'Base Consumption'!$A$1:$D$19,3,FALSE)*'Profiles, Pc, Winter, S2'!X6</f>
        <v>0.62845307787885163</v>
      </c>
      <c r="Y6" s="2">
        <f>VLOOKUP($A6,'Base Consumption'!$A$1:$D$19,3,FALSE)*'Profiles, Pc, Winter, S2'!Y6</f>
        <v>0.56505074750398965</v>
      </c>
    </row>
    <row r="7" spans="1:25" x14ac:dyDescent="0.25">
      <c r="A7">
        <v>7</v>
      </c>
      <c r="B7" s="2">
        <f>VLOOKUP($A7,'Base Consumption'!$A$1:$D$19,3,FALSE)*'Profiles, Pc, Winter, S2'!B7</f>
        <v>0.15903999187108483</v>
      </c>
      <c r="C7" s="2">
        <f>VLOOKUP($A7,'Base Consumption'!$A$1:$D$19,3,FALSE)*'Profiles, Pc, Winter, S2'!C7</f>
        <v>0.1496752891887646</v>
      </c>
      <c r="D7" s="2">
        <f>VLOOKUP($A7,'Base Consumption'!$A$1:$D$19,3,FALSE)*'Profiles, Pc, Winter, S2'!D7</f>
        <v>0.14321379136811344</v>
      </c>
      <c r="E7" s="2">
        <f>VLOOKUP($A7,'Base Consumption'!$A$1:$D$19,3,FALSE)*'Profiles, Pc, Winter, S2'!E7</f>
        <v>0.14471900428521262</v>
      </c>
      <c r="F7" s="2">
        <f>VLOOKUP($A7,'Base Consumption'!$A$1:$D$19,3,FALSE)*'Profiles, Pc, Winter, S2'!F7</f>
        <v>0.14344297229149994</v>
      </c>
      <c r="G7" s="2">
        <f>VLOOKUP($A7,'Base Consumption'!$A$1:$D$19,3,FALSE)*'Profiles, Pc, Winter, S2'!G7</f>
        <v>0.15141434852427105</v>
      </c>
      <c r="H7" s="2">
        <f>VLOOKUP($A7,'Base Consumption'!$A$1:$D$19,3,FALSE)*'Profiles, Pc, Winter, S2'!H7</f>
        <v>0.16163060182323383</v>
      </c>
      <c r="I7" s="2">
        <f>VLOOKUP($A7,'Base Consumption'!$A$1:$D$19,3,FALSE)*'Profiles, Pc, Winter, S2'!I7</f>
        <v>0.1737100389525004</v>
      </c>
      <c r="J7" s="2">
        <f>VLOOKUP($A7,'Base Consumption'!$A$1:$D$19,3,FALSE)*'Profiles, Pc, Winter, S2'!J7</f>
        <v>0.17941972150823327</v>
      </c>
      <c r="K7" s="2">
        <f>VLOOKUP($A7,'Base Consumption'!$A$1:$D$19,3,FALSE)*'Profiles, Pc, Winter, S2'!K7</f>
        <v>0.18911459169044095</v>
      </c>
      <c r="L7" s="2">
        <f>VLOOKUP($A7,'Base Consumption'!$A$1:$D$19,3,FALSE)*'Profiles, Pc, Winter, S2'!L7</f>
        <v>0.18915996095099796</v>
      </c>
      <c r="M7" s="2">
        <f>VLOOKUP($A7,'Base Consumption'!$A$1:$D$19,3,FALSE)*'Profiles, Pc, Winter, S2'!M7</f>
        <v>0.2</v>
      </c>
      <c r="N7" s="2">
        <f>VLOOKUP($A7,'Base Consumption'!$A$1:$D$19,3,FALSE)*'Profiles, Pc, Winter, S2'!N7</f>
        <v>0.19579037186879877</v>
      </c>
      <c r="O7" s="2">
        <f>VLOOKUP($A7,'Base Consumption'!$A$1:$D$19,3,FALSE)*'Profiles, Pc, Winter, S2'!O7</f>
        <v>0.18688644507291061</v>
      </c>
      <c r="P7" s="2">
        <f>VLOOKUP($A7,'Base Consumption'!$A$1:$D$19,3,FALSE)*'Profiles, Pc, Winter, S2'!P7</f>
        <v>0.17367099774252079</v>
      </c>
      <c r="Q7" s="2">
        <f>VLOOKUP($A7,'Base Consumption'!$A$1:$D$19,3,FALSE)*'Profiles, Pc, Winter, S2'!Q7</f>
        <v>0.17579083999169731</v>
      </c>
      <c r="R7" s="2">
        <f>VLOOKUP($A7,'Base Consumption'!$A$1:$D$19,3,FALSE)*'Profiles, Pc, Winter, S2'!R7</f>
        <v>0.17343923345205037</v>
      </c>
      <c r="S7" s="2">
        <f>VLOOKUP($A7,'Base Consumption'!$A$1:$D$19,3,FALSE)*'Profiles, Pc, Winter, S2'!S7</f>
        <v>0.18851761811397061</v>
      </c>
      <c r="T7" s="2">
        <f>VLOOKUP($A7,'Base Consumption'!$A$1:$D$19,3,FALSE)*'Profiles, Pc, Winter, S2'!T7</f>
        <v>0.18738152324913496</v>
      </c>
      <c r="U7" s="2">
        <f>VLOOKUP($A7,'Base Consumption'!$A$1:$D$19,3,FALSE)*'Profiles, Pc, Winter, S2'!U7</f>
        <v>0.18061217543304214</v>
      </c>
      <c r="V7" s="2">
        <f>VLOOKUP($A7,'Base Consumption'!$A$1:$D$19,3,FALSE)*'Profiles, Pc, Winter, S2'!V7</f>
        <v>0.17306861093310921</v>
      </c>
      <c r="W7" s="2">
        <f>VLOOKUP($A7,'Base Consumption'!$A$1:$D$19,3,FALSE)*'Profiles, Pc, Winter, S2'!W7</f>
        <v>0.16511113977856048</v>
      </c>
      <c r="X7" s="2">
        <f>VLOOKUP($A7,'Base Consumption'!$A$1:$D$19,3,FALSE)*'Profiles, Pc, Winter, S2'!X7</f>
        <v>0.16020555120632154</v>
      </c>
      <c r="Y7" s="2">
        <f>VLOOKUP($A7,'Base Consumption'!$A$1:$D$19,3,FALSE)*'Profiles, Pc, Winter, S2'!Y7</f>
        <v>0.15644205663471905</v>
      </c>
    </row>
    <row r="8" spans="1:25" x14ac:dyDescent="0.25">
      <c r="A8">
        <v>8</v>
      </c>
      <c r="B8" s="2">
        <f>VLOOKUP($A8,'Base Consumption'!$A$1:$D$19,3,FALSE)*'Profiles, Pc, Winter, S2'!B8</f>
        <v>0.54875156605375774</v>
      </c>
      <c r="C8" s="2">
        <f>VLOOKUP($A8,'Base Consumption'!$A$1:$D$19,3,FALSE)*'Profiles, Pc, Winter, S2'!C8</f>
        <v>0.49702357583900419</v>
      </c>
      <c r="D8" s="2">
        <f>VLOOKUP($A8,'Base Consumption'!$A$1:$D$19,3,FALSE)*'Profiles, Pc, Winter, S2'!D8</f>
        <v>0.49470126871304526</v>
      </c>
      <c r="E8" s="2">
        <f>VLOOKUP($A8,'Base Consumption'!$A$1:$D$19,3,FALSE)*'Profiles, Pc, Winter, S2'!E8</f>
        <v>0.48058705873848145</v>
      </c>
      <c r="F8" s="2">
        <f>VLOOKUP($A8,'Base Consumption'!$A$1:$D$19,3,FALSE)*'Profiles, Pc, Winter, S2'!F8</f>
        <v>0.4934265763532853</v>
      </c>
      <c r="G8" s="2">
        <f>VLOOKUP($A8,'Base Consumption'!$A$1:$D$19,3,FALSE)*'Profiles, Pc, Winter, S2'!G8</f>
        <v>0.55063115803495699</v>
      </c>
      <c r="H8" s="2">
        <f>VLOOKUP($A8,'Base Consumption'!$A$1:$D$19,3,FALSE)*'Profiles, Pc, Winter, S2'!H8</f>
        <v>0.63518620754564581</v>
      </c>
      <c r="I8" s="2">
        <f>VLOOKUP($A8,'Base Consumption'!$A$1:$D$19,3,FALSE)*'Profiles, Pc, Winter, S2'!I8</f>
        <v>0.75996039286619366</v>
      </c>
      <c r="J8" s="2">
        <f>VLOOKUP($A8,'Base Consumption'!$A$1:$D$19,3,FALSE)*'Profiles, Pc, Winter, S2'!J8</f>
        <v>0.87106776459435609</v>
      </c>
      <c r="K8" s="2">
        <f>VLOOKUP($A8,'Base Consumption'!$A$1:$D$19,3,FALSE)*'Profiles, Pc, Winter, S2'!K8</f>
        <v>0.96686104789263416</v>
      </c>
      <c r="L8" s="2">
        <f>VLOOKUP($A8,'Base Consumption'!$A$1:$D$19,3,FALSE)*'Profiles, Pc, Winter, S2'!L8</f>
        <v>0.95189532512627228</v>
      </c>
      <c r="M8" s="2">
        <f>VLOOKUP($A8,'Base Consumption'!$A$1:$D$19,3,FALSE)*'Profiles, Pc, Winter, S2'!M8</f>
        <v>1</v>
      </c>
      <c r="N8" s="2">
        <f>VLOOKUP($A8,'Base Consumption'!$A$1:$D$19,3,FALSE)*'Profiles, Pc, Winter, S2'!N8</f>
        <v>0.97384444486413346</v>
      </c>
      <c r="O8" s="2">
        <f>VLOOKUP($A8,'Base Consumption'!$A$1:$D$19,3,FALSE)*'Profiles, Pc, Winter, S2'!O8</f>
        <v>0.90790763751078551</v>
      </c>
      <c r="P8" s="2">
        <f>VLOOKUP($A8,'Base Consumption'!$A$1:$D$19,3,FALSE)*'Profiles, Pc, Winter, S2'!P8</f>
        <v>0.88895794549165008</v>
      </c>
      <c r="Q8" s="2">
        <f>VLOOKUP($A8,'Base Consumption'!$A$1:$D$19,3,FALSE)*'Profiles, Pc, Winter, S2'!Q8</f>
        <v>0.8233960182876191</v>
      </c>
      <c r="R8" s="2">
        <f>VLOOKUP($A8,'Base Consumption'!$A$1:$D$19,3,FALSE)*'Profiles, Pc, Winter, S2'!R8</f>
        <v>0.82825072454227933</v>
      </c>
      <c r="S8" s="2">
        <f>VLOOKUP($A8,'Base Consumption'!$A$1:$D$19,3,FALSE)*'Profiles, Pc, Winter, S2'!S8</f>
        <v>0.91846132622011434</v>
      </c>
      <c r="T8" s="2">
        <f>VLOOKUP($A8,'Base Consumption'!$A$1:$D$19,3,FALSE)*'Profiles, Pc, Winter, S2'!T8</f>
        <v>0.92273555366643056</v>
      </c>
      <c r="U8" s="2">
        <f>VLOOKUP($A8,'Base Consumption'!$A$1:$D$19,3,FALSE)*'Profiles, Pc, Winter, S2'!U8</f>
        <v>0.92468029644730476</v>
      </c>
      <c r="V8" s="2">
        <f>VLOOKUP($A8,'Base Consumption'!$A$1:$D$19,3,FALSE)*'Profiles, Pc, Winter, S2'!V8</f>
        <v>0.87777045910924623</v>
      </c>
      <c r="W8" s="2">
        <f>VLOOKUP($A8,'Base Consumption'!$A$1:$D$19,3,FALSE)*'Profiles, Pc, Winter, S2'!W8</f>
        <v>0.75629088251600451</v>
      </c>
      <c r="X8" s="2">
        <f>VLOOKUP($A8,'Base Consumption'!$A$1:$D$19,3,FALSE)*'Profiles, Pc, Winter, S2'!X8</f>
        <v>0.67666793536074354</v>
      </c>
      <c r="Y8" s="2">
        <f>VLOOKUP($A8,'Base Consumption'!$A$1:$D$19,3,FALSE)*'Profiles, Pc, Winter, S2'!Y8</f>
        <v>0.63220609529966498</v>
      </c>
    </row>
    <row r="9" spans="1:25" x14ac:dyDescent="0.25">
      <c r="A9">
        <v>9</v>
      </c>
      <c r="B9" s="2">
        <f>VLOOKUP($A9,'Base Consumption'!$A$1:$D$19,3,FALSE)*'Profiles, Pc, Winter, S2'!B9</f>
        <v>0.23105756889612661</v>
      </c>
      <c r="C9" s="2">
        <f>VLOOKUP($A9,'Base Consumption'!$A$1:$D$19,3,FALSE)*'Profiles, Pc, Winter, S2'!C9</f>
        <v>0.2173957375810831</v>
      </c>
      <c r="D9" s="2">
        <f>VLOOKUP($A9,'Base Consumption'!$A$1:$D$19,3,FALSE)*'Profiles, Pc, Winter, S2'!D9</f>
        <v>0.21150189981905926</v>
      </c>
      <c r="E9" s="2">
        <f>VLOOKUP($A9,'Base Consumption'!$A$1:$D$19,3,FALSE)*'Profiles, Pc, Winter, S2'!E9</f>
        <v>0.20645107309709729</v>
      </c>
      <c r="F9" s="2">
        <f>VLOOKUP($A9,'Base Consumption'!$A$1:$D$19,3,FALSE)*'Profiles, Pc, Winter, S2'!F9</f>
        <v>0.21430590530394347</v>
      </c>
      <c r="G9" s="2">
        <f>VLOOKUP($A9,'Base Consumption'!$A$1:$D$19,3,FALSE)*'Profiles, Pc, Winter, S2'!G9</f>
        <v>0.23973370975466357</v>
      </c>
      <c r="H9" s="2">
        <f>VLOOKUP($A9,'Base Consumption'!$A$1:$D$19,3,FALSE)*'Profiles, Pc, Winter, S2'!H9</f>
        <v>0.34590601644914293</v>
      </c>
      <c r="I9" s="2">
        <f>VLOOKUP($A9,'Base Consumption'!$A$1:$D$19,3,FALSE)*'Profiles, Pc, Winter, S2'!I9</f>
        <v>0.39040105367035566</v>
      </c>
      <c r="J9" s="2">
        <f>VLOOKUP($A9,'Base Consumption'!$A$1:$D$19,3,FALSE)*'Profiles, Pc, Winter, S2'!J9</f>
        <v>0.44035529887933028</v>
      </c>
      <c r="K9" s="2">
        <f>VLOOKUP($A9,'Base Consumption'!$A$1:$D$19,3,FALSE)*'Profiles, Pc, Winter, S2'!K9</f>
        <v>0.46367093260866493</v>
      </c>
      <c r="L9" s="2">
        <f>VLOOKUP($A9,'Base Consumption'!$A$1:$D$19,3,FALSE)*'Profiles, Pc, Winter, S2'!L9</f>
        <v>0.49291942442524139</v>
      </c>
      <c r="M9" s="2">
        <f>VLOOKUP($A9,'Base Consumption'!$A$1:$D$19,3,FALSE)*'Profiles, Pc, Winter, S2'!M9</f>
        <v>0.5</v>
      </c>
      <c r="N9" s="2">
        <f>VLOOKUP($A9,'Base Consumption'!$A$1:$D$19,3,FALSE)*'Profiles, Pc, Winter, S2'!N9</f>
        <v>0.45904342209467908</v>
      </c>
      <c r="O9" s="2">
        <f>VLOOKUP($A9,'Base Consumption'!$A$1:$D$19,3,FALSE)*'Profiles, Pc, Winter, S2'!O9</f>
        <v>0.41547272166923599</v>
      </c>
      <c r="P9" s="2">
        <f>VLOOKUP($A9,'Base Consumption'!$A$1:$D$19,3,FALSE)*'Profiles, Pc, Winter, S2'!P9</f>
        <v>0.3764425282020144</v>
      </c>
      <c r="Q9" s="2">
        <f>VLOOKUP($A9,'Base Consumption'!$A$1:$D$19,3,FALSE)*'Profiles, Pc, Winter, S2'!Q9</f>
        <v>0.36651093068985308</v>
      </c>
      <c r="R9" s="2">
        <f>VLOOKUP($A9,'Base Consumption'!$A$1:$D$19,3,FALSE)*'Profiles, Pc, Winter, S2'!R9</f>
        <v>0.38744508296630364</v>
      </c>
      <c r="S9" s="2">
        <f>VLOOKUP($A9,'Base Consumption'!$A$1:$D$19,3,FALSE)*'Profiles, Pc, Winter, S2'!S9</f>
        <v>0.41660454713666278</v>
      </c>
      <c r="T9" s="2">
        <f>VLOOKUP($A9,'Base Consumption'!$A$1:$D$19,3,FALSE)*'Profiles, Pc, Winter, S2'!T9</f>
        <v>0.39530361738332337</v>
      </c>
      <c r="U9" s="2">
        <f>VLOOKUP($A9,'Base Consumption'!$A$1:$D$19,3,FALSE)*'Profiles, Pc, Winter, S2'!U9</f>
        <v>0.38082762963397243</v>
      </c>
      <c r="V9" s="2">
        <f>VLOOKUP($A9,'Base Consumption'!$A$1:$D$19,3,FALSE)*'Profiles, Pc, Winter, S2'!V9</f>
        <v>0.36219095258986517</v>
      </c>
      <c r="W9" s="2">
        <f>VLOOKUP($A9,'Base Consumption'!$A$1:$D$19,3,FALSE)*'Profiles, Pc, Winter, S2'!W9</f>
        <v>0.33578626905925285</v>
      </c>
      <c r="X9" s="2">
        <f>VLOOKUP($A9,'Base Consumption'!$A$1:$D$19,3,FALSE)*'Profiles, Pc, Winter, S2'!X9</f>
        <v>0.30227208098058683</v>
      </c>
      <c r="Y9" s="2">
        <f>VLOOKUP($A9,'Base Consumption'!$A$1:$D$19,3,FALSE)*'Profiles, Pc, Winter, S2'!Y9</f>
        <v>0.26527005848095259</v>
      </c>
    </row>
    <row r="10" spans="1:25" x14ac:dyDescent="0.25">
      <c r="A10">
        <v>20</v>
      </c>
      <c r="B10" s="2">
        <f>VLOOKUP($A10,'Base Consumption'!$A$1:$D$19,3,FALSE)*'Profiles, Pc, Winter, S2'!B10</f>
        <v>1</v>
      </c>
      <c r="C10" s="2">
        <f>VLOOKUP($A10,'Base Consumption'!$A$1:$D$19,3,FALSE)*'Profiles, Pc, Winter, S2'!C10</f>
        <v>1</v>
      </c>
      <c r="D10" s="2">
        <f>VLOOKUP($A10,'Base Consumption'!$A$1:$D$19,3,FALSE)*'Profiles, Pc, Winter, S2'!D10</f>
        <v>1</v>
      </c>
      <c r="E10" s="2">
        <f>VLOOKUP($A10,'Base Consumption'!$A$1:$D$19,3,FALSE)*'Profiles, Pc, Winter, S2'!E10</f>
        <v>1</v>
      </c>
      <c r="F10" s="2">
        <f>VLOOKUP($A10,'Base Consumption'!$A$1:$D$19,3,FALSE)*'Profiles, Pc, Winter, S2'!F10</f>
        <v>1</v>
      </c>
      <c r="G10" s="2">
        <f>VLOOKUP($A10,'Base Consumption'!$A$1:$D$19,3,FALSE)*'Profiles, Pc, Winter, S2'!G10</f>
        <v>1</v>
      </c>
      <c r="H10" s="2">
        <f>VLOOKUP($A10,'Base Consumption'!$A$1:$D$19,3,FALSE)*'Profiles, Pc, Winter, S2'!H10</f>
        <v>1</v>
      </c>
      <c r="I10" s="2">
        <f>VLOOKUP($A10,'Base Consumption'!$A$1:$D$19,3,FALSE)*'Profiles, Pc, Winter, S2'!I10</f>
        <v>1</v>
      </c>
      <c r="J10" s="2">
        <f>VLOOKUP($A10,'Base Consumption'!$A$1:$D$19,3,FALSE)*'Profiles, Pc, Winter, S2'!J10</f>
        <v>1</v>
      </c>
      <c r="K10" s="2">
        <f>VLOOKUP($A10,'Base Consumption'!$A$1:$D$19,3,FALSE)*'Profiles, Pc, Winter, S2'!K10</f>
        <v>1</v>
      </c>
      <c r="L10" s="2">
        <f>VLOOKUP($A10,'Base Consumption'!$A$1:$D$19,3,FALSE)*'Profiles, Pc, Winter, S2'!L10</f>
        <v>1</v>
      </c>
      <c r="M10" s="2">
        <f>VLOOKUP($A10,'Base Consumption'!$A$1:$D$19,3,FALSE)*'Profiles, Pc, Winter, S2'!M10</f>
        <v>1</v>
      </c>
      <c r="N10" s="2">
        <f>VLOOKUP($A10,'Base Consumption'!$A$1:$D$19,3,FALSE)*'Profiles, Pc, Winter, S2'!N10</f>
        <v>1</v>
      </c>
      <c r="O10" s="2">
        <f>VLOOKUP($A10,'Base Consumption'!$A$1:$D$19,3,FALSE)*'Profiles, Pc, Winter, S2'!O10</f>
        <v>1</v>
      </c>
      <c r="P10" s="2">
        <f>VLOOKUP($A10,'Base Consumption'!$A$1:$D$19,3,FALSE)*'Profiles, Pc, Winter, S2'!P10</f>
        <v>1</v>
      </c>
      <c r="Q10" s="2">
        <f>VLOOKUP($A10,'Base Consumption'!$A$1:$D$19,3,FALSE)*'Profiles, Pc, Winter, S2'!Q10</f>
        <v>1</v>
      </c>
      <c r="R10" s="2">
        <f>VLOOKUP($A10,'Base Consumption'!$A$1:$D$19,3,FALSE)*'Profiles, Pc, Winter, S2'!R10</f>
        <v>1</v>
      </c>
      <c r="S10" s="2">
        <f>VLOOKUP($A10,'Base Consumption'!$A$1:$D$19,3,FALSE)*'Profiles, Pc, Winter, S2'!S10</f>
        <v>1</v>
      </c>
      <c r="T10" s="2">
        <f>VLOOKUP($A10,'Base Consumption'!$A$1:$D$19,3,FALSE)*'Profiles, Pc, Winter, S2'!T10</f>
        <v>1</v>
      </c>
      <c r="U10" s="2">
        <f>VLOOKUP($A10,'Base Consumption'!$A$1:$D$19,3,FALSE)*'Profiles, Pc, Winter, S2'!U10</f>
        <v>1</v>
      </c>
      <c r="V10" s="2">
        <f>VLOOKUP($A10,'Base Consumption'!$A$1:$D$19,3,FALSE)*'Profiles, Pc, Winter, S2'!V10</f>
        <v>1</v>
      </c>
      <c r="W10" s="2">
        <f>VLOOKUP($A10,'Base Consumption'!$A$1:$D$19,3,FALSE)*'Profiles, Pc, Winter, S2'!W10</f>
        <v>1</v>
      </c>
      <c r="X10" s="2">
        <f>VLOOKUP($A10,'Base Consumption'!$A$1:$D$19,3,FALSE)*'Profiles, Pc, Winter, S2'!X10</f>
        <v>1</v>
      </c>
      <c r="Y10" s="2">
        <f>VLOOKUP($A10,'Base Consumption'!$A$1:$D$19,3,FALSE)*'Profiles, Pc, Winter, S2'!Y10</f>
        <v>1</v>
      </c>
    </row>
    <row r="11" spans="1:25" x14ac:dyDescent="0.25">
      <c r="A11">
        <v>21</v>
      </c>
      <c r="B11" s="2">
        <f>VLOOKUP($A11,'Base Consumption'!$A$1:$D$19,3,FALSE)*'Profiles, Pc, Winter, S2'!B11</f>
        <v>0.17857430225278773</v>
      </c>
      <c r="C11" s="2">
        <f>VLOOKUP($A11,'Base Consumption'!$A$1:$D$19,3,FALSE)*'Profiles, Pc, Winter, S2'!C11</f>
        <v>0.16382914789733119</v>
      </c>
      <c r="D11" s="2">
        <f>VLOOKUP($A11,'Base Consumption'!$A$1:$D$19,3,FALSE)*'Profiles, Pc, Winter, S2'!D11</f>
        <v>0.15617311658768607</v>
      </c>
      <c r="E11" s="2">
        <f>VLOOKUP($A11,'Base Consumption'!$A$1:$D$19,3,FALSE)*'Profiles, Pc, Winter, S2'!E11</f>
        <v>0.15317699211852157</v>
      </c>
      <c r="F11" s="2">
        <f>VLOOKUP($A11,'Base Consumption'!$A$1:$D$19,3,FALSE)*'Profiles, Pc, Winter, S2'!F11</f>
        <v>0.15422915191398431</v>
      </c>
      <c r="G11" s="2">
        <f>VLOOKUP($A11,'Base Consumption'!$A$1:$D$19,3,FALSE)*'Profiles, Pc, Winter, S2'!G11</f>
        <v>0.16616119678226801</v>
      </c>
      <c r="H11" s="2">
        <f>VLOOKUP($A11,'Base Consumption'!$A$1:$D$19,3,FALSE)*'Profiles, Pc, Winter, S2'!H11</f>
        <v>0.18937230652391188</v>
      </c>
      <c r="I11" s="2">
        <f>VLOOKUP($A11,'Base Consumption'!$A$1:$D$19,3,FALSE)*'Profiles, Pc, Winter, S2'!I11</f>
        <v>0.20409053934481164</v>
      </c>
      <c r="J11" s="2">
        <f>VLOOKUP($A11,'Base Consumption'!$A$1:$D$19,3,FALSE)*'Profiles, Pc, Winter, S2'!J11</f>
        <v>0.23549652188130571</v>
      </c>
      <c r="K11" s="2">
        <f>VLOOKUP($A11,'Base Consumption'!$A$1:$D$19,3,FALSE)*'Profiles, Pc, Winter, S2'!K11</f>
        <v>0.26556775979706165</v>
      </c>
      <c r="L11" s="2">
        <f>VLOOKUP($A11,'Base Consumption'!$A$1:$D$19,3,FALSE)*'Profiles, Pc, Winter, S2'!L11</f>
        <v>0.27450555366610258</v>
      </c>
      <c r="M11" s="2">
        <f>VLOOKUP($A11,'Base Consumption'!$A$1:$D$19,3,FALSE)*'Profiles, Pc, Winter, S2'!M11</f>
        <v>0.28427548768690419</v>
      </c>
      <c r="N11" s="2">
        <f>VLOOKUP($A11,'Base Consumption'!$A$1:$D$19,3,FALSE)*'Profiles, Pc, Winter, S2'!N11</f>
        <v>0.28563857709841872</v>
      </c>
      <c r="O11" s="2">
        <f>VLOOKUP($A11,'Base Consumption'!$A$1:$D$19,3,FALSE)*'Profiles, Pc, Winter, S2'!O11</f>
        <v>0.26276869199807312</v>
      </c>
      <c r="P11" s="2">
        <f>VLOOKUP($A11,'Base Consumption'!$A$1:$D$19,3,FALSE)*'Profiles, Pc, Winter, S2'!P11</f>
        <v>0.24718131851313738</v>
      </c>
      <c r="Q11" s="2">
        <f>VLOOKUP($A11,'Base Consumption'!$A$1:$D$19,3,FALSE)*'Profiles, Pc, Winter, S2'!Q11</f>
        <v>0.24542030035574905</v>
      </c>
      <c r="R11" s="2">
        <f>VLOOKUP($A11,'Base Consumption'!$A$1:$D$19,3,FALSE)*'Profiles, Pc, Winter, S2'!R11</f>
        <v>0.26350441172774741</v>
      </c>
      <c r="S11" s="2">
        <f>VLOOKUP($A11,'Base Consumption'!$A$1:$D$19,3,FALSE)*'Profiles, Pc, Winter, S2'!S11</f>
        <v>0.29963831034507132</v>
      </c>
      <c r="T11" s="2">
        <f>VLOOKUP($A11,'Base Consumption'!$A$1:$D$19,3,FALSE)*'Profiles, Pc, Winter, S2'!T11</f>
        <v>0.3</v>
      </c>
      <c r="U11" s="2">
        <f>VLOOKUP($A11,'Base Consumption'!$A$1:$D$19,3,FALSE)*'Profiles, Pc, Winter, S2'!U11</f>
        <v>0.28980529868746868</v>
      </c>
      <c r="V11" s="2">
        <f>VLOOKUP($A11,'Base Consumption'!$A$1:$D$19,3,FALSE)*'Profiles, Pc, Winter, S2'!V11</f>
        <v>0.27576499848912156</v>
      </c>
      <c r="W11" s="2">
        <f>VLOOKUP($A11,'Base Consumption'!$A$1:$D$19,3,FALSE)*'Profiles, Pc, Winter, S2'!W11</f>
        <v>0.25199094941826233</v>
      </c>
      <c r="X11" s="2">
        <f>VLOOKUP($A11,'Base Consumption'!$A$1:$D$19,3,FALSE)*'Profiles, Pc, Winter, S2'!X11</f>
        <v>0.22922933967591996</v>
      </c>
      <c r="Y11" s="2">
        <f>VLOOKUP($A11,'Base Consumption'!$A$1:$D$19,3,FALSE)*'Profiles, Pc, Winter, S2'!Y11</f>
        <v>0.19858484486071515</v>
      </c>
    </row>
    <row r="12" spans="1:25" x14ac:dyDescent="0.25">
      <c r="A12">
        <v>22</v>
      </c>
      <c r="B12" s="2">
        <f>VLOOKUP($A12,'Base Consumption'!$A$1:$D$19,3,FALSE)*'Profiles, Pc, Winter, S2'!B12</f>
        <v>9.9497906251112544E-2</v>
      </c>
      <c r="C12" s="2">
        <f>VLOOKUP($A12,'Base Consumption'!$A$1:$D$19,3,FALSE)*'Profiles, Pc, Winter, S2'!C12</f>
        <v>8.8954264532950772E-2</v>
      </c>
      <c r="D12" s="2">
        <f>VLOOKUP($A12,'Base Consumption'!$A$1:$D$19,3,FALSE)*'Profiles, Pc, Winter, S2'!D12</f>
        <v>8.6051086374599572E-2</v>
      </c>
      <c r="E12" s="2">
        <f>VLOOKUP($A12,'Base Consumption'!$A$1:$D$19,3,FALSE)*'Profiles, Pc, Winter, S2'!E12</f>
        <v>8.3079245691401127E-2</v>
      </c>
      <c r="F12" s="2">
        <f>VLOOKUP($A12,'Base Consumption'!$A$1:$D$19,3,FALSE)*'Profiles, Pc, Winter, S2'!F12</f>
        <v>8.2477864765459971E-2</v>
      </c>
      <c r="G12" s="2">
        <f>VLOOKUP($A12,'Base Consumption'!$A$1:$D$19,3,FALSE)*'Profiles, Pc, Winter, S2'!G12</f>
        <v>9.8682831456561787E-2</v>
      </c>
      <c r="H12" s="2">
        <f>VLOOKUP($A12,'Base Consumption'!$A$1:$D$19,3,FALSE)*'Profiles, Pc, Winter, S2'!H12</f>
        <v>0.11585856599626432</v>
      </c>
      <c r="I12" s="2">
        <f>VLOOKUP($A12,'Base Consumption'!$A$1:$D$19,3,FALSE)*'Profiles, Pc, Winter, S2'!I12</f>
        <v>0.13625339973127312</v>
      </c>
      <c r="J12" s="2">
        <f>VLOOKUP($A12,'Base Consumption'!$A$1:$D$19,3,FALSE)*'Profiles, Pc, Winter, S2'!J12</f>
        <v>0.15325758130587566</v>
      </c>
      <c r="K12" s="2">
        <f>VLOOKUP($A12,'Base Consumption'!$A$1:$D$19,3,FALSE)*'Profiles, Pc, Winter, S2'!K12</f>
        <v>0.1694215978979155</v>
      </c>
      <c r="L12" s="2">
        <f>VLOOKUP($A12,'Base Consumption'!$A$1:$D$19,3,FALSE)*'Profiles, Pc, Winter, S2'!L12</f>
        <v>0.17438699330576635</v>
      </c>
      <c r="M12" s="2">
        <f>VLOOKUP($A12,'Base Consumption'!$A$1:$D$19,3,FALSE)*'Profiles, Pc, Winter, S2'!M12</f>
        <v>0.17917987940297631</v>
      </c>
      <c r="N12" s="2">
        <f>VLOOKUP($A12,'Base Consumption'!$A$1:$D$19,3,FALSE)*'Profiles, Pc, Winter, S2'!N12</f>
        <v>0.17451467469042634</v>
      </c>
      <c r="O12" s="2">
        <f>VLOOKUP($A12,'Base Consumption'!$A$1:$D$19,3,FALSE)*'Profiles, Pc, Winter, S2'!O12</f>
        <v>0.17019829547140772</v>
      </c>
      <c r="P12" s="2">
        <f>VLOOKUP($A12,'Base Consumption'!$A$1:$D$19,3,FALSE)*'Profiles, Pc, Winter, S2'!P12</f>
        <v>0.16320930683396503</v>
      </c>
      <c r="Q12" s="2">
        <f>VLOOKUP($A12,'Base Consumption'!$A$1:$D$19,3,FALSE)*'Profiles, Pc, Winter, S2'!Q12</f>
        <v>0.16115092422158567</v>
      </c>
      <c r="R12" s="2">
        <f>VLOOKUP($A12,'Base Consumption'!$A$1:$D$19,3,FALSE)*'Profiles, Pc, Winter, S2'!R12</f>
        <v>0.17046255842422886</v>
      </c>
      <c r="S12" s="2">
        <f>VLOOKUP($A12,'Base Consumption'!$A$1:$D$19,3,FALSE)*'Profiles, Pc, Winter, S2'!S12</f>
        <v>0.2</v>
      </c>
      <c r="T12" s="2">
        <f>VLOOKUP($A12,'Base Consumption'!$A$1:$D$19,3,FALSE)*'Profiles, Pc, Winter, S2'!T12</f>
        <v>0.19660482833566695</v>
      </c>
      <c r="U12" s="2">
        <f>VLOOKUP($A12,'Base Consumption'!$A$1:$D$19,3,FALSE)*'Profiles, Pc, Winter, S2'!U12</f>
        <v>0.18892312160316094</v>
      </c>
      <c r="V12" s="2">
        <f>VLOOKUP($A12,'Base Consumption'!$A$1:$D$19,3,FALSE)*'Profiles, Pc, Winter, S2'!V12</f>
        <v>0.1765325915464854</v>
      </c>
      <c r="W12" s="2">
        <f>VLOOKUP($A12,'Base Consumption'!$A$1:$D$19,3,FALSE)*'Profiles, Pc, Winter, S2'!W12</f>
        <v>0.16281617477702187</v>
      </c>
      <c r="X12" s="2">
        <f>VLOOKUP($A12,'Base Consumption'!$A$1:$D$19,3,FALSE)*'Profiles, Pc, Winter, S2'!X12</f>
        <v>0.14591584924316975</v>
      </c>
      <c r="Y12" s="2">
        <f>VLOOKUP($A12,'Base Consumption'!$A$1:$D$19,3,FALSE)*'Profiles, Pc, Winter, S2'!Y12</f>
        <v>0.1266376229667554</v>
      </c>
    </row>
    <row r="13" spans="1:25" x14ac:dyDescent="0.25">
      <c r="A13">
        <v>23</v>
      </c>
      <c r="B13" s="2">
        <f>VLOOKUP($A13,'Base Consumption'!$A$1:$D$19,3,FALSE)*'Profiles, Pc, Winter, S2'!B13</f>
        <v>0.77086338567931456</v>
      </c>
      <c r="C13" s="2">
        <f>VLOOKUP($A13,'Base Consumption'!$A$1:$D$19,3,FALSE)*'Profiles, Pc, Winter, S2'!C13</f>
        <v>0.73132108295347309</v>
      </c>
      <c r="D13" s="2">
        <f>VLOOKUP($A13,'Base Consumption'!$A$1:$D$19,3,FALSE)*'Profiles, Pc, Winter, S2'!D13</f>
        <v>0.68337019009289701</v>
      </c>
      <c r="E13" s="2">
        <f>VLOOKUP($A13,'Base Consumption'!$A$1:$D$19,3,FALSE)*'Profiles, Pc, Winter, S2'!E13</f>
        <v>0.68822249644109368</v>
      </c>
      <c r="F13" s="2">
        <f>VLOOKUP($A13,'Base Consumption'!$A$1:$D$19,3,FALSE)*'Profiles, Pc, Winter, S2'!F13</f>
        <v>0.69542137758708078</v>
      </c>
      <c r="G13" s="2">
        <f>VLOOKUP($A13,'Base Consumption'!$A$1:$D$19,3,FALSE)*'Profiles, Pc, Winter, S2'!G13</f>
        <v>0.69362049791618441</v>
      </c>
      <c r="H13" s="2">
        <f>VLOOKUP($A13,'Base Consumption'!$A$1:$D$19,3,FALSE)*'Profiles, Pc, Winter, S2'!H13</f>
        <v>0.69695406069098542</v>
      </c>
      <c r="I13" s="2">
        <f>VLOOKUP($A13,'Base Consumption'!$A$1:$D$19,3,FALSE)*'Profiles, Pc, Winter, S2'!I13</f>
        <v>0.67162804871952431</v>
      </c>
      <c r="J13" s="2">
        <f>VLOOKUP($A13,'Base Consumption'!$A$1:$D$19,3,FALSE)*'Profiles, Pc, Winter, S2'!J13</f>
        <v>0.51396870162021568</v>
      </c>
      <c r="K13" s="2">
        <f>VLOOKUP($A13,'Base Consumption'!$A$1:$D$19,3,FALSE)*'Profiles, Pc, Winter, S2'!K13</f>
        <v>0.50091223363960569</v>
      </c>
      <c r="L13" s="2">
        <f>VLOOKUP($A13,'Base Consumption'!$A$1:$D$19,3,FALSE)*'Profiles, Pc, Winter, S2'!L13</f>
        <v>0.7083370159329796</v>
      </c>
      <c r="M13" s="2">
        <f>VLOOKUP($A13,'Base Consumption'!$A$1:$D$19,3,FALSE)*'Profiles, Pc, Winter, S2'!M13</f>
        <v>0.67500258410055225</v>
      </c>
      <c r="N13" s="2">
        <f>VLOOKUP($A13,'Base Consumption'!$A$1:$D$19,3,FALSE)*'Profiles, Pc, Winter, S2'!N13</f>
        <v>0.68231059735022015</v>
      </c>
      <c r="O13" s="2">
        <f>VLOOKUP($A13,'Base Consumption'!$A$1:$D$19,3,FALSE)*'Profiles, Pc, Winter, S2'!O13</f>
        <v>0.68484365422581206</v>
      </c>
      <c r="P13" s="2">
        <f>VLOOKUP($A13,'Base Consumption'!$A$1:$D$19,3,FALSE)*'Profiles, Pc, Winter, S2'!P13</f>
        <v>0.68900926276995578</v>
      </c>
      <c r="Q13" s="2">
        <f>VLOOKUP($A13,'Base Consumption'!$A$1:$D$19,3,FALSE)*'Profiles, Pc, Winter, S2'!Q13</f>
        <v>0.69397988785311238</v>
      </c>
      <c r="R13" s="2">
        <f>VLOOKUP($A13,'Base Consumption'!$A$1:$D$19,3,FALSE)*'Profiles, Pc, Winter, S2'!R13</f>
        <v>0.77005380081968289</v>
      </c>
      <c r="S13" s="2">
        <f>VLOOKUP($A13,'Base Consumption'!$A$1:$D$19,3,FALSE)*'Profiles, Pc, Winter, S2'!S13</f>
        <v>0.8</v>
      </c>
      <c r="T13" s="2">
        <f>VLOOKUP($A13,'Base Consumption'!$A$1:$D$19,3,FALSE)*'Profiles, Pc, Winter, S2'!T13</f>
        <v>0.71973344541356754</v>
      </c>
      <c r="U13" s="2">
        <f>VLOOKUP($A13,'Base Consumption'!$A$1:$D$19,3,FALSE)*'Profiles, Pc, Winter, S2'!U13</f>
        <v>0.70562644442376476</v>
      </c>
      <c r="V13" s="2">
        <f>VLOOKUP($A13,'Base Consumption'!$A$1:$D$19,3,FALSE)*'Profiles, Pc, Winter, S2'!V13</f>
        <v>0.69971900598265424</v>
      </c>
      <c r="W13" s="2">
        <f>VLOOKUP($A13,'Base Consumption'!$A$1:$D$19,3,FALSE)*'Profiles, Pc, Winter, S2'!W13</f>
        <v>0.69765894717898513</v>
      </c>
      <c r="X13" s="2">
        <f>VLOOKUP($A13,'Base Consumption'!$A$1:$D$19,3,FALSE)*'Profiles, Pc, Winter, S2'!X13</f>
        <v>0.68738574007178577</v>
      </c>
      <c r="Y13" s="2">
        <f>VLOOKUP($A13,'Base Consumption'!$A$1:$D$19,3,FALSE)*'Profiles, Pc, Winter, S2'!Y13</f>
        <v>0.75289984918389341</v>
      </c>
    </row>
    <row r="14" spans="1:25" x14ac:dyDescent="0.25">
      <c r="A14">
        <v>24</v>
      </c>
      <c r="B14" s="2">
        <f>VLOOKUP($A14,'Base Consumption'!$A$1:$D$19,3,FALSE)*'Profiles, Pc, Winter, S2'!B14</f>
        <v>0.3851302704754489</v>
      </c>
      <c r="C14" s="2">
        <f>VLOOKUP($A14,'Base Consumption'!$A$1:$D$19,3,FALSE)*'Profiles, Pc, Winter, S2'!C14</f>
        <v>0.36612613622905676</v>
      </c>
      <c r="D14" s="2">
        <f>VLOOKUP($A14,'Base Consumption'!$A$1:$D$19,3,FALSE)*'Profiles, Pc, Winter, S2'!D14</f>
        <v>0.36852728600685908</v>
      </c>
      <c r="E14" s="2">
        <f>VLOOKUP($A14,'Base Consumption'!$A$1:$D$19,3,FALSE)*'Profiles, Pc, Winter, S2'!E14</f>
        <v>0.36626483751661876</v>
      </c>
      <c r="F14" s="2">
        <f>VLOOKUP($A14,'Base Consumption'!$A$1:$D$19,3,FALSE)*'Profiles, Pc, Winter, S2'!F14</f>
        <v>0.36146855513724713</v>
      </c>
      <c r="G14" s="2">
        <f>VLOOKUP($A14,'Base Consumption'!$A$1:$D$19,3,FALSE)*'Profiles, Pc, Winter, S2'!G14</f>
        <v>0.37196017137986476</v>
      </c>
      <c r="H14" s="2">
        <f>VLOOKUP($A14,'Base Consumption'!$A$1:$D$19,3,FALSE)*'Profiles, Pc, Winter, S2'!H14</f>
        <v>0.42544926604013306</v>
      </c>
      <c r="I14" s="2">
        <f>VLOOKUP($A14,'Base Consumption'!$A$1:$D$19,3,FALSE)*'Profiles, Pc, Winter, S2'!I14</f>
        <v>0.4398925685688615</v>
      </c>
      <c r="J14" s="2">
        <f>VLOOKUP($A14,'Base Consumption'!$A$1:$D$19,3,FALSE)*'Profiles, Pc, Winter, S2'!J14</f>
        <v>0.46442903755332393</v>
      </c>
      <c r="K14" s="2">
        <f>VLOOKUP($A14,'Base Consumption'!$A$1:$D$19,3,FALSE)*'Profiles, Pc, Winter, S2'!K14</f>
        <v>0.45668252421917777</v>
      </c>
      <c r="L14" s="2">
        <f>VLOOKUP($A14,'Base Consumption'!$A$1:$D$19,3,FALSE)*'Profiles, Pc, Winter, S2'!L14</f>
        <v>0.48145437110757738</v>
      </c>
      <c r="M14" s="2">
        <f>VLOOKUP($A14,'Base Consumption'!$A$1:$D$19,3,FALSE)*'Profiles, Pc, Winter, S2'!M14</f>
        <v>0.5</v>
      </c>
      <c r="N14" s="2">
        <f>VLOOKUP($A14,'Base Consumption'!$A$1:$D$19,3,FALSE)*'Profiles, Pc, Winter, S2'!N14</f>
        <v>0.47895066219333932</v>
      </c>
      <c r="O14" s="2">
        <f>VLOOKUP($A14,'Base Consumption'!$A$1:$D$19,3,FALSE)*'Profiles, Pc, Winter, S2'!O14</f>
        <v>0.43889707828878821</v>
      </c>
      <c r="P14" s="2">
        <f>VLOOKUP($A14,'Base Consumption'!$A$1:$D$19,3,FALSE)*'Profiles, Pc, Winter, S2'!P14</f>
        <v>0.38108210521347452</v>
      </c>
      <c r="Q14" s="2">
        <f>VLOOKUP($A14,'Base Consumption'!$A$1:$D$19,3,FALSE)*'Profiles, Pc, Winter, S2'!Q14</f>
        <v>0.37677452700667347</v>
      </c>
      <c r="R14" s="2">
        <f>VLOOKUP($A14,'Base Consumption'!$A$1:$D$19,3,FALSE)*'Profiles, Pc, Winter, S2'!R14</f>
        <v>0.38976970664798755</v>
      </c>
      <c r="S14" s="2">
        <f>VLOOKUP($A14,'Base Consumption'!$A$1:$D$19,3,FALSE)*'Profiles, Pc, Winter, S2'!S14</f>
        <v>0.40709069194657638</v>
      </c>
      <c r="T14" s="2">
        <f>VLOOKUP($A14,'Base Consumption'!$A$1:$D$19,3,FALSE)*'Profiles, Pc, Winter, S2'!T14</f>
        <v>0.40223402170343447</v>
      </c>
      <c r="U14" s="2">
        <f>VLOOKUP($A14,'Base Consumption'!$A$1:$D$19,3,FALSE)*'Profiles, Pc, Winter, S2'!U14</f>
        <v>0.40040602072159986</v>
      </c>
      <c r="V14" s="2">
        <f>VLOOKUP($A14,'Base Consumption'!$A$1:$D$19,3,FALSE)*'Profiles, Pc, Winter, S2'!V14</f>
        <v>0.38886470965971409</v>
      </c>
      <c r="W14" s="2">
        <f>VLOOKUP($A14,'Base Consumption'!$A$1:$D$19,3,FALSE)*'Profiles, Pc, Winter, S2'!W14</f>
        <v>0.37515169425080624</v>
      </c>
      <c r="X14" s="2">
        <f>VLOOKUP($A14,'Base Consumption'!$A$1:$D$19,3,FALSE)*'Profiles, Pc, Winter, S2'!X14</f>
        <v>0.36800850789842826</v>
      </c>
      <c r="Y14" s="2">
        <f>VLOOKUP($A14,'Base Consumption'!$A$1:$D$19,3,FALSE)*'Profiles, Pc, Winter, S2'!Y14</f>
        <v>0.35846395458087255</v>
      </c>
    </row>
    <row r="15" spans="1:25" x14ac:dyDescent="0.25">
      <c r="A15">
        <v>25</v>
      </c>
      <c r="B15" s="2">
        <f>VLOOKUP($A15,'Base Consumption'!$A$1:$D$19,3,FALSE)*'Profiles, Pc, Winter, S2'!B15</f>
        <v>0.52702602992614678</v>
      </c>
      <c r="C15" s="2">
        <f>VLOOKUP($A15,'Base Consumption'!$A$1:$D$19,3,FALSE)*'Profiles, Pc, Winter, S2'!C15</f>
        <v>0.48200185865876782</v>
      </c>
      <c r="D15" s="2">
        <f>VLOOKUP($A15,'Base Consumption'!$A$1:$D$19,3,FALSE)*'Profiles, Pc, Winter, S2'!D15</f>
        <v>0.46620026129531694</v>
      </c>
      <c r="E15" s="2">
        <f>VLOOKUP($A15,'Base Consumption'!$A$1:$D$19,3,FALSE)*'Profiles, Pc, Winter, S2'!E15</f>
        <v>0.45194927080039338</v>
      </c>
      <c r="F15" s="2">
        <f>VLOOKUP($A15,'Base Consumption'!$A$1:$D$19,3,FALSE)*'Profiles, Pc, Winter, S2'!F15</f>
        <v>0.46101941921265205</v>
      </c>
      <c r="G15" s="2">
        <f>VLOOKUP($A15,'Base Consumption'!$A$1:$D$19,3,FALSE)*'Profiles, Pc, Winter, S2'!G15</f>
        <v>0.4868825302515572</v>
      </c>
      <c r="H15" s="2">
        <f>VLOOKUP($A15,'Base Consumption'!$A$1:$D$19,3,FALSE)*'Profiles, Pc, Winter, S2'!H15</f>
        <v>0.58570800683506774</v>
      </c>
      <c r="I15" s="2">
        <f>VLOOKUP($A15,'Base Consumption'!$A$1:$D$19,3,FALSE)*'Profiles, Pc, Winter, S2'!I15</f>
        <v>0.71872240902290829</v>
      </c>
      <c r="J15" s="2">
        <f>VLOOKUP($A15,'Base Consumption'!$A$1:$D$19,3,FALSE)*'Profiles, Pc, Winter, S2'!J15</f>
        <v>0.80992196921124981</v>
      </c>
      <c r="K15" s="2">
        <f>VLOOKUP($A15,'Base Consumption'!$A$1:$D$19,3,FALSE)*'Profiles, Pc, Winter, S2'!K15</f>
        <v>0.93663927030720096</v>
      </c>
      <c r="L15" s="2">
        <f>VLOOKUP($A15,'Base Consumption'!$A$1:$D$19,3,FALSE)*'Profiles, Pc, Winter, S2'!L15</f>
        <v>0.93520185595104433</v>
      </c>
      <c r="M15" s="2">
        <f>VLOOKUP($A15,'Base Consumption'!$A$1:$D$19,3,FALSE)*'Profiles, Pc, Winter, S2'!M15</f>
        <v>1</v>
      </c>
      <c r="N15" s="2">
        <f>VLOOKUP($A15,'Base Consumption'!$A$1:$D$19,3,FALSE)*'Profiles, Pc, Winter, S2'!N15</f>
        <v>0.94190816175553316</v>
      </c>
      <c r="O15" s="2">
        <f>VLOOKUP($A15,'Base Consumption'!$A$1:$D$19,3,FALSE)*'Profiles, Pc, Winter, S2'!O15</f>
        <v>0.89352370563564298</v>
      </c>
      <c r="P15" s="2">
        <f>VLOOKUP($A15,'Base Consumption'!$A$1:$D$19,3,FALSE)*'Profiles, Pc, Winter, S2'!P15</f>
        <v>0.88238374437542966</v>
      </c>
      <c r="Q15" s="2">
        <f>VLOOKUP($A15,'Base Consumption'!$A$1:$D$19,3,FALSE)*'Profiles, Pc, Winter, S2'!Q15</f>
        <v>0.89136821268007571</v>
      </c>
      <c r="R15" s="2">
        <f>VLOOKUP($A15,'Base Consumption'!$A$1:$D$19,3,FALSE)*'Profiles, Pc, Winter, S2'!R15</f>
        <v>0.90809353057164888</v>
      </c>
      <c r="S15" s="2">
        <f>VLOOKUP($A15,'Base Consumption'!$A$1:$D$19,3,FALSE)*'Profiles, Pc, Winter, S2'!S15</f>
        <v>0.95375590259544973</v>
      </c>
      <c r="T15" s="2">
        <f>VLOOKUP($A15,'Base Consumption'!$A$1:$D$19,3,FALSE)*'Profiles, Pc, Winter, S2'!T15</f>
        <v>0.95891440595931254</v>
      </c>
      <c r="U15" s="2">
        <f>VLOOKUP($A15,'Base Consumption'!$A$1:$D$19,3,FALSE)*'Profiles, Pc, Winter, S2'!U15</f>
        <v>0.90803487934674243</v>
      </c>
      <c r="V15" s="2">
        <f>VLOOKUP($A15,'Base Consumption'!$A$1:$D$19,3,FALSE)*'Profiles, Pc, Winter, S2'!V15</f>
        <v>0.88131578921919895</v>
      </c>
      <c r="W15" s="2">
        <f>VLOOKUP($A15,'Base Consumption'!$A$1:$D$19,3,FALSE)*'Profiles, Pc, Winter, S2'!W15</f>
        <v>0.8254293917582699</v>
      </c>
      <c r="X15" s="2">
        <f>VLOOKUP($A15,'Base Consumption'!$A$1:$D$19,3,FALSE)*'Profiles, Pc, Winter, S2'!X15</f>
        <v>0.71186297178455427</v>
      </c>
      <c r="Y15" s="2">
        <f>VLOOKUP($A15,'Base Consumption'!$A$1:$D$19,3,FALSE)*'Profiles, Pc, Winter, S2'!Y15</f>
        <v>0.63695602560345965</v>
      </c>
    </row>
    <row r="16" spans="1:25" x14ac:dyDescent="0.25">
      <c r="A16">
        <v>26</v>
      </c>
      <c r="B16" s="2">
        <f>VLOOKUP($A16,'Base Consumption'!$A$1:$D$19,3,FALSE)*'Profiles, Pc, Winter, S2'!B16</f>
        <v>0.2</v>
      </c>
      <c r="C16" s="2">
        <f>VLOOKUP($A16,'Base Consumption'!$A$1:$D$19,3,FALSE)*'Profiles, Pc, Winter, S2'!C16</f>
        <v>0.18965939793646983</v>
      </c>
      <c r="D16" s="2">
        <f>VLOOKUP($A16,'Base Consumption'!$A$1:$D$19,3,FALSE)*'Profiles, Pc, Winter, S2'!D16</f>
        <v>0.18291417763697707</v>
      </c>
      <c r="E16" s="2">
        <f>VLOOKUP($A16,'Base Consumption'!$A$1:$D$19,3,FALSE)*'Profiles, Pc, Winter, S2'!E16</f>
        <v>0.18551538930133604</v>
      </c>
      <c r="F16" s="2">
        <f>VLOOKUP($A16,'Base Consumption'!$A$1:$D$19,3,FALSE)*'Profiles, Pc, Winter, S2'!F16</f>
        <v>0.18250435065420481</v>
      </c>
      <c r="G16" s="2">
        <f>VLOOKUP($A16,'Base Consumption'!$A$1:$D$19,3,FALSE)*'Profiles, Pc, Winter, S2'!G16</f>
        <v>0.1772366093492394</v>
      </c>
      <c r="H16" s="2">
        <f>VLOOKUP($A16,'Base Consumption'!$A$1:$D$19,3,FALSE)*'Profiles, Pc, Winter, S2'!H16</f>
        <v>0.16242421597807755</v>
      </c>
      <c r="I16" s="2">
        <f>VLOOKUP($A16,'Base Consumption'!$A$1:$D$19,3,FALSE)*'Profiles, Pc, Winter, S2'!I16</f>
        <v>0.17478597752258207</v>
      </c>
      <c r="J16" s="2">
        <f>VLOOKUP($A16,'Base Consumption'!$A$1:$D$19,3,FALSE)*'Profiles, Pc, Winter, S2'!J16</f>
        <v>0.17908308137024045</v>
      </c>
      <c r="K16" s="2">
        <f>VLOOKUP($A16,'Base Consumption'!$A$1:$D$19,3,FALSE)*'Profiles, Pc, Winter, S2'!K16</f>
        <v>0.17550167174757023</v>
      </c>
      <c r="L16" s="2">
        <f>VLOOKUP($A16,'Base Consumption'!$A$1:$D$19,3,FALSE)*'Profiles, Pc, Winter, S2'!L16</f>
        <v>0.17276062834608208</v>
      </c>
      <c r="M16" s="2">
        <f>VLOOKUP($A16,'Base Consumption'!$A$1:$D$19,3,FALSE)*'Profiles, Pc, Winter, S2'!M16</f>
        <v>0.17521859213990926</v>
      </c>
      <c r="N16" s="2">
        <f>VLOOKUP($A16,'Base Consumption'!$A$1:$D$19,3,FALSE)*'Profiles, Pc, Winter, S2'!N16</f>
        <v>0.17488572550292136</v>
      </c>
      <c r="O16" s="2">
        <f>VLOOKUP($A16,'Base Consumption'!$A$1:$D$19,3,FALSE)*'Profiles, Pc, Winter, S2'!O16</f>
        <v>0.16880388015126749</v>
      </c>
      <c r="P16" s="2">
        <f>VLOOKUP($A16,'Base Consumption'!$A$1:$D$19,3,FALSE)*'Profiles, Pc, Winter, S2'!P16</f>
        <v>0.16325238561659097</v>
      </c>
      <c r="Q16" s="2">
        <f>VLOOKUP($A16,'Base Consumption'!$A$1:$D$19,3,FALSE)*'Profiles, Pc, Winter, S2'!Q16</f>
        <v>0.16444712635721298</v>
      </c>
      <c r="R16" s="2">
        <f>VLOOKUP($A16,'Base Consumption'!$A$1:$D$19,3,FALSE)*'Profiles, Pc, Winter, S2'!R16</f>
        <v>0.16750867497679622</v>
      </c>
      <c r="S16" s="2">
        <f>VLOOKUP($A16,'Base Consumption'!$A$1:$D$19,3,FALSE)*'Profiles, Pc, Winter, S2'!S16</f>
        <v>0.16305827863231337</v>
      </c>
      <c r="T16" s="2">
        <f>VLOOKUP($A16,'Base Consumption'!$A$1:$D$19,3,FALSE)*'Profiles, Pc, Winter, S2'!T16</f>
        <v>0.16457511973842853</v>
      </c>
      <c r="U16" s="2">
        <f>VLOOKUP($A16,'Base Consumption'!$A$1:$D$19,3,FALSE)*'Profiles, Pc, Winter, S2'!U16</f>
        <v>0.1624605617165546</v>
      </c>
      <c r="V16" s="2">
        <f>VLOOKUP($A16,'Base Consumption'!$A$1:$D$19,3,FALSE)*'Profiles, Pc, Winter, S2'!V16</f>
        <v>0.16035739037338151</v>
      </c>
      <c r="W16" s="2">
        <f>VLOOKUP($A16,'Base Consumption'!$A$1:$D$19,3,FALSE)*'Profiles, Pc, Winter, S2'!W16</f>
        <v>0.15811043122369814</v>
      </c>
      <c r="X16" s="2">
        <f>VLOOKUP($A16,'Base Consumption'!$A$1:$D$19,3,FALSE)*'Profiles, Pc, Winter, S2'!X16</f>
        <v>0.15481099148450228</v>
      </c>
      <c r="Y16" s="2">
        <f>VLOOKUP($A16,'Base Consumption'!$A$1:$D$19,3,FALSE)*'Profiles, Pc, Winter, S2'!Y16</f>
        <v>0.15998821044599212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57B4-4CA1-454E-96B2-82A35B64E0E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Winter, S3'!B2</f>
        <v>0.19601716554592349</v>
      </c>
      <c r="C2" s="2">
        <f>VLOOKUP($A2,'Base Consumption'!$A$1:$D$19,3,FALSE)*'Profiles, Pc, Winter, S3'!C2</f>
        <v>0.19228375845356971</v>
      </c>
      <c r="D2" s="2">
        <f>VLOOKUP($A2,'Base Consumption'!$A$1:$D$19,3,FALSE)*'Profiles, Pc, Winter, S3'!D2</f>
        <v>0.18660825946663859</v>
      </c>
      <c r="E2" s="2">
        <f>VLOOKUP($A2,'Base Consumption'!$A$1:$D$19,3,FALSE)*'Profiles, Pc, Winter, S3'!E2</f>
        <v>0.1885614030644247</v>
      </c>
      <c r="F2" s="2">
        <f>VLOOKUP($A2,'Base Consumption'!$A$1:$D$19,3,FALSE)*'Profiles, Pc, Winter, S3'!F2</f>
        <v>0.18203282785771285</v>
      </c>
      <c r="G2" s="2">
        <f>VLOOKUP($A2,'Base Consumption'!$A$1:$D$19,3,FALSE)*'Profiles, Pc, Winter, S3'!G2</f>
        <v>0.18510138816168187</v>
      </c>
      <c r="H2" s="2">
        <f>VLOOKUP($A2,'Base Consumption'!$A$1:$D$19,3,FALSE)*'Profiles, Pc, Winter, S3'!H2</f>
        <v>0.18436310946453455</v>
      </c>
      <c r="I2" s="2">
        <f>VLOOKUP($A2,'Base Consumption'!$A$1:$D$19,3,FALSE)*'Profiles, Pc, Winter, S3'!I2</f>
        <v>0.19817046880694156</v>
      </c>
      <c r="J2" s="2">
        <f>VLOOKUP($A2,'Base Consumption'!$A$1:$D$19,3,FALSE)*'Profiles, Pc, Winter, S3'!J2</f>
        <v>0.2</v>
      </c>
      <c r="K2" s="2">
        <f>VLOOKUP($A2,'Base Consumption'!$A$1:$D$19,3,FALSE)*'Profiles, Pc, Winter, S3'!K2</f>
        <v>0.19179639781299643</v>
      </c>
      <c r="L2" s="2">
        <f>VLOOKUP($A2,'Base Consumption'!$A$1:$D$19,3,FALSE)*'Profiles, Pc, Winter, S3'!L2</f>
        <v>0.19404158987232201</v>
      </c>
      <c r="M2" s="2">
        <f>VLOOKUP($A2,'Base Consumption'!$A$1:$D$19,3,FALSE)*'Profiles, Pc, Winter, S3'!M2</f>
        <v>0.18842395071846937</v>
      </c>
      <c r="N2" s="2">
        <f>VLOOKUP($A2,'Base Consumption'!$A$1:$D$19,3,FALSE)*'Profiles, Pc, Winter, S3'!N2</f>
        <v>0.19660613487599846</v>
      </c>
      <c r="O2" s="2">
        <f>VLOOKUP($A2,'Base Consumption'!$A$1:$D$19,3,FALSE)*'Profiles, Pc, Winter, S3'!O2</f>
        <v>0.1903692202697832</v>
      </c>
      <c r="P2" s="2">
        <f>VLOOKUP($A2,'Base Consumption'!$A$1:$D$19,3,FALSE)*'Profiles, Pc, Winter, S3'!P2</f>
        <v>0.19152975970162556</v>
      </c>
      <c r="Q2" s="2">
        <f>VLOOKUP($A2,'Base Consumption'!$A$1:$D$19,3,FALSE)*'Profiles, Pc, Winter, S3'!Q2</f>
        <v>0.1957670356728341</v>
      </c>
      <c r="R2" s="2">
        <f>VLOOKUP($A2,'Base Consumption'!$A$1:$D$19,3,FALSE)*'Profiles, Pc, Winter, S3'!R2</f>
        <v>0.19969201340918186</v>
      </c>
      <c r="S2" s="2">
        <f>VLOOKUP($A2,'Base Consumption'!$A$1:$D$19,3,FALSE)*'Profiles, Pc, Winter, S3'!S2</f>
        <v>0.19987283298121705</v>
      </c>
      <c r="T2" s="2">
        <f>VLOOKUP($A2,'Base Consumption'!$A$1:$D$19,3,FALSE)*'Profiles, Pc, Winter, S3'!T2</f>
        <v>0.19843424391189982</v>
      </c>
      <c r="U2" s="2">
        <f>VLOOKUP($A2,'Base Consumption'!$A$1:$D$19,3,FALSE)*'Profiles, Pc, Winter, S3'!U2</f>
        <v>0.18915954709948909</v>
      </c>
      <c r="V2" s="2">
        <f>VLOOKUP($A2,'Base Consumption'!$A$1:$D$19,3,FALSE)*'Profiles, Pc, Winter, S3'!V2</f>
        <v>0.18977303111668178</v>
      </c>
      <c r="W2" s="2">
        <f>VLOOKUP($A2,'Base Consumption'!$A$1:$D$19,3,FALSE)*'Profiles, Pc, Winter, S3'!W2</f>
        <v>0.18656052607789564</v>
      </c>
      <c r="X2" s="2">
        <f>VLOOKUP($A2,'Base Consumption'!$A$1:$D$19,3,FALSE)*'Profiles, Pc, Winter, S3'!X2</f>
        <v>0.18486962483299488</v>
      </c>
      <c r="Y2" s="2">
        <f>VLOOKUP($A2,'Base Consumption'!$A$1:$D$19,3,FALSE)*'Profiles, Pc, Winter, S3'!Y2</f>
        <v>0.18819651772592338</v>
      </c>
    </row>
    <row r="3" spans="1:25" x14ac:dyDescent="0.25">
      <c r="A3">
        <v>3</v>
      </c>
      <c r="B3" s="2">
        <f>VLOOKUP($A3,'Base Consumption'!$A$1:$D$19,3,FALSE)*'Profiles, Pc, Winter, S3'!B3</f>
        <v>0.24984446556846562</v>
      </c>
      <c r="C3" s="2">
        <f>VLOOKUP($A3,'Base Consumption'!$A$1:$D$19,3,FALSE)*'Profiles, Pc, Winter, S3'!C3</f>
        <v>0.22950303497990976</v>
      </c>
      <c r="D3" s="2">
        <f>VLOOKUP($A3,'Base Consumption'!$A$1:$D$19,3,FALSE)*'Profiles, Pc, Winter, S3'!D3</f>
        <v>0.21819136016084026</v>
      </c>
      <c r="E3" s="2">
        <f>VLOOKUP($A3,'Base Consumption'!$A$1:$D$19,3,FALSE)*'Profiles, Pc, Winter, S3'!E3</f>
        <v>0.20959361161512036</v>
      </c>
      <c r="F3" s="2">
        <f>VLOOKUP($A3,'Base Consumption'!$A$1:$D$19,3,FALSE)*'Profiles, Pc, Winter, S3'!F3</f>
        <v>0.21222806042843981</v>
      </c>
      <c r="G3" s="2">
        <f>VLOOKUP($A3,'Base Consumption'!$A$1:$D$19,3,FALSE)*'Profiles, Pc, Winter, S3'!G3</f>
        <v>0.2291293478010934</v>
      </c>
      <c r="H3" s="2">
        <f>VLOOKUP($A3,'Base Consumption'!$A$1:$D$19,3,FALSE)*'Profiles, Pc, Winter, S3'!H3</f>
        <v>0.24793888135618125</v>
      </c>
      <c r="I3" s="2">
        <f>VLOOKUP($A3,'Base Consumption'!$A$1:$D$19,3,FALSE)*'Profiles, Pc, Winter, S3'!I3</f>
        <v>0.2955126339106946</v>
      </c>
      <c r="J3" s="2">
        <f>VLOOKUP($A3,'Base Consumption'!$A$1:$D$19,3,FALSE)*'Profiles, Pc, Winter, S3'!J3</f>
        <v>0.33803219724454603</v>
      </c>
      <c r="K3" s="2">
        <f>VLOOKUP($A3,'Base Consumption'!$A$1:$D$19,3,FALSE)*'Profiles, Pc, Winter, S3'!K3</f>
        <v>0.38645407352514211</v>
      </c>
      <c r="L3" s="2">
        <f>VLOOKUP($A3,'Base Consumption'!$A$1:$D$19,3,FALSE)*'Profiles, Pc, Winter, S3'!L3</f>
        <v>0.3915400918942627</v>
      </c>
      <c r="M3" s="2">
        <f>VLOOKUP($A3,'Base Consumption'!$A$1:$D$19,3,FALSE)*'Profiles, Pc, Winter, S3'!M3</f>
        <v>0.39401286657070217</v>
      </c>
      <c r="N3" s="2">
        <f>VLOOKUP($A3,'Base Consumption'!$A$1:$D$19,3,FALSE)*'Profiles, Pc, Winter, S3'!N3</f>
        <v>0.37948100455311384</v>
      </c>
      <c r="O3" s="2">
        <f>VLOOKUP($A3,'Base Consumption'!$A$1:$D$19,3,FALSE)*'Profiles, Pc, Winter, S3'!O3</f>
        <v>0.33862323571726594</v>
      </c>
      <c r="P3" s="2">
        <f>VLOOKUP($A3,'Base Consumption'!$A$1:$D$19,3,FALSE)*'Profiles, Pc, Winter, S3'!P3</f>
        <v>0.29704189282679189</v>
      </c>
      <c r="Q3" s="2">
        <f>VLOOKUP($A3,'Base Consumption'!$A$1:$D$19,3,FALSE)*'Profiles, Pc, Winter, S3'!Q3</f>
        <v>0.31052157059292002</v>
      </c>
      <c r="R3" s="2">
        <f>VLOOKUP($A3,'Base Consumption'!$A$1:$D$19,3,FALSE)*'Profiles, Pc, Winter, S3'!R3</f>
        <v>0.34104299043627595</v>
      </c>
      <c r="S3" s="2">
        <f>VLOOKUP($A3,'Base Consumption'!$A$1:$D$19,3,FALSE)*'Profiles, Pc, Winter, S3'!S3</f>
        <v>0.38424104130165948</v>
      </c>
      <c r="T3" s="2">
        <f>VLOOKUP($A3,'Base Consumption'!$A$1:$D$19,3,FALSE)*'Profiles, Pc, Winter, S3'!T3</f>
        <v>0.4</v>
      </c>
      <c r="U3" s="2">
        <f>VLOOKUP($A3,'Base Consumption'!$A$1:$D$19,3,FALSE)*'Profiles, Pc, Winter, S3'!U3</f>
        <v>0.3867774122577905</v>
      </c>
      <c r="V3" s="2">
        <f>VLOOKUP($A3,'Base Consumption'!$A$1:$D$19,3,FALSE)*'Profiles, Pc, Winter, S3'!V3</f>
        <v>0.36669041449355921</v>
      </c>
      <c r="W3" s="2">
        <f>VLOOKUP($A3,'Base Consumption'!$A$1:$D$19,3,FALSE)*'Profiles, Pc, Winter, S3'!W3</f>
        <v>0.33881139598008159</v>
      </c>
      <c r="X3" s="2">
        <f>VLOOKUP($A3,'Base Consumption'!$A$1:$D$19,3,FALSE)*'Profiles, Pc, Winter, S3'!X3</f>
        <v>0.29782904407888627</v>
      </c>
      <c r="Y3" s="2">
        <f>VLOOKUP($A3,'Base Consumption'!$A$1:$D$19,3,FALSE)*'Profiles, Pc, Winter, S3'!Y3</f>
        <v>0.26950475619645109</v>
      </c>
    </row>
    <row r="4" spans="1:25" x14ac:dyDescent="0.25">
      <c r="A4">
        <v>4</v>
      </c>
      <c r="B4" s="2">
        <f>VLOOKUP($A4,'Base Consumption'!$A$1:$D$19,3,FALSE)*'Profiles, Pc, Winter, S3'!B4</f>
        <v>1.0143257547193696</v>
      </c>
      <c r="C4" s="2">
        <f>VLOOKUP($A4,'Base Consumption'!$A$1:$D$19,3,FALSE)*'Profiles, Pc, Winter, S3'!C4</f>
        <v>0.95722699047431847</v>
      </c>
      <c r="D4" s="2">
        <f>VLOOKUP($A4,'Base Consumption'!$A$1:$D$19,3,FALSE)*'Profiles, Pc, Winter, S3'!D4</f>
        <v>0.91772675821781036</v>
      </c>
      <c r="E4" s="2">
        <f>VLOOKUP($A4,'Base Consumption'!$A$1:$D$19,3,FALSE)*'Profiles, Pc, Winter, S3'!E4</f>
        <v>0.90383761078995861</v>
      </c>
      <c r="F4" s="2">
        <f>VLOOKUP($A4,'Base Consumption'!$A$1:$D$19,3,FALSE)*'Profiles, Pc, Winter, S3'!F4</f>
        <v>0.89646918076131965</v>
      </c>
      <c r="G4" s="2">
        <f>VLOOKUP($A4,'Base Consumption'!$A$1:$D$19,3,FALSE)*'Profiles, Pc, Winter, S3'!G4</f>
        <v>0.92352877545613099</v>
      </c>
      <c r="H4" s="2">
        <f>VLOOKUP($A4,'Base Consumption'!$A$1:$D$19,3,FALSE)*'Profiles, Pc, Winter, S3'!H4</f>
        <v>1.0195686272708524</v>
      </c>
      <c r="I4" s="2">
        <f>VLOOKUP($A4,'Base Consumption'!$A$1:$D$19,3,FALSE)*'Profiles, Pc, Winter, S3'!I4</f>
        <v>1.0925094039930536</v>
      </c>
      <c r="J4" s="2">
        <f>VLOOKUP($A4,'Base Consumption'!$A$1:$D$19,3,FALSE)*'Profiles, Pc, Winter, S3'!J4</f>
        <v>1.2022409863024921</v>
      </c>
      <c r="K4" s="2">
        <f>VLOOKUP($A4,'Base Consumption'!$A$1:$D$19,3,FALSE)*'Profiles, Pc, Winter, S3'!K4</f>
        <v>1.3664382307355005</v>
      </c>
      <c r="L4" s="2">
        <f>VLOOKUP($A4,'Base Consumption'!$A$1:$D$19,3,FALSE)*'Profiles, Pc, Winter, S3'!L4</f>
        <v>1.458673492161211</v>
      </c>
      <c r="M4" s="2">
        <f>VLOOKUP($A4,'Base Consumption'!$A$1:$D$19,3,FALSE)*'Profiles, Pc, Winter, S3'!M4</f>
        <v>1.5</v>
      </c>
      <c r="N4" s="2">
        <f>VLOOKUP($A4,'Base Consumption'!$A$1:$D$19,3,FALSE)*'Profiles, Pc, Winter, S3'!N4</f>
        <v>1.4444083509401118</v>
      </c>
      <c r="O4" s="2">
        <f>VLOOKUP($A4,'Base Consumption'!$A$1:$D$19,3,FALSE)*'Profiles, Pc, Winter, S3'!O4</f>
        <v>1.3246785660472631</v>
      </c>
      <c r="P4" s="2">
        <f>VLOOKUP($A4,'Base Consumption'!$A$1:$D$19,3,FALSE)*'Profiles, Pc, Winter, S3'!P4</f>
        <v>1.2471443306291832</v>
      </c>
      <c r="Q4" s="2">
        <f>VLOOKUP($A4,'Base Consumption'!$A$1:$D$19,3,FALSE)*'Profiles, Pc, Winter, S3'!Q4</f>
        <v>1.1912504574582909</v>
      </c>
      <c r="R4" s="2">
        <f>VLOOKUP($A4,'Base Consumption'!$A$1:$D$19,3,FALSE)*'Profiles, Pc, Winter, S3'!R4</f>
        <v>1.1926259064113522</v>
      </c>
      <c r="S4" s="2">
        <f>VLOOKUP($A4,'Base Consumption'!$A$1:$D$19,3,FALSE)*'Profiles, Pc, Winter, S3'!S4</f>
        <v>1.3430799933786679</v>
      </c>
      <c r="T4" s="2">
        <f>VLOOKUP($A4,'Base Consumption'!$A$1:$D$19,3,FALSE)*'Profiles, Pc, Winter, S3'!T4</f>
        <v>1.3851775843635286</v>
      </c>
      <c r="U4" s="2">
        <f>VLOOKUP($A4,'Base Consumption'!$A$1:$D$19,3,FALSE)*'Profiles, Pc, Winter, S3'!U4</f>
        <v>1.3783985123671758</v>
      </c>
      <c r="V4" s="2">
        <f>VLOOKUP($A4,'Base Consumption'!$A$1:$D$19,3,FALSE)*'Profiles, Pc, Winter, S3'!V4</f>
        <v>1.3533946943541275</v>
      </c>
      <c r="W4" s="2">
        <f>VLOOKUP($A4,'Base Consumption'!$A$1:$D$19,3,FALSE)*'Profiles, Pc, Winter, S3'!W4</f>
        <v>1.2709201566386419</v>
      </c>
      <c r="X4" s="2">
        <f>VLOOKUP($A4,'Base Consumption'!$A$1:$D$19,3,FALSE)*'Profiles, Pc, Winter, S3'!X4</f>
        <v>1.176596169007136</v>
      </c>
      <c r="Y4" s="2">
        <f>VLOOKUP($A4,'Base Consumption'!$A$1:$D$19,3,FALSE)*'Profiles, Pc, Winter, S3'!Y4</f>
        <v>1.0592791084787341</v>
      </c>
    </row>
    <row r="5" spans="1:25" x14ac:dyDescent="0.25">
      <c r="A5">
        <v>5</v>
      </c>
      <c r="B5" s="2">
        <f>VLOOKUP($A5,'Base Consumption'!$A$1:$D$19,3,FALSE)*'Profiles, Pc, Winter, S3'!B5</f>
        <v>1.2079854773556948</v>
      </c>
      <c r="C5" s="2">
        <f>VLOOKUP($A5,'Base Consumption'!$A$1:$D$19,3,FALSE)*'Profiles, Pc, Winter, S3'!C5</f>
        <v>0.79004583824708896</v>
      </c>
      <c r="D5" s="2">
        <f>VLOOKUP($A5,'Base Consumption'!$A$1:$D$19,3,FALSE)*'Profiles, Pc, Winter, S3'!D5</f>
        <v>0.75002352779956794</v>
      </c>
      <c r="E5" s="2">
        <f>VLOOKUP($A5,'Base Consumption'!$A$1:$D$19,3,FALSE)*'Profiles, Pc, Winter, S3'!E5</f>
        <v>0.65722744889186435</v>
      </c>
      <c r="F5" s="2">
        <f>VLOOKUP($A5,'Base Consumption'!$A$1:$D$19,3,FALSE)*'Profiles, Pc, Winter, S3'!F5</f>
        <v>0.26038930078900391</v>
      </c>
      <c r="G5" s="2">
        <f>VLOOKUP($A5,'Base Consumption'!$A$1:$D$19,3,FALSE)*'Profiles, Pc, Winter, S3'!G5</f>
        <v>0.53576861969746026</v>
      </c>
      <c r="H5" s="2">
        <f>VLOOKUP($A5,'Base Consumption'!$A$1:$D$19,3,FALSE)*'Profiles, Pc, Winter, S3'!H5</f>
        <v>1.0055797784690099</v>
      </c>
      <c r="I5" s="2">
        <f>VLOOKUP($A5,'Base Consumption'!$A$1:$D$19,3,FALSE)*'Profiles, Pc, Winter, S3'!I5</f>
        <v>1.3647645777907593</v>
      </c>
      <c r="J5" s="2">
        <f>VLOOKUP($A5,'Base Consumption'!$A$1:$D$19,3,FALSE)*'Profiles, Pc, Winter, S3'!J5</f>
        <v>2.0410439247429988</v>
      </c>
      <c r="K5" s="2">
        <f>VLOOKUP($A5,'Base Consumption'!$A$1:$D$19,3,FALSE)*'Profiles, Pc, Winter, S3'!K5</f>
        <v>2.5117949767910952</v>
      </c>
      <c r="L5" s="2">
        <f>VLOOKUP($A5,'Base Consumption'!$A$1:$D$19,3,FALSE)*'Profiles, Pc, Winter, S3'!L5</f>
        <v>2.8457785575691745</v>
      </c>
      <c r="M5" s="2">
        <f>VLOOKUP($A5,'Base Consumption'!$A$1:$D$19,3,FALSE)*'Profiles, Pc, Winter, S3'!M5</f>
        <v>2.9566668711384785</v>
      </c>
      <c r="N5" s="2">
        <f>VLOOKUP($A5,'Base Consumption'!$A$1:$D$19,3,FALSE)*'Profiles, Pc, Winter, S3'!N5</f>
        <v>2.5321073555552216</v>
      </c>
      <c r="O5" s="2">
        <f>VLOOKUP($A5,'Base Consumption'!$A$1:$D$19,3,FALSE)*'Profiles, Pc, Winter, S3'!O5</f>
        <v>1.8502982647926216</v>
      </c>
      <c r="P5" s="2">
        <f>VLOOKUP($A5,'Base Consumption'!$A$1:$D$19,3,FALSE)*'Profiles, Pc, Winter, S3'!P5</f>
        <v>1.5628821913311808</v>
      </c>
      <c r="Q5" s="2">
        <f>VLOOKUP($A5,'Base Consumption'!$A$1:$D$19,3,FALSE)*'Profiles, Pc, Winter, S3'!Q5</f>
        <v>1.4450349301498564</v>
      </c>
      <c r="R5" s="2">
        <f>VLOOKUP($A5,'Base Consumption'!$A$1:$D$19,3,FALSE)*'Profiles, Pc, Winter, S3'!R5</f>
        <v>1.9177800563069336</v>
      </c>
      <c r="S5" s="2">
        <f>VLOOKUP($A5,'Base Consumption'!$A$1:$D$19,3,FALSE)*'Profiles, Pc, Winter, S3'!S5</f>
        <v>2.9463233733894967</v>
      </c>
      <c r="T5" s="2">
        <f>VLOOKUP($A5,'Base Consumption'!$A$1:$D$19,3,FALSE)*'Profiles, Pc, Winter, S3'!T5</f>
        <v>3</v>
      </c>
      <c r="U5" s="2">
        <f>VLOOKUP($A5,'Base Consumption'!$A$1:$D$19,3,FALSE)*'Profiles, Pc, Winter, S3'!U5</f>
        <v>2.6621048463746404</v>
      </c>
      <c r="V5" s="2">
        <f>VLOOKUP($A5,'Base Consumption'!$A$1:$D$19,3,FALSE)*'Profiles, Pc, Winter, S3'!V5</f>
        <v>2.4128302135132582</v>
      </c>
      <c r="W5" s="2">
        <f>VLOOKUP($A5,'Base Consumption'!$A$1:$D$19,3,FALSE)*'Profiles, Pc, Winter, S3'!W5</f>
        <v>2.0719264806027344</v>
      </c>
      <c r="X5" s="2">
        <f>VLOOKUP($A5,'Base Consumption'!$A$1:$D$19,3,FALSE)*'Profiles, Pc, Winter, S3'!X5</f>
        <v>1.475202105490935</v>
      </c>
      <c r="Y5" s="2">
        <f>VLOOKUP($A5,'Base Consumption'!$A$1:$D$19,3,FALSE)*'Profiles, Pc, Winter, S3'!Y5</f>
        <v>1.0396583912455732</v>
      </c>
    </row>
    <row r="6" spans="1:25" x14ac:dyDescent="0.25">
      <c r="A6">
        <v>6</v>
      </c>
      <c r="B6" s="2">
        <f>VLOOKUP($A6,'Base Consumption'!$A$1:$D$19,3,FALSE)*'Profiles, Pc, Winter, S3'!B6</f>
        <v>0.45565067078147409</v>
      </c>
      <c r="C6" s="2">
        <f>VLOOKUP($A6,'Base Consumption'!$A$1:$D$19,3,FALSE)*'Profiles, Pc, Winter, S3'!C6</f>
        <v>0.41352786550943926</v>
      </c>
      <c r="D6" s="2">
        <f>VLOOKUP($A6,'Base Consumption'!$A$1:$D$19,3,FALSE)*'Profiles, Pc, Winter, S3'!D6</f>
        <v>0.37556218073939485</v>
      </c>
      <c r="E6" s="2">
        <f>VLOOKUP($A6,'Base Consumption'!$A$1:$D$19,3,FALSE)*'Profiles, Pc, Winter, S3'!E6</f>
        <v>0.36334234340989191</v>
      </c>
      <c r="F6" s="2">
        <f>VLOOKUP($A6,'Base Consumption'!$A$1:$D$19,3,FALSE)*'Profiles, Pc, Winter, S3'!F6</f>
        <v>0.36876671832733898</v>
      </c>
      <c r="G6" s="2">
        <f>VLOOKUP($A6,'Base Consumption'!$A$1:$D$19,3,FALSE)*'Profiles, Pc, Winter, S3'!G6</f>
        <v>0.38464636015617781</v>
      </c>
      <c r="H6" s="2">
        <f>VLOOKUP($A6,'Base Consumption'!$A$1:$D$19,3,FALSE)*'Profiles, Pc, Winter, S3'!H6</f>
        <v>0.42141650373588879</v>
      </c>
      <c r="I6" s="2">
        <f>VLOOKUP($A6,'Base Consumption'!$A$1:$D$19,3,FALSE)*'Profiles, Pc, Winter, S3'!I6</f>
        <v>0.45559540344777161</v>
      </c>
      <c r="J6" s="2">
        <f>VLOOKUP($A6,'Base Consumption'!$A$1:$D$19,3,FALSE)*'Profiles, Pc, Winter, S3'!J6</f>
        <v>0.54420297601576517</v>
      </c>
      <c r="K6" s="2">
        <f>VLOOKUP($A6,'Base Consumption'!$A$1:$D$19,3,FALSE)*'Profiles, Pc, Winter, S3'!K6</f>
        <v>0.65494965038071973</v>
      </c>
      <c r="L6" s="2">
        <f>VLOOKUP($A6,'Base Consumption'!$A$1:$D$19,3,FALSE)*'Profiles, Pc, Winter, S3'!L6</f>
        <v>0.7422041598187914</v>
      </c>
      <c r="M6" s="2">
        <f>VLOOKUP($A6,'Base Consumption'!$A$1:$D$19,3,FALSE)*'Profiles, Pc, Winter, S3'!M6</f>
        <v>0.8</v>
      </c>
      <c r="N6" s="2">
        <f>VLOOKUP($A6,'Base Consumption'!$A$1:$D$19,3,FALSE)*'Profiles, Pc, Winter, S3'!N6</f>
        <v>0.76871749142313106</v>
      </c>
      <c r="O6" s="2">
        <f>VLOOKUP($A6,'Base Consumption'!$A$1:$D$19,3,FALSE)*'Profiles, Pc, Winter, S3'!O6</f>
        <v>0.68109649926216331</v>
      </c>
      <c r="P6" s="2">
        <f>VLOOKUP($A6,'Base Consumption'!$A$1:$D$19,3,FALSE)*'Profiles, Pc, Winter, S3'!P6</f>
        <v>0.61451748343903334</v>
      </c>
      <c r="Q6" s="2">
        <f>VLOOKUP($A6,'Base Consumption'!$A$1:$D$19,3,FALSE)*'Profiles, Pc, Winter, S3'!Q6</f>
        <v>0.59186261896390069</v>
      </c>
      <c r="R6" s="2">
        <f>VLOOKUP($A6,'Base Consumption'!$A$1:$D$19,3,FALSE)*'Profiles, Pc, Winter, S3'!R6</f>
        <v>0.60656120278693659</v>
      </c>
      <c r="S6" s="2">
        <f>VLOOKUP($A6,'Base Consumption'!$A$1:$D$19,3,FALSE)*'Profiles, Pc, Winter, S3'!S6</f>
        <v>0.65890219936278305</v>
      </c>
      <c r="T6" s="2">
        <f>VLOOKUP($A6,'Base Consumption'!$A$1:$D$19,3,FALSE)*'Profiles, Pc, Winter, S3'!T6</f>
        <v>0.68663945006060656</v>
      </c>
      <c r="U6" s="2">
        <f>VLOOKUP($A6,'Base Consumption'!$A$1:$D$19,3,FALSE)*'Profiles, Pc, Winter, S3'!U6</f>
        <v>0.7102892165430541</v>
      </c>
      <c r="V6" s="2">
        <f>VLOOKUP($A6,'Base Consumption'!$A$1:$D$19,3,FALSE)*'Profiles, Pc, Winter, S3'!V6</f>
        <v>0.69094816976587292</v>
      </c>
      <c r="W6" s="2">
        <f>VLOOKUP($A6,'Base Consumption'!$A$1:$D$19,3,FALSE)*'Profiles, Pc, Winter, S3'!W6</f>
        <v>0.65454639199997211</v>
      </c>
      <c r="X6" s="2">
        <f>VLOOKUP($A6,'Base Consumption'!$A$1:$D$19,3,FALSE)*'Profiles, Pc, Winter, S3'!X6</f>
        <v>0.57026997353469766</v>
      </c>
      <c r="Y6" s="2">
        <f>VLOOKUP($A6,'Base Consumption'!$A$1:$D$19,3,FALSE)*'Profiles, Pc, Winter, S3'!Y6</f>
        <v>0.48598547924019048</v>
      </c>
    </row>
    <row r="7" spans="1:25" x14ac:dyDescent="0.25">
      <c r="A7">
        <v>7</v>
      </c>
      <c r="B7" s="2">
        <f>VLOOKUP($A7,'Base Consumption'!$A$1:$D$19,3,FALSE)*'Profiles, Pc, Winter, S3'!B7</f>
        <v>0.15926401535467527</v>
      </c>
      <c r="C7" s="2">
        <f>VLOOKUP($A7,'Base Consumption'!$A$1:$D$19,3,FALSE)*'Profiles, Pc, Winter, S3'!C7</f>
        <v>0.15246489443491568</v>
      </c>
      <c r="D7" s="2">
        <f>VLOOKUP($A7,'Base Consumption'!$A$1:$D$19,3,FALSE)*'Profiles, Pc, Winter, S3'!D7</f>
        <v>0.14886098607486922</v>
      </c>
      <c r="E7" s="2">
        <f>VLOOKUP($A7,'Base Consumption'!$A$1:$D$19,3,FALSE)*'Profiles, Pc, Winter, S3'!E7</f>
        <v>0.14562328898309204</v>
      </c>
      <c r="F7" s="2">
        <f>VLOOKUP($A7,'Base Consumption'!$A$1:$D$19,3,FALSE)*'Profiles, Pc, Winter, S3'!F7</f>
        <v>0.14479635526242354</v>
      </c>
      <c r="G7" s="2">
        <f>VLOOKUP($A7,'Base Consumption'!$A$1:$D$19,3,FALSE)*'Profiles, Pc, Winter, S3'!G7</f>
        <v>0.15081339254563178</v>
      </c>
      <c r="H7" s="2">
        <f>VLOOKUP($A7,'Base Consumption'!$A$1:$D$19,3,FALSE)*'Profiles, Pc, Winter, S3'!H7</f>
        <v>0.15851916979658245</v>
      </c>
      <c r="I7" s="2">
        <f>VLOOKUP($A7,'Base Consumption'!$A$1:$D$19,3,FALSE)*'Profiles, Pc, Winter, S3'!I7</f>
        <v>0.16636239287911264</v>
      </c>
      <c r="J7" s="2">
        <f>VLOOKUP($A7,'Base Consumption'!$A$1:$D$19,3,FALSE)*'Profiles, Pc, Winter, S3'!J7</f>
        <v>0.17469767769775668</v>
      </c>
      <c r="K7" s="2">
        <f>VLOOKUP($A7,'Base Consumption'!$A$1:$D$19,3,FALSE)*'Profiles, Pc, Winter, S3'!K7</f>
        <v>0.18783664854390958</v>
      </c>
      <c r="L7" s="2">
        <f>VLOOKUP($A7,'Base Consumption'!$A$1:$D$19,3,FALSE)*'Profiles, Pc, Winter, S3'!L7</f>
        <v>0.19210567414354124</v>
      </c>
      <c r="M7" s="2">
        <f>VLOOKUP($A7,'Base Consumption'!$A$1:$D$19,3,FALSE)*'Profiles, Pc, Winter, S3'!M7</f>
        <v>0.19351337821002754</v>
      </c>
      <c r="N7" s="2">
        <f>VLOOKUP($A7,'Base Consumption'!$A$1:$D$19,3,FALSE)*'Profiles, Pc, Winter, S3'!N7</f>
        <v>0.19345738287756098</v>
      </c>
      <c r="O7" s="2">
        <f>VLOOKUP($A7,'Base Consumption'!$A$1:$D$19,3,FALSE)*'Profiles, Pc, Winter, S3'!O7</f>
        <v>0.18505894409788301</v>
      </c>
      <c r="P7" s="2">
        <f>VLOOKUP($A7,'Base Consumption'!$A$1:$D$19,3,FALSE)*'Profiles, Pc, Winter, S3'!P7</f>
        <v>0.17347952276499945</v>
      </c>
      <c r="Q7" s="2">
        <f>VLOOKUP($A7,'Base Consumption'!$A$1:$D$19,3,FALSE)*'Profiles, Pc, Winter, S3'!Q7</f>
        <v>0.17299543100674386</v>
      </c>
      <c r="R7" s="2">
        <f>VLOOKUP($A7,'Base Consumption'!$A$1:$D$19,3,FALSE)*'Profiles, Pc, Winter, S3'!R7</f>
        <v>0.17750619221574937</v>
      </c>
      <c r="S7" s="2">
        <f>VLOOKUP($A7,'Base Consumption'!$A$1:$D$19,3,FALSE)*'Profiles, Pc, Winter, S3'!S7</f>
        <v>0.19171472528387778</v>
      </c>
      <c r="T7" s="2">
        <f>VLOOKUP($A7,'Base Consumption'!$A$1:$D$19,3,FALSE)*'Profiles, Pc, Winter, S3'!T7</f>
        <v>0.19134796523362582</v>
      </c>
      <c r="U7" s="2">
        <f>VLOOKUP($A7,'Base Consumption'!$A$1:$D$19,3,FALSE)*'Profiles, Pc, Winter, S3'!U7</f>
        <v>0.2</v>
      </c>
      <c r="V7" s="2">
        <f>VLOOKUP($A7,'Base Consumption'!$A$1:$D$19,3,FALSE)*'Profiles, Pc, Winter, S3'!V7</f>
        <v>0.19428848261182455</v>
      </c>
      <c r="W7" s="2">
        <f>VLOOKUP($A7,'Base Consumption'!$A$1:$D$19,3,FALSE)*'Profiles, Pc, Winter, S3'!W7</f>
        <v>0.18886462891087127</v>
      </c>
      <c r="X7" s="2">
        <f>VLOOKUP($A7,'Base Consumption'!$A$1:$D$19,3,FALSE)*'Profiles, Pc, Winter, S3'!X7</f>
        <v>0.17523341775021786</v>
      </c>
      <c r="Y7" s="2">
        <f>VLOOKUP($A7,'Base Consumption'!$A$1:$D$19,3,FALSE)*'Profiles, Pc, Winter, S3'!Y7</f>
        <v>0.16844698405017355</v>
      </c>
    </row>
    <row r="8" spans="1:25" x14ac:dyDescent="0.25">
      <c r="A8">
        <v>8</v>
      </c>
      <c r="B8" s="2">
        <f>VLOOKUP($A8,'Base Consumption'!$A$1:$D$19,3,FALSE)*'Profiles, Pc, Winter, S3'!B8</f>
        <v>0.57851484350398741</v>
      </c>
      <c r="C8" s="2">
        <f>VLOOKUP($A8,'Base Consumption'!$A$1:$D$19,3,FALSE)*'Profiles, Pc, Winter, S3'!C8</f>
        <v>0.53257005580588102</v>
      </c>
      <c r="D8" s="2">
        <f>VLOOKUP($A8,'Base Consumption'!$A$1:$D$19,3,FALSE)*'Profiles, Pc, Winter, S3'!D8</f>
        <v>0.51456535515244162</v>
      </c>
      <c r="E8" s="2">
        <f>VLOOKUP($A8,'Base Consumption'!$A$1:$D$19,3,FALSE)*'Profiles, Pc, Winter, S3'!E8</f>
        <v>0.49316705309105285</v>
      </c>
      <c r="F8" s="2">
        <f>VLOOKUP($A8,'Base Consumption'!$A$1:$D$19,3,FALSE)*'Profiles, Pc, Winter, S3'!F8</f>
        <v>0.50755257897490558</v>
      </c>
      <c r="G8" s="2">
        <f>VLOOKUP($A8,'Base Consumption'!$A$1:$D$19,3,FALSE)*'Profiles, Pc, Winter, S3'!G8</f>
        <v>0.54473812517796671</v>
      </c>
      <c r="H8" s="2">
        <f>VLOOKUP($A8,'Base Consumption'!$A$1:$D$19,3,FALSE)*'Profiles, Pc, Winter, S3'!H8</f>
        <v>0.60959742177573051</v>
      </c>
      <c r="I8" s="2">
        <f>VLOOKUP($A8,'Base Consumption'!$A$1:$D$19,3,FALSE)*'Profiles, Pc, Winter, S3'!I8</f>
        <v>0.63699737134445</v>
      </c>
      <c r="J8" s="2">
        <f>VLOOKUP($A8,'Base Consumption'!$A$1:$D$19,3,FALSE)*'Profiles, Pc, Winter, S3'!J8</f>
        <v>0.74312775648237661</v>
      </c>
      <c r="K8" s="2">
        <f>VLOOKUP($A8,'Base Consumption'!$A$1:$D$19,3,FALSE)*'Profiles, Pc, Winter, S3'!K8</f>
        <v>0.85951764874607983</v>
      </c>
      <c r="L8" s="2">
        <f>VLOOKUP($A8,'Base Consumption'!$A$1:$D$19,3,FALSE)*'Profiles, Pc, Winter, S3'!L8</f>
        <v>0.91830176979663303</v>
      </c>
      <c r="M8" s="2">
        <f>VLOOKUP($A8,'Base Consumption'!$A$1:$D$19,3,FALSE)*'Profiles, Pc, Winter, S3'!M8</f>
        <v>1</v>
      </c>
      <c r="N8" s="2">
        <f>VLOOKUP($A8,'Base Consumption'!$A$1:$D$19,3,FALSE)*'Profiles, Pc, Winter, S3'!N8</f>
        <v>0.98103725801114605</v>
      </c>
      <c r="O8" s="2">
        <f>VLOOKUP($A8,'Base Consumption'!$A$1:$D$19,3,FALSE)*'Profiles, Pc, Winter, S3'!O8</f>
        <v>0.90462828243116822</v>
      </c>
      <c r="P8" s="2">
        <f>VLOOKUP($A8,'Base Consumption'!$A$1:$D$19,3,FALSE)*'Profiles, Pc, Winter, S3'!P8</f>
        <v>0.8404660060021536</v>
      </c>
      <c r="Q8" s="2">
        <f>VLOOKUP($A8,'Base Consumption'!$A$1:$D$19,3,FALSE)*'Profiles, Pc, Winter, S3'!Q8</f>
        <v>0.75103790436266571</v>
      </c>
      <c r="R8" s="2">
        <f>VLOOKUP($A8,'Base Consumption'!$A$1:$D$19,3,FALSE)*'Profiles, Pc, Winter, S3'!R8</f>
        <v>0.75446445614222002</v>
      </c>
      <c r="S8" s="2">
        <f>VLOOKUP($A8,'Base Consumption'!$A$1:$D$19,3,FALSE)*'Profiles, Pc, Winter, S3'!S8</f>
        <v>0.81996230259244207</v>
      </c>
      <c r="T8" s="2">
        <f>VLOOKUP($A8,'Base Consumption'!$A$1:$D$19,3,FALSE)*'Profiles, Pc, Winter, S3'!T8</f>
        <v>0.82949694091686177</v>
      </c>
      <c r="U8" s="2">
        <f>VLOOKUP($A8,'Base Consumption'!$A$1:$D$19,3,FALSE)*'Profiles, Pc, Winter, S3'!U8</f>
        <v>0.82228892056916925</v>
      </c>
      <c r="V8" s="2">
        <f>VLOOKUP($A8,'Base Consumption'!$A$1:$D$19,3,FALSE)*'Profiles, Pc, Winter, S3'!V8</f>
        <v>0.84184218181588677</v>
      </c>
      <c r="W8" s="2">
        <f>VLOOKUP($A8,'Base Consumption'!$A$1:$D$19,3,FALSE)*'Profiles, Pc, Winter, S3'!W8</f>
        <v>0.7967670240600766</v>
      </c>
      <c r="X8" s="2">
        <f>VLOOKUP($A8,'Base Consumption'!$A$1:$D$19,3,FALSE)*'Profiles, Pc, Winter, S3'!X8</f>
        <v>0.68915152663745893</v>
      </c>
      <c r="Y8" s="2">
        <f>VLOOKUP($A8,'Base Consumption'!$A$1:$D$19,3,FALSE)*'Profiles, Pc, Winter, S3'!Y8</f>
        <v>0.61793071587573478</v>
      </c>
    </row>
    <row r="9" spans="1:25" x14ac:dyDescent="0.25">
      <c r="A9">
        <v>9</v>
      </c>
      <c r="B9" s="2">
        <f>VLOOKUP($A9,'Base Consumption'!$A$1:$D$19,3,FALSE)*'Profiles, Pc, Winter, S3'!B9</f>
        <v>0.25547647859527062</v>
      </c>
      <c r="C9" s="2">
        <f>VLOOKUP($A9,'Base Consumption'!$A$1:$D$19,3,FALSE)*'Profiles, Pc, Winter, S3'!C9</f>
        <v>0.24216220460584045</v>
      </c>
      <c r="D9" s="2">
        <f>VLOOKUP($A9,'Base Consumption'!$A$1:$D$19,3,FALSE)*'Profiles, Pc, Winter, S3'!D9</f>
        <v>0.2328126965760402</v>
      </c>
      <c r="E9" s="2">
        <f>VLOOKUP($A9,'Base Consumption'!$A$1:$D$19,3,FALSE)*'Profiles, Pc, Winter, S3'!E9</f>
        <v>0.22822968086853565</v>
      </c>
      <c r="F9" s="2">
        <f>VLOOKUP($A9,'Base Consumption'!$A$1:$D$19,3,FALSE)*'Profiles, Pc, Winter, S3'!F9</f>
        <v>0.23126109082308446</v>
      </c>
      <c r="G9" s="2">
        <f>VLOOKUP($A9,'Base Consumption'!$A$1:$D$19,3,FALSE)*'Profiles, Pc, Winter, S3'!G9</f>
        <v>0.25446335061392267</v>
      </c>
      <c r="H9" s="2">
        <f>VLOOKUP($A9,'Base Consumption'!$A$1:$D$19,3,FALSE)*'Profiles, Pc, Winter, S3'!H9</f>
        <v>0.28501677678198395</v>
      </c>
      <c r="I9" s="2">
        <f>VLOOKUP($A9,'Base Consumption'!$A$1:$D$19,3,FALSE)*'Profiles, Pc, Winter, S3'!I9</f>
        <v>0.31370351589201845</v>
      </c>
      <c r="J9" s="2">
        <f>VLOOKUP($A9,'Base Consumption'!$A$1:$D$19,3,FALSE)*'Profiles, Pc, Winter, S3'!J9</f>
        <v>0.36163169483521529</v>
      </c>
      <c r="K9" s="2">
        <f>VLOOKUP($A9,'Base Consumption'!$A$1:$D$19,3,FALSE)*'Profiles, Pc, Winter, S3'!K9</f>
        <v>0.41991455005842826</v>
      </c>
      <c r="L9" s="2">
        <f>VLOOKUP($A9,'Base Consumption'!$A$1:$D$19,3,FALSE)*'Profiles, Pc, Winter, S3'!L9</f>
        <v>0.47984835617864091</v>
      </c>
      <c r="M9" s="2">
        <f>VLOOKUP($A9,'Base Consumption'!$A$1:$D$19,3,FALSE)*'Profiles, Pc, Winter, S3'!M9</f>
        <v>0.5</v>
      </c>
      <c r="N9" s="2">
        <f>VLOOKUP($A9,'Base Consumption'!$A$1:$D$19,3,FALSE)*'Profiles, Pc, Winter, S3'!N9</f>
        <v>0.44574677202960028</v>
      </c>
      <c r="O9" s="2">
        <f>VLOOKUP($A9,'Base Consumption'!$A$1:$D$19,3,FALSE)*'Profiles, Pc, Winter, S3'!O9</f>
        <v>0.39844738332910917</v>
      </c>
      <c r="P9" s="2">
        <f>VLOOKUP($A9,'Base Consumption'!$A$1:$D$19,3,FALSE)*'Profiles, Pc, Winter, S3'!P9</f>
        <v>0.37719958864337649</v>
      </c>
      <c r="Q9" s="2">
        <f>VLOOKUP($A9,'Base Consumption'!$A$1:$D$19,3,FALSE)*'Profiles, Pc, Winter, S3'!Q9</f>
        <v>0.36088981082196486</v>
      </c>
      <c r="R9" s="2">
        <f>VLOOKUP($A9,'Base Consumption'!$A$1:$D$19,3,FALSE)*'Profiles, Pc, Winter, S3'!R9</f>
        <v>0.35714042099969706</v>
      </c>
      <c r="S9" s="2">
        <f>VLOOKUP($A9,'Base Consumption'!$A$1:$D$19,3,FALSE)*'Profiles, Pc, Winter, S3'!S9</f>
        <v>0.37282798881291696</v>
      </c>
      <c r="T9" s="2">
        <f>VLOOKUP($A9,'Base Consumption'!$A$1:$D$19,3,FALSE)*'Profiles, Pc, Winter, S3'!T9</f>
        <v>0.38010734650959582</v>
      </c>
      <c r="U9" s="2">
        <f>VLOOKUP($A9,'Base Consumption'!$A$1:$D$19,3,FALSE)*'Profiles, Pc, Winter, S3'!U9</f>
        <v>0.38761807466230658</v>
      </c>
      <c r="V9" s="2">
        <f>VLOOKUP($A9,'Base Consumption'!$A$1:$D$19,3,FALSE)*'Profiles, Pc, Winter, S3'!V9</f>
        <v>0.37481436056977468</v>
      </c>
      <c r="W9" s="2">
        <f>VLOOKUP($A9,'Base Consumption'!$A$1:$D$19,3,FALSE)*'Profiles, Pc, Winter, S3'!W9</f>
        <v>0.34761941694459719</v>
      </c>
      <c r="X9" s="2">
        <f>VLOOKUP($A9,'Base Consumption'!$A$1:$D$19,3,FALSE)*'Profiles, Pc, Winter, S3'!X9</f>
        <v>0.31046068293124313</v>
      </c>
      <c r="Y9" s="2">
        <f>VLOOKUP($A9,'Base Consumption'!$A$1:$D$19,3,FALSE)*'Profiles, Pc, Winter, S3'!Y9</f>
        <v>0.27182614062252025</v>
      </c>
    </row>
    <row r="10" spans="1:25" x14ac:dyDescent="0.25">
      <c r="A10">
        <v>20</v>
      </c>
      <c r="B10" s="2">
        <f>VLOOKUP($A10,'Base Consumption'!$A$1:$D$19,3,FALSE)*'Profiles, Pc, Winter, S3'!B10</f>
        <v>1</v>
      </c>
      <c r="C10" s="2">
        <f>VLOOKUP($A10,'Base Consumption'!$A$1:$D$19,3,FALSE)*'Profiles, Pc, Winter, S3'!C10</f>
        <v>1</v>
      </c>
      <c r="D10" s="2">
        <f>VLOOKUP($A10,'Base Consumption'!$A$1:$D$19,3,FALSE)*'Profiles, Pc, Winter, S3'!D10</f>
        <v>1</v>
      </c>
      <c r="E10" s="2">
        <f>VLOOKUP($A10,'Base Consumption'!$A$1:$D$19,3,FALSE)*'Profiles, Pc, Winter, S3'!E10</f>
        <v>1</v>
      </c>
      <c r="F10" s="2">
        <f>VLOOKUP($A10,'Base Consumption'!$A$1:$D$19,3,FALSE)*'Profiles, Pc, Winter, S3'!F10</f>
        <v>1</v>
      </c>
      <c r="G10" s="2">
        <f>VLOOKUP($A10,'Base Consumption'!$A$1:$D$19,3,FALSE)*'Profiles, Pc, Winter, S3'!G10</f>
        <v>1</v>
      </c>
      <c r="H10" s="2">
        <f>VLOOKUP($A10,'Base Consumption'!$A$1:$D$19,3,FALSE)*'Profiles, Pc, Winter, S3'!H10</f>
        <v>1</v>
      </c>
      <c r="I10" s="2">
        <f>VLOOKUP($A10,'Base Consumption'!$A$1:$D$19,3,FALSE)*'Profiles, Pc, Winter, S3'!I10</f>
        <v>1</v>
      </c>
      <c r="J10" s="2">
        <f>VLOOKUP($A10,'Base Consumption'!$A$1:$D$19,3,FALSE)*'Profiles, Pc, Winter, S3'!J10</f>
        <v>1</v>
      </c>
      <c r="K10" s="2">
        <f>VLOOKUP($A10,'Base Consumption'!$A$1:$D$19,3,FALSE)*'Profiles, Pc, Winter, S3'!K10</f>
        <v>1</v>
      </c>
      <c r="L10" s="2">
        <f>VLOOKUP($A10,'Base Consumption'!$A$1:$D$19,3,FALSE)*'Profiles, Pc, Winter, S3'!L10</f>
        <v>1</v>
      </c>
      <c r="M10" s="2">
        <f>VLOOKUP($A10,'Base Consumption'!$A$1:$D$19,3,FALSE)*'Profiles, Pc, Winter, S3'!M10</f>
        <v>1</v>
      </c>
      <c r="N10" s="2">
        <f>VLOOKUP($A10,'Base Consumption'!$A$1:$D$19,3,FALSE)*'Profiles, Pc, Winter, S3'!N10</f>
        <v>1</v>
      </c>
      <c r="O10" s="2">
        <f>VLOOKUP($A10,'Base Consumption'!$A$1:$D$19,3,FALSE)*'Profiles, Pc, Winter, S3'!O10</f>
        <v>1</v>
      </c>
      <c r="P10" s="2">
        <f>VLOOKUP($A10,'Base Consumption'!$A$1:$D$19,3,FALSE)*'Profiles, Pc, Winter, S3'!P10</f>
        <v>1</v>
      </c>
      <c r="Q10" s="2">
        <f>VLOOKUP($A10,'Base Consumption'!$A$1:$D$19,3,FALSE)*'Profiles, Pc, Winter, S3'!Q10</f>
        <v>1</v>
      </c>
      <c r="R10" s="2">
        <f>VLOOKUP($A10,'Base Consumption'!$A$1:$D$19,3,FALSE)*'Profiles, Pc, Winter, S3'!R10</f>
        <v>1</v>
      </c>
      <c r="S10" s="2">
        <f>VLOOKUP($A10,'Base Consumption'!$A$1:$D$19,3,FALSE)*'Profiles, Pc, Winter, S3'!S10</f>
        <v>1</v>
      </c>
      <c r="T10" s="2">
        <f>VLOOKUP($A10,'Base Consumption'!$A$1:$D$19,3,FALSE)*'Profiles, Pc, Winter, S3'!T10</f>
        <v>1</v>
      </c>
      <c r="U10" s="2">
        <f>VLOOKUP($A10,'Base Consumption'!$A$1:$D$19,3,FALSE)*'Profiles, Pc, Winter, S3'!U10</f>
        <v>1</v>
      </c>
      <c r="V10" s="2">
        <f>VLOOKUP($A10,'Base Consumption'!$A$1:$D$19,3,FALSE)*'Profiles, Pc, Winter, S3'!V10</f>
        <v>1</v>
      </c>
      <c r="W10" s="2">
        <f>VLOOKUP($A10,'Base Consumption'!$A$1:$D$19,3,FALSE)*'Profiles, Pc, Winter, S3'!W10</f>
        <v>1</v>
      </c>
      <c r="X10" s="2">
        <f>VLOOKUP($A10,'Base Consumption'!$A$1:$D$19,3,FALSE)*'Profiles, Pc, Winter, S3'!X10</f>
        <v>1</v>
      </c>
      <c r="Y10" s="2">
        <f>VLOOKUP($A10,'Base Consumption'!$A$1:$D$19,3,FALSE)*'Profiles, Pc, Winter, S3'!Y10</f>
        <v>1</v>
      </c>
    </row>
    <row r="11" spans="1:25" x14ac:dyDescent="0.25">
      <c r="A11">
        <v>21</v>
      </c>
      <c r="B11" s="2">
        <f>VLOOKUP($A11,'Base Consumption'!$A$1:$D$19,3,FALSE)*'Profiles, Pc, Winter, S3'!B11</f>
        <v>0.16958386434698244</v>
      </c>
      <c r="C11" s="2">
        <f>VLOOKUP($A11,'Base Consumption'!$A$1:$D$19,3,FALSE)*'Profiles, Pc, Winter, S3'!C11</f>
        <v>0.1533127992260935</v>
      </c>
      <c r="D11" s="2">
        <f>VLOOKUP($A11,'Base Consumption'!$A$1:$D$19,3,FALSE)*'Profiles, Pc, Winter, S3'!D11</f>
        <v>0.14390139789023979</v>
      </c>
      <c r="E11" s="2">
        <f>VLOOKUP($A11,'Base Consumption'!$A$1:$D$19,3,FALSE)*'Profiles, Pc, Winter, S3'!E11</f>
        <v>0.14093287023229423</v>
      </c>
      <c r="F11" s="2">
        <f>VLOOKUP($A11,'Base Consumption'!$A$1:$D$19,3,FALSE)*'Profiles, Pc, Winter, S3'!F11</f>
        <v>0.13917855299506329</v>
      </c>
      <c r="G11" s="2">
        <f>VLOOKUP($A11,'Base Consumption'!$A$1:$D$19,3,FALSE)*'Profiles, Pc, Winter, S3'!G11</f>
        <v>0.14856057635242281</v>
      </c>
      <c r="H11" s="2">
        <f>VLOOKUP($A11,'Base Consumption'!$A$1:$D$19,3,FALSE)*'Profiles, Pc, Winter, S3'!H11</f>
        <v>0.16427129653983683</v>
      </c>
      <c r="I11" s="2">
        <f>VLOOKUP($A11,'Base Consumption'!$A$1:$D$19,3,FALSE)*'Profiles, Pc, Winter, S3'!I11</f>
        <v>0.18320846237594113</v>
      </c>
      <c r="J11" s="2">
        <f>VLOOKUP($A11,'Base Consumption'!$A$1:$D$19,3,FALSE)*'Profiles, Pc, Winter, S3'!J11</f>
        <v>0.21975725742269234</v>
      </c>
      <c r="K11" s="2">
        <f>VLOOKUP($A11,'Base Consumption'!$A$1:$D$19,3,FALSE)*'Profiles, Pc, Winter, S3'!K11</f>
        <v>0.26185055332010976</v>
      </c>
      <c r="L11" s="2">
        <f>VLOOKUP($A11,'Base Consumption'!$A$1:$D$19,3,FALSE)*'Profiles, Pc, Winter, S3'!L11</f>
        <v>0.29330778303270172</v>
      </c>
      <c r="M11" s="2">
        <f>VLOOKUP($A11,'Base Consumption'!$A$1:$D$19,3,FALSE)*'Profiles, Pc, Winter, S3'!M11</f>
        <v>0.3</v>
      </c>
      <c r="N11" s="2">
        <f>VLOOKUP($A11,'Base Consumption'!$A$1:$D$19,3,FALSE)*'Profiles, Pc, Winter, S3'!N11</f>
        <v>0.27043052329250755</v>
      </c>
      <c r="O11" s="2">
        <f>VLOOKUP($A11,'Base Consumption'!$A$1:$D$19,3,FALSE)*'Profiles, Pc, Winter, S3'!O11</f>
        <v>0.24018608592471813</v>
      </c>
      <c r="P11" s="2">
        <f>VLOOKUP($A11,'Base Consumption'!$A$1:$D$19,3,FALSE)*'Profiles, Pc, Winter, S3'!P11</f>
        <v>0.2248367763572422</v>
      </c>
      <c r="Q11" s="2">
        <f>VLOOKUP($A11,'Base Consumption'!$A$1:$D$19,3,FALSE)*'Profiles, Pc, Winter, S3'!Q11</f>
        <v>0.21856740685490855</v>
      </c>
      <c r="R11" s="2">
        <f>VLOOKUP($A11,'Base Consumption'!$A$1:$D$19,3,FALSE)*'Profiles, Pc, Winter, S3'!R11</f>
        <v>0.22411088089440334</v>
      </c>
      <c r="S11" s="2">
        <f>VLOOKUP($A11,'Base Consumption'!$A$1:$D$19,3,FALSE)*'Profiles, Pc, Winter, S3'!S11</f>
        <v>0.24923642029114682</v>
      </c>
      <c r="T11" s="2">
        <f>VLOOKUP($A11,'Base Consumption'!$A$1:$D$19,3,FALSE)*'Profiles, Pc, Winter, S3'!T11</f>
        <v>0.25773687036290904</v>
      </c>
      <c r="U11" s="2">
        <f>VLOOKUP($A11,'Base Consumption'!$A$1:$D$19,3,FALSE)*'Profiles, Pc, Winter, S3'!U11</f>
        <v>0.2576143879375965</v>
      </c>
      <c r="V11" s="2">
        <f>VLOOKUP($A11,'Base Consumption'!$A$1:$D$19,3,FALSE)*'Profiles, Pc, Winter, S3'!V11</f>
        <v>0.24647451767960438</v>
      </c>
      <c r="W11" s="2">
        <f>VLOOKUP($A11,'Base Consumption'!$A$1:$D$19,3,FALSE)*'Profiles, Pc, Winter, S3'!W11</f>
        <v>0.23178808717969115</v>
      </c>
      <c r="X11" s="2">
        <f>VLOOKUP($A11,'Base Consumption'!$A$1:$D$19,3,FALSE)*'Profiles, Pc, Winter, S3'!X11</f>
        <v>0.20905744199752088</v>
      </c>
      <c r="Y11" s="2">
        <f>VLOOKUP($A11,'Base Consumption'!$A$1:$D$19,3,FALSE)*'Profiles, Pc, Winter, S3'!Y11</f>
        <v>0.17932014997957282</v>
      </c>
    </row>
    <row r="12" spans="1:25" x14ac:dyDescent="0.25">
      <c r="A12">
        <v>22</v>
      </c>
      <c r="B12" s="2">
        <f>VLOOKUP($A12,'Base Consumption'!$A$1:$D$19,3,FALSE)*'Profiles, Pc, Winter, S3'!B12</f>
        <v>9.5379062965353312E-2</v>
      </c>
      <c r="C12" s="2">
        <f>VLOOKUP($A12,'Base Consumption'!$A$1:$D$19,3,FALSE)*'Profiles, Pc, Winter, S3'!C12</f>
        <v>8.7317499581801711E-2</v>
      </c>
      <c r="D12" s="2">
        <f>VLOOKUP($A12,'Base Consumption'!$A$1:$D$19,3,FALSE)*'Profiles, Pc, Winter, S3'!D12</f>
        <v>8.17721977540255E-2</v>
      </c>
      <c r="E12" s="2">
        <f>VLOOKUP($A12,'Base Consumption'!$A$1:$D$19,3,FALSE)*'Profiles, Pc, Winter, S3'!E12</f>
        <v>8.057978532203447E-2</v>
      </c>
      <c r="F12" s="2">
        <f>VLOOKUP($A12,'Base Consumption'!$A$1:$D$19,3,FALSE)*'Profiles, Pc, Winter, S3'!F12</f>
        <v>7.9484166233735318E-2</v>
      </c>
      <c r="G12" s="2">
        <f>VLOOKUP($A12,'Base Consumption'!$A$1:$D$19,3,FALSE)*'Profiles, Pc, Winter, S3'!G12</f>
        <v>9.2359151305448986E-2</v>
      </c>
      <c r="H12" s="2">
        <f>VLOOKUP($A12,'Base Consumption'!$A$1:$D$19,3,FALSE)*'Profiles, Pc, Winter, S3'!H12</f>
        <v>0.10843048837396996</v>
      </c>
      <c r="I12" s="2">
        <f>VLOOKUP($A12,'Base Consumption'!$A$1:$D$19,3,FALSE)*'Profiles, Pc, Winter, S3'!I12</f>
        <v>0.1286481512601006</v>
      </c>
      <c r="J12" s="2">
        <f>VLOOKUP($A12,'Base Consumption'!$A$1:$D$19,3,FALSE)*'Profiles, Pc, Winter, S3'!J12</f>
        <v>0.14938190485729089</v>
      </c>
      <c r="K12" s="2">
        <f>VLOOKUP($A12,'Base Consumption'!$A$1:$D$19,3,FALSE)*'Profiles, Pc, Winter, S3'!K12</f>
        <v>0.17032399294804401</v>
      </c>
      <c r="L12" s="2">
        <f>VLOOKUP($A12,'Base Consumption'!$A$1:$D$19,3,FALSE)*'Profiles, Pc, Winter, S3'!L12</f>
        <v>0.19221694473721515</v>
      </c>
      <c r="M12" s="2">
        <f>VLOOKUP($A12,'Base Consumption'!$A$1:$D$19,3,FALSE)*'Profiles, Pc, Winter, S3'!M12</f>
        <v>0.2</v>
      </c>
      <c r="N12" s="2">
        <f>VLOOKUP($A12,'Base Consumption'!$A$1:$D$19,3,FALSE)*'Profiles, Pc, Winter, S3'!N12</f>
        <v>0.18223347259328695</v>
      </c>
      <c r="O12" s="2">
        <f>VLOOKUP($A12,'Base Consumption'!$A$1:$D$19,3,FALSE)*'Profiles, Pc, Winter, S3'!O12</f>
        <v>0.16436838682072394</v>
      </c>
      <c r="P12" s="2">
        <f>VLOOKUP($A12,'Base Consumption'!$A$1:$D$19,3,FALSE)*'Profiles, Pc, Winter, S3'!P12</f>
        <v>0.14767660763094806</v>
      </c>
      <c r="Q12" s="2">
        <f>VLOOKUP($A12,'Base Consumption'!$A$1:$D$19,3,FALSE)*'Profiles, Pc, Winter, S3'!Q12</f>
        <v>0.14223697140348818</v>
      </c>
      <c r="R12" s="2">
        <f>VLOOKUP($A12,'Base Consumption'!$A$1:$D$19,3,FALSE)*'Profiles, Pc, Winter, S3'!R12</f>
        <v>0.15566763790031196</v>
      </c>
      <c r="S12" s="2">
        <f>VLOOKUP($A12,'Base Consumption'!$A$1:$D$19,3,FALSE)*'Profiles, Pc, Winter, S3'!S12</f>
        <v>0.1750040508584505</v>
      </c>
      <c r="T12" s="2">
        <f>VLOOKUP($A12,'Base Consumption'!$A$1:$D$19,3,FALSE)*'Profiles, Pc, Winter, S3'!T12</f>
        <v>0.17586908261956752</v>
      </c>
      <c r="U12" s="2">
        <f>VLOOKUP($A12,'Base Consumption'!$A$1:$D$19,3,FALSE)*'Profiles, Pc, Winter, S3'!U12</f>
        <v>0.17763209223988119</v>
      </c>
      <c r="V12" s="2">
        <f>VLOOKUP($A12,'Base Consumption'!$A$1:$D$19,3,FALSE)*'Profiles, Pc, Winter, S3'!V12</f>
        <v>0.17036992183014471</v>
      </c>
      <c r="W12" s="2">
        <f>VLOOKUP($A12,'Base Consumption'!$A$1:$D$19,3,FALSE)*'Profiles, Pc, Winter, S3'!W12</f>
        <v>0.15891426208917159</v>
      </c>
      <c r="X12" s="2">
        <f>VLOOKUP($A12,'Base Consumption'!$A$1:$D$19,3,FALSE)*'Profiles, Pc, Winter, S3'!X12</f>
        <v>0.13226731298890412</v>
      </c>
      <c r="Y12" s="2">
        <f>VLOOKUP($A12,'Base Consumption'!$A$1:$D$19,3,FALSE)*'Profiles, Pc, Winter, S3'!Y12</f>
        <v>0.11205529286977312</v>
      </c>
    </row>
    <row r="13" spans="1:25" x14ac:dyDescent="0.25">
      <c r="A13">
        <v>23</v>
      </c>
      <c r="B13" s="2">
        <f>VLOOKUP($A13,'Base Consumption'!$A$1:$D$19,3,FALSE)*'Profiles, Pc, Winter, S3'!B13</f>
        <v>0.75731323023988029</v>
      </c>
      <c r="C13" s="2">
        <f>VLOOKUP($A13,'Base Consumption'!$A$1:$D$19,3,FALSE)*'Profiles, Pc, Winter, S3'!C13</f>
        <v>0.70877350482937607</v>
      </c>
      <c r="D13" s="2">
        <f>VLOOKUP($A13,'Base Consumption'!$A$1:$D$19,3,FALSE)*'Profiles, Pc, Winter, S3'!D13</f>
        <v>0.67793285009041271</v>
      </c>
      <c r="E13" s="2">
        <f>VLOOKUP($A13,'Base Consumption'!$A$1:$D$19,3,FALSE)*'Profiles, Pc, Winter, S3'!E13</f>
        <v>0.68222724308404181</v>
      </c>
      <c r="F13" s="2">
        <f>VLOOKUP($A13,'Base Consumption'!$A$1:$D$19,3,FALSE)*'Profiles, Pc, Winter, S3'!F13</f>
        <v>0.68113555245755886</v>
      </c>
      <c r="G13" s="2">
        <f>VLOOKUP($A13,'Base Consumption'!$A$1:$D$19,3,FALSE)*'Profiles, Pc, Winter, S3'!G13</f>
        <v>0.68343222055360608</v>
      </c>
      <c r="H13" s="2">
        <f>VLOOKUP($A13,'Base Consumption'!$A$1:$D$19,3,FALSE)*'Profiles, Pc, Winter, S3'!H13</f>
        <v>0.69549118460297932</v>
      </c>
      <c r="I13" s="2">
        <f>VLOOKUP($A13,'Base Consumption'!$A$1:$D$19,3,FALSE)*'Profiles, Pc, Winter, S3'!I13</f>
        <v>0.65870709029791663</v>
      </c>
      <c r="J13" s="2">
        <f>VLOOKUP($A13,'Base Consumption'!$A$1:$D$19,3,FALSE)*'Profiles, Pc, Winter, S3'!J13</f>
        <v>0.48157663186034561</v>
      </c>
      <c r="K13" s="2">
        <f>VLOOKUP($A13,'Base Consumption'!$A$1:$D$19,3,FALSE)*'Profiles, Pc, Winter, S3'!K13</f>
        <v>0.58490300075013513</v>
      </c>
      <c r="L13" s="2">
        <f>VLOOKUP($A13,'Base Consumption'!$A$1:$D$19,3,FALSE)*'Profiles, Pc, Winter, S3'!L13</f>
        <v>0.71811906608088605</v>
      </c>
      <c r="M13" s="2">
        <f>VLOOKUP($A13,'Base Consumption'!$A$1:$D$19,3,FALSE)*'Profiles, Pc, Winter, S3'!M13</f>
        <v>0.69707686715319239</v>
      </c>
      <c r="N13" s="2">
        <f>VLOOKUP($A13,'Base Consumption'!$A$1:$D$19,3,FALSE)*'Profiles, Pc, Winter, S3'!N13</f>
        <v>0.67712191164911373</v>
      </c>
      <c r="O13" s="2">
        <f>VLOOKUP($A13,'Base Consumption'!$A$1:$D$19,3,FALSE)*'Profiles, Pc, Winter, S3'!O13</f>
        <v>0.68384444676465939</v>
      </c>
      <c r="P13" s="2">
        <f>VLOOKUP($A13,'Base Consumption'!$A$1:$D$19,3,FALSE)*'Profiles, Pc, Winter, S3'!P13</f>
        <v>0.67213435639556274</v>
      </c>
      <c r="Q13" s="2">
        <f>VLOOKUP($A13,'Base Consumption'!$A$1:$D$19,3,FALSE)*'Profiles, Pc, Winter, S3'!Q13</f>
        <v>0.67159981103792887</v>
      </c>
      <c r="R13" s="2">
        <f>VLOOKUP($A13,'Base Consumption'!$A$1:$D$19,3,FALSE)*'Profiles, Pc, Winter, S3'!R13</f>
        <v>0.67423633966322072</v>
      </c>
      <c r="S13" s="2">
        <f>VLOOKUP($A13,'Base Consumption'!$A$1:$D$19,3,FALSE)*'Profiles, Pc, Winter, S3'!S13</f>
        <v>0.77950137107245276</v>
      </c>
      <c r="T13" s="2">
        <f>VLOOKUP($A13,'Base Consumption'!$A$1:$D$19,3,FALSE)*'Profiles, Pc, Winter, S3'!T13</f>
        <v>0.8</v>
      </c>
      <c r="U13" s="2">
        <f>VLOOKUP($A13,'Base Consumption'!$A$1:$D$19,3,FALSE)*'Profiles, Pc, Winter, S3'!U13</f>
        <v>0.75923845155789005</v>
      </c>
      <c r="V13" s="2">
        <f>VLOOKUP($A13,'Base Consumption'!$A$1:$D$19,3,FALSE)*'Profiles, Pc, Winter, S3'!V13</f>
        <v>0.72263112303296861</v>
      </c>
      <c r="W13" s="2">
        <f>VLOOKUP($A13,'Base Consumption'!$A$1:$D$19,3,FALSE)*'Profiles, Pc, Winter, S3'!W13</f>
        <v>0.72012601480663829</v>
      </c>
      <c r="X13" s="2">
        <f>VLOOKUP($A13,'Base Consumption'!$A$1:$D$19,3,FALSE)*'Profiles, Pc, Winter, S3'!X13</f>
        <v>0.72286667539572291</v>
      </c>
      <c r="Y13" s="2">
        <f>VLOOKUP($A13,'Base Consumption'!$A$1:$D$19,3,FALSE)*'Profiles, Pc, Winter, S3'!Y13</f>
        <v>0.73641604613231793</v>
      </c>
    </row>
    <row r="14" spans="1:25" x14ac:dyDescent="0.25">
      <c r="A14">
        <v>24</v>
      </c>
      <c r="B14" s="2">
        <f>VLOOKUP($A14,'Base Consumption'!$A$1:$D$19,3,FALSE)*'Profiles, Pc, Winter, S3'!B14</f>
        <v>0.4244919964577788</v>
      </c>
      <c r="C14" s="2">
        <f>VLOOKUP($A14,'Base Consumption'!$A$1:$D$19,3,FALSE)*'Profiles, Pc, Winter, S3'!C14</f>
        <v>0.41852416522830321</v>
      </c>
      <c r="D14" s="2">
        <f>VLOOKUP($A14,'Base Consumption'!$A$1:$D$19,3,FALSE)*'Profiles, Pc, Winter, S3'!D14</f>
        <v>0.41544089435087966</v>
      </c>
      <c r="E14" s="2">
        <f>VLOOKUP($A14,'Base Consumption'!$A$1:$D$19,3,FALSE)*'Profiles, Pc, Winter, S3'!E14</f>
        <v>0.41321120545581663</v>
      </c>
      <c r="F14" s="2">
        <f>VLOOKUP($A14,'Base Consumption'!$A$1:$D$19,3,FALSE)*'Profiles, Pc, Winter, S3'!F14</f>
        <v>0.40346811531263671</v>
      </c>
      <c r="G14" s="2">
        <f>VLOOKUP($A14,'Base Consumption'!$A$1:$D$19,3,FALSE)*'Profiles, Pc, Winter, S3'!G14</f>
        <v>0.41094463707616191</v>
      </c>
      <c r="H14" s="2">
        <f>VLOOKUP($A14,'Base Consumption'!$A$1:$D$19,3,FALSE)*'Profiles, Pc, Winter, S3'!H14</f>
        <v>0.42351332119223034</v>
      </c>
      <c r="I14" s="2">
        <f>VLOOKUP($A14,'Base Consumption'!$A$1:$D$19,3,FALSE)*'Profiles, Pc, Winter, S3'!I14</f>
        <v>0.44183648971944794</v>
      </c>
      <c r="J14" s="2">
        <f>VLOOKUP($A14,'Base Consumption'!$A$1:$D$19,3,FALSE)*'Profiles, Pc, Winter, S3'!J14</f>
        <v>0.4617714041777331</v>
      </c>
      <c r="K14" s="2">
        <f>VLOOKUP($A14,'Base Consumption'!$A$1:$D$19,3,FALSE)*'Profiles, Pc, Winter, S3'!K14</f>
        <v>0.47633411167947165</v>
      </c>
      <c r="L14" s="2">
        <f>VLOOKUP($A14,'Base Consumption'!$A$1:$D$19,3,FALSE)*'Profiles, Pc, Winter, S3'!L14</f>
        <v>0.5</v>
      </c>
      <c r="M14" s="2">
        <f>VLOOKUP($A14,'Base Consumption'!$A$1:$D$19,3,FALSE)*'Profiles, Pc, Winter, S3'!M14</f>
        <v>0.47854191633632681</v>
      </c>
      <c r="N14" s="2">
        <f>VLOOKUP($A14,'Base Consumption'!$A$1:$D$19,3,FALSE)*'Profiles, Pc, Winter, S3'!N14</f>
        <v>0.46373608345171841</v>
      </c>
      <c r="O14" s="2">
        <f>VLOOKUP($A14,'Base Consumption'!$A$1:$D$19,3,FALSE)*'Profiles, Pc, Winter, S3'!O14</f>
        <v>0.44863602928948715</v>
      </c>
      <c r="P14" s="2">
        <f>VLOOKUP($A14,'Base Consumption'!$A$1:$D$19,3,FALSE)*'Profiles, Pc, Winter, S3'!P14</f>
        <v>0.43745791618739432</v>
      </c>
      <c r="Q14" s="2">
        <f>VLOOKUP($A14,'Base Consumption'!$A$1:$D$19,3,FALSE)*'Profiles, Pc, Winter, S3'!Q14</f>
        <v>0.45007836509667193</v>
      </c>
      <c r="R14" s="2">
        <f>VLOOKUP($A14,'Base Consumption'!$A$1:$D$19,3,FALSE)*'Profiles, Pc, Winter, S3'!R14</f>
        <v>0.44868019115766833</v>
      </c>
      <c r="S14" s="2">
        <f>VLOOKUP($A14,'Base Consumption'!$A$1:$D$19,3,FALSE)*'Profiles, Pc, Winter, S3'!S14</f>
        <v>0.45432444110321935</v>
      </c>
      <c r="T14" s="2">
        <f>VLOOKUP($A14,'Base Consumption'!$A$1:$D$19,3,FALSE)*'Profiles, Pc, Winter, S3'!T14</f>
        <v>0.4700351346530342</v>
      </c>
      <c r="U14" s="2">
        <f>VLOOKUP($A14,'Base Consumption'!$A$1:$D$19,3,FALSE)*'Profiles, Pc, Winter, S3'!U14</f>
        <v>0.47429578867227479</v>
      </c>
      <c r="V14" s="2">
        <f>VLOOKUP($A14,'Base Consumption'!$A$1:$D$19,3,FALSE)*'Profiles, Pc, Winter, S3'!V14</f>
        <v>0.4622055643106196</v>
      </c>
      <c r="W14" s="2">
        <f>VLOOKUP($A14,'Base Consumption'!$A$1:$D$19,3,FALSE)*'Profiles, Pc, Winter, S3'!W14</f>
        <v>0.45647315354852813</v>
      </c>
      <c r="X14" s="2">
        <f>VLOOKUP($A14,'Base Consumption'!$A$1:$D$19,3,FALSE)*'Profiles, Pc, Winter, S3'!X14</f>
        <v>0.44096068176461883</v>
      </c>
      <c r="Y14" s="2">
        <f>VLOOKUP($A14,'Base Consumption'!$A$1:$D$19,3,FALSE)*'Profiles, Pc, Winter, S3'!Y14</f>
        <v>0.42156320138721859</v>
      </c>
    </row>
    <row r="15" spans="1:25" x14ac:dyDescent="0.25">
      <c r="A15">
        <v>25</v>
      </c>
      <c r="B15" s="2">
        <f>VLOOKUP($A15,'Base Consumption'!$A$1:$D$19,3,FALSE)*'Profiles, Pc, Winter, S3'!B15</f>
        <v>0.53047296539383992</v>
      </c>
      <c r="C15" s="2">
        <f>VLOOKUP($A15,'Base Consumption'!$A$1:$D$19,3,FALSE)*'Profiles, Pc, Winter, S3'!C15</f>
        <v>0.47935373341797699</v>
      </c>
      <c r="D15" s="2">
        <f>VLOOKUP($A15,'Base Consumption'!$A$1:$D$19,3,FALSE)*'Profiles, Pc, Winter, S3'!D15</f>
        <v>0.4598769049835475</v>
      </c>
      <c r="E15" s="2">
        <f>VLOOKUP($A15,'Base Consumption'!$A$1:$D$19,3,FALSE)*'Profiles, Pc, Winter, S3'!E15</f>
        <v>0.43941038312758818</v>
      </c>
      <c r="F15" s="2">
        <f>VLOOKUP($A15,'Base Consumption'!$A$1:$D$19,3,FALSE)*'Profiles, Pc, Winter, S3'!F15</f>
        <v>0.4488599869373357</v>
      </c>
      <c r="G15" s="2">
        <f>VLOOKUP($A15,'Base Consumption'!$A$1:$D$19,3,FALSE)*'Profiles, Pc, Winter, S3'!G15</f>
        <v>0.47675012008666234</v>
      </c>
      <c r="H15" s="2">
        <f>VLOOKUP($A15,'Base Consumption'!$A$1:$D$19,3,FALSE)*'Profiles, Pc, Winter, S3'!H15</f>
        <v>0.54709797493212531</v>
      </c>
      <c r="I15" s="2">
        <f>VLOOKUP($A15,'Base Consumption'!$A$1:$D$19,3,FALSE)*'Profiles, Pc, Winter, S3'!I15</f>
        <v>0.65301310347925834</v>
      </c>
      <c r="J15" s="2">
        <f>VLOOKUP($A15,'Base Consumption'!$A$1:$D$19,3,FALSE)*'Profiles, Pc, Winter, S3'!J15</f>
        <v>0.80315379377185692</v>
      </c>
      <c r="K15" s="2">
        <f>VLOOKUP($A15,'Base Consumption'!$A$1:$D$19,3,FALSE)*'Profiles, Pc, Winter, S3'!K15</f>
        <v>0.94091507390921958</v>
      </c>
      <c r="L15" s="2">
        <f>VLOOKUP($A15,'Base Consumption'!$A$1:$D$19,3,FALSE)*'Profiles, Pc, Winter, S3'!L15</f>
        <v>1</v>
      </c>
      <c r="M15" s="2">
        <f>VLOOKUP($A15,'Base Consumption'!$A$1:$D$19,3,FALSE)*'Profiles, Pc, Winter, S3'!M15</f>
        <v>0.98821642329756898</v>
      </c>
      <c r="N15" s="2">
        <f>VLOOKUP($A15,'Base Consumption'!$A$1:$D$19,3,FALSE)*'Profiles, Pc, Winter, S3'!N15</f>
        <v>0.94151949999117379</v>
      </c>
      <c r="O15" s="2">
        <f>VLOOKUP($A15,'Base Consumption'!$A$1:$D$19,3,FALSE)*'Profiles, Pc, Winter, S3'!O15</f>
        <v>0.8123998830281659</v>
      </c>
      <c r="P15" s="2">
        <f>VLOOKUP($A15,'Base Consumption'!$A$1:$D$19,3,FALSE)*'Profiles, Pc, Winter, S3'!P15</f>
        <v>0.72097753111535789</v>
      </c>
      <c r="Q15" s="2">
        <f>VLOOKUP($A15,'Base Consumption'!$A$1:$D$19,3,FALSE)*'Profiles, Pc, Winter, S3'!Q15</f>
        <v>0.72028498388555151</v>
      </c>
      <c r="R15" s="2">
        <f>VLOOKUP($A15,'Base Consumption'!$A$1:$D$19,3,FALSE)*'Profiles, Pc, Winter, S3'!R15</f>
        <v>0.72237686879176699</v>
      </c>
      <c r="S15" s="2">
        <f>VLOOKUP($A15,'Base Consumption'!$A$1:$D$19,3,FALSE)*'Profiles, Pc, Winter, S3'!S15</f>
        <v>0.78443059495270839</v>
      </c>
      <c r="T15" s="2">
        <f>VLOOKUP($A15,'Base Consumption'!$A$1:$D$19,3,FALSE)*'Profiles, Pc, Winter, S3'!T15</f>
        <v>0.81678824147267948</v>
      </c>
      <c r="U15" s="2">
        <f>VLOOKUP($A15,'Base Consumption'!$A$1:$D$19,3,FALSE)*'Profiles, Pc, Winter, S3'!U15</f>
        <v>0.80916989505130887</v>
      </c>
      <c r="V15" s="2">
        <f>VLOOKUP($A15,'Base Consumption'!$A$1:$D$19,3,FALSE)*'Profiles, Pc, Winter, S3'!V15</f>
        <v>0.75369812281874482</v>
      </c>
      <c r="W15" s="2">
        <f>VLOOKUP($A15,'Base Consumption'!$A$1:$D$19,3,FALSE)*'Profiles, Pc, Winter, S3'!W15</f>
        <v>0.70612657260290634</v>
      </c>
      <c r="X15" s="2">
        <f>VLOOKUP($A15,'Base Consumption'!$A$1:$D$19,3,FALSE)*'Profiles, Pc, Winter, S3'!X15</f>
        <v>0.62394288479404458</v>
      </c>
      <c r="Y15" s="2">
        <f>VLOOKUP($A15,'Base Consumption'!$A$1:$D$19,3,FALSE)*'Profiles, Pc, Winter, S3'!Y15</f>
        <v>0.5168430475029494</v>
      </c>
    </row>
    <row r="16" spans="1:25" x14ac:dyDescent="0.25">
      <c r="A16">
        <v>26</v>
      </c>
      <c r="B16" s="2">
        <f>VLOOKUP($A16,'Base Consumption'!$A$1:$D$19,3,FALSE)*'Profiles, Pc, Winter, S3'!B16</f>
        <v>0.19601716554592349</v>
      </c>
      <c r="C16" s="2">
        <f>VLOOKUP($A16,'Base Consumption'!$A$1:$D$19,3,FALSE)*'Profiles, Pc, Winter, S3'!C16</f>
        <v>0.19228375845356971</v>
      </c>
      <c r="D16" s="2">
        <f>VLOOKUP($A16,'Base Consumption'!$A$1:$D$19,3,FALSE)*'Profiles, Pc, Winter, S3'!D16</f>
        <v>0.18660825946663859</v>
      </c>
      <c r="E16" s="2">
        <f>VLOOKUP($A16,'Base Consumption'!$A$1:$D$19,3,FALSE)*'Profiles, Pc, Winter, S3'!E16</f>
        <v>0.1885614030644247</v>
      </c>
      <c r="F16" s="2">
        <f>VLOOKUP($A16,'Base Consumption'!$A$1:$D$19,3,FALSE)*'Profiles, Pc, Winter, S3'!F16</f>
        <v>0.18203282785771285</v>
      </c>
      <c r="G16" s="2">
        <f>VLOOKUP($A16,'Base Consumption'!$A$1:$D$19,3,FALSE)*'Profiles, Pc, Winter, S3'!G16</f>
        <v>0.18510138816168187</v>
      </c>
      <c r="H16" s="2">
        <f>VLOOKUP($A16,'Base Consumption'!$A$1:$D$19,3,FALSE)*'Profiles, Pc, Winter, S3'!H16</f>
        <v>0.18436310946453455</v>
      </c>
      <c r="I16" s="2">
        <f>VLOOKUP($A16,'Base Consumption'!$A$1:$D$19,3,FALSE)*'Profiles, Pc, Winter, S3'!I16</f>
        <v>0.19817046880694156</v>
      </c>
      <c r="J16" s="2">
        <f>VLOOKUP($A16,'Base Consumption'!$A$1:$D$19,3,FALSE)*'Profiles, Pc, Winter, S3'!J16</f>
        <v>0.2</v>
      </c>
      <c r="K16" s="2">
        <f>VLOOKUP($A16,'Base Consumption'!$A$1:$D$19,3,FALSE)*'Profiles, Pc, Winter, S3'!K16</f>
        <v>0.19179639781299643</v>
      </c>
      <c r="L16" s="2">
        <f>VLOOKUP($A16,'Base Consumption'!$A$1:$D$19,3,FALSE)*'Profiles, Pc, Winter, S3'!L16</f>
        <v>0.19404158987232201</v>
      </c>
      <c r="M16" s="2">
        <f>VLOOKUP($A16,'Base Consumption'!$A$1:$D$19,3,FALSE)*'Profiles, Pc, Winter, S3'!M16</f>
        <v>0.18842395071846937</v>
      </c>
      <c r="N16" s="2">
        <f>VLOOKUP($A16,'Base Consumption'!$A$1:$D$19,3,FALSE)*'Profiles, Pc, Winter, S3'!N16</f>
        <v>0.19660613487599846</v>
      </c>
      <c r="O16" s="2">
        <f>VLOOKUP($A16,'Base Consumption'!$A$1:$D$19,3,FALSE)*'Profiles, Pc, Winter, S3'!O16</f>
        <v>0.1903692202697832</v>
      </c>
      <c r="P16" s="2">
        <f>VLOOKUP($A16,'Base Consumption'!$A$1:$D$19,3,FALSE)*'Profiles, Pc, Winter, S3'!P16</f>
        <v>0.19152975970162556</v>
      </c>
      <c r="Q16" s="2">
        <f>VLOOKUP($A16,'Base Consumption'!$A$1:$D$19,3,FALSE)*'Profiles, Pc, Winter, S3'!Q16</f>
        <v>0.1957670356728341</v>
      </c>
      <c r="R16" s="2">
        <f>VLOOKUP($A16,'Base Consumption'!$A$1:$D$19,3,FALSE)*'Profiles, Pc, Winter, S3'!R16</f>
        <v>0.19969201340918186</v>
      </c>
      <c r="S16" s="2">
        <f>VLOOKUP($A16,'Base Consumption'!$A$1:$D$19,3,FALSE)*'Profiles, Pc, Winter, S3'!S16</f>
        <v>0.19987283298121705</v>
      </c>
      <c r="T16" s="2">
        <f>VLOOKUP($A16,'Base Consumption'!$A$1:$D$19,3,FALSE)*'Profiles, Pc, Winter, S3'!T16</f>
        <v>0.19843424391189982</v>
      </c>
      <c r="U16" s="2">
        <f>VLOOKUP($A16,'Base Consumption'!$A$1:$D$19,3,FALSE)*'Profiles, Pc, Winter, S3'!U16</f>
        <v>0.18915954709948909</v>
      </c>
      <c r="V16" s="2">
        <f>VLOOKUP($A16,'Base Consumption'!$A$1:$D$19,3,FALSE)*'Profiles, Pc, Winter, S3'!V16</f>
        <v>0.18977303111668178</v>
      </c>
      <c r="W16" s="2">
        <f>VLOOKUP($A16,'Base Consumption'!$A$1:$D$19,3,FALSE)*'Profiles, Pc, Winter, S3'!W16</f>
        <v>0.18656052607789564</v>
      </c>
      <c r="X16" s="2">
        <f>VLOOKUP($A16,'Base Consumption'!$A$1:$D$19,3,FALSE)*'Profiles, Pc, Winter, S3'!X16</f>
        <v>0.18486962483299488</v>
      </c>
      <c r="Y16" s="2">
        <f>VLOOKUP($A16,'Base Consumption'!$A$1:$D$19,3,FALSE)*'Profiles, Pc, Winter, S3'!Y16</f>
        <v>0.18819651772592338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Winter, S1'!B2</f>
        <v>7.1406099338244808E-2</v>
      </c>
      <c r="C2" s="2">
        <f>VLOOKUP($A2,'Base Consumption'!$A$1:$D$19,4,FALSE)*'Profiles, Qc, Winter, S1'!C2</f>
        <v>5.0449615647383678E-2</v>
      </c>
      <c r="D2" s="2">
        <f>VLOOKUP($A2,'Base Consumption'!$A$1:$D$19,4,FALSE)*'Profiles, Qc, Winter, S1'!D2</f>
        <v>4.3734384447192201E-2</v>
      </c>
      <c r="E2" s="2">
        <f>VLOOKUP($A2,'Base Consumption'!$A$1:$D$19,4,FALSE)*'Profiles, Qc, Winter, S1'!E2</f>
        <v>5.6059893158970114E-2</v>
      </c>
      <c r="F2" s="2">
        <f>VLOOKUP($A2,'Base Consumption'!$A$1:$D$19,4,FALSE)*'Profiles, Qc, Winter, S1'!F2</f>
        <v>4.8269223594901982E-2</v>
      </c>
      <c r="G2" s="2">
        <f>VLOOKUP($A2,'Base Consumption'!$A$1:$D$19,4,FALSE)*'Profiles, Qc, Winter, S1'!G2</f>
        <v>3.968553939514325E-2</v>
      </c>
      <c r="H2" s="2">
        <f>VLOOKUP($A2,'Base Consumption'!$A$1:$D$19,4,FALSE)*'Profiles, Qc, Winter, S1'!H2</f>
        <v>3.2835758409839412E-2</v>
      </c>
      <c r="I2" s="2">
        <f>VLOOKUP($A2,'Base Consumption'!$A$1:$D$19,4,FALSE)*'Profiles, Qc, Winter, S1'!I2</f>
        <v>0.11474568605432406</v>
      </c>
      <c r="J2" s="2">
        <f>VLOOKUP($A2,'Base Consumption'!$A$1:$D$19,4,FALSE)*'Profiles, Qc, Winter, S1'!J2</f>
        <v>0.12</v>
      </c>
      <c r="K2" s="2">
        <f>VLOOKUP($A2,'Base Consumption'!$A$1:$D$19,4,FALSE)*'Profiles, Qc, Winter, S1'!K2</f>
        <v>0.10292459250071197</v>
      </c>
      <c r="L2" s="2">
        <f>VLOOKUP($A2,'Base Consumption'!$A$1:$D$19,4,FALSE)*'Profiles, Qc, Winter, S1'!L2</f>
        <v>0.11991462260147281</v>
      </c>
      <c r="M2" s="2">
        <f>VLOOKUP($A2,'Base Consumption'!$A$1:$D$19,4,FALSE)*'Profiles, Qc, Winter, S1'!M2</f>
        <v>0.11142452606397704</v>
      </c>
      <c r="N2" s="2">
        <f>VLOOKUP($A2,'Base Consumption'!$A$1:$D$19,4,FALSE)*'Profiles, Qc, Winter, S1'!N2</f>
        <v>0.11191543867252252</v>
      </c>
      <c r="O2" s="2">
        <f>VLOOKUP($A2,'Base Consumption'!$A$1:$D$19,4,FALSE)*'Profiles, Qc, Winter, S1'!O2</f>
        <v>9.9936222150283485E-2</v>
      </c>
      <c r="P2" s="2">
        <f>VLOOKUP($A2,'Base Consumption'!$A$1:$D$19,4,FALSE)*'Profiles, Qc, Winter, S1'!P2</f>
        <v>5.9302599046128467E-2</v>
      </c>
      <c r="Q2" s="2">
        <f>VLOOKUP($A2,'Base Consumption'!$A$1:$D$19,4,FALSE)*'Profiles, Qc, Winter, S1'!Q2</f>
        <v>9.2849655969561851E-2</v>
      </c>
      <c r="R2" s="2">
        <f>VLOOKUP($A2,'Base Consumption'!$A$1:$D$19,4,FALSE)*'Profiles, Qc, Winter, S1'!R2</f>
        <v>0.11135884395409074</v>
      </c>
      <c r="S2" s="2">
        <f>VLOOKUP($A2,'Base Consumption'!$A$1:$D$19,4,FALSE)*'Profiles, Qc, Winter, S1'!S2</f>
        <v>0.10390477821350803</v>
      </c>
      <c r="T2" s="2">
        <f>VLOOKUP($A2,'Base Consumption'!$A$1:$D$19,4,FALSE)*'Profiles, Qc, Winter, S1'!T2</f>
        <v>7.2619188104164581E-2</v>
      </c>
      <c r="U2" s="2">
        <f>VLOOKUP($A2,'Base Consumption'!$A$1:$D$19,4,FALSE)*'Profiles, Qc, Winter, S1'!U2</f>
        <v>7.5338093606209314E-2</v>
      </c>
      <c r="V2" s="2">
        <f>VLOOKUP($A2,'Base Consumption'!$A$1:$D$19,4,FALSE)*'Profiles, Qc, Winter, S1'!V2</f>
        <v>7.0170851779821367E-2</v>
      </c>
      <c r="W2" s="2">
        <f>VLOOKUP($A2,'Base Consumption'!$A$1:$D$19,4,FALSE)*'Profiles, Qc, Winter, S1'!W2</f>
        <v>4.3527543565968566E-2</v>
      </c>
      <c r="X2" s="2">
        <f>VLOOKUP($A2,'Base Consumption'!$A$1:$D$19,4,FALSE)*'Profiles, Qc, Winter, S1'!X2</f>
        <v>3.4722190740184504E-2</v>
      </c>
      <c r="Y2" s="2">
        <f>VLOOKUP($A2,'Base Consumption'!$A$1:$D$19,4,FALSE)*'Profiles, Qc, Winter, S1'!Y2</f>
        <v>3.598805370523369E-2</v>
      </c>
    </row>
    <row r="3" spans="1:25" x14ac:dyDescent="0.25">
      <c r="A3">
        <v>3</v>
      </c>
      <c r="B3" s="2">
        <f>VLOOKUP($A3,'Base Consumption'!$A$1:$D$19,4,FALSE)*'Profiles, Qc, Winter, S1'!B3</f>
        <v>-0.23268148141849079</v>
      </c>
      <c r="C3" s="2">
        <f>VLOOKUP($A3,'Base Consumption'!$A$1:$D$19,4,FALSE)*'Profiles, Qc, Winter, S1'!C3</f>
        <v>-0.23263018166766897</v>
      </c>
      <c r="D3" s="2">
        <f>VLOOKUP($A3,'Base Consumption'!$A$1:$D$19,4,FALSE)*'Profiles, Qc, Winter, S1'!D3</f>
        <v>-0.23904914386723958</v>
      </c>
      <c r="E3" s="2">
        <f>VLOOKUP($A3,'Base Consumption'!$A$1:$D$19,4,FALSE)*'Profiles, Qc, Winter, S1'!E3</f>
        <v>-0.25</v>
      </c>
      <c r="F3" s="2">
        <f>VLOOKUP($A3,'Base Consumption'!$A$1:$D$19,4,FALSE)*'Profiles, Qc, Winter, S1'!F3</f>
        <v>-0.24759921787752873</v>
      </c>
      <c r="G3" s="2">
        <f>VLOOKUP($A3,'Base Consumption'!$A$1:$D$19,4,FALSE)*'Profiles, Qc, Winter, S1'!G3</f>
        <v>-0.22723820812835771</v>
      </c>
      <c r="H3" s="2">
        <f>VLOOKUP($A3,'Base Consumption'!$A$1:$D$19,4,FALSE)*'Profiles, Qc, Winter, S1'!H3</f>
        <v>-0.1440869041811238</v>
      </c>
      <c r="I3" s="2">
        <f>VLOOKUP($A3,'Base Consumption'!$A$1:$D$19,4,FALSE)*'Profiles, Qc, Winter, S1'!I3</f>
        <v>-2.7697636680560429E-2</v>
      </c>
      <c r="J3" s="2">
        <f>VLOOKUP($A3,'Base Consumption'!$A$1:$D$19,4,FALSE)*'Profiles, Qc, Winter, S1'!J3</f>
        <v>-2.9764623802751626E-2</v>
      </c>
      <c r="K3" s="2">
        <f>VLOOKUP($A3,'Base Consumption'!$A$1:$D$19,4,FALSE)*'Profiles, Qc, Winter, S1'!K3</f>
        <v>-1.9725216350922094E-2</v>
      </c>
      <c r="L3" s="2">
        <f>VLOOKUP($A3,'Base Consumption'!$A$1:$D$19,4,FALSE)*'Profiles, Qc, Winter, S1'!L3</f>
        <v>-1.7375895735243743E-2</v>
      </c>
      <c r="M3" s="2">
        <f>VLOOKUP($A3,'Base Consumption'!$A$1:$D$19,4,FALSE)*'Profiles, Qc, Winter, S1'!M3</f>
        <v>-7.754749940982178E-2</v>
      </c>
      <c r="N3" s="2">
        <f>VLOOKUP($A3,'Base Consumption'!$A$1:$D$19,4,FALSE)*'Profiles, Qc, Winter, S1'!N3</f>
        <v>-0.11328856729131587</v>
      </c>
      <c r="O3" s="2">
        <f>VLOOKUP($A3,'Base Consumption'!$A$1:$D$19,4,FALSE)*'Profiles, Qc, Winter, S1'!O3</f>
        <v>-0.14685988679300394</v>
      </c>
      <c r="P3" s="2">
        <f>VLOOKUP($A3,'Base Consumption'!$A$1:$D$19,4,FALSE)*'Profiles, Qc, Winter, S1'!P3</f>
        <v>-0.14575578675054068</v>
      </c>
      <c r="Q3" s="2">
        <f>VLOOKUP($A3,'Base Consumption'!$A$1:$D$19,4,FALSE)*'Profiles, Qc, Winter, S1'!Q3</f>
        <v>-0.14822069356153927</v>
      </c>
      <c r="R3" s="2">
        <f>VLOOKUP($A3,'Base Consumption'!$A$1:$D$19,4,FALSE)*'Profiles, Qc, Winter, S1'!R3</f>
        <v>-0.11653660408220311</v>
      </c>
      <c r="S3" s="2">
        <f>VLOOKUP($A3,'Base Consumption'!$A$1:$D$19,4,FALSE)*'Profiles, Qc, Winter, S1'!S3</f>
        <v>3.8302265711265035E-2</v>
      </c>
      <c r="T3" s="2">
        <f>VLOOKUP($A3,'Base Consumption'!$A$1:$D$19,4,FALSE)*'Profiles, Qc, Winter, S1'!T3</f>
        <v>-5.3981202662115079E-3</v>
      </c>
      <c r="U3" s="2">
        <f>VLOOKUP($A3,'Base Consumption'!$A$1:$D$19,4,FALSE)*'Profiles, Qc, Winter, S1'!U3</f>
        <v>-6.3721038055541648E-2</v>
      </c>
      <c r="V3" s="2">
        <f>VLOOKUP($A3,'Base Consumption'!$A$1:$D$19,4,FALSE)*'Profiles, Qc, Winter, S1'!V3</f>
        <v>-0.11811571208768171</v>
      </c>
      <c r="W3" s="2">
        <f>VLOOKUP($A3,'Base Consumption'!$A$1:$D$19,4,FALSE)*'Profiles, Qc, Winter, S1'!W3</f>
        <v>-0.15537139355819321</v>
      </c>
      <c r="X3" s="2">
        <f>VLOOKUP($A3,'Base Consumption'!$A$1:$D$19,4,FALSE)*'Profiles, Qc, Winter, S1'!X3</f>
        <v>-0.17040453134858452</v>
      </c>
      <c r="Y3" s="2">
        <f>VLOOKUP($A3,'Base Consumption'!$A$1:$D$19,4,FALSE)*'Profiles, Qc, Winter, S1'!Y3</f>
        <v>-0.19510503785736746</v>
      </c>
    </row>
    <row r="4" spans="1:25" x14ac:dyDescent="0.25">
      <c r="A4">
        <v>4</v>
      </c>
      <c r="B4" s="2">
        <f>VLOOKUP($A4,'Base Consumption'!$A$1:$D$19,4,FALSE)*'Profiles, Qc, Winter, S1'!B4</f>
        <v>-0.84638234407056145</v>
      </c>
      <c r="C4" s="2">
        <f>VLOOKUP($A4,'Base Consumption'!$A$1:$D$19,4,FALSE)*'Profiles, Qc, Winter, S1'!C4</f>
        <v>-0.91324900565160705</v>
      </c>
      <c r="D4" s="2">
        <f>VLOOKUP($A4,'Base Consumption'!$A$1:$D$19,4,FALSE)*'Profiles, Qc, Winter, S1'!D4</f>
        <v>-0.93</v>
      </c>
      <c r="E4" s="2">
        <f>VLOOKUP($A4,'Base Consumption'!$A$1:$D$19,4,FALSE)*'Profiles, Qc, Winter, S1'!E4</f>
        <v>-0.91756277062619318</v>
      </c>
      <c r="F4" s="2">
        <f>VLOOKUP($A4,'Base Consumption'!$A$1:$D$19,4,FALSE)*'Profiles, Qc, Winter, S1'!F4</f>
        <v>-0.91832593207058355</v>
      </c>
      <c r="G4" s="2">
        <f>VLOOKUP($A4,'Base Consumption'!$A$1:$D$19,4,FALSE)*'Profiles, Qc, Winter, S1'!G4</f>
        <v>-0.76684147057976582</v>
      </c>
      <c r="H4" s="2">
        <f>VLOOKUP($A4,'Base Consumption'!$A$1:$D$19,4,FALSE)*'Profiles, Qc, Winter, S1'!H4</f>
        <v>-2.8554892123366392E-2</v>
      </c>
      <c r="I4" s="2">
        <f>VLOOKUP($A4,'Base Consumption'!$A$1:$D$19,4,FALSE)*'Profiles, Qc, Winter, S1'!I4</f>
        <v>0.39535772040231637</v>
      </c>
      <c r="J4" s="2">
        <f>VLOOKUP($A4,'Base Consumption'!$A$1:$D$19,4,FALSE)*'Profiles, Qc, Winter, S1'!J4</f>
        <v>0.50389080430445621</v>
      </c>
      <c r="K4" s="2">
        <f>VLOOKUP($A4,'Base Consumption'!$A$1:$D$19,4,FALSE)*'Profiles, Qc, Winter, S1'!K4</f>
        <v>0.35102222197523841</v>
      </c>
      <c r="L4" s="2">
        <f>VLOOKUP($A4,'Base Consumption'!$A$1:$D$19,4,FALSE)*'Profiles, Qc, Winter, S1'!L4</f>
        <v>0.20725159527683878</v>
      </c>
      <c r="M4" s="2">
        <f>VLOOKUP($A4,'Base Consumption'!$A$1:$D$19,4,FALSE)*'Profiles, Qc, Winter, S1'!M4</f>
        <v>0.41109234595493577</v>
      </c>
      <c r="N4" s="2">
        <f>VLOOKUP($A4,'Base Consumption'!$A$1:$D$19,4,FALSE)*'Profiles, Qc, Winter, S1'!N4</f>
        <v>0.25921426041849271</v>
      </c>
      <c r="O4" s="2">
        <f>VLOOKUP($A4,'Base Consumption'!$A$1:$D$19,4,FALSE)*'Profiles, Qc, Winter, S1'!O4</f>
        <v>7.864384165800678E-2</v>
      </c>
      <c r="P4" s="2">
        <f>VLOOKUP($A4,'Base Consumption'!$A$1:$D$19,4,FALSE)*'Profiles, Qc, Winter, S1'!P4</f>
        <v>-0.3111334505720566</v>
      </c>
      <c r="Q4" s="2">
        <f>VLOOKUP($A4,'Base Consumption'!$A$1:$D$19,4,FALSE)*'Profiles, Qc, Winter, S1'!Q4</f>
        <v>-0.31126584882469099</v>
      </c>
      <c r="R4" s="2">
        <f>VLOOKUP($A4,'Base Consumption'!$A$1:$D$19,4,FALSE)*'Profiles, Qc, Winter, S1'!R4</f>
        <v>-0.25640793114405763</v>
      </c>
      <c r="S4" s="2">
        <f>VLOOKUP($A4,'Base Consumption'!$A$1:$D$19,4,FALSE)*'Profiles, Qc, Winter, S1'!S4</f>
        <v>-0.12935262299330566</v>
      </c>
      <c r="T4" s="2">
        <f>VLOOKUP($A4,'Base Consumption'!$A$1:$D$19,4,FALSE)*'Profiles, Qc, Winter, S1'!T4</f>
        <v>-0.31526601755953831</v>
      </c>
      <c r="U4" s="2">
        <f>VLOOKUP($A4,'Base Consumption'!$A$1:$D$19,4,FALSE)*'Profiles, Qc, Winter, S1'!U4</f>
        <v>-0.17962978665145696</v>
      </c>
      <c r="V4" s="2">
        <f>VLOOKUP($A4,'Base Consumption'!$A$1:$D$19,4,FALSE)*'Profiles, Qc, Winter, S1'!V4</f>
        <v>-0.24662211224706823</v>
      </c>
      <c r="W4" s="2">
        <f>VLOOKUP($A4,'Base Consumption'!$A$1:$D$19,4,FALSE)*'Profiles, Qc, Winter, S1'!W4</f>
        <v>-0.40905130802344297</v>
      </c>
      <c r="X4" s="2">
        <f>VLOOKUP($A4,'Base Consumption'!$A$1:$D$19,4,FALSE)*'Profiles, Qc, Winter, S1'!X4</f>
        <v>-0.64624464127931325</v>
      </c>
      <c r="Y4" s="2">
        <f>VLOOKUP($A4,'Base Consumption'!$A$1:$D$19,4,FALSE)*'Profiles, Qc, Winter, S1'!Y4</f>
        <v>-0.72950557052333564</v>
      </c>
    </row>
    <row r="5" spans="1:25" x14ac:dyDescent="0.25">
      <c r="A5">
        <v>5</v>
      </c>
      <c r="B5" s="2">
        <f>VLOOKUP($A5,'Base Consumption'!$A$1:$D$19,4,FALSE)*'Profiles, Qc, Winter, S1'!B5</f>
        <v>-2.1862434436494955</v>
      </c>
      <c r="C5" s="2">
        <f>VLOOKUP($A5,'Base Consumption'!$A$1:$D$19,4,FALSE)*'Profiles, Qc, Winter, S1'!C5</f>
        <v>-2.2079265775595363</v>
      </c>
      <c r="D5" s="2">
        <f>VLOOKUP($A5,'Base Consumption'!$A$1:$D$19,4,FALSE)*'Profiles, Qc, Winter, S1'!D5</f>
        <v>-2.23045510765074</v>
      </c>
      <c r="E5" s="2">
        <f>VLOOKUP($A5,'Base Consumption'!$A$1:$D$19,4,FALSE)*'Profiles, Qc, Winter, S1'!E5</f>
        <v>-2.249982526946559</v>
      </c>
      <c r="F5" s="2">
        <f>VLOOKUP($A5,'Base Consumption'!$A$1:$D$19,4,FALSE)*'Profiles, Qc, Winter, S1'!F5</f>
        <v>-2.2599999999999998</v>
      </c>
      <c r="G5" s="2">
        <f>VLOOKUP($A5,'Base Consumption'!$A$1:$D$19,4,FALSE)*'Profiles, Qc, Winter, S1'!G5</f>
        <v>-2.066204641722285</v>
      </c>
      <c r="H5" s="2">
        <f>VLOOKUP($A5,'Base Consumption'!$A$1:$D$19,4,FALSE)*'Profiles, Qc, Winter, S1'!H5</f>
        <v>-1.7926524835721149</v>
      </c>
      <c r="I5" s="2">
        <f>VLOOKUP($A5,'Base Consumption'!$A$1:$D$19,4,FALSE)*'Profiles, Qc, Winter, S1'!I5</f>
        <v>-1.6366869306508796</v>
      </c>
      <c r="J5" s="2">
        <f>VLOOKUP($A5,'Base Consumption'!$A$1:$D$19,4,FALSE)*'Profiles, Qc, Winter, S1'!J5</f>
        <v>-1.6846181248264436</v>
      </c>
      <c r="K5" s="2">
        <f>VLOOKUP($A5,'Base Consumption'!$A$1:$D$19,4,FALSE)*'Profiles, Qc, Winter, S1'!K5</f>
        <v>-1.8662389260042358</v>
      </c>
      <c r="L5" s="2">
        <f>VLOOKUP($A5,'Base Consumption'!$A$1:$D$19,4,FALSE)*'Profiles, Qc, Winter, S1'!L5</f>
        <v>-1.9905466286802942</v>
      </c>
      <c r="M5" s="2">
        <f>VLOOKUP($A5,'Base Consumption'!$A$1:$D$19,4,FALSE)*'Profiles, Qc, Winter, S1'!M5</f>
        <v>-2.1076686159756122</v>
      </c>
      <c r="N5" s="2">
        <f>VLOOKUP($A5,'Base Consumption'!$A$1:$D$19,4,FALSE)*'Profiles, Qc, Winter, S1'!N5</f>
        <v>-2.110162047800793</v>
      </c>
      <c r="O5" s="2">
        <f>VLOOKUP($A5,'Base Consumption'!$A$1:$D$19,4,FALSE)*'Profiles, Qc, Winter, S1'!O5</f>
        <v>-2.148963769663244</v>
      </c>
      <c r="P5" s="2">
        <f>VLOOKUP($A5,'Base Consumption'!$A$1:$D$19,4,FALSE)*'Profiles, Qc, Winter, S1'!P5</f>
        <v>-2.1678569896640516</v>
      </c>
      <c r="Q5" s="2">
        <f>VLOOKUP($A5,'Base Consumption'!$A$1:$D$19,4,FALSE)*'Profiles, Qc, Winter, S1'!Q5</f>
        <v>-2.1031880618631931</v>
      </c>
      <c r="R5" s="2">
        <f>VLOOKUP($A5,'Base Consumption'!$A$1:$D$19,4,FALSE)*'Profiles, Qc, Winter, S1'!R5</f>
        <v>-1.7804793719840217</v>
      </c>
      <c r="S5" s="2">
        <f>VLOOKUP($A5,'Base Consumption'!$A$1:$D$19,4,FALSE)*'Profiles, Qc, Winter, S1'!S5</f>
        <v>-1.0611786873116547</v>
      </c>
      <c r="T5" s="2">
        <f>VLOOKUP($A5,'Base Consumption'!$A$1:$D$19,4,FALSE)*'Profiles, Qc, Winter, S1'!T5</f>
        <v>-1.3687562158439339</v>
      </c>
      <c r="U5" s="2">
        <f>VLOOKUP($A5,'Base Consumption'!$A$1:$D$19,4,FALSE)*'Profiles, Qc, Winter, S1'!U5</f>
        <v>-1.6603145822889922</v>
      </c>
      <c r="V5" s="2">
        <f>VLOOKUP($A5,'Base Consumption'!$A$1:$D$19,4,FALSE)*'Profiles, Qc, Winter, S1'!V5</f>
        <v>-1.7873695182355489</v>
      </c>
      <c r="W5" s="2">
        <f>VLOOKUP($A5,'Base Consumption'!$A$1:$D$19,4,FALSE)*'Profiles, Qc, Winter, S1'!W5</f>
        <v>-1.8909653948709779</v>
      </c>
      <c r="X5" s="2">
        <f>VLOOKUP($A5,'Base Consumption'!$A$1:$D$19,4,FALSE)*'Profiles, Qc, Winter, S1'!X5</f>
        <v>-1.9989150009757375</v>
      </c>
      <c r="Y5" s="2">
        <f>VLOOKUP($A5,'Base Consumption'!$A$1:$D$19,4,FALSE)*'Profiles, Qc, Winter, S1'!Y5</f>
        <v>-2.0085941481816594</v>
      </c>
    </row>
    <row r="6" spans="1:25" x14ac:dyDescent="0.25">
      <c r="A6">
        <v>6</v>
      </c>
      <c r="B6" s="2">
        <f>VLOOKUP($A6,'Base Consumption'!$A$1:$D$19,4,FALSE)*'Profiles, Qc, Winter, S1'!B6</f>
        <v>-0.45504982470805988</v>
      </c>
      <c r="C6" s="2">
        <f>VLOOKUP($A6,'Base Consumption'!$A$1:$D$19,4,FALSE)*'Profiles, Qc, Winter, S1'!C6</f>
        <v>-0.47791558795490158</v>
      </c>
      <c r="D6" s="2">
        <f>VLOOKUP($A6,'Base Consumption'!$A$1:$D$19,4,FALSE)*'Profiles, Qc, Winter, S1'!D6</f>
        <v>-0.49822318351735029</v>
      </c>
      <c r="E6" s="2">
        <f>VLOOKUP($A6,'Base Consumption'!$A$1:$D$19,4,FALSE)*'Profiles, Qc, Winter, S1'!E6</f>
        <v>-0.5</v>
      </c>
      <c r="F6" s="2">
        <f>VLOOKUP($A6,'Base Consumption'!$A$1:$D$19,4,FALSE)*'Profiles, Qc, Winter, S1'!F6</f>
        <v>-0.49889304122320588</v>
      </c>
      <c r="G6" s="2">
        <f>VLOOKUP($A6,'Base Consumption'!$A$1:$D$19,4,FALSE)*'Profiles, Qc, Winter, S1'!G6</f>
        <v>-0.42052742983846614</v>
      </c>
      <c r="H6" s="2">
        <f>VLOOKUP($A6,'Base Consumption'!$A$1:$D$19,4,FALSE)*'Profiles, Qc, Winter, S1'!H6</f>
        <v>-0.32048636272661829</v>
      </c>
      <c r="I6" s="2">
        <f>VLOOKUP($A6,'Base Consumption'!$A$1:$D$19,4,FALSE)*'Profiles, Qc, Winter, S1'!I6</f>
        <v>-0.2593583191406062</v>
      </c>
      <c r="J6" s="2">
        <f>VLOOKUP($A6,'Base Consumption'!$A$1:$D$19,4,FALSE)*'Profiles, Qc, Winter, S1'!J6</f>
        <v>-0.25476298420970805</v>
      </c>
      <c r="K6" s="2">
        <f>VLOOKUP($A6,'Base Consumption'!$A$1:$D$19,4,FALSE)*'Profiles, Qc, Winter, S1'!K6</f>
        <v>-0.21340320783479441</v>
      </c>
      <c r="L6" s="2">
        <f>VLOOKUP($A6,'Base Consumption'!$A$1:$D$19,4,FALSE)*'Profiles, Qc, Winter, S1'!L6</f>
        <v>-0.21118924308486248</v>
      </c>
      <c r="M6" s="2">
        <f>VLOOKUP($A6,'Base Consumption'!$A$1:$D$19,4,FALSE)*'Profiles, Qc, Winter, S1'!M6</f>
        <v>-0.20674251370809937</v>
      </c>
      <c r="N6" s="2">
        <f>VLOOKUP($A6,'Base Consumption'!$A$1:$D$19,4,FALSE)*'Profiles, Qc, Winter, S1'!N6</f>
        <v>-0.24881855752682097</v>
      </c>
      <c r="O6" s="2">
        <f>VLOOKUP($A6,'Base Consumption'!$A$1:$D$19,4,FALSE)*'Profiles, Qc, Winter, S1'!O6</f>
        <v>-0.2677587963522764</v>
      </c>
      <c r="P6" s="2">
        <f>VLOOKUP($A6,'Base Consumption'!$A$1:$D$19,4,FALSE)*'Profiles, Qc, Winter, S1'!P6</f>
        <v>-0.26055853789251271</v>
      </c>
      <c r="Q6" s="2">
        <f>VLOOKUP($A6,'Base Consumption'!$A$1:$D$19,4,FALSE)*'Profiles, Qc, Winter, S1'!Q6</f>
        <v>-0.32298877579701013</v>
      </c>
      <c r="R6" s="2">
        <f>VLOOKUP($A6,'Base Consumption'!$A$1:$D$19,4,FALSE)*'Profiles, Qc, Winter, S1'!R6</f>
        <v>-0.28615014170072905</v>
      </c>
      <c r="S6" s="2">
        <f>VLOOKUP($A6,'Base Consumption'!$A$1:$D$19,4,FALSE)*'Profiles, Qc, Winter, S1'!S6</f>
        <v>-0.14345644877153108</v>
      </c>
      <c r="T6" s="2">
        <f>VLOOKUP($A6,'Base Consumption'!$A$1:$D$19,4,FALSE)*'Profiles, Qc, Winter, S1'!T6</f>
        <v>-0.16987612816173417</v>
      </c>
      <c r="U6" s="2">
        <f>VLOOKUP($A6,'Base Consumption'!$A$1:$D$19,4,FALSE)*'Profiles, Qc, Winter, S1'!U6</f>
        <v>-0.2112171833203213</v>
      </c>
      <c r="V6" s="2">
        <f>VLOOKUP($A6,'Base Consumption'!$A$1:$D$19,4,FALSE)*'Profiles, Qc, Winter, S1'!V6</f>
        <v>-0.22807343612634054</v>
      </c>
      <c r="W6" s="2">
        <f>VLOOKUP($A6,'Base Consumption'!$A$1:$D$19,4,FALSE)*'Profiles, Qc, Winter, S1'!W6</f>
        <v>-0.29606670706044402</v>
      </c>
      <c r="X6" s="2">
        <f>VLOOKUP($A6,'Base Consumption'!$A$1:$D$19,4,FALSE)*'Profiles, Qc, Winter, S1'!X6</f>
        <v>-0.32742614456561003</v>
      </c>
      <c r="Y6" s="2">
        <f>VLOOKUP($A6,'Base Consumption'!$A$1:$D$19,4,FALSE)*'Profiles, Qc, Winter, S1'!Y6</f>
        <v>-0.34253347392809469</v>
      </c>
    </row>
    <row r="7" spans="1:25" x14ac:dyDescent="0.25">
      <c r="A7">
        <v>7</v>
      </c>
      <c r="B7" s="2">
        <f>VLOOKUP($A7,'Base Consumption'!$A$1:$D$19,4,FALSE)*'Profiles, Qc, Winter, S1'!B7</f>
        <v>3.6779708049963881E-2</v>
      </c>
      <c r="C7" s="2">
        <f>VLOOKUP($A7,'Base Consumption'!$A$1:$D$19,4,FALSE)*'Profiles, Qc, Winter, S1'!C7</f>
        <v>2.8770503635559923E-2</v>
      </c>
      <c r="D7" s="2">
        <f>VLOOKUP($A7,'Base Consumption'!$A$1:$D$19,4,FALSE)*'Profiles, Qc, Winter, S1'!D7</f>
        <v>2.1814418584811732E-2</v>
      </c>
      <c r="E7" s="2">
        <f>VLOOKUP($A7,'Base Consumption'!$A$1:$D$19,4,FALSE)*'Profiles, Qc, Winter, S1'!E7</f>
        <v>3.2498520693189502E-2</v>
      </c>
      <c r="F7" s="2">
        <f>VLOOKUP($A7,'Base Consumption'!$A$1:$D$19,4,FALSE)*'Profiles, Qc, Winter, S1'!F7</f>
        <v>2.6686586744016531E-2</v>
      </c>
      <c r="G7" s="2">
        <f>VLOOKUP($A7,'Base Consumption'!$A$1:$D$19,4,FALSE)*'Profiles, Qc, Winter, S1'!G7</f>
        <v>3.844739078396775E-2</v>
      </c>
      <c r="H7" s="2">
        <f>VLOOKUP($A7,'Base Consumption'!$A$1:$D$19,4,FALSE)*'Profiles, Qc, Winter, S1'!H7</f>
        <v>5.1277545540940342E-2</v>
      </c>
      <c r="I7" s="2">
        <f>VLOOKUP($A7,'Base Consumption'!$A$1:$D$19,4,FALSE)*'Profiles, Qc, Winter, S1'!I7</f>
        <v>9.9878084526856689E-2</v>
      </c>
      <c r="J7" s="2">
        <f>VLOOKUP($A7,'Base Consumption'!$A$1:$D$19,4,FALSE)*'Profiles, Qc, Winter, S1'!J7</f>
        <v>0.115026349779476</v>
      </c>
      <c r="K7" s="2">
        <f>VLOOKUP($A7,'Base Consumption'!$A$1:$D$19,4,FALSE)*'Profiles, Qc, Winter, S1'!K7</f>
        <v>0.1185204139182308</v>
      </c>
      <c r="L7" s="2">
        <f>VLOOKUP($A7,'Base Consumption'!$A$1:$D$19,4,FALSE)*'Profiles, Qc, Winter, S1'!L7</f>
        <v>0.11249515262814994</v>
      </c>
      <c r="M7" s="2">
        <f>VLOOKUP($A7,'Base Consumption'!$A$1:$D$19,4,FALSE)*'Profiles, Qc, Winter, S1'!M7</f>
        <v>0.12</v>
      </c>
      <c r="N7" s="2">
        <f>VLOOKUP($A7,'Base Consumption'!$A$1:$D$19,4,FALSE)*'Profiles, Qc, Winter, S1'!N7</f>
        <v>0.1191083483333398</v>
      </c>
      <c r="O7" s="2">
        <f>VLOOKUP($A7,'Base Consumption'!$A$1:$D$19,4,FALSE)*'Profiles, Qc, Winter, S1'!O7</f>
        <v>0.1177272964919001</v>
      </c>
      <c r="P7" s="2">
        <f>VLOOKUP($A7,'Base Consumption'!$A$1:$D$19,4,FALSE)*'Profiles, Qc, Winter, S1'!P7</f>
        <v>9.901533113330481E-2</v>
      </c>
      <c r="Q7" s="2">
        <f>VLOOKUP($A7,'Base Consumption'!$A$1:$D$19,4,FALSE)*'Profiles, Qc, Winter, S1'!Q7</f>
        <v>9.4185477729519948E-2</v>
      </c>
      <c r="R7" s="2">
        <f>VLOOKUP($A7,'Base Consumption'!$A$1:$D$19,4,FALSE)*'Profiles, Qc, Winter, S1'!R7</f>
        <v>8.1859542480684971E-2</v>
      </c>
      <c r="S7" s="2">
        <f>VLOOKUP($A7,'Base Consumption'!$A$1:$D$19,4,FALSE)*'Profiles, Qc, Winter, S1'!S7</f>
        <v>8.9551587946583078E-2</v>
      </c>
      <c r="T7" s="2">
        <f>VLOOKUP($A7,'Base Consumption'!$A$1:$D$19,4,FALSE)*'Profiles, Qc, Winter, S1'!T7</f>
        <v>7.590983113772691E-2</v>
      </c>
      <c r="U7" s="2">
        <f>VLOOKUP($A7,'Base Consumption'!$A$1:$D$19,4,FALSE)*'Profiles, Qc, Winter, S1'!U7</f>
        <v>7.9214120704367993E-2</v>
      </c>
      <c r="V7" s="2">
        <f>VLOOKUP($A7,'Base Consumption'!$A$1:$D$19,4,FALSE)*'Profiles, Qc, Winter, S1'!V7</f>
        <v>6.6973935871865925E-2</v>
      </c>
      <c r="W7" s="2">
        <f>VLOOKUP($A7,'Base Consumption'!$A$1:$D$19,4,FALSE)*'Profiles, Qc, Winter, S1'!W7</f>
        <v>7.0500549822482217E-2</v>
      </c>
      <c r="X7" s="2">
        <f>VLOOKUP($A7,'Base Consumption'!$A$1:$D$19,4,FALSE)*'Profiles, Qc, Winter, S1'!X7</f>
        <v>4.3767093641625385E-2</v>
      </c>
      <c r="Y7" s="2">
        <f>VLOOKUP($A7,'Base Consumption'!$A$1:$D$19,4,FALSE)*'Profiles, Qc, Winter, S1'!Y7</f>
        <v>4.4946630056278511E-2</v>
      </c>
    </row>
    <row r="8" spans="1:25" x14ac:dyDescent="0.25">
      <c r="A8">
        <v>8</v>
      </c>
      <c r="B8" s="2">
        <f>VLOOKUP($A8,'Base Consumption'!$A$1:$D$19,4,FALSE)*'Profiles, Qc, Winter, S1'!B8</f>
        <v>-0.56357800057600205</v>
      </c>
      <c r="C8" s="2">
        <f>VLOOKUP($A8,'Base Consumption'!$A$1:$D$19,4,FALSE)*'Profiles, Qc, Winter, S1'!C8</f>
        <v>-0.55741569733846719</v>
      </c>
      <c r="D8" s="2">
        <f>VLOOKUP($A8,'Base Consumption'!$A$1:$D$19,4,FALSE)*'Profiles, Qc, Winter, S1'!D8</f>
        <v>-0.57492913891370434</v>
      </c>
      <c r="E8" s="2">
        <f>VLOOKUP($A8,'Base Consumption'!$A$1:$D$19,4,FALSE)*'Profiles, Qc, Winter, S1'!E8</f>
        <v>-0.58533242744484426</v>
      </c>
      <c r="F8" s="2">
        <f>VLOOKUP($A8,'Base Consumption'!$A$1:$D$19,4,FALSE)*'Profiles, Qc, Winter, S1'!F8</f>
        <v>-0.62</v>
      </c>
      <c r="G8" s="2">
        <f>VLOOKUP($A8,'Base Consumption'!$A$1:$D$19,4,FALSE)*'Profiles, Qc, Winter, S1'!G8</f>
        <v>-0.55512238758330468</v>
      </c>
      <c r="H8" s="2">
        <f>VLOOKUP($A8,'Base Consumption'!$A$1:$D$19,4,FALSE)*'Profiles, Qc, Winter, S1'!H8</f>
        <v>-0.47160452510102963</v>
      </c>
      <c r="I8" s="2">
        <f>VLOOKUP($A8,'Base Consumption'!$A$1:$D$19,4,FALSE)*'Profiles, Qc, Winter, S1'!I8</f>
        <v>-0.24496955902828099</v>
      </c>
      <c r="J8" s="2">
        <f>VLOOKUP($A8,'Base Consumption'!$A$1:$D$19,4,FALSE)*'Profiles, Qc, Winter, S1'!J8</f>
        <v>-0.12137638153344937</v>
      </c>
      <c r="K8" s="2">
        <f>VLOOKUP($A8,'Base Consumption'!$A$1:$D$19,4,FALSE)*'Profiles, Qc, Winter, S1'!K8</f>
        <v>-0.11266413030119035</v>
      </c>
      <c r="L8" s="2">
        <f>VLOOKUP($A8,'Base Consumption'!$A$1:$D$19,4,FALSE)*'Profiles, Qc, Winter, S1'!L8</f>
        <v>-8.5631900788242232E-2</v>
      </c>
      <c r="M8" s="2">
        <f>VLOOKUP($A8,'Base Consumption'!$A$1:$D$19,4,FALSE)*'Profiles, Qc, Winter, S1'!M8</f>
        <v>-2.8777801726905344E-2</v>
      </c>
      <c r="N8" s="2">
        <f>VLOOKUP($A8,'Base Consumption'!$A$1:$D$19,4,FALSE)*'Profiles, Qc, Winter, S1'!N8</f>
        <v>-0.11684139674980785</v>
      </c>
      <c r="O8" s="2">
        <f>VLOOKUP($A8,'Base Consumption'!$A$1:$D$19,4,FALSE)*'Profiles, Qc, Winter, S1'!O8</f>
        <v>-0.12192656433153501</v>
      </c>
      <c r="P8" s="2">
        <f>VLOOKUP($A8,'Base Consumption'!$A$1:$D$19,4,FALSE)*'Profiles, Qc, Winter, S1'!P8</f>
        <v>-0.22222761801161911</v>
      </c>
      <c r="Q8" s="2">
        <f>VLOOKUP($A8,'Base Consumption'!$A$1:$D$19,4,FALSE)*'Profiles, Qc, Winter, S1'!Q8</f>
        <v>-0.31757170949687874</v>
      </c>
      <c r="R8" s="2">
        <f>VLOOKUP($A8,'Base Consumption'!$A$1:$D$19,4,FALSE)*'Profiles, Qc, Winter, S1'!R8</f>
        <v>-0.28661950573892436</v>
      </c>
      <c r="S8" s="2">
        <f>VLOOKUP($A8,'Base Consumption'!$A$1:$D$19,4,FALSE)*'Profiles, Qc, Winter, S1'!S8</f>
        <v>-0.31969831528588222</v>
      </c>
      <c r="T8" s="2">
        <f>VLOOKUP($A8,'Base Consumption'!$A$1:$D$19,4,FALSE)*'Profiles, Qc, Winter, S1'!T8</f>
        <v>-0.3595161390622908</v>
      </c>
      <c r="U8" s="2">
        <f>VLOOKUP($A8,'Base Consumption'!$A$1:$D$19,4,FALSE)*'Profiles, Qc, Winter, S1'!U8</f>
        <v>-0.3451669736231443</v>
      </c>
      <c r="V8" s="2">
        <f>VLOOKUP($A8,'Base Consumption'!$A$1:$D$19,4,FALSE)*'Profiles, Qc, Winter, S1'!V8</f>
        <v>-0.39301866044682349</v>
      </c>
      <c r="W8" s="2">
        <f>VLOOKUP($A8,'Base Consumption'!$A$1:$D$19,4,FALSE)*'Profiles, Qc, Winter, S1'!W8</f>
        <v>-0.46331547390839367</v>
      </c>
      <c r="X8" s="2">
        <f>VLOOKUP($A8,'Base Consumption'!$A$1:$D$19,4,FALSE)*'Profiles, Qc, Winter, S1'!X8</f>
        <v>-0.52273527296807953</v>
      </c>
      <c r="Y8" s="2">
        <f>VLOOKUP($A8,'Base Consumption'!$A$1:$D$19,4,FALSE)*'Profiles, Qc, Winter, S1'!Y8</f>
        <v>-0.52390134773460617</v>
      </c>
    </row>
    <row r="9" spans="1:25" x14ac:dyDescent="0.25">
      <c r="A9">
        <v>9</v>
      </c>
      <c r="B9" s="2">
        <f>VLOOKUP($A9,'Base Consumption'!$A$1:$D$19,4,FALSE)*'Profiles, Qc, Winter, S1'!B9</f>
        <v>-0.30358177546931875</v>
      </c>
      <c r="C9" s="2">
        <f>VLOOKUP($A9,'Base Consumption'!$A$1:$D$19,4,FALSE)*'Profiles, Qc, Winter, S1'!C9</f>
        <v>-0.31</v>
      </c>
      <c r="D9" s="2">
        <f>VLOOKUP($A9,'Base Consumption'!$A$1:$D$19,4,FALSE)*'Profiles, Qc, Winter, S1'!D9</f>
        <v>-0.30877207809722729</v>
      </c>
      <c r="E9" s="2">
        <f>VLOOKUP($A9,'Base Consumption'!$A$1:$D$19,4,FALSE)*'Profiles, Qc, Winter, S1'!E9</f>
        <v>-0.30832836983910716</v>
      </c>
      <c r="F9" s="2">
        <f>VLOOKUP($A9,'Base Consumption'!$A$1:$D$19,4,FALSE)*'Profiles, Qc, Winter, S1'!F9</f>
        <v>-0.30197205412122174</v>
      </c>
      <c r="G9" s="2">
        <f>VLOOKUP($A9,'Base Consumption'!$A$1:$D$19,4,FALSE)*'Profiles, Qc, Winter, S1'!G9</f>
        <v>-0.28977019459756043</v>
      </c>
      <c r="H9" s="2">
        <f>VLOOKUP($A9,'Base Consumption'!$A$1:$D$19,4,FALSE)*'Profiles, Qc, Winter, S1'!H9</f>
        <v>-0.2215124387055723</v>
      </c>
      <c r="I9" s="2">
        <f>VLOOKUP($A9,'Base Consumption'!$A$1:$D$19,4,FALSE)*'Profiles, Qc, Winter, S1'!I9</f>
        <v>-0.17622276014542368</v>
      </c>
      <c r="J9" s="2">
        <f>VLOOKUP($A9,'Base Consumption'!$A$1:$D$19,4,FALSE)*'Profiles, Qc, Winter, S1'!J9</f>
        <v>-0.16272589662191916</v>
      </c>
      <c r="K9" s="2">
        <f>VLOOKUP($A9,'Base Consumption'!$A$1:$D$19,4,FALSE)*'Profiles, Qc, Winter, S1'!K9</f>
        <v>-0.18584494440563706</v>
      </c>
      <c r="L9" s="2">
        <f>VLOOKUP($A9,'Base Consumption'!$A$1:$D$19,4,FALSE)*'Profiles, Qc, Winter, S1'!L9</f>
        <v>-0.17549013179886896</v>
      </c>
      <c r="M9" s="2">
        <f>VLOOKUP($A9,'Base Consumption'!$A$1:$D$19,4,FALSE)*'Profiles, Qc, Winter, S1'!M9</f>
        <v>-0.15997080460247087</v>
      </c>
      <c r="N9" s="2">
        <f>VLOOKUP($A9,'Base Consumption'!$A$1:$D$19,4,FALSE)*'Profiles, Qc, Winter, S1'!N9</f>
        <v>-0.16957235566559925</v>
      </c>
      <c r="O9" s="2">
        <f>VLOOKUP($A9,'Base Consumption'!$A$1:$D$19,4,FALSE)*'Profiles, Qc, Winter, S1'!O9</f>
        <v>-0.18359030078360036</v>
      </c>
      <c r="P9" s="2">
        <f>VLOOKUP($A9,'Base Consumption'!$A$1:$D$19,4,FALSE)*'Profiles, Qc, Winter, S1'!P9</f>
        <v>-0.22306449776031834</v>
      </c>
      <c r="Q9" s="2">
        <f>VLOOKUP($A9,'Base Consumption'!$A$1:$D$19,4,FALSE)*'Profiles, Qc, Winter, S1'!Q9</f>
        <v>-0.2473809257043528</v>
      </c>
      <c r="R9" s="2">
        <f>VLOOKUP($A9,'Base Consumption'!$A$1:$D$19,4,FALSE)*'Profiles, Qc, Winter, S1'!R9</f>
        <v>-0.24672558308953887</v>
      </c>
      <c r="S9" s="2">
        <f>VLOOKUP($A9,'Base Consumption'!$A$1:$D$19,4,FALSE)*'Profiles, Qc, Winter, S1'!S9</f>
        <v>-0.24330399500192498</v>
      </c>
      <c r="T9" s="2">
        <f>VLOOKUP($A9,'Base Consumption'!$A$1:$D$19,4,FALSE)*'Profiles, Qc, Winter, S1'!T9</f>
        <v>-0.25645627260718312</v>
      </c>
      <c r="U9" s="2">
        <f>VLOOKUP($A9,'Base Consumption'!$A$1:$D$19,4,FALSE)*'Profiles, Qc, Winter, S1'!U9</f>
        <v>-0.26517041176484146</v>
      </c>
      <c r="V9" s="2">
        <f>VLOOKUP($A9,'Base Consumption'!$A$1:$D$19,4,FALSE)*'Profiles, Qc, Winter, S1'!V9</f>
        <v>-0.26971064188838706</v>
      </c>
      <c r="W9" s="2">
        <f>VLOOKUP($A9,'Base Consumption'!$A$1:$D$19,4,FALSE)*'Profiles, Qc, Winter, S1'!W9</f>
        <v>-0.27761992959353748</v>
      </c>
      <c r="X9" s="2">
        <f>VLOOKUP($A9,'Base Consumption'!$A$1:$D$19,4,FALSE)*'Profiles, Qc, Winter, S1'!X9</f>
        <v>-0.28973923788577732</v>
      </c>
      <c r="Y9" s="2">
        <f>VLOOKUP($A9,'Base Consumption'!$A$1:$D$19,4,FALSE)*'Profiles, Qc, Winter, S1'!Y9</f>
        <v>-0.2952907067619252</v>
      </c>
    </row>
    <row r="10" spans="1:25" x14ac:dyDescent="0.25">
      <c r="A10">
        <v>20</v>
      </c>
      <c r="B10" s="2">
        <f>VLOOKUP($A10,'Base Consumption'!$A$1:$D$19,4,FALSE)*'Profiles, Qc, Winter, S1'!B10</f>
        <v>-0.62</v>
      </c>
      <c r="C10" s="2">
        <f>VLOOKUP($A10,'Base Consumption'!$A$1:$D$19,4,FALSE)*'Profiles, Qc, Winter, S1'!C10</f>
        <v>-0.62</v>
      </c>
      <c r="D10" s="2">
        <f>VLOOKUP($A10,'Base Consumption'!$A$1:$D$19,4,FALSE)*'Profiles, Qc, Winter, S1'!D10</f>
        <v>-0.62</v>
      </c>
      <c r="E10" s="2">
        <f>VLOOKUP($A10,'Base Consumption'!$A$1:$D$19,4,FALSE)*'Profiles, Qc, Winter, S1'!E10</f>
        <v>-0.62</v>
      </c>
      <c r="F10" s="2">
        <f>VLOOKUP($A10,'Base Consumption'!$A$1:$D$19,4,FALSE)*'Profiles, Qc, Winter, S1'!F10</f>
        <v>-0.62</v>
      </c>
      <c r="G10" s="2">
        <f>VLOOKUP($A10,'Base Consumption'!$A$1:$D$19,4,FALSE)*'Profiles, Qc, Winter, S1'!G10</f>
        <v>-0.62</v>
      </c>
      <c r="H10" s="2">
        <f>VLOOKUP($A10,'Base Consumption'!$A$1:$D$19,4,FALSE)*'Profiles, Qc, Winter, S1'!H10</f>
        <v>-0.62</v>
      </c>
      <c r="I10" s="2">
        <f>VLOOKUP($A10,'Base Consumption'!$A$1:$D$19,4,FALSE)*'Profiles, Qc, Winter, S1'!I10</f>
        <v>-0.62</v>
      </c>
      <c r="J10" s="2">
        <f>VLOOKUP($A10,'Base Consumption'!$A$1:$D$19,4,FALSE)*'Profiles, Qc, Winter, S1'!J10</f>
        <v>-0.62</v>
      </c>
      <c r="K10" s="2">
        <f>VLOOKUP($A10,'Base Consumption'!$A$1:$D$19,4,FALSE)*'Profiles, Qc, Winter, S1'!K10</f>
        <v>-0.62</v>
      </c>
      <c r="L10" s="2">
        <f>VLOOKUP($A10,'Base Consumption'!$A$1:$D$19,4,FALSE)*'Profiles, Qc, Winter, S1'!L10</f>
        <v>-0.62</v>
      </c>
      <c r="M10" s="2">
        <f>VLOOKUP($A10,'Base Consumption'!$A$1:$D$19,4,FALSE)*'Profiles, Qc, Winter, S1'!M10</f>
        <v>-0.62</v>
      </c>
      <c r="N10" s="2">
        <f>VLOOKUP($A10,'Base Consumption'!$A$1:$D$19,4,FALSE)*'Profiles, Qc, Winter, S1'!N10</f>
        <v>-0.62</v>
      </c>
      <c r="O10" s="2">
        <f>VLOOKUP($A10,'Base Consumption'!$A$1:$D$19,4,FALSE)*'Profiles, Qc, Winter, S1'!O10</f>
        <v>-0.62</v>
      </c>
      <c r="P10" s="2">
        <f>VLOOKUP($A10,'Base Consumption'!$A$1:$D$19,4,FALSE)*'Profiles, Qc, Winter, S1'!P10</f>
        <v>-0.62</v>
      </c>
      <c r="Q10" s="2">
        <f>VLOOKUP($A10,'Base Consumption'!$A$1:$D$19,4,FALSE)*'Profiles, Qc, Winter, S1'!Q10</f>
        <v>-0.62</v>
      </c>
      <c r="R10" s="2">
        <f>VLOOKUP($A10,'Base Consumption'!$A$1:$D$19,4,FALSE)*'Profiles, Qc, Winter, S1'!R10</f>
        <v>-0.62</v>
      </c>
      <c r="S10" s="2">
        <f>VLOOKUP($A10,'Base Consumption'!$A$1:$D$19,4,FALSE)*'Profiles, Qc, Winter, S1'!S10</f>
        <v>-0.62</v>
      </c>
      <c r="T10" s="2">
        <f>VLOOKUP($A10,'Base Consumption'!$A$1:$D$19,4,FALSE)*'Profiles, Qc, Winter, S1'!T10</f>
        <v>-0.62</v>
      </c>
      <c r="U10" s="2">
        <f>VLOOKUP($A10,'Base Consumption'!$A$1:$D$19,4,FALSE)*'Profiles, Qc, Winter, S1'!U10</f>
        <v>-0.62</v>
      </c>
      <c r="V10" s="2">
        <f>VLOOKUP($A10,'Base Consumption'!$A$1:$D$19,4,FALSE)*'Profiles, Qc, Winter, S1'!V10</f>
        <v>-0.62</v>
      </c>
      <c r="W10" s="2">
        <f>VLOOKUP($A10,'Base Consumption'!$A$1:$D$19,4,FALSE)*'Profiles, Qc, Winter, S1'!W10</f>
        <v>-0.62</v>
      </c>
      <c r="X10" s="2">
        <f>VLOOKUP($A10,'Base Consumption'!$A$1:$D$19,4,FALSE)*'Profiles, Qc, Winter, S1'!X10</f>
        <v>-0.62</v>
      </c>
      <c r="Y10" s="2">
        <f>VLOOKUP($A10,'Base Consumption'!$A$1:$D$19,4,FALSE)*'Profiles, Qc, Winter, S1'!Y10</f>
        <v>-0.62</v>
      </c>
    </row>
    <row r="11" spans="1:25" x14ac:dyDescent="0.25">
      <c r="A11">
        <v>21</v>
      </c>
      <c r="B11" s="2">
        <f>VLOOKUP($A11,'Base Consumption'!$A$1:$D$19,4,FALSE)*'Profiles, Qc, Winter, S1'!B11</f>
        <v>-0.18434329477536129</v>
      </c>
      <c r="C11" s="2">
        <f>VLOOKUP($A11,'Base Consumption'!$A$1:$D$19,4,FALSE)*'Profiles, Qc, Winter, S1'!C11</f>
        <v>-0.18971867561503769</v>
      </c>
      <c r="D11" s="2">
        <f>VLOOKUP($A11,'Base Consumption'!$A$1:$D$19,4,FALSE)*'Profiles, Qc, Winter, S1'!D11</f>
        <v>-0.19</v>
      </c>
      <c r="E11" s="2">
        <f>VLOOKUP($A11,'Base Consumption'!$A$1:$D$19,4,FALSE)*'Profiles, Qc, Winter, S1'!E11</f>
        <v>-0.1894659805884005</v>
      </c>
      <c r="F11" s="2">
        <f>VLOOKUP($A11,'Base Consumption'!$A$1:$D$19,4,FALSE)*'Profiles, Qc, Winter, S1'!F11</f>
        <v>-0.18893877970740799</v>
      </c>
      <c r="G11" s="2">
        <f>VLOOKUP($A11,'Base Consumption'!$A$1:$D$19,4,FALSE)*'Profiles, Qc, Winter, S1'!G11</f>
        <v>-0.17663343540077517</v>
      </c>
      <c r="H11" s="2">
        <f>VLOOKUP($A11,'Base Consumption'!$A$1:$D$19,4,FALSE)*'Profiles, Qc, Winter, S1'!H11</f>
        <v>-0.13240090738392923</v>
      </c>
      <c r="I11" s="2">
        <f>VLOOKUP($A11,'Base Consumption'!$A$1:$D$19,4,FALSE)*'Profiles, Qc, Winter, S1'!I11</f>
        <v>-0.10806214826511043</v>
      </c>
      <c r="J11" s="2">
        <f>VLOOKUP($A11,'Base Consumption'!$A$1:$D$19,4,FALSE)*'Profiles, Qc, Winter, S1'!J11</f>
        <v>-6.9654805293875369E-2</v>
      </c>
      <c r="K11" s="2">
        <f>VLOOKUP($A11,'Base Consumption'!$A$1:$D$19,4,FALSE)*'Profiles, Qc, Winter, S1'!K11</f>
        <v>-4.022500370850942E-2</v>
      </c>
      <c r="L11" s="2">
        <f>VLOOKUP($A11,'Base Consumption'!$A$1:$D$19,4,FALSE)*'Profiles, Qc, Winter, S1'!L11</f>
        <v>-5.1460826902680806E-2</v>
      </c>
      <c r="M11" s="2">
        <f>VLOOKUP($A11,'Base Consumption'!$A$1:$D$19,4,FALSE)*'Profiles, Qc, Winter, S1'!M11</f>
        <v>-3.9728387395964376E-2</v>
      </c>
      <c r="N11" s="2">
        <f>VLOOKUP($A11,'Base Consumption'!$A$1:$D$19,4,FALSE)*'Profiles, Qc, Winter, S1'!N11</f>
        <v>-4.7373844831359507E-2</v>
      </c>
      <c r="O11" s="2">
        <f>VLOOKUP($A11,'Base Consumption'!$A$1:$D$19,4,FALSE)*'Profiles, Qc, Winter, S1'!O11</f>
        <v>-6.8518157653388256E-2</v>
      </c>
      <c r="P11" s="2">
        <f>VLOOKUP($A11,'Base Consumption'!$A$1:$D$19,4,FALSE)*'Profiles, Qc, Winter, S1'!P11</f>
        <v>-8.5652729791707169E-2</v>
      </c>
      <c r="Q11" s="2">
        <f>VLOOKUP($A11,'Base Consumption'!$A$1:$D$19,4,FALSE)*'Profiles, Qc, Winter, S1'!Q11</f>
        <v>-8.8343924766872875E-2</v>
      </c>
      <c r="R11" s="2">
        <f>VLOOKUP($A11,'Base Consumption'!$A$1:$D$19,4,FALSE)*'Profiles, Qc, Winter, S1'!R11</f>
        <v>-9.0842520957211154E-2</v>
      </c>
      <c r="S11" s="2">
        <f>VLOOKUP($A11,'Base Consumption'!$A$1:$D$19,4,FALSE)*'Profiles, Qc, Winter, S1'!S11</f>
        <v>-6.1311457839662596E-2</v>
      </c>
      <c r="T11" s="2">
        <f>VLOOKUP($A11,'Base Consumption'!$A$1:$D$19,4,FALSE)*'Profiles, Qc, Winter, S1'!T11</f>
        <v>-7.4293650716107315E-2</v>
      </c>
      <c r="U11" s="2">
        <f>VLOOKUP($A11,'Base Consumption'!$A$1:$D$19,4,FALSE)*'Profiles, Qc, Winter, S1'!U11</f>
        <v>-9.2103659720178713E-2</v>
      </c>
      <c r="V11" s="2">
        <f>VLOOKUP($A11,'Base Consumption'!$A$1:$D$19,4,FALSE)*'Profiles, Qc, Winter, S1'!V11</f>
        <v>-0.10831426449308326</v>
      </c>
      <c r="W11" s="2">
        <f>VLOOKUP($A11,'Base Consumption'!$A$1:$D$19,4,FALSE)*'Profiles, Qc, Winter, S1'!W11</f>
        <v>-0.13781131260131996</v>
      </c>
      <c r="X11" s="2">
        <f>VLOOKUP($A11,'Base Consumption'!$A$1:$D$19,4,FALSE)*'Profiles, Qc, Winter, S1'!X11</f>
        <v>-0.17225213420862456</v>
      </c>
      <c r="Y11" s="2">
        <f>VLOOKUP($A11,'Base Consumption'!$A$1:$D$19,4,FALSE)*'Profiles, Qc, Winter, S1'!Y11</f>
        <v>-0.17531730370617268</v>
      </c>
    </row>
    <row r="12" spans="1:25" x14ac:dyDescent="0.25">
      <c r="A12">
        <v>22</v>
      </c>
      <c r="B12" s="2">
        <f>VLOOKUP($A12,'Base Consumption'!$A$1:$D$19,4,FALSE)*'Profiles, Qc, Winter, S1'!B12</f>
        <v>-0.11568277825773525</v>
      </c>
      <c r="C12" s="2">
        <f>VLOOKUP($A12,'Base Consumption'!$A$1:$D$19,4,FALSE)*'Profiles, Qc, Winter, S1'!C12</f>
        <v>-0.11679670847065765</v>
      </c>
      <c r="D12" s="2">
        <f>VLOOKUP($A12,'Base Consumption'!$A$1:$D$19,4,FALSE)*'Profiles, Qc, Winter, S1'!D12</f>
        <v>-0.11894328858209699</v>
      </c>
      <c r="E12" s="2">
        <f>VLOOKUP($A12,'Base Consumption'!$A$1:$D$19,4,FALSE)*'Profiles, Qc, Winter, S1'!E12</f>
        <v>-0.12</v>
      </c>
      <c r="F12" s="2">
        <f>VLOOKUP($A12,'Base Consumption'!$A$1:$D$19,4,FALSE)*'Profiles, Qc, Winter, S1'!F12</f>
        <v>-0.11731266922240825</v>
      </c>
      <c r="G12" s="2">
        <f>VLOOKUP($A12,'Base Consumption'!$A$1:$D$19,4,FALSE)*'Profiles, Qc, Winter, S1'!G12</f>
        <v>-9.4673435979561502E-2</v>
      </c>
      <c r="H12" s="2">
        <f>VLOOKUP($A12,'Base Consumption'!$A$1:$D$19,4,FALSE)*'Profiles, Qc, Winter, S1'!H12</f>
        <v>-7.1834102220242876E-2</v>
      </c>
      <c r="I12" s="2">
        <f>VLOOKUP($A12,'Base Consumption'!$A$1:$D$19,4,FALSE)*'Profiles, Qc, Winter, S1'!I12</f>
        <v>-6.4183040974719038E-2</v>
      </c>
      <c r="J12" s="2">
        <f>VLOOKUP($A12,'Base Consumption'!$A$1:$D$19,4,FALSE)*'Profiles, Qc, Winter, S1'!J12</f>
        <v>-4.5044884282362842E-2</v>
      </c>
      <c r="K12" s="2">
        <f>VLOOKUP($A12,'Base Consumption'!$A$1:$D$19,4,FALSE)*'Profiles, Qc, Winter, S1'!K12</f>
        <v>-2.9721828085820239E-2</v>
      </c>
      <c r="L12" s="2">
        <f>VLOOKUP($A12,'Base Consumption'!$A$1:$D$19,4,FALSE)*'Profiles, Qc, Winter, S1'!L12</f>
        <v>-6.7760984622754886E-2</v>
      </c>
      <c r="M12" s="2">
        <f>VLOOKUP($A12,'Base Consumption'!$A$1:$D$19,4,FALSE)*'Profiles, Qc, Winter, S1'!M12</f>
        <v>-6.3898648628314361E-2</v>
      </c>
      <c r="N12" s="2">
        <f>VLOOKUP($A12,'Base Consumption'!$A$1:$D$19,4,FALSE)*'Profiles, Qc, Winter, S1'!N12</f>
        <v>-7.2017510861017486E-2</v>
      </c>
      <c r="O12" s="2">
        <f>VLOOKUP($A12,'Base Consumption'!$A$1:$D$19,4,FALSE)*'Profiles, Qc, Winter, S1'!O12</f>
        <v>-7.1870209801738319E-2</v>
      </c>
      <c r="P12" s="2">
        <f>VLOOKUP($A12,'Base Consumption'!$A$1:$D$19,4,FALSE)*'Profiles, Qc, Winter, S1'!P12</f>
        <v>-7.9963088531568402E-2</v>
      </c>
      <c r="Q12" s="2">
        <f>VLOOKUP($A12,'Base Consumption'!$A$1:$D$19,4,FALSE)*'Profiles, Qc, Winter, S1'!Q12</f>
        <v>-8.0038896701905921E-2</v>
      </c>
      <c r="R12" s="2">
        <f>VLOOKUP($A12,'Base Consumption'!$A$1:$D$19,4,FALSE)*'Profiles, Qc, Winter, S1'!R12</f>
        <v>-6.8175704588281608E-2</v>
      </c>
      <c r="S12" s="2">
        <f>VLOOKUP($A12,'Base Consumption'!$A$1:$D$19,4,FALSE)*'Profiles, Qc, Winter, S1'!S12</f>
        <v>-4.5591976269828936E-2</v>
      </c>
      <c r="T12" s="2">
        <f>VLOOKUP($A12,'Base Consumption'!$A$1:$D$19,4,FALSE)*'Profiles, Qc, Winter, S1'!T12</f>
        <v>-6.2282205427083542E-2</v>
      </c>
      <c r="U12" s="2">
        <f>VLOOKUP($A12,'Base Consumption'!$A$1:$D$19,4,FALSE)*'Profiles, Qc, Winter, S1'!U12</f>
        <v>-7.3162351954860733E-2</v>
      </c>
      <c r="V12" s="2">
        <f>VLOOKUP($A12,'Base Consumption'!$A$1:$D$19,4,FALSE)*'Profiles, Qc, Winter, S1'!V12</f>
        <v>-7.8600487932846061E-2</v>
      </c>
      <c r="W12" s="2">
        <f>VLOOKUP($A12,'Base Consumption'!$A$1:$D$19,4,FALSE)*'Profiles, Qc, Winter, S1'!W12</f>
        <v>-8.049152993405119E-2</v>
      </c>
      <c r="X12" s="2">
        <f>VLOOKUP($A12,'Base Consumption'!$A$1:$D$19,4,FALSE)*'Profiles, Qc, Winter, S1'!X12</f>
        <v>-8.6915557747314978E-2</v>
      </c>
      <c r="Y12" s="2">
        <f>VLOOKUP($A12,'Base Consumption'!$A$1:$D$19,4,FALSE)*'Profiles, Qc, Winter, S1'!Y12</f>
        <v>-9.2188727556647379E-2</v>
      </c>
    </row>
    <row r="13" spans="1:25" x14ac:dyDescent="0.25">
      <c r="A13">
        <v>23</v>
      </c>
      <c r="B13" s="2">
        <f>VLOOKUP($A13,'Base Consumption'!$A$1:$D$19,4,FALSE)*'Profiles, Qc, Winter, S1'!B13</f>
        <v>-3.4276525208985574E-2</v>
      </c>
      <c r="C13" s="2">
        <f>VLOOKUP($A13,'Base Consumption'!$A$1:$D$19,4,FALSE)*'Profiles, Qc, Winter, S1'!C13</f>
        <v>5.7509884748573291E-2</v>
      </c>
      <c r="D13" s="2">
        <f>VLOOKUP($A13,'Base Consumption'!$A$1:$D$19,4,FALSE)*'Profiles, Qc, Winter, S1'!D13</f>
        <v>0.12166281121761889</v>
      </c>
      <c r="E13" s="2">
        <f>VLOOKUP($A13,'Base Consumption'!$A$1:$D$19,4,FALSE)*'Profiles, Qc, Winter, S1'!E13</f>
        <v>0.10520242378758328</v>
      </c>
      <c r="F13" s="2">
        <f>VLOOKUP($A13,'Base Consumption'!$A$1:$D$19,4,FALSE)*'Profiles, Qc, Winter, S1'!F13</f>
        <v>8.1797863857381359E-2</v>
      </c>
      <c r="G13" s="2">
        <f>VLOOKUP($A13,'Base Consumption'!$A$1:$D$19,4,FALSE)*'Profiles, Qc, Winter, S1'!G13</f>
        <v>-8.2402091279020914E-2</v>
      </c>
      <c r="H13" s="2">
        <f>VLOOKUP($A13,'Base Consumption'!$A$1:$D$19,4,FALSE)*'Profiles, Qc, Winter, S1'!H13</f>
        <v>-2.7204650296957897E-3</v>
      </c>
      <c r="I13" s="2">
        <f>VLOOKUP($A13,'Base Consumption'!$A$1:$D$19,4,FALSE)*'Profiles, Qc, Winter, S1'!I13</f>
        <v>9.8242471966411116E-2</v>
      </c>
      <c r="J13" s="2">
        <f>VLOOKUP($A13,'Base Consumption'!$A$1:$D$19,4,FALSE)*'Profiles, Qc, Winter, S1'!J13</f>
        <v>0.21323207203087041</v>
      </c>
      <c r="K13" s="2">
        <f>VLOOKUP($A13,'Base Consumption'!$A$1:$D$19,4,FALSE)*'Profiles, Qc, Winter, S1'!K13</f>
        <v>0.25154683215976598</v>
      </c>
      <c r="L13" s="2">
        <f>VLOOKUP($A13,'Base Consumption'!$A$1:$D$19,4,FALSE)*'Profiles, Qc, Winter, S1'!L13</f>
        <v>0.12218846967793777</v>
      </c>
      <c r="M13" s="2">
        <f>VLOOKUP($A13,'Base Consumption'!$A$1:$D$19,4,FALSE)*'Profiles, Qc, Winter, S1'!M13</f>
        <v>-3.1746054213028911E-4</v>
      </c>
      <c r="N13" s="2">
        <f>VLOOKUP($A13,'Base Consumption'!$A$1:$D$19,4,FALSE)*'Profiles, Qc, Winter, S1'!N13</f>
        <v>0.38702556601237004</v>
      </c>
      <c r="O13" s="2">
        <f>VLOOKUP($A13,'Base Consumption'!$A$1:$D$19,4,FALSE)*'Profiles, Qc, Winter, S1'!O13</f>
        <v>0.43874736253367463</v>
      </c>
      <c r="P13" s="2">
        <f>VLOOKUP($A13,'Base Consumption'!$A$1:$D$19,4,FALSE)*'Profiles, Qc, Winter, S1'!P13</f>
        <v>0.41619516115850402</v>
      </c>
      <c r="Q13" s="2">
        <f>VLOOKUP($A13,'Base Consumption'!$A$1:$D$19,4,FALSE)*'Profiles, Qc, Winter, S1'!Q13</f>
        <v>0.47782129934687767</v>
      </c>
      <c r="R13" s="2">
        <f>VLOOKUP($A13,'Base Consumption'!$A$1:$D$19,4,FALSE)*'Profiles, Qc, Winter, S1'!R13</f>
        <v>0.26250424691775076</v>
      </c>
      <c r="S13" s="2">
        <f>VLOOKUP($A13,'Base Consumption'!$A$1:$D$19,4,FALSE)*'Profiles, Qc, Winter, S1'!S13</f>
        <v>0.36258327982256283</v>
      </c>
      <c r="T13" s="2">
        <f>VLOOKUP($A13,'Base Consumption'!$A$1:$D$19,4,FALSE)*'Profiles, Qc, Winter, S1'!T13</f>
        <v>0.38933516583148975</v>
      </c>
      <c r="U13" s="2">
        <f>VLOOKUP($A13,'Base Consumption'!$A$1:$D$19,4,FALSE)*'Profiles, Qc, Winter, S1'!U13</f>
        <v>0.34706832797229586</v>
      </c>
      <c r="V13" s="2">
        <f>VLOOKUP($A13,'Base Consumption'!$A$1:$D$19,4,FALSE)*'Profiles, Qc, Winter, S1'!V13</f>
        <v>0.38950547503121657</v>
      </c>
      <c r="W13" s="2">
        <f>VLOOKUP($A13,'Base Consumption'!$A$1:$D$19,4,FALSE)*'Profiles, Qc, Winter, S1'!W13</f>
        <v>0.5</v>
      </c>
      <c r="X13" s="2">
        <f>VLOOKUP($A13,'Base Consumption'!$A$1:$D$19,4,FALSE)*'Profiles, Qc, Winter, S1'!X13</f>
        <v>0.46317418394043619</v>
      </c>
      <c r="Y13" s="2">
        <f>VLOOKUP($A13,'Base Consumption'!$A$1:$D$19,4,FALSE)*'Profiles, Qc, Winter, S1'!Y13</f>
        <v>0.31202453983227474</v>
      </c>
    </row>
    <row r="14" spans="1:25" x14ac:dyDescent="0.25">
      <c r="A14">
        <v>24</v>
      </c>
      <c r="B14" s="2">
        <f>VLOOKUP($A14,'Base Consumption'!$A$1:$D$19,4,FALSE)*'Profiles, Qc, Winter, S1'!B14</f>
        <v>3.0943313477528104E-2</v>
      </c>
      <c r="C14" s="2">
        <f>VLOOKUP($A14,'Base Consumption'!$A$1:$D$19,4,FALSE)*'Profiles, Qc, Winter, S1'!C14</f>
        <v>2.5025923821102806E-2</v>
      </c>
      <c r="D14" s="2">
        <f>VLOOKUP($A14,'Base Consumption'!$A$1:$D$19,4,FALSE)*'Profiles, Qc, Winter, S1'!D14</f>
        <v>3.5717930225394087E-2</v>
      </c>
      <c r="E14" s="2">
        <f>VLOOKUP($A14,'Base Consumption'!$A$1:$D$19,4,FALSE)*'Profiles, Qc, Winter, S1'!E14</f>
        <v>4.4756991997218713E-2</v>
      </c>
      <c r="F14" s="2">
        <f>VLOOKUP($A14,'Base Consumption'!$A$1:$D$19,4,FALSE)*'Profiles, Qc, Winter, S1'!F14</f>
        <v>4.6736383360647782E-2</v>
      </c>
      <c r="G14" s="2">
        <f>VLOOKUP($A14,'Base Consumption'!$A$1:$D$19,4,FALSE)*'Profiles, Qc, Winter, S1'!G14</f>
        <v>5.6979825762113183E-2</v>
      </c>
      <c r="H14" s="2">
        <f>VLOOKUP($A14,'Base Consumption'!$A$1:$D$19,4,FALSE)*'Profiles, Qc, Winter, S1'!H14</f>
        <v>0.20838398097361011</v>
      </c>
      <c r="I14" s="2">
        <f>VLOOKUP($A14,'Base Consumption'!$A$1:$D$19,4,FALSE)*'Profiles, Qc, Winter, S1'!I14</f>
        <v>0.26086480135054207</v>
      </c>
      <c r="J14" s="2">
        <f>VLOOKUP($A14,'Base Consumption'!$A$1:$D$19,4,FALSE)*'Profiles, Qc, Winter, S1'!J14</f>
        <v>0.27931081561732518</v>
      </c>
      <c r="K14" s="2">
        <f>VLOOKUP($A14,'Base Consumption'!$A$1:$D$19,4,FALSE)*'Profiles, Qc, Winter, S1'!K14</f>
        <v>0.26125247015749753</v>
      </c>
      <c r="L14" s="2">
        <f>VLOOKUP($A14,'Base Consumption'!$A$1:$D$19,4,FALSE)*'Profiles, Qc, Winter, S1'!L14</f>
        <v>0.23931759823177159</v>
      </c>
      <c r="M14" s="2">
        <f>VLOOKUP($A14,'Base Consumption'!$A$1:$D$19,4,FALSE)*'Profiles, Qc, Winter, S1'!M14</f>
        <v>0.27427075751867819</v>
      </c>
      <c r="N14" s="2">
        <f>VLOOKUP($A14,'Base Consumption'!$A$1:$D$19,4,FALSE)*'Profiles, Qc, Winter, S1'!N14</f>
        <v>0.31</v>
      </c>
      <c r="O14" s="2">
        <f>VLOOKUP($A14,'Base Consumption'!$A$1:$D$19,4,FALSE)*'Profiles, Qc, Winter, S1'!O14</f>
        <v>0.27492403295288109</v>
      </c>
      <c r="P14" s="2">
        <f>VLOOKUP($A14,'Base Consumption'!$A$1:$D$19,4,FALSE)*'Profiles, Qc, Winter, S1'!P14</f>
        <v>0.27037335479865876</v>
      </c>
      <c r="Q14" s="2">
        <f>VLOOKUP($A14,'Base Consumption'!$A$1:$D$19,4,FALSE)*'Profiles, Qc, Winter, S1'!Q14</f>
        <v>0.26986321613004471</v>
      </c>
      <c r="R14" s="2">
        <f>VLOOKUP($A14,'Base Consumption'!$A$1:$D$19,4,FALSE)*'Profiles, Qc, Winter, S1'!R14</f>
        <v>0.24319443688655104</v>
      </c>
      <c r="S14" s="2">
        <f>VLOOKUP($A14,'Base Consumption'!$A$1:$D$19,4,FALSE)*'Profiles, Qc, Winter, S1'!S14</f>
        <v>0.25139708955369677</v>
      </c>
      <c r="T14" s="2">
        <f>VLOOKUP($A14,'Base Consumption'!$A$1:$D$19,4,FALSE)*'Profiles, Qc, Winter, S1'!T14</f>
        <v>0.21738253164709628</v>
      </c>
      <c r="U14" s="2">
        <f>VLOOKUP($A14,'Base Consumption'!$A$1:$D$19,4,FALSE)*'Profiles, Qc, Winter, S1'!U14</f>
        <v>0.16410514848514757</v>
      </c>
      <c r="V14" s="2">
        <f>VLOOKUP($A14,'Base Consumption'!$A$1:$D$19,4,FALSE)*'Profiles, Qc, Winter, S1'!V14</f>
        <v>0.18004163426744391</v>
      </c>
      <c r="W14" s="2">
        <f>VLOOKUP($A14,'Base Consumption'!$A$1:$D$19,4,FALSE)*'Profiles, Qc, Winter, S1'!W14</f>
        <v>0.15733093624402841</v>
      </c>
      <c r="X14" s="2">
        <f>VLOOKUP($A14,'Base Consumption'!$A$1:$D$19,4,FALSE)*'Profiles, Qc, Winter, S1'!X14</f>
        <v>6.9202968043078419E-2</v>
      </c>
      <c r="Y14" s="2">
        <f>VLOOKUP($A14,'Base Consumption'!$A$1:$D$19,4,FALSE)*'Profiles, Qc, Winter, S1'!Y14</f>
        <v>4.8960365530409312E-2</v>
      </c>
    </row>
    <row r="15" spans="1:25" x14ac:dyDescent="0.25">
      <c r="A15">
        <v>25</v>
      </c>
      <c r="B15" s="2">
        <f>VLOOKUP($A15,'Base Consumption'!$A$1:$D$19,4,FALSE)*'Profiles, Qc, Winter, S1'!B15</f>
        <v>0.59490090827014186</v>
      </c>
      <c r="C15" s="2">
        <f>VLOOKUP($A15,'Base Consumption'!$A$1:$D$19,4,FALSE)*'Profiles, Qc, Winter, S1'!C15</f>
        <v>0.60892633514898131</v>
      </c>
      <c r="D15" s="2">
        <f>VLOOKUP($A15,'Base Consumption'!$A$1:$D$19,4,FALSE)*'Profiles, Qc, Winter, S1'!D15</f>
        <v>0.61637257983667537</v>
      </c>
      <c r="E15" s="2">
        <f>VLOOKUP($A15,'Base Consumption'!$A$1:$D$19,4,FALSE)*'Profiles, Qc, Winter, S1'!E15</f>
        <v>0.62</v>
      </c>
      <c r="F15" s="2">
        <f>VLOOKUP($A15,'Base Consumption'!$A$1:$D$19,4,FALSE)*'Profiles, Qc, Winter, S1'!F15</f>
        <v>0.60893804319739198</v>
      </c>
      <c r="G15" s="2">
        <f>VLOOKUP($A15,'Base Consumption'!$A$1:$D$19,4,FALSE)*'Profiles, Qc, Winter, S1'!G15</f>
        <v>0.59224777557836872</v>
      </c>
      <c r="H15" s="2">
        <f>VLOOKUP($A15,'Base Consumption'!$A$1:$D$19,4,FALSE)*'Profiles, Qc, Winter, S1'!H15</f>
        <v>0.52486758646637577</v>
      </c>
      <c r="I15" s="2">
        <f>VLOOKUP($A15,'Base Consumption'!$A$1:$D$19,4,FALSE)*'Profiles, Qc, Winter, S1'!I15</f>
        <v>0.41722089941619911</v>
      </c>
      <c r="J15" s="2">
        <f>VLOOKUP($A15,'Base Consumption'!$A$1:$D$19,4,FALSE)*'Profiles, Qc, Winter, S1'!J15</f>
        <v>0.33759750033883545</v>
      </c>
      <c r="K15" s="2">
        <f>VLOOKUP($A15,'Base Consumption'!$A$1:$D$19,4,FALSE)*'Profiles, Qc, Winter, S1'!K15</f>
        <v>0.29083614779869332</v>
      </c>
      <c r="L15" s="2">
        <f>VLOOKUP($A15,'Base Consumption'!$A$1:$D$19,4,FALSE)*'Profiles, Qc, Winter, S1'!L15</f>
        <v>0.38217574645979746</v>
      </c>
      <c r="M15" s="2">
        <f>VLOOKUP($A15,'Base Consumption'!$A$1:$D$19,4,FALSE)*'Profiles, Qc, Winter, S1'!M15</f>
        <v>0.37700301210939213</v>
      </c>
      <c r="N15" s="2">
        <f>VLOOKUP($A15,'Base Consumption'!$A$1:$D$19,4,FALSE)*'Profiles, Qc, Winter, S1'!N15</f>
        <v>0.33184062329461805</v>
      </c>
      <c r="O15" s="2">
        <f>VLOOKUP($A15,'Base Consumption'!$A$1:$D$19,4,FALSE)*'Profiles, Qc, Winter, S1'!O15</f>
        <v>0.28237508207944312</v>
      </c>
      <c r="P15" s="2">
        <f>VLOOKUP($A15,'Base Consumption'!$A$1:$D$19,4,FALSE)*'Profiles, Qc, Winter, S1'!P15</f>
        <v>0.38041501900227248</v>
      </c>
      <c r="Q15" s="2">
        <f>VLOOKUP($A15,'Base Consumption'!$A$1:$D$19,4,FALSE)*'Profiles, Qc, Winter, S1'!Q15</f>
        <v>0.45988754727859588</v>
      </c>
      <c r="R15" s="2">
        <f>VLOOKUP($A15,'Base Consumption'!$A$1:$D$19,4,FALSE)*'Profiles, Qc, Winter, S1'!R15</f>
        <v>0.44097097202378804</v>
      </c>
      <c r="S15" s="2">
        <f>VLOOKUP($A15,'Base Consumption'!$A$1:$D$19,4,FALSE)*'Profiles, Qc, Winter, S1'!S15</f>
        <v>0.46811986144440221</v>
      </c>
      <c r="T15" s="2">
        <f>VLOOKUP($A15,'Base Consumption'!$A$1:$D$19,4,FALSE)*'Profiles, Qc, Winter, S1'!T15</f>
        <v>0.48385621952423447</v>
      </c>
      <c r="U15" s="2">
        <f>VLOOKUP($A15,'Base Consumption'!$A$1:$D$19,4,FALSE)*'Profiles, Qc, Winter, S1'!U15</f>
        <v>0.52523905764791579</v>
      </c>
      <c r="V15" s="2">
        <f>VLOOKUP($A15,'Base Consumption'!$A$1:$D$19,4,FALSE)*'Profiles, Qc, Winter, S1'!V15</f>
        <v>0.52796066019242038</v>
      </c>
      <c r="W15" s="2">
        <f>VLOOKUP($A15,'Base Consumption'!$A$1:$D$19,4,FALSE)*'Profiles, Qc, Winter, S1'!W15</f>
        <v>0.568804261175055</v>
      </c>
      <c r="X15" s="2">
        <f>VLOOKUP($A15,'Base Consumption'!$A$1:$D$19,4,FALSE)*'Profiles, Qc, Winter, S1'!X15</f>
        <v>0.59448638407514198</v>
      </c>
      <c r="Y15" s="2">
        <f>VLOOKUP($A15,'Base Consumption'!$A$1:$D$19,4,FALSE)*'Profiles, Qc, Winter, S1'!Y15</f>
        <v>0.58848223008442557</v>
      </c>
    </row>
    <row r="16" spans="1:25" x14ac:dyDescent="0.25">
      <c r="A16">
        <v>26</v>
      </c>
      <c r="B16" s="2">
        <f>VLOOKUP($A16,'Base Consumption'!$A$1:$D$19,4,FALSE)*'Profiles, Qc, Winter, S1'!B16</f>
        <v>7.1406099338244808E-2</v>
      </c>
      <c r="C16" s="2">
        <f>VLOOKUP($A16,'Base Consumption'!$A$1:$D$19,4,FALSE)*'Profiles, Qc, Winter, S1'!C16</f>
        <v>5.0449615647383678E-2</v>
      </c>
      <c r="D16" s="2">
        <f>VLOOKUP($A16,'Base Consumption'!$A$1:$D$19,4,FALSE)*'Profiles, Qc, Winter, S1'!D16</f>
        <v>4.3734384447192201E-2</v>
      </c>
      <c r="E16" s="2">
        <f>VLOOKUP($A16,'Base Consumption'!$A$1:$D$19,4,FALSE)*'Profiles, Qc, Winter, S1'!E16</f>
        <v>5.6059893158970114E-2</v>
      </c>
      <c r="F16" s="2">
        <f>VLOOKUP($A16,'Base Consumption'!$A$1:$D$19,4,FALSE)*'Profiles, Qc, Winter, S1'!F16</f>
        <v>4.8269223594901982E-2</v>
      </c>
      <c r="G16" s="2">
        <f>VLOOKUP($A16,'Base Consumption'!$A$1:$D$19,4,FALSE)*'Profiles, Qc, Winter, S1'!G16</f>
        <v>3.968553939514325E-2</v>
      </c>
      <c r="H16" s="2">
        <f>VLOOKUP($A16,'Base Consumption'!$A$1:$D$19,4,FALSE)*'Profiles, Qc, Winter, S1'!H16</f>
        <v>3.2835758409839412E-2</v>
      </c>
      <c r="I16" s="2">
        <f>VLOOKUP($A16,'Base Consumption'!$A$1:$D$19,4,FALSE)*'Profiles, Qc, Winter, S1'!I16</f>
        <v>0.11474568605432406</v>
      </c>
      <c r="J16" s="2">
        <f>VLOOKUP($A16,'Base Consumption'!$A$1:$D$19,4,FALSE)*'Profiles, Qc, Winter, S1'!J16</f>
        <v>0.12</v>
      </c>
      <c r="K16" s="2">
        <f>VLOOKUP($A16,'Base Consumption'!$A$1:$D$19,4,FALSE)*'Profiles, Qc, Winter, S1'!K16</f>
        <v>0.10292459250071197</v>
      </c>
      <c r="L16" s="2">
        <f>VLOOKUP($A16,'Base Consumption'!$A$1:$D$19,4,FALSE)*'Profiles, Qc, Winter, S1'!L16</f>
        <v>0.11991462260147281</v>
      </c>
      <c r="M16" s="2">
        <f>VLOOKUP($A16,'Base Consumption'!$A$1:$D$19,4,FALSE)*'Profiles, Qc, Winter, S1'!M16</f>
        <v>0.11142452606397704</v>
      </c>
      <c r="N16" s="2">
        <f>VLOOKUP($A16,'Base Consumption'!$A$1:$D$19,4,FALSE)*'Profiles, Qc, Winter, S1'!N16</f>
        <v>0.11191543867252252</v>
      </c>
      <c r="O16" s="2">
        <f>VLOOKUP($A16,'Base Consumption'!$A$1:$D$19,4,FALSE)*'Profiles, Qc, Winter, S1'!O16</f>
        <v>9.9936222150283485E-2</v>
      </c>
      <c r="P16" s="2">
        <f>VLOOKUP($A16,'Base Consumption'!$A$1:$D$19,4,FALSE)*'Profiles, Qc, Winter, S1'!P16</f>
        <v>5.9302599046128467E-2</v>
      </c>
      <c r="Q16" s="2">
        <f>VLOOKUP($A16,'Base Consumption'!$A$1:$D$19,4,FALSE)*'Profiles, Qc, Winter, S1'!Q16</f>
        <v>9.2849655969561851E-2</v>
      </c>
      <c r="R16" s="2">
        <f>VLOOKUP($A16,'Base Consumption'!$A$1:$D$19,4,FALSE)*'Profiles, Qc, Winter, S1'!R16</f>
        <v>0.11135884395409074</v>
      </c>
      <c r="S16" s="2">
        <f>VLOOKUP($A16,'Base Consumption'!$A$1:$D$19,4,FALSE)*'Profiles, Qc, Winter, S1'!S16</f>
        <v>0.10390477821350803</v>
      </c>
      <c r="T16" s="2">
        <f>VLOOKUP($A16,'Base Consumption'!$A$1:$D$19,4,FALSE)*'Profiles, Qc, Winter, S1'!T16</f>
        <v>7.2619188104164581E-2</v>
      </c>
      <c r="U16" s="2">
        <f>VLOOKUP($A16,'Base Consumption'!$A$1:$D$19,4,FALSE)*'Profiles, Qc, Winter, S1'!U16</f>
        <v>7.5338093606209314E-2</v>
      </c>
      <c r="V16" s="2">
        <f>VLOOKUP($A16,'Base Consumption'!$A$1:$D$19,4,FALSE)*'Profiles, Qc, Winter, S1'!V16</f>
        <v>7.0170851779821367E-2</v>
      </c>
      <c r="W16" s="2">
        <f>VLOOKUP($A16,'Base Consumption'!$A$1:$D$19,4,FALSE)*'Profiles, Qc, Winter, S1'!W16</f>
        <v>4.3527543565968566E-2</v>
      </c>
      <c r="X16" s="2">
        <f>VLOOKUP($A16,'Base Consumption'!$A$1:$D$19,4,FALSE)*'Profiles, Qc, Winter, S1'!X16</f>
        <v>3.4722190740184504E-2</v>
      </c>
      <c r="Y16" s="2">
        <f>VLOOKUP($A16,'Base Consumption'!$A$1:$D$19,4,FALSE)*'Profiles, Qc, Winter, S1'!Y16</f>
        <v>3.598805370523369E-2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8B47-D72B-445D-ADCD-9BECD01AE2F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Winter, S2'!B2</f>
        <v>0.12</v>
      </c>
      <c r="C2" s="2">
        <f>VLOOKUP($A2,'Base Consumption'!$A$1:$D$19,4,FALSE)*'Profiles, Qc, Winter, S2'!C2</f>
        <v>8.1287008883757589E-2</v>
      </c>
      <c r="D2" s="2">
        <f>VLOOKUP($A2,'Base Consumption'!$A$1:$D$19,4,FALSE)*'Profiles, Qc, Winter, S2'!D2</f>
        <v>6.8166556540742079E-2</v>
      </c>
      <c r="E2" s="2">
        <f>VLOOKUP($A2,'Base Consumption'!$A$1:$D$19,4,FALSE)*'Profiles, Qc, Winter, S2'!E2</f>
        <v>6.4629317336372338E-2</v>
      </c>
      <c r="F2" s="2">
        <f>VLOOKUP($A2,'Base Consumption'!$A$1:$D$19,4,FALSE)*'Profiles, Qc, Winter, S2'!F2</f>
        <v>7.1828893601877275E-2</v>
      </c>
      <c r="G2" s="2">
        <f>VLOOKUP($A2,'Base Consumption'!$A$1:$D$19,4,FALSE)*'Profiles, Qc, Winter, S2'!G2</f>
        <v>3.8516989192927654E-2</v>
      </c>
      <c r="H2" s="2">
        <f>VLOOKUP($A2,'Base Consumption'!$A$1:$D$19,4,FALSE)*'Profiles, Qc, Winter, S2'!H2</f>
        <v>1.6532593690619737E-2</v>
      </c>
      <c r="I2" s="2">
        <f>VLOOKUP($A2,'Base Consumption'!$A$1:$D$19,4,FALSE)*'Profiles, Qc, Winter, S2'!I2</f>
        <v>5.0793118644085568E-2</v>
      </c>
      <c r="J2" s="2">
        <f>VLOOKUP($A2,'Base Consumption'!$A$1:$D$19,4,FALSE)*'Profiles, Qc, Winter, S2'!J2</f>
        <v>3.2495366059397283E-2</v>
      </c>
      <c r="K2" s="2">
        <f>VLOOKUP($A2,'Base Consumption'!$A$1:$D$19,4,FALSE)*'Profiles, Qc, Winter, S2'!K2</f>
        <v>4.2439931058499518E-2</v>
      </c>
      <c r="L2" s="2">
        <f>VLOOKUP($A2,'Base Consumption'!$A$1:$D$19,4,FALSE)*'Profiles, Qc, Winter, S2'!L2</f>
        <v>2.7620351930045157E-2</v>
      </c>
      <c r="M2" s="2">
        <f>VLOOKUP($A2,'Base Consumption'!$A$1:$D$19,4,FALSE)*'Profiles, Qc, Winter, S2'!M2</f>
        <v>6.0661260421356944E-2</v>
      </c>
      <c r="N2" s="2">
        <f>VLOOKUP($A2,'Base Consumption'!$A$1:$D$19,4,FALSE)*'Profiles, Qc, Winter, S2'!N2</f>
        <v>6.7054653495101701E-2</v>
      </c>
      <c r="O2" s="2">
        <f>VLOOKUP($A2,'Base Consumption'!$A$1:$D$19,4,FALSE)*'Profiles, Qc, Winter, S2'!O2</f>
        <v>6.8267330563318629E-2</v>
      </c>
      <c r="P2" s="2">
        <f>VLOOKUP($A2,'Base Consumption'!$A$1:$D$19,4,FALSE)*'Profiles, Qc, Winter, S2'!P2</f>
        <v>4.6317712930366572E-2</v>
      </c>
      <c r="Q2" s="2">
        <f>VLOOKUP($A2,'Base Consumption'!$A$1:$D$19,4,FALSE)*'Profiles, Qc, Winter, S2'!Q2</f>
        <v>5.3791745821625658E-2</v>
      </c>
      <c r="R2" s="2">
        <f>VLOOKUP($A2,'Base Consumption'!$A$1:$D$19,4,FALSE)*'Profiles, Qc, Winter, S2'!R2</f>
        <v>5.6505480315949159E-2</v>
      </c>
      <c r="S2" s="2">
        <f>VLOOKUP($A2,'Base Consumption'!$A$1:$D$19,4,FALSE)*'Profiles, Qc, Winter, S2'!S2</f>
        <v>5.9525024552675374E-2</v>
      </c>
      <c r="T2" s="2">
        <f>VLOOKUP($A2,'Base Consumption'!$A$1:$D$19,4,FALSE)*'Profiles, Qc, Winter, S2'!T2</f>
        <v>5.2273312944119521E-2</v>
      </c>
      <c r="U2" s="2">
        <f>VLOOKUP($A2,'Base Consumption'!$A$1:$D$19,4,FALSE)*'Profiles, Qc, Winter, S2'!U2</f>
        <v>5.3280963281362538E-2</v>
      </c>
      <c r="V2" s="2">
        <f>VLOOKUP($A2,'Base Consumption'!$A$1:$D$19,4,FALSE)*'Profiles, Qc, Winter, S2'!V2</f>
        <v>6.2895448636986623E-2</v>
      </c>
      <c r="W2" s="2">
        <f>VLOOKUP($A2,'Base Consumption'!$A$1:$D$19,4,FALSE)*'Profiles, Qc, Winter, S2'!W2</f>
        <v>6.6877447261842055E-2</v>
      </c>
      <c r="X2" s="2">
        <f>VLOOKUP($A2,'Base Consumption'!$A$1:$D$19,4,FALSE)*'Profiles, Qc, Winter, S2'!X2</f>
        <v>5.0921650242410611E-2</v>
      </c>
      <c r="Y2" s="2">
        <f>VLOOKUP($A2,'Base Consumption'!$A$1:$D$19,4,FALSE)*'Profiles, Qc, Winter, S2'!Y2</f>
        <v>5.8666750962125536E-2</v>
      </c>
    </row>
    <row r="3" spans="1:25" x14ac:dyDescent="0.25">
      <c r="A3">
        <v>3</v>
      </c>
      <c r="B3" s="2">
        <f>VLOOKUP($A3,'Base Consumption'!$A$1:$D$19,4,FALSE)*'Profiles, Qc, Winter, S2'!B3</f>
        <v>-0.21297351894115393</v>
      </c>
      <c r="C3" s="2">
        <f>VLOOKUP($A3,'Base Consumption'!$A$1:$D$19,4,FALSE)*'Profiles, Qc, Winter, S2'!C3</f>
        <v>-0.23040813015951686</v>
      </c>
      <c r="D3" s="2">
        <f>VLOOKUP($A3,'Base Consumption'!$A$1:$D$19,4,FALSE)*'Profiles, Qc, Winter, S2'!D3</f>
        <v>-0.21809154013383056</v>
      </c>
      <c r="E3" s="2">
        <f>VLOOKUP($A3,'Base Consumption'!$A$1:$D$19,4,FALSE)*'Profiles, Qc, Winter, S2'!E3</f>
        <v>-0.25</v>
      </c>
      <c r="F3" s="2">
        <f>VLOOKUP($A3,'Base Consumption'!$A$1:$D$19,4,FALSE)*'Profiles, Qc, Winter, S2'!F3</f>
        <v>-0.23563648282367422</v>
      </c>
      <c r="G3" s="2">
        <f>VLOOKUP($A3,'Base Consumption'!$A$1:$D$19,4,FALSE)*'Profiles, Qc, Winter, S2'!G3</f>
        <v>-0.21196084284764796</v>
      </c>
      <c r="H3" s="2">
        <f>VLOOKUP($A3,'Base Consumption'!$A$1:$D$19,4,FALSE)*'Profiles, Qc, Winter, S2'!H3</f>
        <v>-0.17841260649889418</v>
      </c>
      <c r="I3" s="2">
        <f>VLOOKUP($A3,'Base Consumption'!$A$1:$D$19,4,FALSE)*'Profiles, Qc, Winter, S2'!I3</f>
        <v>-9.9957083851046624E-2</v>
      </c>
      <c r="J3" s="2">
        <f>VLOOKUP($A3,'Base Consumption'!$A$1:$D$19,4,FALSE)*'Profiles, Qc, Winter, S2'!J3</f>
        <v>-5.9881757312288106E-2</v>
      </c>
      <c r="K3" s="2">
        <f>VLOOKUP($A3,'Base Consumption'!$A$1:$D$19,4,FALSE)*'Profiles, Qc, Winter, S2'!K3</f>
        <v>-2.9349102564722316E-2</v>
      </c>
      <c r="L3" s="2">
        <f>VLOOKUP($A3,'Base Consumption'!$A$1:$D$19,4,FALSE)*'Profiles, Qc, Winter, S2'!L3</f>
        <v>-4.5716119600345294E-2</v>
      </c>
      <c r="M3" s="2">
        <f>VLOOKUP($A3,'Base Consumption'!$A$1:$D$19,4,FALSE)*'Profiles, Qc, Winter, S2'!M3</f>
        <v>-7.379416161276281E-2</v>
      </c>
      <c r="N3" s="2">
        <f>VLOOKUP($A3,'Base Consumption'!$A$1:$D$19,4,FALSE)*'Profiles, Qc, Winter, S2'!N3</f>
        <v>-9.4993039350118519E-2</v>
      </c>
      <c r="O3" s="2">
        <f>VLOOKUP($A3,'Base Consumption'!$A$1:$D$19,4,FALSE)*'Profiles, Qc, Winter, S2'!O3</f>
        <v>-0.11253754618211108</v>
      </c>
      <c r="P3" s="2">
        <f>VLOOKUP($A3,'Base Consumption'!$A$1:$D$19,4,FALSE)*'Profiles, Qc, Winter, S2'!P3</f>
        <v>-0.14596489141235616</v>
      </c>
      <c r="Q3" s="2">
        <f>VLOOKUP($A3,'Base Consumption'!$A$1:$D$19,4,FALSE)*'Profiles, Qc, Winter, S2'!Q3</f>
        <v>-0.12000024487286544</v>
      </c>
      <c r="R3" s="2">
        <f>VLOOKUP($A3,'Base Consumption'!$A$1:$D$19,4,FALSE)*'Profiles, Qc, Winter, S2'!R3</f>
        <v>-8.551632077647997E-2</v>
      </c>
      <c r="S3" s="2">
        <f>VLOOKUP($A3,'Base Consumption'!$A$1:$D$19,4,FALSE)*'Profiles, Qc, Winter, S2'!S3</f>
        <v>3.83199090435987E-2</v>
      </c>
      <c r="T3" s="2">
        <f>VLOOKUP($A3,'Base Consumption'!$A$1:$D$19,4,FALSE)*'Profiles, Qc, Winter, S2'!T3</f>
        <v>4.4854725804599543E-3</v>
      </c>
      <c r="U3" s="2">
        <f>VLOOKUP($A3,'Base Consumption'!$A$1:$D$19,4,FALSE)*'Profiles, Qc, Winter, S2'!U3</f>
        <v>-4.9964802497354542E-2</v>
      </c>
      <c r="V3" s="2">
        <f>VLOOKUP($A3,'Base Consumption'!$A$1:$D$19,4,FALSE)*'Profiles, Qc, Winter, S2'!V3</f>
        <v>-0.10168518098363291</v>
      </c>
      <c r="W3" s="2">
        <f>VLOOKUP($A3,'Base Consumption'!$A$1:$D$19,4,FALSE)*'Profiles, Qc, Winter, S2'!W3</f>
        <v>-0.12701149388852009</v>
      </c>
      <c r="X3" s="2">
        <f>VLOOKUP($A3,'Base Consumption'!$A$1:$D$19,4,FALSE)*'Profiles, Qc, Winter, S2'!X3</f>
        <v>-0.15845746895126972</v>
      </c>
      <c r="Y3" s="2">
        <f>VLOOKUP($A3,'Base Consumption'!$A$1:$D$19,4,FALSE)*'Profiles, Qc, Winter, S2'!Y3</f>
        <v>-0.19049799374631157</v>
      </c>
    </row>
    <row r="4" spans="1:25" x14ac:dyDescent="0.25">
      <c r="A4">
        <v>4</v>
      </c>
      <c r="B4" s="2">
        <f>VLOOKUP($A4,'Base Consumption'!$A$1:$D$19,4,FALSE)*'Profiles, Qc, Winter, S2'!B4</f>
        <v>-0.84759680933707837</v>
      </c>
      <c r="C4" s="2">
        <f>VLOOKUP($A4,'Base Consumption'!$A$1:$D$19,4,FALSE)*'Profiles, Qc, Winter, S2'!C4</f>
        <v>-0.87220416788426713</v>
      </c>
      <c r="D4" s="2">
        <f>VLOOKUP($A4,'Base Consumption'!$A$1:$D$19,4,FALSE)*'Profiles, Qc, Winter, S2'!D4</f>
        <v>-0.93</v>
      </c>
      <c r="E4" s="2">
        <f>VLOOKUP($A4,'Base Consumption'!$A$1:$D$19,4,FALSE)*'Profiles, Qc, Winter, S2'!E4</f>
        <v>-0.92541912779457625</v>
      </c>
      <c r="F4" s="2">
        <f>VLOOKUP($A4,'Base Consumption'!$A$1:$D$19,4,FALSE)*'Profiles, Qc, Winter, S2'!F4</f>
        <v>-0.92237323751687328</v>
      </c>
      <c r="G4" s="2">
        <f>VLOOKUP($A4,'Base Consumption'!$A$1:$D$19,4,FALSE)*'Profiles, Qc, Winter, S2'!G4</f>
        <v>-0.86374158942826262</v>
      </c>
      <c r="H4" s="2">
        <f>VLOOKUP($A4,'Base Consumption'!$A$1:$D$19,4,FALSE)*'Profiles, Qc, Winter, S2'!H4</f>
        <v>-0.45791038130121131</v>
      </c>
      <c r="I4" s="2">
        <f>VLOOKUP($A4,'Base Consumption'!$A$1:$D$19,4,FALSE)*'Profiles, Qc, Winter, S2'!I4</f>
        <v>-0.49530493842922652</v>
      </c>
      <c r="J4" s="2">
        <f>VLOOKUP($A4,'Base Consumption'!$A$1:$D$19,4,FALSE)*'Profiles, Qc, Winter, S2'!J4</f>
        <v>-0.41571422755998783</v>
      </c>
      <c r="K4" s="2">
        <f>VLOOKUP($A4,'Base Consumption'!$A$1:$D$19,4,FALSE)*'Profiles, Qc, Winter, S2'!K4</f>
        <v>-0.2694754005120259</v>
      </c>
      <c r="L4" s="2">
        <f>VLOOKUP($A4,'Base Consumption'!$A$1:$D$19,4,FALSE)*'Profiles, Qc, Winter, S2'!L4</f>
        <v>-0.40839908971593986</v>
      </c>
      <c r="M4" s="2">
        <f>VLOOKUP($A4,'Base Consumption'!$A$1:$D$19,4,FALSE)*'Profiles, Qc, Winter, S2'!M4</f>
        <v>-0.34236120377125867</v>
      </c>
      <c r="N4" s="2">
        <f>VLOOKUP($A4,'Base Consumption'!$A$1:$D$19,4,FALSE)*'Profiles, Qc, Winter, S2'!N4</f>
        <v>-0.43333012633947077</v>
      </c>
      <c r="O4" s="2">
        <f>VLOOKUP($A4,'Base Consumption'!$A$1:$D$19,4,FALSE)*'Profiles, Qc, Winter, S2'!O4</f>
        <v>-0.59645428734096939</v>
      </c>
      <c r="P4" s="2">
        <f>VLOOKUP($A4,'Base Consumption'!$A$1:$D$19,4,FALSE)*'Profiles, Qc, Winter, S2'!P4</f>
        <v>-0.79243914832974383</v>
      </c>
      <c r="Q4" s="2">
        <f>VLOOKUP($A4,'Base Consumption'!$A$1:$D$19,4,FALSE)*'Profiles, Qc, Winter, S2'!Q4</f>
        <v>-0.8260045082418862</v>
      </c>
      <c r="R4" s="2">
        <f>VLOOKUP($A4,'Base Consumption'!$A$1:$D$19,4,FALSE)*'Profiles, Qc, Winter, S2'!R4</f>
        <v>-0.75807130252953203</v>
      </c>
      <c r="S4" s="2">
        <f>VLOOKUP($A4,'Base Consumption'!$A$1:$D$19,4,FALSE)*'Profiles, Qc, Winter, S2'!S4</f>
        <v>-0.50298018103571063</v>
      </c>
      <c r="T4" s="2">
        <f>VLOOKUP($A4,'Base Consumption'!$A$1:$D$19,4,FALSE)*'Profiles, Qc, Winter, S2'!T4</f>
        <v>-0.53720561647356091</v>
      </c>
      <c r="U4" s="2">
        <f>VLOOKUP($A4,'Base Consumption'!$A$1:$D$19,4,FALSE)*'Profiles, Qc, Winter, S2'!U4</f>
        <v>-0.65785166653288296</v>
      </c>
      <c r="V4" s="2">
        <f>VLOOKUP($A4,'Base Consumption'!$A$1:$D$19,4,FALSE)*'Profiles, Qc, Winter, S2'!V4</f>
        <v>-0.71968343562130499</v>
      </c>
      <c r="W4" s="2">
        <f>VLOOKUP($A4,'Base Consumption'!$A$1:$D$19,4,FALSE)*'Profiles, Qc, Winter, S2'!W4</f>
        <v>-0.78940504511499976</v>
      </c>
      <c r="X4" s="2">
        <f>VLOOKUP($A4,'Base Consumption'!$A$1:$D$19,4,FALSE)*'Profiles, Qc, Winter, S2'!X4</f>
        <v>-0.81149153713798439</v>
      </c>
      <c r="Y4" s="2">
        <f>VLOOKUP($A4,'Base Consumption'!$A$1:$D$19,4,FALSE)*'Profiles, Qc, Winter, S2'!Y4</f>
        <v>-0.84615609061624197</v>
      </c>
    </row>
    <row r="5" spans="1:25" x14ac:dyDescent="0.25">
      <c r="A5">
        <v>5</v>
      </c>
      <c r="B5" s="2">
        <f>VLOOKUP($A5,'Base Consumption'!$A$1:$D$19,4,FALSE)*'Profiles, Qc, Winter, S2'!B5</f>
        <v>-2.1777747910516068</v>
      </c>
      <c r="C5" s="2">
        <f>VLOOKUP($A5,'Base Consumption'!$A$1:$D$19,4,FALSE)*'Profiles, Qc, Winter, S2'!C5</f>
        <v>-2.2188873955258033</v>
      </c>
      <c r="D5" s="2">
        <f>VLOOKUP($A5,'Base Consumption'!$A$1:$D$19,4,FALSE)*'Profiles, Qc, Winter, S2'!D5</f>
        <v>-2.256281875366474</v>
      </c>
      <c r="E5" s="2">
        <f>VLOOKUP($A5,'Base Consumption'!$A$1:$D$19,4,FALSE)*'Profiles, Qc, Winter, S2'!E5</f>
        <v>-2.2599999999999998</v>
      </c>
      <c r="F5" s="2">
        <f>VLOOKUP($A5,'Base Consumption'!$A$1:$D$19,4,FALSE)*'Profiles, Qc, Winter, S2'!F5</f>
        <v>-2.2430762443752252</v>
      </c>
      <c r="G5" s="2">
        <f>VLOOKUP($A5,'Base Consumption'!$A$1:$D$19,4,FALSE)*'Profiles, Qc, Winter, S2'!G5</f>
        <v>-2.0506763139880997</v>
      </c>
      <c r="H5" s="2">
        <f>VLOOKUP($A5,'Base Consumption'!$A$1:$D$19,4,FALSE)*'Profiles, Qc, Winter, S2'!H5</f>
        <v>-1.8331072914039774</v>
      </c>
      <c r="I5" s="2">
        <f>VLOOKUP($A5,'Base Consumption'!$A$1:$D$19,4,FALSE)*'Profiles, Qc, Winter, S2'!I5</f>
        <v>-1.7313951400942074</v>
      </c>
      <c r="J5" s="2">
        <f>VLOOKUP($A5,'Base Consumption'!$A$1:$D$19,4,FALSE)*'Profiles, Qc, Winter, S2'!J5</f>
        <v>-1.7172071118815917</v>
      </c>
      <c r="K5" s="2">
        <f>VLOOKUP($A5,'Base Consumption'!$A$1:$D$19,4,FALSE)*'Profiles, Qc, Winter, S2'!K5</f>
        <v>-1.6663935367720679</v>
      </c>
      <c r="L5" s="2">
        <f>VLOOKUP($A5,'Base Consumption'!$A$1:$D$19,4,FALSE)*'Profiles, Qc, Winter, S2'!L5</f>
        <v>-1.815286447344814</v>
      </c>
      <c r="M5" s="2">
        <f>VLOOKUP($A5,'Base Consumption'!$A$1:$D$19,4,FALSE)*'Profiles, Qc, Winter, S2'!M5</f>
        <v>-2.0393090142783654</v>
      </c>
      <c r="N5" s="2">
        <f>VLOOKUP($A5,'Base Consumption'!$A$1:$D$19,4,FALSE)*'Profiles, Qc, Winter, S2'!N5</f>
        <v>-2.0229841124918448</v>
      </c>
      <c r="O5" s="2">
        <f>VLOOKUP($A5,'Base Consumption'!$A$1:$D$19,4,FALSE)*'Profiles, Qc, Winter, S2'!O5</f>
        <v>-2.1131572695810288</v>
      </c>
      <c r="P5" s="2">
        <f>VLOOKUP($A5,'Base Consumption'!$A$1:$D$19,4,FALSE)*'Profiles, Qc, Winter, S2'!P5</f>
        <v>-2.0704634909712762</v>
      </c>
      <c r="Q5" s="2">
        <f>VLOOKUP($A5,'Base Consumption'!$A$1:$D$19,4,FALSE)*'Profiles, Qc, Winter, S2'!Q5</f>
        <v>-2.1179011766080178</v>
      </c>
      <c r="R5" s="2">
        <f>VLOOKUP($A5,'Base Consumption'!$A$1:$D$19,4,FALSE)*'Profiles, Qc, Winter, S2'!R5</f>
        <v>-1.7703705632982423</v>
      </c>
      <c r="S5" s="2">
        <f>VLOOKUP($A5,'Base Consumption'!$A$1:$D$19,4,FALSE)*'Profiles, Qc, Winter, S2'!S5</f>
        <v>-1.1096252385539458</v>
      </c>
      <c r="T5" s="2">
        <f>VLOOKUP($A5,'Base Consumption'!$A$1:$D$19,4,FALSE)*'Profiles, Qc, Winter, S2'!T5</f>
        <v>-1.3081777094280616</v>
      </c>
      <c r="U5" s="2">
        <f>VLOOKUP($A5,'Base Consumption'!$A$1:$D$19,4,FALSE)*'Profiles, Qc, Winter, S2'!U5</f>
        <v>-1.6935732701539428</v>
      </c>
      <c r="V5" s="2">
        <f>VLOOKUP($A5,'Base Consumption'!$A$1:$D$19,4,FALSE)*'Profiles, Qc, Winter, S2'!V5</f>
        <v>-1.8780648682932384</v>
      </c>
      <c r="W5" s="2">
        <f>VLOOKUP($A5,'Base Consumption'!$A$1:$D$19,4,FALSE)*'Profiles, Qc, Winter, S2'!W5</f>
        <v>-1.9640076634067085</v>
      </c>
      <c r="X5" s="2">
        <f>VLOOKUP($A5,'Base Consumption'!$A$1:$D$19,4,FALSE)*'Profiles, Qc, Winter, S2'!X5</f>
        <v>-2.0180694340427716</v>
      </c>
      <c r="Y5" s="2">
        <f>VLOOKUP($A5,'Base Consumption'!$A$1:$D$19,4,FALSE)*'Profiles, Qc, Winter, S2'!Y5</f>
        <v>-2.0200774598094737</v>
      </c>
    </row>
    <row r="6" spans="1:25" x14ac:dyDescent="0.25">
      <c r="A6">
        <v>6</v>
      </c>
      <c r="B6" s="2">
        <f>VLOOKUP($A6,'Base Consumption'!$A$1:$D$19,4,FALSE)*'Profiles, Qc, Winter, S2'!B6</f>
        <v>-0.44386081769675539</v>
      </c>
      <c r="C6" s="2">
        <f>VLOOKUP($A6,'Base Consumption'!$A$1:$D$19,4,FALSE)*'Profiles, Qc, Winter, S2'!C6</f>
        <v>-0.47478124059786853</v>
      </c>
      <c r="D6" s="2">
        <f>VLOOKUP($A6,'Base Consumption'!$A$1:$D$19,4,FALSE)*'Profiles, Qc, Winter, S2'!D6</f>
        <v>-0.5</v>
      </c>
      <c r="E6" s="2">
        <f>VLOOKUP($A6,'Base Consumption'!$A$1:$D$19,4,FALSE)*'Profiles, Qc, Winter, S2'!E6</f>
        <v>-0.49302373593536625</v>
      </c>
      <c r="F6" s="2">
        <f>VLOOKUP($A6,'Base Consumption'!$A$1:$D$19,4,FALSE)*'Profiles, Qc, Winter, S2'!F6</f>
        <v>-0.49505458861902474</v>
      </c>
      <c r="G6" s="2">
        <f>VLOOKUP($A6,'Base Consumption'!$A$1:$D$19,4,FALSE)*'Profiles, Qc, Winter, S2'!G6</f>
        <v>-0.43256713955476123</v>
      </c>
      <c r="H6" s="2">
        <f>VLOOKUP($A6,'Base Consumption'!$A$1:$D$19,4,FALSE)*'Profiles, Qc, Winter, S2'!H6</f>
        <v>-0.3864373159869941</v>
      </c>
      <c r="I6" s="2">
        <f>VLOOKUP($A6,'Base Consumption'!$A$1:$D$19,4,FALSE)*'Profiles, Qc, Winter, S2'!I6</f>
        <v>-0.38223846868772754</v>
      </c>
      <c r="J6" s="2">
        <f>VLOOKUP($A6,'Base Consumption'!$A$1:$D$19,4,FALSE)*'Profiles, Qc, Winter, S2'!J6</f>
        <v>-0.31568906781961176</v>
      </c>
      <c r="K6" s="2">
        <f>VLOOKUP($A6,'Base Consumption'!$A$1:$D$19,4,FALSE)*'Profiles, Qc, Winter, S2'!K6</f>
        <v>-0.22660695796923233</v>
      </c>
      <c r="L6" s="2">
        <f>VLOOKUP($A6,'Base Consumption'!$A$1:$D$19,4,FALSE)*'Profiles, Qc, Winter, S2'!L6</f>
        <v>-0.15975704314848055</v>
      </c>
      <c r="M6" s="2">
        <f>VLOOKUP($A6,'Base Consumption'!$A$1:$D$19,4,FALSE)*'Profiles, Qc, Winter, S2'!M6</f>
        <v>-0.19636056979700314</v>
      </c>
      <c r="N6" s="2">
        <f>VLOOKUP($A6,'Base Consumption'!$A$1:$D$19,4,FALSE)*'Profiles, Qc, Winter, S2'!N6</f>
        <v>-0.20008559665011422</v>
      </c>
      <c r="O6" s="2">
        <f>VLOOKUP($A6,'Base Consumption'!$A$1:$D$19,4,FALSE)*'Profiles, Qc, Winter, S2'!O6</f>
        <v>-0.22180742161493</v>
      </c>
      <c r="P6" s="2">
        <f>VLOOKUP($A6,'Base Consumption'!$A$1:$D$19,4,FALSE)*'Profiles, Qc, Winter, S2'!P6</f>
        <v>-0.2601869855695082</v>
      </c>
      <c r="Q6" s="2">
        <f>VLOOKUP($A6,'Base Consumption'!$A$1:$D$19,4,FALSE)*'Profiles, Qc, Winter, S2'!Q6</f>
        <v>-0.28565164242711766</v>
      </c>
      <c r="R6" s="2">
        <f>VLOOKUP($A6,'Base Consumption'!$A$1:$D$19,4,FALSE)*'Profiles, Qc, Winter, S2'!R6</f>
        <v>-0.27230004978942146</v>
      </c>
      <c r="S6" s="2">
        <f>VLOOKUP($A6,'Base Consumption'!$A$1:$D$19,4,FALSE)*'Profiles, Qc, Winter, S2'!S6</f>
        <v>-0.13262538174944616</v>
      </c>
      <c r="T6" s="2">
        <f>VLOOKUP($A6,'Base Consumption'!$A$1:$D$19,4,FALSE)*'Profiles, Qc, Winter, S2'!T6</f>
        <v>-0.14046682288073281</v>
      </c>
      <c r="U6" s="2">
        <f>VLOOKUP($A6,'Base Consumption'!$A$1:$D$19,4,FALSE)*'Profiles, Qc, Winter, S2'!U6</f>
        <v>-0.19398375102221099</v>
      </c>
      <c r="V6" s="2">
        <f>VLOOKUP($A6,'Base Consumption'!$A$1:$D$19,4,FALSE)*'Profiles, Qc, Winter, S2'!V6</f>
        <v>-0.24608828977018218</v>
      </c>
      <c r="W6" s="2">
        <f>VLOOKUP($A6,'Base Consumption'!$A$1:$D$19,4,FALSE)*'Profiles, Qc, Winter, S2'!W6</f>
        <v>-0.28153496631012326</v>
      </c>
      <c r="X6" s="2">
        <f>VLOOKUP($A6,'Base Consumption'!$A$1:$D$19,4,FALSE)*'Profiles, Qc, Winter, S2'!X6</f>
        <v>-0.31606234215932433</v>
      </c>
      <c r="Y6" s="2">
        <f>VLOOKUP($A6,'Base Consumption'!$A$1:$D$19,4,FALSE)*'Profiles, Qc, Winter, S2'!Y6</f>
        <v>-0.33702808443125171</v>
      </c>
    </row>
    <row r="7" spans="1:25" x14ac:dyDescent="0.25">
      <c r="A7">
        <v>7</v>
      </c>
      <c r="B7" s="2">
        <f>VLOOKUP($A7,'Base Consumption'!$A$1:$D$19,4,FALSE)*'Profiles, Qc, Winter, S2'!B7</f>
        <v>6.3186792292567129E-2</v>
      </c>
      <c r="C7" s="2">
        <f>VLOOKUP($A7,'Base Consumption'!$A$1:$D$19,4,FALSE)*'Profiles, Qc, Winter, S2'!C7</f>
        <v>5.1909733531551948E-2</v>
      </c>
      <c r="D7" s="2">
        <f>VLOOKUP($A7,'Base Consumption'!$A$1:$D$19,4,FALSE)*'Profiles, Qc, Winter, S2'!D7</f>
        <v>4.2811738805788681E-2</v>
      </c>
      <c r="E7" s="2">
        <f>VLOOKUP($A7,'Base Consumption'!$A$1:$D$19,4,FALSE)*'Profiles, Qc, Winter, S2'!E7</f>
        <v>5.0477291586629273E-2</v>
      </c>
      <c r="F7" s="2">
        <f>VLOOKUP($A7,'Base Consumption'!$A$1:$D$19,4,FALSE)*'Profiles, Qc, Winter, S2'!F7</f>
        <v>4.1011565440840954E-2</v>
      </c>
      <c r="G7" s="2">
        <f>VLOOKUP($A7,'Base Consumption'!$A$1:$D$19,4,FALSE)*'Profiles, Qc, Winter, S2'!G7</f>
        <v>4.5325292606763046E-2</v>
      </c>
      <c r="H7" s="2">
        <f>VLOOKUP($A7,'Base Consumption'!$A$1:$D$19,4,FALSE)*'Profiles, Qc, Winter, S2'!H7</f>
        <v>6.2814670952597559E-2</v>
      </c>
      <c r="I7" s="2">
        <f>VLOOKUP($A7,'Base Consumption'!$A$1:$D$19,4,FALSE)*'Profiles, Qc, Winter, S2'!I7</f>
        <v>9.1444825023724169E-2</v>
      </c>
      <c r="J7" s="2">
        <f>VLOOKUP($A7,'Base Consumption'!$A$1:$D$19,4,FALSE)*'Profiles, Qc, Winter, S2'!J7</f>
        <v>8.7047685689847776E-2</v>
      </c>
      <c r="K7" s="2">
        <f>VLOOKUP($A7,'Base Consumption'!$A$1:$D$19,4,FALSE)*'Profiles, Qc, Winter, S2'!K7</f>
        <v>0.12</v>
      </c>
      <c r="L7" s="2">
        <f>VLOOKUP($A7,'Base Consumption'!$A$1:$D$19,4,FALSE)*'Profiles, Qc, Winter, S2'!L7</f>
        <v>0.10194816592802985</v>
      </c>
      <c r="M7" s="2">
        <f>VLOOKUP($A7,'Base Consumption'!$A$1:$D$19,4,FALSE)*'Profiles, Qc, Winter, S2'!M7</f>
        <v>0.11703777055763696</v>
      </c>
      <c r="N7" s="2">
        <f>VLOOKUP($A7,'Base Consumption'!$A$1:$D$19,4,FALSE)*'Profiles, Qc, Winter, S2'!N7</f>
        <v>0.10257369263004068</v>
      </c>
      <c r="O7" s="2">
        <f>VLOOKUP($A7,'Base Consumption'!$A$1:$D$19,4,FALSE)*'Profiles, Qc, Winter, S2'!O7</f>
        <v>8.9090780255086932E-2</v>
      </c>
      <c r="P7" s="2">
        <f>VLOOKUP($A7,'Base Consumption'!$A$1:$D$19,4,FALSE)*'Profiles, Qc, Winter, S2'!P7</f>
        <v>5.8260224924373022E-2</v>
      </c>
      <c r="Q7" s="2">
        <f>VLOOKUP($A7,'Base Consumption'!$A$1:$D$19,4,FALSE)*'Profiles, Qc, Winter, S2'!Q7</f>
        <v>7.5925698084116575E-2</v>
      </c>
      <c r="R7" s="2">
        <f>VLOOKUP($A7,'Base Consumption'!$A$1:$D$19,4,FALSE)*'Profiles, Qc, Winter, S2'!R7</f>
        <v>6.7651495814497226E-2</v>
      </c>
      <c r="S7" s="2">
        <f>VLOOKUP($A7,'Base Consumption'!$A$1:$D$19,4,FALSE)*'Profiles, Qc, Winter, S2'!S7</f>
        <v>8.8193657690827709E-2</v>
      </c>
      <c r="T7" s="2">
        <f>VLOOKUP($A7,'Base Consumption'!$A$1:$D$19,4,FALSE)*'Profiles, Qc, Winter, S2'!T7</f>
        <v>8.2637229035803561E-2</v>
      </c>
      <c r="U7" s="2">
        <f>VLOOKUP($A7,'Base Consumption'!$A$1:$D$19,4,FALSE)*'Profiles, Qc, Winter, S2'!U7</f>
        <v>6.3642731591410234E-2</v>
      </c>
      <c r="V7" s="2">
        <f>VLOOKUP($A7,'Base Consumption'!$A$1:$D$19,4,FALSE)*'Profiles, Qc, Winter, S2'!V7</f>
        <v>5.2094265107572854E-2</v>
      </c>
      <c r="W7" s="2">
        <f>VLOOKUP($A7,'Base Consumption'!$A$1:$D$19,4,FALSE)*'Profiles, Qc, Winter, S2'!W7</f>
        <v>4.9172817652593591E-2</v>
      </c>
      <c r="X7" s="2">
        <f>VLOOKUP($A7,'Base Consumption'!$A$1:$D$19,4,FALSE)*'Profiles, Qc, Winter, S2'!X7</f>
        <v>5.1292178776600007E-2</v>
      </c>
      <c r="Y7" s="2">
        <f>VLOOKUP($A7,'Base Consumption'!$A$1:$D$19,4,FALSE)*'Profiles, Qc, Winter, S2'!Y7</f>
        <v>5.6834176030932583E-2</v>
      </c>
    </row>
    <row r="8" spans="1:25" x14ac:dyDescent="0.25">
      <c r="A8">
        <v>8</v>
      </c>
      <c r="B8" s="2">
        <f>VLOOKUP($A8,'Base Consumption'!$A$1:$D$19,4,FALSE)*'Profiles, Qc, Winter, S2'!B8</f>
        <v>-0.60485318506213825</v>
      </c>
      <c r="C8" s="2">
        <f>VLOOKUP($A8,'Base Consumption'!$A$1:$D$19,4,FALSE)*'Profiles, Qc, Winter, S2'!C8</f>
        <v>-0.62</v>
      </c>
      <c r="D8" s="2">
        <f>VLOOKUP($A8,'Base Consumption'!$A$1:$D$19,4,FALSE)*'Profiles, Qc, Winter, S2'!D8</f>
        <v>-0.54367939657013797</v>
      </c>
      <c r="E8" s="2">
        <f>VLOOKUP($A8,'Base Consumption'!$A$1:$D$19,4,FALSE)*'Profiles, Qc, Winter, S2'!E8</f>
        <v>-0.60092231233141535</v>
      </c>
      <c r="F8" s="2">
        <f>VLOOKUP($A8,'Base Consumption'!$A$1:$D$19,4,FALSE)*'Profiles, Qc, Winter, S2'!F8</f>
        <v>-0.59767096096616845</v>
      </c>
      <c r="G8" s="2">
        <f>VLOOKUP($A8,'Base Consumption'!$A$1:$D$19,4,FALSE)*'Profiles, Qc, Winter, S2'!G8</f>
        <v>-0.55607068557510786</v>
      </c>
      <c r="H8" s="2">
        <f>VLOOKUP($A8,'Base Consumption'!$A$1:$D$19,4,FALSE)*'Profiles, Qc, Winter, S2'!H8</f>
        <v>-0.51838777884396514</v>
      </c>
      <c r="I8" s="2">
        <f>VLOOKUP($A8,'Base Consumption'!$A$1:$D$19,4,FALSE)*'Profiles, Qc, Winter, S2'!I8</f>
        <v>-0.47135504180176424</v>
      </c>
      <c r="J8" s="2">
        <f>VLOOKUP($A8,'Base Consumption'!$A$1:$D$19,4,FALSE)*'Profiles, Qc, Winter, S2'!J8</f>
        <v>-0.38090697792898637</v>
      </c>
      <c r="K8" s="2">
        <f>VLOOKUP($A8,'Base Consumption'!$A$1:$D$19,4,FALSE)*'Profiles, Qc, Winter, S2'!K8</f>
        <v>-0.3244346635643886</v>
      </c>
      <c r="L8" s="2">
        <f>VLOOKUP($A8,'Base Consumption'!$A$1:$D$19,4,FALSE)*'Profiles, Qc, Winter, S2'!L8</f>
        <v>-0.28492383885416384</v>
      </c>
      <c r="M8" s="2">
        <f>VLOOKUP($A8,'Base Consumption'!$A$1:$D$19,4,FALSE)*'Profiles, Qc, Winter, S2'!M8</f>
        <v>-0.25306338902072117</v>
      </c>
      <c r="N8" s="2">
        <f>VLOOKUP($A8,'Base Consumption'!$A$1:$D$19,4,FALSE)*'Profiles, Qc, Winter, S2'!N8</f>
        <v>-0.30144088229836563</v>
      </c>
      <c r="O8" s="2">
        <f>VLOOKUP($A8,'Base Consumption'!$A$1:$D$19,4,FALSE)*'Profiles, Qc, Winter, S2'!O8</f>
        <v>-0.31033238560544196</v>
      </c>
      <c r="P8" s="2">
        <f>VLOOKUP($A8,'Base Consumption'!$A$1:$D$19,4,FALSE)*'Profiles, Qc, Winter, S2'!P8</f>
        <v>-0.35346085235683244</v>
      </c>
      <c r="Q8" s="2">
        <f>VLOOKUP($A8,'Base Consumption'!$A$1:$D$19,4,FALSE)*'Profiles, Qc, Winter, S2'!Q8</f>
        <v>-0.40318272514691494</v>
      </c>
      <c r="R8" s="2">
        <f>VLOOKUP($A8,'Base Consumption'!$A$1:$D$19,4,FALSE)*'Profiles, Qc, Winter, S2'!R8</f>
        <v>-0.40465765367003464</v>
      </c>
      <c r="S8" s="2">
        <f>VLOOKUP($A8,'Base Consumption'!$A$1:$D$19,4,FALSE)*'Profiles, Qc, Winter, S2'!S8</f>
        <v>-0.34468633603224674</v>
      </c>
      <c r="T8" s="2">
        <f>VLOOKUP($A8,'Base Consumption'!$A$1:$D$19,4,FALSE)*'Profiles, Qc, Winter, S2'!T8</f>
        <v>-0.36253654423480597</v>
      </c>
      <c r="U8" s="2">
        <f>VLOOKUP($A8,'Base Consumption'!$A$1:$D$19,4,FALSE)*'Profiles, Qc, Winter, S2'!U8</f>
        <v>-0.35880159644552967</v>
      </c>
      <c r="V8" s="2">
        <f>VLOOKUP($A8,'Base Consumption'!$A$1:$D$19,4,FALSE)*'Profiles, Qc, Winter, S2'!V8</f>
        <v>-0.37368635706516889</v>
      </c>
      <c r="W8" s="2">
        <f>VLOOKUP($A8,'Base Consumption'!$A$1:$D$19,4,FALSE)*'Profiles, Qc, Winter, S2'!W8</f>
        <v>-0.42133184856483025</v>
      </c>
      <c r="X8" s="2">
        <f>VLOOKUP($A8,'Base Consumption'!$A$1:$D$19,4,FALSE)*'Profiles, Qc, Winter, S2'!X8</f>
        <v>-0.46201848373196952</v>
      </c>
      <c r="Y8" s="2">
        <f>VLOOKUP($A8,'Base Consumption'!$A$1:$D$19,4,FALSE)*'Profiles, Qc, Winter, S2'!Y8</f>
        <v>-0.49796519004647344</v>
      </c>
    </row>
    <row r="9" spans="1:25" x14ac:dyDescent="0.25">
      <c r="A9">
        <v>9</v>
      </c>
      <c r="B9" s="2">
        <f>VLOOKUP($A9,'Base Consumption'!$A$1:$D$19,4,FALSE)*'Profiles, Qc, Winter, S2'!B9</f>
        <v>-0.30391008892061017</v>
      </c>
      <c r="C9" s="2">
        <f>VLOOKUP($A9,'Base Consumption'!$A$1:$D$19,4,FALSE)*'Profiles, Qc, Winter, S2'!C9</f>
        <v>-0.31</v>
      </c>
      <c r="D9" s="2">
        <f>VLOOKUP($A9,'Base Consumption'!$A$1:$D$19,4,FALSE)*'Profiles, Qc, Winter, S2'!D9</f>
        <v>-0.30354698311994244</v>
      </c>
      <c r="E9" s="2">
        <f>VLOOKUP($A9,'Base Consumption'!$A$1:$D$19,4,FALSE)*'Profiles, Qc, Winter, S2'!E9</f>
        <v>-0.30971988835395786</v>
      </c>
      <c r="F9" s="2">
        <f>VLOOKUP($A9,'Base Consumption'!$A$1:$D$19,4,FALSE)*'Profiles, Qc, Winter, S2'!F9</f>
        <v>-0.30281038276250383</v>
      </c>
      <c r="G9" s="2">
        <f>VLOOKUP($A9,'Base Consumption'!$A$1:$D$19,4,FALSE)*'Profiles, Qc, Winter, S2'!G9</f>
        <v>-0.29986398133274922</v>
      </c>
      <c r="H9" s="2">
        <f>VLOOKUP($A9,'Base Consumption'!$A$1:$D$19,4,FALSE)*'Profiles, Qc, Winter, S2'!H9</f>
        <v>-0.25415226308623473</v>
      </c>
      <c r="I9" s="2">
        <f>VLOOKUP($A9,'Base Consumption'!$A$1:$D$19,4,FALSE)*'Profiles, Qc, Winter, S2'!I9</f>
        <v>-0.2434759873797048</v>
      </c>
      <c r="J9" s="2">
        <f>VLOOKUP($A9,'Base Consumption'!$A$1:$D$19,4,FALSE)*'Profiles, Qc, Winter, S2'!J9</f>
        <v>-0.23737401403196129</v>
      </c>
      <c r="K9" s="2">
        <f>VLOOKUP($A9,'Base Consumption'!$A$1:$D$19,4,FALSE)*'Profiles, Qc, Winter, S2'!K9</f>
        <v>-0.23380509849541514</v>
      </c>
      <c r="L9" s="2">
        <f>VLOOKUP($A9,'Base Consumption'!$A$1:$D$19,4,FALSE)*'Profiles, Qc, Winter, S2'!L9</f>
        <v>-0.22040446537511979</v>
      </c>
      <c r="M9" s="2">
        <f>VLOOKUP($A9,'Base Consumption'!$A$1:$D$19,4,FALSE)*'Profiles, Qc, Winter, S2'!M9</f>
        <v>-0.23294780128215178</v>
      </c>
      <c r="N9" s="2">
        <f>VLOOKUP($A9,'Base Consumption'!$A$1:$D$19,4,FALSE)*'Profiles, Qc, Winter, S2'!N9</f>
        <v>-0.24811007260270679</v>
      </c>
      <c r="O9" s="2">
        <f>VLOOKUP($A9,'Base Consumption'!$A$1:$D$19,4,FALSE)*'Profiles, Qc, Winter, S2'!O9</f>
        <v>-0.26390028187862136</v>
      </c>
      <c r="P9" s="2">
        <f>VLOOKUP($A9,'Base Consumption'!$A$1:$D$19,4,FALSE)*'Profiles, Qc, Winter, S2'!P9</f>
        <v>-0.27187837835332018</v>
      </c>
      <c r="Q9" s="2">
        <f>VLOOKUP($A9,'Base Consumption'!$A$1:$D$19,4,FALSE)*'Profiles, Qc, Winter, S2'!Q9</f>
        <v>-0.26627088847155672</v>
      </c>
      <c r="R9" s="2">
        <f>VLOOKUP($A9,'Base Consumption'!$A$1:$D$19,4,FALSE)*'Profiles, Qc, Winter, S2'!R9</f>
        <v>-0.26495330585289933</v>
      </c>
      <c r="S9" s="2">
        <f>VLOOKUP($A9,'Base Consumption'!$A$1:$D$19,4,FALSE)*'Profiles, Qc, Winter, S2'!S9</f>
        <v>-0.26409220730987043</v>
      </c>
      <c r="T9" s="2">
        <f>VLOOKUP($A9,'Base Consumption'!$A$1:$D$19,4,FALSE)*'Profiles, Qc, Winter, S2'!T9</f>
        <v>-0.27671815260278332</v>
      </c>
      <c r="U9" s="2">
        <f>VLOOKUP($A9,'Base Consumption'!$A$1:$D$19,4,FALSE)*'Profiles, Qc, Winter, S2'!U9</f>
        <v>-0.28940115029255581</v>
      </c>
      <c r="V9" s="2">
        <f>VLOOKUP($A9,'Base Consumption'!$A$1:$D$19,4,FALSE)*'Profiles, Qc, Winter, S2'!V9</f>
        <v>-0.29493604404733292</v>
      </c>
      <c r="W9" s="2">
        <f>VLOOKUP($A9,'Base Consumption'!$A$1:$D$19,4,FALSE)*'Profiles, Qc, Winter, S2'!W9</f>
        <v>-0.30047608350459754</v>
      </c>
      <c r="X9" s="2">
        <f>VLOOKUP($A9,'Base Consumption'!$A$1:$D$19,4,FALSE)*'Profiles, Qc, Winter, S2'!X9</f>
        <v>-0.30116080498227221</v>
      </c>
      <c r="Y9" s="2">
        <f>VLOOKUP($A9,'Base Consumption'!$A$1:$D$19,4,FALSE)*'Profiles, Qc, Winter, S2'!Y9</f>
        <v>-0.29857233120032173</v>
      </c>
    </row>
    <row r="10" spans="1:25" x14ac:dyDescent="0.25">
      <c r="A10">
        <v>20</v>
      </c>
      <c r="B10" s="2">
        <f>VLOOKUP($A10,'Base Consumption'!$A$1:$D$19,4,FALSE)*'Profiles, Qc, Winter, S2'!B10</f>
        <v>-0.62</v>
      </c>
      <c r="C10" s="2">
        <f>VLOOKUP($A10,'Base Consumption'!$A$1:$D$19,4,FALSE)*'Profiles, Qc, Winter, S2'!C10</f>
        <v>-0.62</v>
      </c>
      <c r="D10" s="2">
        <f>VLOOKUP($A10,'Base Consumption'!$A$1:$D$19,4,FALSE)*'Profiles, Qc, Winter, S2'!D10</f>
        <v>-0.62</v>
      </c>
      <c r="E10" s="2">
        <f>VLOOKUP($A10,'Base Consumption'!$A$1:$D$19,4,FALSE)*'Profiles, Qc, Winter, S2'!E10</f>
        <v>-0.62</v>
      </c>
      <c r="F10" s="2">
        <f>VLOOKUP($A10,'Base Consumption'!$A$1:$D$19,4,FALSE)*'Profiles, Qc, Winter, S2'!F10</f>
        <v>-0.62</v>
      </c>
      <c r="G10" s="2">
        <f>VLOOKUP($A10,'Base Consumption'!$A$1:$D$19,4,FALSE)*'Profiles, Qc, Winter, S2'!G10</f>
        <v>-0.62</v>
      </c>
      <c r="H10" s="2">
        <f>VLOOKUP($A10,'Base Consumption'!$A$1:$D$19,4,FALSE)*'Profiles, Qc, Winter, S2'!H10</f>
        <v>-0.62</v>
      </c>
      <c r="I10" s="2">
        <f>VLOOKUP($A10,'Base Consumption'!$A$1:$D$19,4,FALSE)*'Profiles, Qc, Winter, S2'!I10</f>
        <v>-0.62</v>
      </c>
      <c r="J10" s="2">
        <f>VLOOKUP($A10,'Base Consumption'!$A$1:$D$19,4,FALSE)*'Profiles, Qc, Winter, S2'!J10</f>
        <v>-0.62</v>
      </c>
      <c r="K10" s="2">
        <f>VLOOKUP($A10,'Base Consumption'!$A$1:$D$19,4,FALSE)*'Profiles, Qc, Winter, S2'!K10</f>
        <v>-0.62</v>
      </c>
      <c r="L10" s="2">
        <f>VLOOKUP($A10,'Base Consumption'!$A$1:$D$19,4,FALSE)*'Profiles, Qc, Winter, S2'!L10</f>
        <v>-0.62</v>
      </c>
      <c r="M10" s="2">
        <f>VLOOKUP($A10,'Base Consumption'!$A$1:$D$19,4,FALSE)*'Profiles, Qc, Winter, S2'!M10</f>
        <v>-0.62</v>
      </c>
      <c r="N10" s="2">
        <f>VLOOKUP($A10,'Base Consumption'!$A$1:$D$19,4,FALSE)*'Profiles, Qc, Winter, S2'!N10</f>
        <v>-0.62</v>
      </c>
      <c r="O10" s="2">
        <f>VLOOKUP($A10,'Base Consumption'!$A$1:$D$19,4,FALSE)*'Profiles, Qc, Winter, S2'!O10</f>
        <v>-0.62</v>
      </c>
      <c r="P10" s="2">
        <f>VLOOKUP($A10,'Base Consumption'!$A$1:$D$19,4,FALSE)*'Profiles, Qc, Winter, S2'!P10</f>
        <v>-0.62</v>
      </c>
      <c r="Q10" s="2">
        <f>VLOOKUP($A10,'Base Consumption'!$A$1:$D$19,4,FALSE)*'Profiles, Qc, Winter, S2'!Q10</f>
        <v>-0.62</v>
      </c>
      <c r="R10" s="2">
        <f>VLOOKUP($A10,'Base Consumption'!$A$1:$D$19,4,FALSE)*'Profiles, Qc, Winter, S2'!R10</f>
        <v>-0.62</v>
      </c>
      <c r="S10" s="2">
        <f>VLOOKUP($A10,'Base Consumption'!$A$1:$D$19,4,FALSE)*'Profiles, Qc, Winter, S2'!S10</f>
        <v>-0.62</v>
      </c>
      <c r="T10" s="2">
        <f>VLOOKUP($A10,'Base Consumption'!$A$1:$D$19,4,FALSE)*'Profiles, Qc, Winter, S2'!T10</f>
        <v>-0.62</v>
      </c>
      <c r="U10" s="2">
        <f>VLOOKUP($A10,'Base Consumption'!$A$1:$D$19,4,FALSE)*'Profiles, Qc, Winter, S2'!U10</f>
        <v>-0.62</v>
      </c>
      <c r="V10" s="2">
        <f>VLOOKUP($A10,'Base Consumption'!$A$1:$D$19,4,FALSE)*'Profiles, Qc, Winter, S2'!V10</f>
        <v>-0.62</v>
      </c>
      <c r="W10" s="2">
        <f>VLOOKUP($A10,'Base Consumption'!$A$1:$D$19,4,FALSE)*'Profiles, Qc, Winter, S2'!W10</f>
        <v>-0.62</v>
      </c>
      <c r="X10" s="2">
        <f>VLOOKUP($A10,'Base Consumption'!$A$1:$D$19,4,FALSE)*'Profiles, Qc, Winter, S2'!X10</f>
        <v>-0.62</v>
      </c>
      <c r="Y10" s="2">
        <f>VLOOKUP($A10,'Base Consumption'!$A$1:$D$19,4,FALSE)*'Profiles, Qc, Winter, S2'!Y10</f>
        <v>-0.62</v>
      </c>
    </row>
    <row r="11" spans="1:25" x14ac:dyDescent="0.25">
      <c r="A11">
        <v>21</v>
      </c>
      <c r="B11" s="2">
        <f>VLOOKUP($A11,'Base Consumption'!$A$1:$D$19,4,FALSE)*'Profiles, Qc, Winter, S2'!B11</f>
        <v>-0.17209926224529151</v>
      </c>
      <c r="C11" s="2">
        <f>VLOOKUP($A11,'Base Consumption'!$A$1:$D$19,4,FALSE)*'Profiles, Qc, Winter, S2'!C11</f>
        <v>-0.18223740903584829</v>
      </c>
      <c r="D11" s="2">
        <f>VLOOKUP($A11,'Base Consumption'!$A$1:$D$19,4,FALSE)*'Profiles, Qc, Winter, S2'!D11</f>
        <v>-0.18898672537626532</v>
      </c>
      <c r="E11" s="2">
        <f>VLOOKUP($A11,'Base Consumption'!$A$1:$D$19,4,FALSE)*'Profiles, Qc, Winter, S2'!E11</f>
        <v>-0.19</v>
      </c>
      <c r="F11" s="2">
        <f>VLOOKUP($A11,'Base Consumption'!$A$1:$D$19,4,FALSE)*'Profiles, Qc, Winter, S2'!F11</f>
        <v>-0.18615805712753042</v>
      </c>
      <c r="G11" s="2">
        <f>VLOOKUP($A11,'Base Consumption'!$A$1:$D$19,4,FALSE)*'Profiles, Qc, Winter, S2'!G11</f>
        <v>-0.18006228115699519</v>
      </c>
      <c r="H11" s="2">
        <f>VLOOKUP($A11,'Base Consumption'!$A$1:$D$19,4,FALSE)*'Profiles, Qc, Winter, S2'!H11</f>
        <v>-0.15835066205526202</v>
      </c>
      <c r="I11" s="2">
        <f>VLOOKUP($A11,'Base Consumption'!$A$1:$D$19,4,FALSE)*'Profiles, Qc, Winter, S2'!I11</f>
        <v>-0.15824064831373344</v>
      </c>
      <c r="J11" s="2">
        <f>VLOOKUP($A11,'Base Consumption'!$A$1:$D$19,4,FALSE)*'Profiles, Qc, Winter, S2'!J11</f>
        <v>-0.13224712483169168</v>
      </c>
      <c r="K11" s="2">
        <f>VLOOKUP($A11,'Base Consumption'!$A$1:$D$19,4,FALSE)*'Profiles, Qc, Winter, S2'!K11</f>
        <v>-0.10764257824117782</v>
      </c>
      <c r="L11" s="2">
        <f>VLOOKUP($A11,'Base Consumption'!$A$1:$D$19,4,FALSE)*'Profiles, Qc, Winter, S2'!L11</f>
        <v>-0.11555128454359283</v>
      </c>
      <c r="M11" s="2">
        <f>VLOOKUP($A11,'Base Consumption'!$A$1:$D$19,4,FALSE)*'Profiles, Qc, Winter, S2'!M11</f>
        <v>-0.11608517829397119</v>
      </c>
      <c r="N11" s="2">
        <f>VLOOKUP($A11,'Base Consumption'!$A$1:$D$19,4,FALSE)*'Profiles, Qc, Winter, S2'!N11</f>
        <v>-0.11804377669950977</v>
      </c>
      <c r="O11" s="2">
        <f>VLOOKUP($A11,'Base Consumption'!$A$1:$D$19,4,FALSE)*'Profiles, Qc, Winter, S2'!O11</f>
        <v>-0.1252126806436914</v>
      </c>
      <c r="P11" s="2">
        <f>VLOOKUP($A11,'Base Consumption'!$A$1:$D$19,4,FALSE)*'Profiles, Qc, Winter, S2'!P11</f>
        <v>-0.12704095148394701</v>
      </c>
      <c r="Q11" s="2">
        <f>VLOOKUP($A11,'Base Consumption'!$A$1:$D$19,4,FALSE)*'Profiles, Qc, Winter, S2'!Q11</f>
        <v>-0.12953272267602384</v>
      </c>
      <c r="R11" s="2">
        <f>VLOOKUP($A11,'Base Consumption'!$A$1:$D$19,4,FALSE)*'Profiles, Qc, Winter, S2'!R11</f>
        <v>-0.12672199841619844</v>
      </c>
      <c r="S11" s="2">
        <f>VLOOKUP($A11,'Base Consumption'!$A$1:$D$19,4,FALSE)*'Profiles, Qc, Winter, S2'!S11</f>
        <v>-9.5551507297527843E-2</v>
      </c>
      <c r="T11" s="2">
        <f>VLOOKUP($A11,'Base Consumption'!$A$1:$D$19,4,FALSE)*'Profiles, Qc, Winter, S2'!T11</f>
        <v>-9.6712472699028287E-2</v>
      </c>
      <c r="U11" s="2">
        <f>VLOOKUP($A11,'Base Consumption'!$A$1:$D$19,4,FALSE)*'Profiles, Qc, Winter, S2'!U11</f>
        <v>-0.11805204108130664</v>
      </c>
      <c r="V11" s="2">
        <f>VLOOKUP($A11,'Base Consumption'!$A$1:$D$19,4,FALSE)*'Profiles, Qc, Winter, S2'!V11</f>
        <v>-0.13258613805073233</v>
      </c>
      <c r="W11" s="2">
        <f>VLOOKUP($A11,'Base Consumption'!$A$1:$D$19,4,FALSE)*'Profiles, Qc, Winter, S2'!W11</f>
        <v>-0.1468491392650926</v>
      </c>
      <c r="X11" s="2">
        <f>VLOOKUP($A11,'Base Consumption'!$A$1:$D$19,4,FALSE)*'Profiles, Qc, Winter, S2'!X11</f>
        <v>-0.15121058998909384</v>
      </c>
      <c r="Y11" s="2">
        <f>VLOOKUP($A11,'Base Consumption'!$A$1:$D$19,4,FALSE)*'Profiles, Qc, Winter, S2'!Y11</f>
        <v>-0.16267473614462621</v>
      </c>
    </row>
    <row r="12" spans="1:25" x14ac:dyDescent="0.25">
      <c r="A12">
        <v>22</v>
      </c>
      <c r="B12" s="2">
        <f>VLOOKUP($A12,'Base Consumption'!$A$1:$D$19,4,FALSE)*'Profiles, Qc, Winter, S2'!B12</f>
        <v>-0.11362567291803415</v>
      </c>
      <c r="C12" s="2">
        <f>VLOOKUP($A12,'Base Consumption'!$A$1:$D$19,4,FALSE)*'Profiles, Qc, Winter, S2'!C12</f>
        <v>-0.11797420142462733</v>
      </c>
      <c r="D12" s="2">
        <f>VLOOKUP($A12,'Base Consumption'!$A$1:$D$19,4,FALSE)*'Profiles, Qc, Winter, S2'!D12</f>
        <v>-0.11982012611706054</v>
      </c>
      <c r="E12" s="2">
        <f>VLOOKUP($A12,'Base Consumption'!$A$1:$D$19,4,FALSE)*'Profiles, Qc, Winter, S2'!E12</f>
        <v>-0.12</v>
      </c>
      <c r="F12" s="2">
        <f>VLOOKUP($A12,'Base Consumption'!$A$1:$D$19,4,FALSE)*'Profiles, Qc, Winter, S2'!F12</f>
        <v>-0.11800197476126383</v>
      </c>
      <c r="G12" s="2">
        <f>VLOOKUP($A12,'Base Consumption'!$A$1:$D$19,4,FALSE)*'Profiles, Qc, Winter, S2'!G12</f>
        <v>-9.6400877558161235E-2</v>
      </c>
      <c r="H12" s="2">
        <f>VLOOKUP($A12,'Base Consumption'!$A$1:$D$19,4,FALSE)*'Profiles, Qc, Winter, S2'!H12</f>
        <v>-8.6276396086233637E-2</v>
      </c>
      <c r="I12" s="2">
        <f>VLOOKUP($A12,'Base Consumption'!$A$1:$D$19,4,FALSE)*'Profiles, Qc, Winter, S2'!I12</f>
        <v>-8.2660535678255917E-2</v>
      </c>
      <c r="J12" s="2">
        <f>VLOOKUP($A12,'Base Consumption'!$A$1:$D$19,4,FALSE)*'Profiles, Qc, Winter, S2'!J12</f>
        <v>-7.7750318868266666E-2</v>
      </c>
      <c r="K12" s="2">
        <f>VLOOKUP($A12,'Base Consumption'!$A$1:$D$19,4,FALSE)*'Profiles, Qc, Winter, S2'!K12</f>
        <v>-7.2950441460792104E-2</v>
      </c>
      <c r="L12" s="2">
        <f>VLOOKUP($A12,'Base Consumption'!$A$1:$D$19,4,FALSE)*'Profiles, Qc, Winter, S2'!L12</f>
        <v>-7.0285923568668418E-2</v>
      </c>
      <c r="M12" s="2">
        <f>VLOOKUP($A12,'Base Consumption'!$A$1:$D$19,4,FALSE)*'Profiles, Qc, Winter, S2'!M12</f>
        <v>-7.0381735756919458E-2</v>
      </c>
      <c r="N12" s="2">
        <f>VLOOKUP($A12,'Base Consumption'!$A$1:$D$19,4,FALSE)*'Profiles, Qc, Winter, S2'!N12</f>
        <v>-7.1778579510191787E-2</v>
      </c>
      <c r="O12" s="2">
        <f>VLOOKUP($A12,'Base Consumption'!$A$1:$D$19,4,FALSE)*'Profiles, Qc, Winter, S2'!O12</f>
        <v>-7.7164602429886028E-2</v>
      </c>
      <c r="P12" s="2">
        <f>VLOOKUP($A12,'Base Consumption'!$A$1:$D$19,4,FALSE)*'Profiles, Qc, Winter, S2'!P12</f>
        <v>-7.899073455908831E-2</v>
      </c>
      <c r="Q12" s="2">
        <f>VLOOKUP($A12,'Base Consumption'!$A$1:$D$19,4,FALSE)*'Profiles, Qc, Winter, S2'!Q12</f>
        <v>-8.203519120602952E-2</v>
      </c>
      <c r="R12" s="2">
        <f>VLOOKUP($A12,'Base Consumption'!$A$1:$D$19,4,FALSE)*'Profiles, Qc, Winter, S2'!R12</f>
        <v>-7.5360653418160561E-2</v>
      </c>
      <c r="S12" s="2">
        <f>VLOOKUP($A12,'Base Consumption'!$A$1:$D$19,4,FALSE)*'Profiles, Qc, Winter, S2'!S12</f>
        <v>-4.7219244983283996E-2</v>
      </c>
      <c r="T12" s="2">
        <f>VLOOKUP($A12,'Base Consumption'!$A$1:$D$19,4,FALSE)*'Profiles, Qc, Winter, S2'!T12</f>
        <v>-6.1022862995190809E-2</v>
      </c>
      <c r="U12" s="2">
        <f>VLOOKUP($A12,'Base Consumption'!$A$1:$D$19,4,FALSE)*'Profiles, Qc, Winter, S2'!U12</f>
        <v>-6.8454409627599647E-2</v>
      </c>
      <c r="V12" s="2">
        <f>VLOOKUP($A12,'Base Consumption'!$A$1:$D$19,4,FALSE)*'Profiles, Qc, Winter, S2'!V12</f>
        <v>-7.363691669582495E-2</v>
      </c>
      <c r="W12" s="2">
        <f>VLOOKUP($A12,'Base Consumption'!$A$1:$D$19,4,FALSE)*'Profiles, Qc, Winter, S2'!W12</f>
        <v>-8.1693850707844143E-2</v>
      </c>
      <c r="X12" s="2">
        <f>VLOOKUP($A12,'Base Consumption'!$A$1:$D$19,4,FALSE)*'Profiles, Qc, Winter, S2'!X12</f>
        <v>-8.6429544798629007E-2</v>
      </c>
      <c r="Y12" s="2">
        <f>VLOOKUP($A12,'Base Consumption'!$A$1:$D$19,4,FALSE)*'Profiles, Qc, Winter, S2'!Y12</f>
        <v>-9.1557737248461862E-2</v>
      </c>
    </row>
    <row r="13" spans="1:25" x14ac:dyDescent="0.25">
      <c r="A13">
        <v>23</v>
      </c>
      <c r="B13" s="2">
        <f>VLOOKUP($A13,'Base Consumption'!$A$1:$D$19,4,FALSE)*'Profiles, Qc, Winter, S2'!B13</f>
        <v>0.27606352301863518</v>
      </c>
      <c r="C13" s="2">
        <f>VLOOKUP($A13,'Base Consumption'!$A$1:$D$19,4,FALSE)*'Profiles, Qc, Winter, S2'!C13</f>
        <v>0.2999312911839262</v>
      </c>
      <c r="D13" s="2">
        <f>VLOOKUP($A13,'Base Consumption'!$A$1:$D$19,4,FALSE)*'Profiles, Qc, Winter, S2'!D13</f>
        <v>0.15712291696287761</v>
      </c>
      <c r="E13" s="2">
        <f>VLOOKUP($A13,'Base Consumption'!$A$1:$D$19,4,FALSE)*'Profiles, Qc, Winter, S2'!E13</f>
        <v>0.20329995952743463</v>
      </c>
      <c r="F13" s="2">
        <f>VLOOKUP($A13,'Base Consumption'!$A$1:$D$19,4,FALSE)*'Profiles, Qc, Winter, S2'!F13</f>
        <v>0.19173128762030409</v>
      </c>
      <c r="G13" s="2">
        <f>VLOOKUP($A13,'Base Consumption'!$A$1:$D$19,4,FALSE)*'Profiles, Qc, Winter, S2'!G13</f>
        <v>0.11711816789096481</v>
      </c>
      <c r="H13" s="2">
        <f>VLOOKUP($A13,'Base Consumption'!$A$1:$D$19,4,FALSE)*'Profiles, Qc, Winter, S2'!H13</f>
        <v>8.8036166037154043E-2</v>
      </c>
      <c r="I13" s="2">
        <f>VLOOKUP($A13,'Base Consumption'!$A$1:$D$19,4,FALSE)*'Profiles, Qc, Winter, S2'!I13</f>
        <v>0.17381944108587202</v>
      </c>
      <c r="J13" s="2">
        <f>VLOOKUP($A13,'Base Consumption'!$A$1:$D$19,4,FALSE)*'Profiles, Qc, Winter, S2'!J13</f>
        <v>0.19146257960422705</v>
      </c>
      <c r="K13" s="2">
        <f>VLOOKUP($A13,'Base Consumption'!$A$1:$D$19,4,FALSE)*'Profiles, Qc, Winter, S2'!K13</f>
        <v>0.15300550615979355</v>
      </c>
      <c r="L13" s="2">
        <f>VLOOKUP($A13,'Base Consumption'!$A$1:$D$19,4,FALSE)*'Profiles, Qc, Winter, S2'!L13</f>
        <v>0.21491079490227494</v>
      </c>
      <c r="M13" s="2">
        <f>VLOOKUP($A13,'Base Consumption'!$A$1:$D$19,4,FALSE)*'Profiles, Qc, Winter, S2'!M13</f>
        <v>0.33823802886606635</v>
      </c>
      <c r="N13" s="2">
        <f>VLOOKUP($A13,'Base Consumption'!$A$1:$D$19,4,FALSE)*'Profiles, Qc, Winter, S2'!N13</f>
        <v>0.38053286877761588</v>
      </c>
      <c r="O13" s="2">
        <f>VLOOKUP($A13,'Base Consumption'!$A$1:$D$19,4,FALSE)*'Profiles, Qc, Winter, S2'!O13</f>
        <v>0.33661414445251314</v>
      </c>
      <c r="P13" s="2">
        <f>VLOOKUP($A13,'Base Consumption'!$A$1:$D$19,4,FALSE)*'Profiles, Qc, Winter, S2'!P13</f>
        <v>0.44513684672534032</v>
      </c>
      <c r="Q13" s="2">
        <f>VLOOKUP($A13,'Base Consumption'!$A$1:$D$19,4,FALSE)*'Profiles, Qc, Winter, S2'!Q13</f>
        <v>0.432665423883759</v>
      </c>
      <c r="R13" s="2">
        <f>VLOOKUP($A13,'Base Consumption'!$A$1:$D$19,4,FALSE)*'Profiles, Qc, Winter, S2'!R13</f>
        <v>0.3540202384645007</v>
      </c>
      <c r="S13" s="2">
        <f>VLOOKUP($A13,'Base Consumption'!$A$1:$D$19,4,FALSE)*'Profiles, Qc, Winter, S2'!S13</f>
        <v>0.38757464061052854</v>
      </c>
      <c r="T13" s="2">
        <f>VLOOKUP($A13,'Base Consumption'!$A$1:$D$19,4,FALSE)*'Profiles, Qc, Winter, S2'!T13</f>
        <v>0.5</v>
      </c>
      <c r="U13" s="2">
        <f>VLOOKUP($A13,'Base Consumption'!$A$1:$D$19,4,FALSE)*'Profiles, Qc, Winter, S2'!U13</f>
        <v>0.22047981808072772</v>
      </c>
      <c r="V13" s="2">
        <f>VLOOKUP($A13,'Base Consumption'!$A$1:$D$19,4,FALSE)*'Profiles, Qc, Winter, S2'!V13</f>
        <v>0.22730702713552783</v>
      </c>
      <c r="W13" s="2">
        <f>VLOOKUP($A13,'Base Consumption'!$A$1:$D$19,4,FALSE)*'Profiles, Qc, Winter, S2'!W13</f>
        <v>0.16594966347407339</v>
      </c>
      <c r="X13" s="2">
        <f>VLOOKUP($A13,'Base Consumption'!$A$1:$D$19,4,FALSE)*'Profiles, Qc, Winter, S2'!X13</f>
        <v>0.2262638949444202</v>
      </c>
      <c r="Y13" s="2">
        <f>VLOOKUP($A13,'Base Consumption'!$A$1:$D$19,4,FALSE)*'Profiles, Qc, Winter, S2'!Y13</f>
        <v>0.17345411527444801</v>
      </c>
    </row>
    <row r="14" spans="1:25" x14ac:dyDescent="0.25">
      <c r="A14">
        <v>24</v>
      </c>
      <c r="B14" s="2">
        <f>VLOOKUP($A14,'Base Consumption'!$A$1:$D$19,4,FALSE)*'Profiles, Qc, Winter, S2'!B14</f>
        <v>6.0508121472194767E-2</v>
      </c>
      <c r="C14" s="2">
        <f>VLOOKUP($A14,'Base Consumption'!$A$1:$D$19,4,FALSE)*'Profiles, Qc, Winter, S2'!C14</f>
        <v>2.4496215273634811E-2</v>
      </c>
      <c r="D14" s="2">
        <f>VLOOKUP($A14,'Base Consumption'!$A$1:$D$19,4,FALSE)*'Profiles, Qc, Winter, S2'!D14</f>
        <v>3.1028571171073421E-2</v>
      </c>
      <c r="E14" s="2">
        <f>VLOOKUP($A14,'Base Consumption'!$A$1:$D$19,4,FALSE)*'Profiles, Qc, Winter, S2'!E14</f>
        <v>3.3792280111003964E-2</v>
      </c>
      <c r="F14" s="2">
        <f>VLOOKUP($A14,'Base Consumption'!$A$1:$D$19,4,FALSE)*'Profiles, Qc, Winter, S2'!F14</f>
        <v>1.9024624212857007E-2</v>
      </c>
      <c r="G14" s="2">
        <f>VLOOKUP($A14,'Base Consumption'!$A$1:$D$19,4,FALSE)*'Profiles, Qc, Winter, S2'!G14</f>
        <v>4.9592767336605247E-2</v>
      </c>
      <c r="H14" s="2">
        <f>VLOOKUP($A14,'Base Consumption'!$A$1:$D$19,4,FALSE)*'Profiles, Qc, Winter, S2'!H14</f>
        <v>0.18694303808476387</v>
      </c>
      <c r="I14" s="2">
        <f>VLOOKUP($A14,'Base Consumption'!$A$1:$D$19,4,FALSE)*'Profiles, Qc, Winter, S2'!I14</f>
        <v>0.18186218953332323</v>
      </c>
      <c r="J14" s="2">
        <f>VLOOKUP($A14,'Base Consumption'!$A$1:$D$19,4,FALSE)*'Profiles, Qc, Winter, S2'!J14</f>
        <v>0.24244137839546351</v>
      </c>
      <c r="K14" s="2">
        <f>VLOOKUP($A14,'Base Consumption'!$A$1:$D$19,4,FALSE)*'Profiles, Qc, Winter, S2'!K14</f>
        <v>0.24724324359897401</v>
      </c>
      <c r="L14" s="2">
        <f>VLOOKUP($A14,'Base Consumption'!$A$1:$D$19,4,FALSE)*'Profiles, Qc, Winter, S2'!L14</f>
        <v>0.28191594932880976</v>
      </c>
      <c r="M14" s="2">
        <f>VLOOKUP($A14,'Base Consumption'!$A$1:$D$19,4,FALSE)*'Profiles, Qc, Winter, S2'!M14</f>
        <v>0.31</v>
      </c>
      <c r="N14" s="2">
        <f>VLOOKUP($A14,'Base Consumption'!$A$1:$D$19,4,FALSE)*'Profiles, Qc, Winter, S2'!N14</f>
        <v>0.25176591943298976</v>
      </c>
      <c r="O14" s="2">
        <f>VLOOKUP($A14,'Base Consumption'!$A$1:$D$19,4,FALSE)*'Profiles, Qc, Winter, S2'!O14</f>
        <v>0.15302461750216245</v>
      </c>
      <c r="P14" s="2">
        <f>VLOOKUP($A14,'Base Consumption'!$A$1:$D$19,4,FALSE)*'Profiles, Qc, Winter, S2'!P14</f>
        <v>3.0051541538121337E-2</v>
      </c>
      <c r="Q14" s="2">
        <f>VLOOKUP($A14,'Base Consumption'!$A$1:$D$19,4,FALSE)*'Profiles, Qc, Winter, S2'!Q14</f>
        <v>2.3546872928994968E-2</v>
      </c>
      <c r="R14" s="2">
        <f>VLOOKUP($A14,'Base Consumption'!$A$1:$D$19,4,FALSE)*'Profiles, Qc, Winter, S2'!R14</f>
        <v>3.7058385198438237E-2</v>
      </c>
      <c r="S14" s="2">
        <f>VLOOKUP($A14,'Base Consumption'!$A$1:$D$19,4,FALSE)*'Profiles, Qc, Winter, S2'!S14</f>
        <v>6.9078894928856174E-2</v>
      </c>
      <c r="T14" s="2">
        <f>VLOOKUP($A14,'Base Consumption'!$A$1:$D$19,4,FALSE)*'Profiles, Qc, Winter, S2'!T14</f>
        <v>6.9246124140295587E-2</v>
      </c>
      <c r="U14" s="2">
        <f>VLOOKUP($A14,'Base Consumption'!$A$1:$D$19,4,FALSE)*'Profiles, Qc, Winter, S2'!U14</f>
        <v>8.6136359919251865E-2</v>
      </c>
      <c r="V14" s="2">
        <f>VLOOKUP($A14,'Base Consumption'!$A$1:$D$19,4,FALSE)*'Profiles, Qc, Winter, S2'!V14</f>
        <v>5.1295892336858509E-2</v>
      </c>
      <c r="W14" s="2">
        <f>VLOOKUP($A14,'Base Consumption'!$A$1:$D$19,4,FALSE)*'Profiles, Qc, Winter, S2'!W14</f>
        <v>3.6025488547073194E-2</v>
      </c>
      <c r="X14" s="2">
        <f>VLOOKUP($A14,'Base Consumption'!$A$1:$D$19,4,FALSE)*'Profiles, Qc, Winter, S2'!X14</f>
        <v>3.175445046697762E-2</v>
      </c>
      <c r="Y14" s="2">
        <f>VLOOKUP($A14,'Base Consumption'!$A$1:$D$19,4,FALSE)*'Profiles, Qc, Winter, S2'!Y14</f>
        <v>2.1592753364096298E-2</v>
      </c>
    </row>
    <row r="15" spans="1:25" x14ac:dyDescent="0.25">
      <c r="A15">
        <v>25</v>
      </c>
      <c r="B15" s="2">
        <f>VLOOKUP($A15,'Base Consumption'!$A$1:$D$19,4,FALSE)*'Profiles, Qc, Winter, S2'!B15</f>
        <v>0.58553629716926725</v>
      </c>
      <c r="C15" s="2">
        <f>VLOOKUP($A15,'Base Consumption'!$A$1:$D$19,4,FALSE)*'Profiles, Qc, Winter, S2'!C15</f>
        <v>0.59111656533321222</v>
      </c>
      <c r="D15" s="2">
        <f>VLOOKUP($A15,'Base Consumption'!$A$1:$D$19,4,FALSE)*'Profiles, Qc, Winter, S2'!D15</f>
        <v>0.60168428037519905</v>
      </c>
      <c r="E15" s="2">
        <f>VLOOKUP($A15,'Base Consumption'!$A$1:$D$19,4,FALSE)*'Profiles, Qc, Winter, S2'!E15</f>
        <v>0.62</v>
      </c>
      <c r="F15" s="2">
        <f>VLOOKUP($A15,'Base Consumption'!$A$1:$D$19,4,FALSE)*'Profiles, Qc, Winter, S2'!F15</f>
        <v>0.60548047846655884</v>
      </c>
      <c r="G15" s="2">
        <f>VLOOKUP($A15,'Base Consumption'!$A$1:$D$19,4,FALSE)*'Profiles, Qc, Winter, S2'!G15</f>
        <v>0.58273398035112112</v>
      </c>
      <c r="H15" s="2">
        <f>VLOOKUP($A15,'Base Consumption'!$A$1:$D$19,4,FALSE)*'Profiles, Qc, Winter, S2'!H15</f>
        <v>0.54015973770890136</v>
      </c>
      <c r="I15" s="2">
        <f>VLOOKUP($A15,'Base Consumption'!$A$1:$D$19,4,FALSE)*'Profiles, Qc, Winter, S2'!I15</f>
        <v>0.51443569262315569</v>
      </c>
      <c r="J15" s="2">
        <f>VLOOKUP($A15,'Base Consumption'!$A$1:$D$19,4,FALSE)*'Profiles, Qc, Winter, S2'!J15</f>
        <v>0.48060024523132661</v>
      </c>
      <c r="K15" s="2">
        <f>VLOOKUP($A15,'Base Consumption'!$A$1:$D$19,4,FALSE)*'Profiles, Qc, Winter, S2'!K15</f>
        <v>0.40579084204628696</v>
      </c>
      <c r="L15" s="2">
        <f>VLOOKUP($A15,'Base Consumption'!$A$1:$D$19,4,FALSE)*'Profiles, Qc, Winter, S2'!L15</f>
        <v>0.40917836144806818</v>
      </c>
      <c r="M15" s="2">
        <f>VLOOKUP($A15,'Base Consumption'!$A$1:$D$19,4,FALSE)*'Profiles, Qc, Winter, S2'!M15</f>
        <v>0.40657909023281674</v>
      </c>
      <c r="N15" s="2">
        <f>VLOOKUP($A15,'Base Consumption'!$A$1:$D$19,4,FALSE)*'Profiles, Qc, Winter, S2'!N15</f>
        <v>0.41246798771316168</v>
      </c>
      <c r="O15" s="2">
        <f>VLOOKUP($A15,'Base Consumption'!$A$1:$D$19,4,FALSE)*'Profiles, Qc, Winter, S2'!O15</f>
        <v>0.44385330358036118</v>
      </c>
      <c r="P15" s="2">
        <f>VLOOKUP($A15,'Base Consumption'!$A$1:$D$19,4,FALSE)*'Profiles, Qc, Winter, S2'!P15</f>
        <v>0.44066746416503044</v>
      </c>
      <c r="Q15" s="2">
        <f>VLOOKUP($A15,'Base Consumption'!$A$1:$D$19,4,FALSE)*'Profiles, Qc, Winter, S2'!Q15</f>
        <v>0.46271570103015935</v>
      </c>
      <c r="R15" s="2">
        <f>VLOOKUP($A15,'Base Consumption'!$A$1:$D$19,4,FALSE)*'Profiles, Qc, Winter, S2'!R15</f>
        <v>0.45132804112522623</v>
      </c>
      <c r="S15" s="2">
        <f>VLOOKUP($A15,'Base Consumption'!$A$1:$D$19,4,FALSE)*'Profiles, Qc, Winter, S2'!S15</f>
        <v>0.46959035795960213</v>
      </c>
      <c r="T15" s="2">
        <f>VLOOKUP($A15,'Base Consumption'!$A$1:$D$19,4,FALSE)*'Profiles, Qc, Winter, S2'!T15</f>
        <v>0.49356008903633736</v>
      </c>
      <c r="U15" s="2">
        <f>VLOOKUP($A15,'Base Consumption'!$A$1:$D$19,4,FALSE)*'Profiles, Qc, Winter, S2'!U15</f>
        <v>0.51667120674238931</v>
      </c>
      <c r="V15" s="2">
        <f>VLOOKUP($A15,'Base Consumption'!$A$1:$D$19,4,FALSE)*'Profiles, Qc, Winter, S2'!V15</f>
        <v>0.52219081278638968</v>
      </c>
      <c r="W15" s="2">
        <f>VLOOKUP($A15,'Base Consumption'!$A$1:$D$19,4,FALSE)*'Profiles, Qc, Winter, S2'!W15</f>
        <v>0.54694800142960809</v>
      </c>
      <c r="X15" s="2">
        <f>VLOOKUP($A15,'Base Consumption'!$A$1:$D$19,4,FALSE)*'Profiles, Qc, Winter, S2'!X15</f>
        <v>0.55848746038350183</v>
      </c>
      <c r="Y15" s="2">
        <f>VLOOKUP($A15,'Base Consumption'!$A$1:$D$19,4,FALSE)*'Profiles, Qc, Winter, S2'!Y15</f>
        <v>0.56438879216094429</v>
      </c>
    </row>
    <row r="16" spans="1:25" x14ac:dyDescent="0.25">
      <c r="A16">
        <v>26</v>
      </c>
      <c r="B16" s="2">
        <f>VLOOKUP($A16,'Base Consumption'!$A$1:$D$19,4,FALSE)*'Profiles, Qc, Winter, S2'!B16</f>
        <v>0.12</v>
      </c>
      <c r="C16" s="2">
        <f>VLOOKUP($A16,'Base Consumption'!$A$1:$D$19,4,FALSE)*'Profiles, Qc, Winter, S2'!C16</f>
        <v>8.1287008883757589E-2</v>
      </c>
      <c r="D16" s="2">
        <f>VLOOKUP($A16,'Base Consumption'!$A$1:$D$19,4,FALSE)*'Profiles, Qc, Winter, S2'!D16</f>
        <v>6.8166556540742079E-2</v>
      </c>
      <c r="E16" s="2">
        <f>VLOOKUP($A16,'Base Consumption'!$A$1:$D$19,4,FALSE)*'Profiles, Qc, Winter, S2'!E16</f>
        <v>6.4629317336372338E-2</v>
      </c>
      <c r="F16" s="2">
        <f>VLOOKUP($A16,'Base Consumption'!$A$1:$D$19,4,FALSE)*'Profiles, Qc, Winter, S2'!F16</f>
        <v>7.1828893601877275E-2</v>
      </c>
      <c r="G16" s="2">
        <f>VLOOKUP($A16,'Base Consumption'!$A$1:$D$19,4,FALSE)*'Profiles, Qc, Winter, S2'!G16</f>
        <v>3.8516989192927654E-2</v>
      </c>
      <c r="H16" s="2">
        <f>VLOOKUP($A16,'Base Consumption'!$A$1:$D$19,4,FALSE)*'Profiles, Qc, Winter, S2'!H16</f>
        <v>1.6532593690619737E-2</v>
      </c>
      <c r="I16" s="2">
        <f>VLOOKUP($A16,'Base Consumption'!$A$1:$D$19,4,FALSE)*'Profiles, Qc, Winter, S2'!I16</f>
        <v>5.0793118644085568E-2</v>
      </c>
      <c r="J16" s="2">
        <f>VLOOKUP($A16,'Base Consumption'!$A$1:$D$19,4,FALSE)*'Profiles, Qc, Winter, S2'!J16</f>
        <v>3.2495366059397283E-2</v>
      </c>
      <c r="K16" s="2">
        <f>VLOOKUP($A16,'Base Consumption'!$A$1:$D$19,4,FALSE)*'Profiles, Qc, Winter, S2'!K16</f>
        <v>4.2439931058499518E-2</v>
      </c>
      <c r="L16" s="2">
        <f>VLOOKUP($A16,'Base Consumption'!$A$1:$D$19,4,FALSE)*'Profiles, Qc, Winter, S2'!L16</f>
        <v>2.7620351930045157E-2</v>
      </c>
      <c r="M16" s="2">
        <f>VLOOKUP($A16,'Base Consumption'!$A$1:$D$19,4,FALSE)*'Profiles, Qc, Winter, S2'!M16</f>
        <v>6.0661260421356944E-2</v>
      </c>
      <c r="N16" s="2">
        <f>VLOOKUP($A16,'Base Consumption'!$A$1:$D$19,4,FALSE)*'Profiles, Qc, Winter, S2'!N16</f>
        <v>6.7054653495101701E-2</v>
      </c>
      <c r="O16" s="2">
        <f>VLOOKUP($A16,'Base Consumption'!$A$1:$D$19,4,FALSE)*'Profiles, Qc, Winter, S2'!O16</f>
        <v>6.8267330563318629E-2</v>
      </c>
      <c r="P16" s="2">
        <f>VLOOKUP($A16,'Base Consumption'!$A$1:$D$19,4,FALSE)*'Profiles, Qc, Winter, S2'!P16</f>
        <v>4.6317712930366572E-2</v>
      </c>
      <c r="Q16" s="2">
        <f>VLOOKUP($A16,'Base Consumption'!$A$1:$D$19,4,FALSE)*'Profiles, Qc, Winter, S2'!Q16</f>
        <v>5.3791745821625658E-2</v>
      </c>
      <c r="R16" s="2">
        <f>VLOOKUP($A16,'Base Consumption'!$A$1:$D$19,4,FALSE)*'Profiles, Qc, Winter, S2'!R16</f>
        <v>5.6505480315949159E-2</v>
      </c>
      <c r="S16" s="2">
        <f>VLOOKUP($A16,'Base Consumption'!$A$1:$D$19,4,FALSE)*'Profiles, Qc, Winter, S2'!S16</f>
        <v>5.9525024552675374E-2</v>
      </c>
      <c r="T16" s="2">
        <f>VLOOKUP($A16,'Base Consumption'!$A$1:$D$19,4,FALSE)*'Profiles, Qc, Winter, S2'!T16</f>
        <v>5.2273312944119521E-2</v>
      </c>
      <c r="U16" s="2">
        <f>VLOOKUP($A16,'Base Consumption'!$A$1:$D$19,4,FALSE)*'Profiles, Qc, Winter, S2'!U16</f>
        <v>5.3280963281362538E-2</v>
      </c>
      <c r="V16" s="2">
        <f>VLOOKUP($A16,'Base Consumption'!$A$1:$D$19,4,FALSE)*'Profiles, Qc, Winter, S2'!V16</f>
        <v>6.2895448636986623E-2</v>
      </c>
      <c r="W16" s="2">
        <f>VLOOKUP($A16,'Base Consumption'!$A$1:$D$19,4,FALSE)*'Profiles, Qc, Winter, S2'!W16</f>
        <v>6.6877447261842055E-2</v>
      </c>
      <c r="X16" s="2">
        <f>VLOOKUP($A16,'Base Consumption'!$A$1:$D$19,4,FALSE)*'Profiles, Qc, Winter, S2'!X16</f>
        <v>5.0921650242410611E-2</v>
      </c>
      <c r="Y16" s="2">
        <f>VLOOKUP($A16,'Base Consumption'!$A$1:$D$19,4,FALSE)*'Profiles, Qc, Winter, S2'!Y16</f>
        <v>5.8666750962125536E-2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D19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1</v>
      </c>
      <c r="B2">
        <v>1</v>
      </c>
      <c r="C2" s="2">
        <v>0</v>
      </c>
      <c r="D2" s="2">
        <v>0</v>
      </c>
    </row>
    <row r="3" spans="1:4" x14ac:dyDescent="0.25">
      <c r="A3">
        <v>2</v>
      </c>
      <c r="B3">
        <v>1</v>
      </c>
      <c r="C3" s="2">
        <v>0.2</v>
      </c>
      <c r="D3" s="2">
        <v>0.12</v>
      </c>
    </row>
    <row r="4" spans="1:4" x14ac:dyDescent="0.25">
      <c r="A4">
        <v>3</v>
      </c>
      <c r="B4">
        <v>1</v>
      </c>
      <c r="C4" s="2">
        <v>0.4</v>
      </c>
      <c r="D4" s="2">
        <v>0.25</v>
      </c>
    </row>
    <row r="5" spans="1:4" x14ac:dyDescent="0.25">
      <c r="A5">
        <v>4</v>
      </c>
      <c r="B5">
        <v>1</v>
      </c>
      <c r="C5" s="2">
        <v>1.5</v>
      </c>
      <c r="D5" s="2">
        <v>0.93</v>
      </c>
    </row>
    <row r="6" spans="1:4" x14ac:dyDescent="0.25">
      <c r="A6">
        <v>5</v>
      </c>
      <c r="B6">
        <v>1</v>
      </c>
      <c r="C6" s="2">
        <v>3</v>
      </c>
      <c r="D6" s="2">
        <v>2.2599999999999998</v>
      </c>
    </row>
    <row r="7" spans="1:4" x14ac:dyDescent="0.25">
      <c r="A7">
        <v>6</v>
      </c>
      <c r="B7">
        <v>1</v>
      </c>
      <c r="C7" s="2">
        <v>0.8</v>
      </c>
      <c r="D7" s="2">
        <v>0.5</v>
      </c>
    </row>
    <row r="8" spans="1:4" x14ac:dyDescent="0.25">
      <c r="A8">
        <v>7</v>
      </c>
      <c r="B8">
        <v>1</v>
      </c>
      <c r="C8" s="2">
        <v>0.2</v>
      </c>
      <c r="D8" s="2">
        <v>0.12</v>
      </c>
    </row>
    <row r="9" spans="1:4" x14ac:dyDescent="0.25">
      <c r="A9">
        <v>8</v>
      </c>
      <c r="B9">
        <v>1</v>
      </c>
      <c r="C9" s="2">
        <v>1</v>
      </c>
      <c r="D9" s="2">
        <v>0.62</v>
      </c>
    </row>
    <row r="10" spans="1:4" x14ac:dyDescent="0.25">
      <c r="A10">
        <v>9</v>
      </c>
      <c r="B10">
        <v>1</v>
      </c>
      <c r="C10" s="2">
        <v>0.5</v>
      </c>
      <c r="D10" s="2">
        <v>0.31</v>
      </c>
    </row>
    <row r="11" spans="1:4" x14ac:dyDescent="0.25">
      <c r="A11">
        <v>20</v>
      </c>
      <c r="B11">
        <v>1</v>
      </c>
      <c r="C11" s="2">
        <v>1</v>
      </c>
      <c r="D11" s="2">
        <v>0.62</v>
      </c>
    </row>
    <row r="12" spans="1:4" x14ac:dyDescent="0.25">
      <c r="A12">
        <v>21</v>
      </c>
      <c r="B12">
        <v>1</v>
      </c>
      <c r="C12" s="2">
        <v>0.3</v>
      </c>
      <c r="D12" s="2">
        <v>0.19</v>
      </c>
    </row>
    <row r="13" spans="1:4" x14ac:dyDescent="0.25">
      <c r="A13">
        <v>22</v>
      </c>
      <c r="B13">
        <v>1</v>
      </c>
      <c r="C13" s="2">
        <v>0.2</v>
      </c>
      <c r="D13" s="2">
        <v>0.12</v>
      </c>
    </row>
    <row r="14" spans="1:4" x14ac:dyDescent="0.25">
      <c r="A14">
        <v>23</v>
      </c>
      <c r="B14">
        <v>1</v>
      </c>
      <c r="C14" s="2">
        <v>0.8</v>
      </c>
      <c r="D14" s="2">
        <v>0.5</v>
      </c>
    </row>
    <row r="15" spans="1:4" x14ac:dyDescent="0.25">
      <c r="A15">
        <v>24</v>
      </c>
      <c r="B15">
        <v>1</v>
      </c>
      <c r="C15" s="2">
        <v>0.5</v>
      </c>
      <c r="D15" s="2">
        <v>0.31</v>
      </c>
    </row>
    <row r="16" spans="1:4" x14ac:dyDescent="0.25">
      <c r="A16">
        <v>25</v>
      </c>
      <c r="B16">
        <v>1</v>
      </c>
      <c r="C16" s="2">
        <v>1</v>
      </c>
      <c r="D16" s="2">
        <v>0.62</v>
      </c>
    </row>
    <row r="17" spans="1:4" x14ac:dyDescent="0.25">
      <c r="A17">
        <v>26</v>
      </c>
      <c r="B17">
        <v>1</v>
      </c>
      <c r="C17" s="2">
        <v>0.2</v>
      </c>
      <c r="D17" s="2">
        <v>0.12</v>
      </c>
    </row>
    <row r="18" spans="1:4" x14ac:dyDescent="0.25">
      <c r="A18">
        <v>50</v>
      </c>
      <c r="B18">
        <v>1</v>
      </c>
      <c r="C18" s="2">
        <v>0</v>
      </c>
      <c r="D18" s="2">
        <v>0</v>
      </c>
    </row>
    <row r="19" spans="1:4" x14ac:dyDescent="0.25">
      <c r="A19">
        <v>51</v>
      </c>
      <c r="B19">
        <v>3</v>
      </c>
      <c r="C19" s="2">
        <v>0</v>
      </c>
      <c r="D19" s="2">
        <v>0</v>
      </c>
    </row>
  </sheetData>
  <autoFilter ref="A1:D19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D8BD-3D82-42DA-9A36-2217F1AF03B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Winter, S3'!B2</f>
        <v>0.11705710940586495</v>
      </c>
      <c r="C2" s="2">
        <f>VLOOKUP($A2,'Base Consumption'!$A$1:$D$19,4,FALSE)*'Profiles, Qc, Winter, S3'!C2</f>
        <v>0.12</v>
      </c>
      <c r="D2" s="2">
        <f>VLOOKUP($A2,'Base Consumption'!$A$1:$D$19,4,FALSE)*'Profiles, Qc, Winter, S3'!D2</f>
        <v>8.8804448443217887E-2</v>
      </c>
      <c r="E2" s="2">
        <f>VLOOKUP($A2,'Base Consumption'!$A$1:$D$19,4,FALSE)*'Profiles, Qc, Winter, S3'!E2</f>
        <v>6.7451906578655199E-2</v>
      </c>
      <c r="F2" s="2">
        <f>VLOOKUP($A2,'Base Consumption'!$A$1:$D$19,4,FALSE)*'Profiles, Qc, Winter, S3'!F2</f>
        <v>7.6904747486107622E-2</v>
      </c>
      <c r="G2" s="2">
        <f>VLOOKUP($A2,'Base Consumption'!$A$1:$D$19,4,FALSE)*'Profiles, Qc, Winter, S3'!G2</f>
        <v>7.5059895089871459E-2</v>
      </c>
      <c r="H2" s="2">
        <f>VLOOKUP($A2,'Base Consumption'!$A$1:$D$19,4,FALSE)*'Profiles, Qc, Winter, S3'!H2</f>
        <v>5.8222035740960222E-2</v>
      </c>
      <c r="I2" s="2">
        <f>VLOOKUP($A2,'Base Consumption'!$A$1:$D$19,4,FALSE)*'Profiles, Qc, Winter, S3'!I2</f>
        <v>6.2914990498106824E-2</v>
      </c>
      <c r="J2" s="2">
        <f>VLOOKUP($A2,'Base Consumption'!$A$1:$D$19,4,FALSE)*'Profiles, Qc, Winter, S3'!J2</f>
        <v>7.2429182779512824E-2</v>
      </c>
      <c r="K2" s="2">
        <f>VLOOKUP($A2,'Base Consumption'!$A$1:$D$19,4,FALSE)*'Profiles, Qc, Winter, S3'!K2</f>
        <v>6.327727360549984E-2</v>
      </c>
      <c r="L2" s="2">
        <f>VLOOKUP($A2,'Base Consumption'!$A$1:$D$19,4,FALSE)*'Profiles, Qc, Winter, S3'!L2</f>
        <v>6.5517903643017197E-2</v>
      </c>
      <c r="M2" s="2">
        <f>VLOOKUP($A2,'Base Consumption'!$A$1:$D$19,4,FALSE)*'Profiles, Qc, Winter, S3'!M2</f>
        <v>2.3710179281547294E-2</v>
      </c>
      <c r="N2" s="2">
        <f>VLOOKUP($A2,'Base Consumption'!$A$1:$D$19,4,FALSE)*'Profiles, Qc, Winter, S3'!N2</f>
        <v>8.3894146891482321E-2</v>
      </c>
      <c r="O2" s="2">
        <f>VLOOKUP($A2,'Base Consumption'!$A$1:$D$19,4,FALSE)*'Profiles, Qc, Winter, S3'!O2</f>
        <v>9.5041323863161206E-2</v>
      </c>
      <c r="P2" s="2">
        <f>VLOOKUP($A2,'Base Consumption'!$A$1:$D$19,4,FALSE)*'Profiles, Qc, Winter, S3'!P2</f>
        <v>8.0148656325607831E-2</v>
      </c>
      <c r="Q2" s="2">
        <f>VLOOKUP($A2,'Base Consumption'!$A$1:$D$19,4,FALSE)*'Profiles, Qc, Winter, S3'!Q2</f>
        <v>7.1860655241325025E-2</v>
      </c>
      <c r="R2" s="2">
        <f>VLOOKUP($A2,'Base Consumption'!$A$1:$D$19,4,FALSE)*'Profiles, Qc, Winter, S3'!R2</f>
        <v>8.3615391048322676E-2</v>
      </c>
      <c r="S2" s="2">
        <f>VLOOKUP($A2,'Base Consumption'!$A$1:$D$19,4,FALSE)*'Profiles, Qc, Winter, S3'!S2</f>
        <v>8.6502539125018388E-2</v>
      </c>
      <c r="T2" s="2">
        <f>VLOOKUP($A2,'Base Consumption'!$A$1:$D$19,4,FALSE)*'Profiles, Qc, Winter, S3'!T2</f>
        <v>8.0839742425159969E-2</v>
      </c>
      <c r="U2" s="2">
        <f>VLOOKUP($A2,'Base Consumption'!$A$1:$D$19,4,FALSE)*'Profiles, Qc, Winter, S3'!U2</f>
        <v>8.1848557990385637E-2</v>
      </c>
      <c r="V2" s="2">
        <f>VLOOKUP($A2,'Base Consumption'!$A$1:$D$19,4,FALSE)*'Profiles, Qc, Winter, S3'!V2</f>
        <v>8.9406412840676741E-2</v>
      </c>
      <c r="W2" s="2">
        <f>VLOOKUP($A2,'Base Consumption'!$A$1:$D$19,4,FALSE)*'Profiles, Qc, Winter, S3'!W2</f>
        <v>0.11117137147355763</v>
      </c>
      <c r="X2" s="2">
        <f>VLOOKUP($A2,'Base Consumption'!$A$1:$D$19,4,FALSE)*'Profiles, Qc, Winter, S3'!X2</f>
        <v>9.6574055650238064E-2</v>
      </c>
      <c r="Y2" s="2">
        <f>VLOOKUP($A2,'Base Consumption'!$A$1:$D$19,4,FALSE)*'Profiles, Qc, Winter, S3'!Y2</f>
        <v>9.8474679401222134E-2</v>
      </c>
    </row>
    <row r="3" spans="1:25" x14ac:dyDescent="0.25">
      <c r="A3">
        <v>3</v>
      </c>
      <c r="B3" s="2">
        <f>VLOOKUP($A3,'Base Consumption'!$A$1:$D$19,4,FALSE)*'Profiles, Qc, Winter, S3'!B3</f>
        <v>-0.22110614980675611</v>
      </c>
      <c r="C3" s="2">
        <f>VLOOKUP($A3,'Base Consumption'!$A$1:$D$19,4,FALSE)*'Profiles, Qc, Winter, S3'!C3</f>
        <v>-0.23223705237242259</v>
      </c>
      <c r="D3" s="2">
        <f>VLOOKUP($A3,'Base Consumption'!$A$1:$D$19,4,FALSE)*'Profiles, Qc, Winter, S3'!D3</f>
        <v>-0.24037254322720017</v>
      </c>
      <c r="E3" s="2">
        <f>VLOOKUP($A3,'Base Consumption'!$A$1:$D$19,4,FALSE)*'Profiles, Qc, Winter, S3'!E3</f>
        <v>-0.24463917698887142</v>
      </c>
      <c r="F3" s="2">
        <f>VLOOKUP($A3,'Base Consumption'!$A$1:$D$19,4,FALSE)*'Profiles, Qc, Winter, S3'!F3</f>
        <v>-0.25</v>
      </c>
      <c r="G3" s="2">
        <f>VLOOKUP($A3,'Base Consumption'!$A$1:$D$19,4,FALSE)*'Profiles, Qc, Winter, S3'!G3</f>
        <v>-0.21451835299727795</v>
      </c>
      <c r="H3" s="2">
        <f>VLOOKUP($A3,'Base Consumption'!$A$1:$D$19,4,FALSE)*'Profiles, Qc, Winter, S3'!H3</f>
        <v>-0.1845637384934648</v>
      </c>
      <c r="I3" s="2">
        <f>VLOOKUP($A3,'Base Consumption'!$A$1:$D$19,4,FALSE)*'Profiles, Qc, Winter, S3'!I3</f>
        <v>-0.12688725561196768</v>
      </c>
      <c r="J3" s="2">
        <f>VLOOKUP($A3,'Base Consumption'!$A$1:$D$19,4,FALSE)*'Profiles, Qc, Winter, S3'!J3</f>
        <v>-0.13860375116947493</v>
      </c>
      <c r="K3" s="2">
        <f>VLOOKUP($A3,'Base Consumption'!$A$1:$D$19,4,FALSE)*'Profiles, Qc, Winter, S3'!K3</f>
        <v>-0.12347186352310953</v>
      </c>
      <c r="L3" s="2">
        <f>VLOOKUP($A3,'Base Consumption'!$A$1:$D$19,4,FALSE)*'Profiles, Qc, Winter, S3'!L3</f>
        <v>-0.15439908406117464</v>
      </c>
      <c r="M3" s="2">
        <f>VLOOKUP($A3,'Base Consumption'!$A$1:$D$19,4,FALSE)*'Profiles, Qc, Winter, S3'!M3</f>
        <v>-0.16959772210633142</v>
      </c>
      <c r="N3" s="2">
        <f>VLOOKUP($A3,'Base Consumption'!$A$1:$D$19,4,FALSE)*'Profiles, Qc, Winter, S3'!N3</f>
        <v>-0.17949031026938272</v>
      </c>
      <c r="O3" s="2">
        <f>VLOOKUP($A3,'Base Consumption'!$A$1:$D$19,4,FALSE)*'Profiles, Qc, Winter, S3'!O3</f>
        <v>-0.20224915220030004</v>
      </c>
      <c r="P3" s="2">
        <f>VLOOKUP($A3,'Base Consumption'!$A$1:$D$19,4,FALSE)*'Profiles, Qc, Winter, S3'!P3</f>
        <v>-0.23838280436510606</v>
      </c>
      <c r="Q3" s="2">
        <f>VLOOKUP($A3,'Base Consumption'!$A$1:$D$19,4,FALSE)*'Profiles, Qc, Winter, S3'!Q3</f>
        <v>-0.20600728918333963</v>
      </c>
      <c r="R3" s="2">
        <f>VLOOKUP($A3,'Base Consumption'!$A$1:$D$19,4,FALSE)*'Profiles, Qc, Winter, S3'!R3</f>
        <v>-0.14128978323767966</v>
      </c>
      <c r="S3" s="2">
        <f>VLOOKUP($A3,'Base Consumption'!$A$1:$D$19,4,FALSE)*'Profiles, Qc, Winter, S3'!S3</f>
        <v>-3.9863815657323706E-2</v>
      </c>
      <c r="T3" s="2">
        <f>VLOOKUP($A3,'Base Consumption'!$A$1:$D$19,4,FALSE)*'Profiles, Qc, Winter, S3'!T3</f>
        <v>-6.3960351496657353E-2</v>
      </c>
      <c r="U3" s="2">
        <f>VLOOKUP($A3,'Base Consumption'!$A$1:$D$19,4,FALSE)*'Profiles, Qc, Winter, S3'!U3</f>
        <v>-9.8723362313285906E-2</v>
      </c>
      <c r="V3" s="2">
        <f>VLOOKUP($A3,'Base Consumption'!$A$1:$D$19,4,FALSE)*'Profiles, Qc, Winter, S3'!V3</f>
        <v>-0.13985274961505612</v>
      </c>
      <c r="W3" s="2">
        <f>VLOOKUP($A3,'Base Consumption'!$A$1:$D$19,4,FALSE)*'Profiles, Qc, Winter, S3'!W3</f>
        <v>-0.15875413474452363</v>
      </c>
      <c r="X3" s="2">
        <f>VLOOKUP($A3,'Base Consumption'!$A$1:$D$19,4,FALSE)*'Profiles, Qc, Winter, S3'!X3</f>
        <v>-0.18050736351403707</v>
      </c>
      <c r="Y3" s="2">
        <f>VLOOKUP($A3,'Base Consumption'!$A$1:$D$19,4,FALSE)*'Profiles, Qc, Winter, S3'!Y3</f>
        <v>-0.18214319593985676</v>
      </c>
    </row>
    <row r="4" spans="1:25" x14ac:dyDescent="0.25">
      <c r="A4">
        <v>4</v>
      </c>
      <c r="B4" s="2">
        <f>VLOOKUP($A4,'Base Consumption'!$A$1:$D$19,4,FALSE)*'Profiles, Qc, Winter, S3'!B4</f>
        <v>-0.92940187669936281</v>
      </c>
      <c r="C4" s="2">
        <f>VLOOKUP($A4,'Base Consumption'!$A$1:$D$19,4,FALSE)*'Profiles, Qc, Winter, S3'!C4</f>
        <v>-0.89430970864895576</v>
      </c>
      <c r="D4" s="2">
        <f>VLOOKUP($A4,'Base Consumption'!$A$1:$D$19,4,FALSE)*'Profiles, Qc, Winter, S3'!D4</f>
        <v>-0.9191699300055628</v>
      </c>
      <c r="E4" s="2">
        <f>VLOOKUP($A4,'Base Consumption'!$A$1:$D$19,4,FALSE)*'Profiles, Qc, Winter, S3'!E4</f>
        <v>-0.91962041053591348</v>
      </c>
      <c r="F4" s="2">
        <f>VLOOKUP($A4,'Base Consumption'!$A$1:$D$19,4,FALSE)*'Profiles, Qc, Winter, S3'!F4</f>
        <v>-0.93</v>
      </c>
      <c r="G4" s="2">
        <f>VLOOKUP($A4,'Base Consumption'!$A$1:$D$19,4,FALSE)*'Profiles, Qc, Winter, S3'!G4</f>
        <v>-0.90814053759011049</v>
      </c>
      <c r="H4" s="2">
        <f>VLOOKUP($A4,'Base Consumption'!$A$1:$D$19,4,FALSE)*'Profiles, Qc, Winter, S3'!H4</f>
        <v>-0.85102069860479923</v>
      </c>
      <c r="I4" s="2">
        <f>VLOOKUP($A4,'Base Consumption'!$A$1:$D$19,4,FALSE)*'Profiles, Qc, Winter, S3'!I4</f>
        <v>-0.84389670868395528</v>
      </c>
      <c r="J4" s="2">
        <f>VLOOKUP($A4,'Base Consumption'!$A$1:$D$19,4,FALSE)*'Profiles, Qc, Winter, S3'!J4</f>
        <v>-0.852530455937484</v>
      </c>
      <c r="K4" s="2">
        <f>VLOOKUP($A4,'Base Consumption'!$A$1:$D$19,4,FALSE)*'Profiles, Qc, Winter, S3'!K4</f>
        <v>-0.74892636270565982</v>
      </c>
      <c r="L4" s="2">
        <f>VLOOKUP($A4,'Base Consumption'!$A$1:$D$19,4,FALSE)*'Profiles, Qc, Winter, S3'!L4</f>
        <v>-0.72744341900714393</v>
      </c>
      <c r="M4" s="2">
        <f>VLOOKUP($A4,'Base Consumption'!$A$1:$D$19,4,FALSE)*'Profiles, Qc, Winter, S3'!M4</f>
        <v>-0.78321056810066125</v>
      </c>
      <c r="N4" s="2">
        <f>VLOOKUP($A4,'Base Consumption'!$A$1:$D$19,4,FALSE)*'Profiles, Qc, Winter, S3'!N4</f>
        <v>-0.79036473569194843</v>
      </c>
      <c r="O4" s="2">
        <f>VLOOKUP($A4,'Base Consumption'!$A$1:$D$19,4,FALSE)*'Profiles, Qc, Winter, S3'!O4</f>
        <v>-0.82031633887083355</v>
      </c>
      <c r="P4" s="2">
        <f>VLOOKUP($A4,'Base Consumption'!$A$1:$D$19,4,FALSE)*'Profiles, Qc, Winter, S3'!P4</f>
        <v>-0.86919080817104122</v>
      </c>
      <c r="Q4" s="2">
        <f>VLOOKUP($A4,'Base Consumption'!$A$1:$D$19,4,FALSE)*'Profiles, Qc, Winter, S3'!Q4</f>
        <v>-0.88476052004611605</v>
      </c>
      <c r="R4" s="2">
        <f>VLOOKUP($A4,'Base Consumption'!$A$1:$D$19,4,FALSE)*'Profiles, Qc, Winter, S3'!R4</f>
        <v>-0.86553047831965046</v>
      </c>
      <c r="S4" s="2">
        <f>VLOOKUP($A4,'Base Consumption'!$A$1:$D$19,4,FALSE)*'Profiles, Qc, Winter, S3'!S4</f>
        <v>-0.65882957007012399</v>
      </c>
      <c r="T4" s="2">
        <f>VLOOKUP($A4,'Base Consumption'!$A$1:$D$19,4,FALSE)*'Profiles, Qc, Winter, S3'!T4</f>
        <v>-0.66026127739890106</v>
      </c>
      <c r="U4" s="2">
        <f>VLOOKUP($A4,'Base Consumption'!$A$1:$D$19,4,FALSE)*'Profiles, Qc, Winter, S3'!U4</f>
        <v>-0.76705961619248741</v>
      </c>
      <c r="V4" s="2">
        <f>VLOOKUP($A4,'Base Consumption'!$A$1:$D$19,4,FALSE)*'Profiles, Qc, Winter, S3'!V4</f>
        <v>-0.77604744395154834</v>
      </c>
      <c r="W4" s="2">
        <f>VLOOKUP($A4,'Base Consumption'!$A$1:$D$19,4,FALSE)*'Profiles, Qc, Winter, S3'!W4</f>
        <v>-0.81119403791431632</v>
      </c>
      <c r="X4" s="2">
        <f>VLOOKUP($A4,'Base Consumption'!$A$1:$D$19,4,FALSE)*'Profiles, Qc, Winter, S3'!X4</f>
        <v>-0.82326092428415065</v>
      </c>
      <c r="Y4" s="2">
        <f>VLOOKUP($A4,'Base Consumption'!$A$1:$D$19,4,FALSE)*'Profiles, Qc, Winter, S3'!Y4</f>
        <v>-0.87096373850770548</v>
      </c>
    </row>
    <row r="5" spans="1:25" x14ac:dyDescent="0.25">
      <c r="A5">
        <v>5</v>
      </c>
      <c r="B5" s="2">
        <f>VLOOKUP($A5,'Base Consumption'!$A$1:$D$19,4,FALSE)*'Profiles, Qc, Winter, S3'!B5</f>
        <v>-2.0537665992401442</v>
      </c>
      <c r="C5" s="2">
        <f>VLOOKUP($A5,'Base Consumption'!$A$1:$D$19,4,FALSE)*'Profiles, Qc, Winter, S3'!C5</f>
        <v>-2.1089580411004407</v>
      </c>
      <c r="D5" s="2">
        <f>VLOOKUP($A5,'Base Consumption'!$A$1:$D$19,4,FALSE)*'Profiles, Qc, Winter, S3'!D5</f>
        <v>-2.0791986450624353</v>
      </c>
      <c r="E5" s="2">
        <f>VLOOKUP($A5,'Base Consumption'!$A$1:$D$19,4,FALSE)*'Profiles, Qc, Winter, S3'!E5</f>
        <v>-2.1294099565919549</v>
      </c>
      <c r="F5" s="2">
        <f>VLOOKUP($A5,'Base Consumption'!$A$1:$D$19,4,FALSE)*'Profiles, Qc, Winter, S3'!F5</f>
        <v>-2.1211637948187612</v>
      </c>
      <c r="G5" s="2">
        <f>VLOOKUP($A5,'Base Consumption'!$A$1:$D$19,4,FALSE)*'Profiles, Qc, Winter, S3'!G5</f>
        <v>-1.892560992088026</v>
      </c>
      <c r="H5" s="2">
        <f>VLOOKUP($A5,'Base Consumption'!$A$1:$D$19,4,FALSE)*'Profiles, Qc, Winter, S3'!H5</f>
        <v>-1.7709549048178013</v>
      </c>
      <c r="I5" s="2">
        <f>VLOOKUP($A5,'Base Consumption'!$A$1:$D$19,4,FALSE)*'Profiles, Qc, Winter, S3'!I5</f>
        <v>-1.7313565605867225</v>
      </c>
      <c r="J5" s="2">
        <f>VLOOKUP($A5,'Base Consumption'!$A$1:$D$19,4,FALSE)*'Profiles, Qc, Winter, S3'!J5</f>
        <v>-1.7324992931789622</v>
      </c>
      <c r="K5" s="2">
        <f>VLOOKUP($A5,'Base Consumption'!$A$1:$D$19,4,FALSE)*'Profiles, Qc, Winter, S3'!K5</f>
        <v>-1.9180752599891957</v>
      </c>
      <c r="L5" s="2">
        <f>VLOOKUP($A5,'Base Consumption'!$A$1:$D$19,4,FALSE)*'Profiles, Qc, Winter, S3'!L5</f>
        <v>-1.9748987256153248</v>
      </c>
      <c r="M5" s="2">
        <f>VLOOKUP($A5,'Base Consumption'!$A$1:$D$19,4,FALSE)*'Profiles, Qc, Winter, S3'!M5</f>
        <v>-2.0909554471257548</v>
      </c>
      <c r="N5" s="2">
        <f>VLOOKUP($A5,'Base Consumption'!$A$1:$D$19,4,FALSE)*'Profiles, Qc, Winter, S3'!N5</f>
        <v>-2.1874589647146094</v>
      </c>
      <c r="O5" s="2">
        <f>VLOOKUP($A5,'Base Consumption'!$A$1:$D$19,4,FALSE)*'Profiles, Qc, Winter, S3'!O5</f>
        <v>-2.2537541346104577</v>
      </c>
      <c r="P5" s="2">
        <f>VLOOKUP($A5,'Base Consumption'!$A$1:$D$19,4,FALSE)*'Profiles, Qc, Winter, S3'!P5</f>
        <v>-2.2599999999999998</v>
      </c>
      <c r="Q5" s="2">
        <f>VLOOKUP($A5,'Base Consumption'!$A$1:$D$19,4,FALSE)*'Profiles, Qc, Winter, S3'!Q5</f>
        <v>-2.1913779232284409</v>
      </c>
      <c r="R5" s="2">
        <f>VLOOKUP($A5,'Base Consumption'!$A$1:$D$19,4,FALSE)*'Profiles, Qc, Winter, S3'!R5</f>
        <v>-1.8487181075455195</v>
      </c>
      <c r="S5" s="2">
        <f>VLOOKUP($A5,'Base Consumption'!$A$1:$D$19,4,FALSE)*'Profiles, Qc, Winter, S3'!S5</f>
        <v>-1.2612924947700443</v>
      </c>
      <c r="T5" s="2">
        <f>VLOOKUP($A5,'Base Consumption'!$A$1:$D$19,4,FALSE)*'Profiles, Qc, Winter, S3'!T5</f>
        <v>-1.414660625763555</v>
      </c>
      <c r="U5" s="2">
        <f>VLOOKUP($A5,'Base Consumption'!$A$1:$D$19,4,FALSE)*'Profiles, Qc, Winter, S3'!U5</f>
        <v>-1.6409363746622279</v>
      </c>
      <c r="V5" s="2">
        <f>VLOOKUP($A5,'Base Consumption'!$A$1:$D$19,4,FALSE)*'Profiles, Qc, Winter, S3'!V5</f>
        <v>-1.8026716859847078</v>
      </c>
      <c r="W5" s="2">
        <f>VLOOKUP($A5,'Base Consumption'!$A$1:$D$19,4,FALSE)*'Profiles, Qc, Winter, S3'!W5</f>
        <v>-1.8510045279462861</v>
      </c>
      <c r="X5" s="2">
        <f>VLOOKUP($A5,'Base Consumption'!$A$1:$D$19,4,FALSE)*'Profiles, Qc, Winter, S3'!X5</f>
        <v>-1.9232178505669784</v>
      </c>
      <c r="Y5" s="2">
        <f>VLOOKUP($A5,'Base Consumption'!$A$1:$D$19,4,FALSE)*'Profiles, Qc, Winter, S3'!Y5</f>
        <v>-1.9058275502324122</v>
      </c>
    </row>
    <row r="6" spans="1:25" x14ac:dyDescent="0.25">
      <c r="A6">
        <v>6</v>
      </c>
      <c r="B6" s="2">
        <f>VLOOKUP($A6,'Base Consumption'!$A$1:$D$19,4,FALSE)*'Profiles, Qc, Winter, S3'!B6</f>
        <v>-0.42782340281367165</v>
      </c>
      <c r="C6" s="2">
        <f>VLOOKUP($A6,'Base Consumption'!$A$1:$D$19,4,FALSE)*'Profiles, Qc, Winter, S3'!C6</f>
        <v>-0.45878168153188337</v>
      </c>
      <c r="D6" s="2">
        <f>VLOOKUP($A6,'Base Consumption'!$A$1:$D$19,4,FALSE)*'Profiles, Qc, Winter, S3'!D6</f>
        <v>-0.48552540398550353</v>
      </c>
      <c r="E6" s="2">
        <f>VLOOKUP($A6,'Base Consumption'!$A$1:$D$19,4,FALSE)*'Profiles, Qc, Winter, S3'!E6</f>
        <v>-0.5</v>
      </c>
      <c r="F6" s="2">
        <f>VLOOKUP($A6,'Base Consumption'!$A$1:$D$19,4,FALSE)*'Profiles, Qc, Winter, S3'!F6</f>
        <v>-0.49578563920110941</v>
      </c>
      <c r="G6" s="2">
        <f>VLOOKUP($A6,'Base Consumption'!$A$1:$D$19,4,FALSE)*'Profiles, Qc, Winter, S3'!G6</f>
        <v>-0.4338778326137589</v>
      </c>
      <c r="H6" s="2">
        <f>VLOOKUP($A6,'Base Consumption'!$A$1:$D$19,4,FALSE)*'Profiles, Qc, Winter, S3'!H6</f>
        <v>-0.40842346206684355</v>
      </c>
      <c r="I6" s="2">
        <f>VLOOKUP($A6,'Base Consumption'!$A$1:$D$19,4,FALSE)*'Profiles, Qc, Winter, S3'!I6</f>
        <v>-0.43066863162822694</v>
      </c>
      <c r="J6" s="2">
        <f>VLOOKUP($A6,'Base Consumption'!$A$1:$D$19,4,FALSE)*'Profiles, Qc, Winter, S3'!J6</f>
        <v>-0.4072319632971948</v>
      </c>
      <c r="K6" s="2">
        <f>VLOOKUP($A6,'Base Consumption'!$A$1:$D$19,4,FALSE)*'Profiles, Qc, Winter, S3'!K6</f>
        <v>-0.32432384805446673</v>
      </c>
      <c r="L6" s="2">
        <f>VLOOKUP($A6,'Base Consumption'!$A$1:$D$19,4,FALSE)*'Profiles, Qc, Winter, S3'!L6</f>
        <v>-0.25642354422258118</v>
      </c>
      <c r="M6" s="2">
        <f>VLOOKUP($A6,'Base Consumption'!$A$1:$D$19,4,FALSE)*'Profiles, Qc, Winter, S3'!M6</f>
        <v>-0.23019508439246672</v>
      </c>
      <c r="N6" s="2">
        <f>VLOOKUP($A6,'Base Consumption'!$A$1:$D$19,4,FALSE)*'Profiles, Qc, Winter, S3'!N6</f>
        <v>-0.25838856091414919</v>
      </c>
      <c r="O6" s="2">
        <f>VLOOKUP($A6,'Base Consumption'!$A$1:$D$19,4,FALSE)*'Profiles, Qc, Winter, S3'!O6</f>
        <v>-0.32101643307212296</v>
      </c>
      <c r="P6" s="2">
        <f>VLOOKUP($A6,'Base Consumption'!$A$1:$D$19,4,FALSE)*'Profiles, Qc, Winter, S3'!P6</f>
        <v>-0.36602223028409642</v>
      </c>
      <c r="Q6" s="2">
        <f>VLOOKUP($A6,'Base Consumption'!$A$1:$D$19,4,FALSE)*'Profiles, Qc, Winter, S3'!Q6</f>
        <v>-0.37468197730456765</v>
      </c>
      <c r="R6" s="2">
        <f>VLOOKUP($A6,'Base Consumption'!$A$1:$D$19,4,FALSE)*'Profiles, Qc, Winter, S3'!R6</f>
        <v>-0.35966526468642074</v>
      </c>
      <c r="S6" s="2">
        <f>VLOOKUP($A6,'Base Consumption'!$A$1:$D$19,4,FALSE)*'Profiles, Qc, Winter, S3'!S6</f>
        <v>-0.27328985855380161</v>
      </c>
      <c r="T6" s="2">
        <f>VLOOKUP($A6,'Base Consumption'!$A$1:$D$19,4,FALSE)*'Profiles, Qc, Winter, S3'!T6</f>
        <v>-0.26484349993546624</v>
      </c>
      <c r="U6" s="2">
        <f>VLOOKUP($A6,'Base Consumption'!$A$1:$D$19,4,FALSE)*'Profiles, Qc, Winter, S3'!U6</f>
        <v>-0.27465011940247874</v>
      </c>
      <c r="V6" s="2">
        <f>VLOOKUP($A6,'Base Consumption'!$A$1:$D$19,4,FALSE)*'Profiles, Qc, Winter, S3'!V6</f>
        <v>-0.29164043416721208</v>
      </c>
      <c r="W6" s="2">
        <f>VLOOKUP($A6,'Base Consumption'!$A$1:$D$19,4,FALSE)*'Profiles, Qc, Winter, S3'!W6</f>
        <v>-0.31586858822882696</v>
      </c>
      <c r="X6" s="2">
        <f>VLOOKUP($A6,'Base Consumption'!$A$1:$D$19,4,FALSE)*'Profiles, Qc, Winter, S3'!X6</f>
        <v>-0.35233948085993838</v>
      </c>
      <c r="Y6" s="2">
        <f>VLOOKUP($A6,'Base Consumption'!$A$1:$D$19,4,FALSE)*'Profiles, Qc, Winter, S3'!Y6</f>
        <v>-0.37578494514751282</v>
      </c>
    </row>
    <row r="7" spans="1:25" x14ac:dyDescent="0.25">
      <c r="A7">
        <v>7</v>
      </c>
      <c r="B7" s="2">
        <f>VLOOKUP($A7,'Base Consumption'!$A$1:$D$19,4,FALSE)*'Profiles, Qc, Winter, S3'!B7</f>
        <v>8.3951175996798813E-2</v>
      </c>
      <c r="C7" s="2">
        <f>VLOOKUP($A7,'Base Consumption'!$A$1:$D$19,4,FALSE)*'Profiles, Qc, Winter, S3'!C7</f>
        <v>7.5832487539623461E-2</v>
      </c>
      <c r="D7" s="2">
        <f>VLOOKUP($A7,'Base Consumption'!$A$1:$D$19,4,FALSE)*'Profiles, Qc, Winter, S3'!D7</f>
        <v>5.5203532351719535E-2</v>
      </c>
      <c r="E7" s="2">
        <f>VLOOKUP($A7,'Base Consumption'!$A$1:$D$19,4,FALSE)*'Profiles, Qc, Winter, S3'!E7</f>
        <v>6.1969590193760998E-2</v>
      </c>
      <c r="F7" s="2">
        <f>VLOOKUP($A7,'Base Consumption'!$A$1:$D$19,4,FALSE)*'Profiles, Qc, Winter, S3'!F7</f>
        <v>5.471926550589469E-2</v>
      </c>
      <c r="G7" s="2">
        <f>VLOOKUP($A7,'Base Consumption'!$A$1:$D$19,4,FALSE)*'Profiles, Qc, Winter, S3'!G7</f>
        <v>5.6160563836298603E-2</v>
      </c>
      <c r="H7" s="2">
        <f>VLOOKUP($A7,'Base Consumption'!$A$1:$D$19,4,FALSE)*'Profiles, Qc, Winter, S3'!H7</f>
        <v>6.4286080163854037E-2</v>
      </c>
      <c r="I7" s="2">
        <f>VLOOKUP($A7,'Base Consumption'!$A$1:$D$19,4,FALSE)*'Profiles, Qc, Winter, S3'!I7</f>
        <v>7.7692511837827202E-2</v>
      </c>
      <c r="J7" s="2">
        <f>VLOOKUP($A7,'Base Consumption'!$A$1:$D$19,4,FALSE)*'Profiles, Qc, Winter, S3'!J7</f>
        <v>7.8985555789530024E-2</v>
      </c>
      <c r="K7" s="2">
        <f>VLOOKUP($A7,'Base Consumption'!$A$1:$D$19,4,FALSE)*'Profiles, Qc, Winter, S3'!K7</f>
        <v>8.234553577891722E-2</v>
      </c>
      <c r="L7" s="2">
        <f>VLOOKUP($A7,'Base Consumption'!$A$1:$D$19,4,FALSE)*'Profiles, Qc, Winter, S3'!L7</f>
        <v>8.2195862405149325E-2</v>
      </c>
      <c r="M7" s="2">
        <f>VLOOKUP($A7,'Base Consumption'!$A$1:$D$19,4,FALSE)*'Profiles, Qc, Winter, S3'!M7</f>
        <v>7.1206819597546087E-2</v>
      </c>
      <c r="N7" s="2">
        <f>VLOOKUP($A7,'Base Consumption'!$A$1:$D$19,4,FALSE)*'Profiles, Qc, Winter, S3'!N7</f>
        <v>8.7245398085386117E-2</v>
      </c>
      <c r="O7" s="2">
        <f>VLOOKUP($A7,'Base Consumption'!$A$1:$D$19,4,FALSE)*'Profiles, Qc, Winter, S3'!O7</f>
        <v>9.2974292956725241E-2</v>
      </c>
      <c r="P7" s="2">
        <f>VLOOKUP($A7,'Base Consumption'!$A$1:$D$19,4,FALSE)*'Profiles, Qc, Winter, S3'!P7</f>
        <v>6.32726060637369E-2</v>
      </c>
      <c r="Q7" s="2">
        <f>VLOOKUP($A7,'Base Consumption'!$A$1:$D$19,4,FALSE)*'Profiles, Qc, Winter, S3'!Q7</f>
        <v>7.5785794254897051E-2</v>
      </c>
      <c r="R7" s="2">
        <f>VLOOKUP($A7,'Base Consumption'!$A$1:$D$19,4,FALSE)*'Profiles, Qc, Winter, S3'!R7</f>
        <v>9.4636531601367924E-2</v>
      </c>
      <c r="S7" s="2">
        <f>VLOOKUP($A7,'Base Consumption'!$A$1:$D$19,4,FALSE)*'Profiles, Qc, Winter, S3'!S7</f>
        <v>0.12</v>
      </c>
      <c r="T7" s="2">
        <f>VLOOKUP($A7,'Base Consumption'!$A$1:$D$19,4,FALSE)*'Profiles, Qc, Winter, S3'!T7</f>
        <v>0.10965400123916295</v>
      </c>
      <c r="U7" s="2">
        <f>VLOOKUP($A7,'Base Consumption'!$A$1:$D$19,4,FALSE)*'Profiles, Qc, Winter, S3'!U7</f>
        <v>0.11297605788980501</v>
      </c>
      <c r="V7" s="2">
        <f>VLOOKUP($A7,'Base Consumption'!$A$1:$D$19,4,FALSE)*'Profiles, Qc, Winter, S3'!V7</f>
        <v>0.10410724968753125</v>
      </c>
      <c r="W7" s="2">
        <f>VLOOKUP($A7,'Base Consumption'!$A$1:$D$19,4,FALSE)*'Profiles, Qc, Winter, S3'!W7</f>
        <v>9.8109508115562044E-2</v>
      </c>
      <c r="X7" s="2">
        <f>VLOOKUP($A7,'Base Consumption'!$A$1:$D$19,4,FALSE)*'Profiles, Qc, Winter, S3'!X7</f>
        <v>8.0293863676401997E-2</v>
      </c>
      <c r="Y7" s="2">
        <f>VLOOKUP($A7,'Base Consumption'!$A$1:$D$19,4,FALSE)*'Profiles, Qc, Winter, S3'!Y7</f>
        <v>8.0789966610489608E-2</v>
      </c>
    </row>
    <row r="8" spans="1:25" x14ac:dyDescent="0.25">
      <c r="A8">
        <v>8</v>
      </c>
      <c r="B8" s="2">
        <f>VLOOKUP($A8,'Base Consumption'!$A$1:$D$19,4,FALSE)*'Profiles, Qc, Winter, S3'!B8</f>
        <v>-0.59708491193800262</v>
      </c>
      <c r="C8" s="2">
        <f>VLOOKUP($A8,'Base Consumption'!$A$1:$D$19,4,FALSE)*'Profiles, Qc, Winter, S3'!C8</f>
        <v>-0.60402046392710806</v>
      </c>
      <c r="D8" s="2">
        <f>VLOOKUP($A8,'Base Consumption'!$A$1:$D$19,4,FALSE)*'Profiles, Qc, Winter, S3'!D8</f>
        <v>-0.56946300017061757</v>
      </c>
      <c r="E8" s="2">
        <f>VLOOKUP($A8,'Base Consumption'!$A$1:$D$19,4,FALSE)*'Profiles, Qc, Winter, S3'!E8</f>
        <v>-0.60267935270303552</v>
      </c>
      <c r="F8" s="2">
        <f>VLOOKUP($A8,'Base Consumption'!$A$1:$D$19,4,FALSE)*'Profiles, Qc, Winter, S3'!F8</f>
        <v>-0.60080501541337161</v>
      </c>
      <c r="G8" s="2">
        <f>VLOOKUP($A8,'Base Consumption'!$A$1:$D$19,4,FALSE)*'Profiles, Qc, Winter, S3'!G8</f>
        <v>-0.59247473204122325</v>
      </c>
      <c r="H8" s="2">
        <f>VLOOKUP($A8,'Base Consumption'!$A$1:$D$19,4,FALSE)*'Profiles, Qc, Winter, S3'!H8</f>
        <v>-0.58949119223315738</v>
      </c>
      <c r="I8" s="2">
        <f>VLOOKUP($A8,'Base Consumption'!$A$1:$D$19,4,FALSE)*'Profiles, Qc, Winter, S3'!I8</f>
        <v>-0.57477072793386386</v>
      </c>
      <c r="J8" s="2">
        <f>VLOOKUP($A8,'Base Consumption'!$A$1:$D$19,4,FALSE)*'Profiles, Qc, Winter, S3'!J8</f>
        <v>-0.59980718251167542</v>
      </c>
      <c r="K8" s="2">
        <f>VLOOKUP($A8,'Base Consumption'!$A$1:$D$19,4,FALSE)*'Profiles, Qc, Winter, S3'!K8</f>
        <v>-0.52911844564418731</v>
      </c>
      <c r="L8" s="2">
        <f>VLOOKUP($A8,'Base Consumption'!$A$1:$D$19,4,FALSE)*'Profiles, Qc, Winter, S3'!L8</f>
        <v>-0.44762160324529976</v>
      </c>
      <c r="M8" s="2">
        <f>VLOOKUP($A8,'Base Consumption'!$A$1:$D$19,4,FALSE)*'Profiles, Qc, Winter, S3'!M8</f>
        <v>-0.40986314352075226</v>
      </c>
      <c r="N8" s="2">
        <f>VLOOKUP($A8,'Base Consumption'!$A$1:$D$19,4,FALSE)*'Profiles, Qc, Winter, S3'!N8</f>
        <v>-0.39612766878949457</v>
      </c>
      <c r="O8" s="2">
        <f>VLOOKUP($A8,'Base Consumption'!$A$1:$D$19,4,FALSE)*'Profiles, Qc, Winter, S3'!O8</f>
        <v>-0.46487405638765111</v>
      </c>
      <c r="P8" s="2">
        <f>VLOOKUP($A8,'Base Consumption'!$A$1:$D$19,4,FALSE)*'Profiles, Qc, Winter, S3'!P8</f>
        <v>-0.51121086103518854</v>
      </c>
      <c r="Q8" s="2">
        <f>VLOOKUP($A8,'Base Consumption'!$A$1:$D$19,4,FALSE)*'Profiles, Qc, Winter, S3'!Q8</f>
        <v>-0.51795473461909669</v>
      </c>
      <c r="R8" s="2">
        <f>VLOOKUP($A8,'Base Consumption'!$A$1:$D$19,4,FALSE)*'Profiles, Qc, Winter, S3'!R8</f>
        <v>-0.51722958724838064</v>
      </c>
      <c r="S8" s="2">
        <f>VLOOKUP($A8,'Base Consumption'!$A$1:$D$19,4,FALSE)*'Profiles, Qc, Winter, S3'!S8</f>
        <v>-0.5034393082210068</v>
      </c>
      <c r="T8" s="2">
        <f>VLOOKUP($A8,'Base Consumption'!$A$1:$D$19,4,FALSE)*'Profiles, Qc, Winter, S3'!T8</f>
        <v>-0.4617815152371712</v>
      </c>
      <c r="U8" s="2">
        <f>VLOOKUP($A8,'Base Consumption'!$A$1:$D$19,4,FALSE)*'Profiles, Qc, Winter, S3'!U8</f>
        <v>-0.47183669171866005</v>
      </c>
      <c r="V8" s="2">
        <f>VLOOKUP($A8,'Base Consumption'!$A$1:$D$19,4,FALSE)*'Profiles, Qc, Winter, S3'!V8</f>
        <v>-0.46297205886875625</v>
      </c>
      <c r="W8" s="2">
        <f>VLOOKUP($A8,'Base Consumption'!$A$1:$D$19,4,FALSE)*'Profiles, Qc, Winter, S3'!W8</f>
        <v>-0.50185329314514859</v>
      </c>
      <c r="X8" s="2">
        <f>VLOOKUP($A8,'Base Consumption'!$A$1:$D$19,4,FALSE)*'Profiles, Qc, Winter, S3'!X8</f>
        <v>-0.56290956012977911</v>
      </c>
      <c r="Y8" s="2">
        <f>VLOOKUP($A8,'Base Consumption'!$A$1:$D$19,4,FALSE)*'Profiles, Qc, Winter, S3'!Y8</f>
        <v>-0.62</v>
      </c>
    </row>
    <row r="9" spans="1:25" x14ac:dyDescent="0.25">
      <c r="A9">
        <v>9</v>
      </c>
      <c r="B9" s="2">
        <f>VLOOKUP($A9,'Base Consumption'!$A$1:$D$19,4,FALSE)*'Profiles, Qc, Winter, S3'!B9</f>
        <v>-0.29976947016989919</v>
      </c>
      <c r="C9" s="2">
        <f>VLOOKUP($A9,'Base Consumption'!$A$1:$D$19,4,FALSE)*'Profiles, Qc, Winter, S3'!C9</f>
        <v>-0.30177555620509922</v>
      </c>
      <c r="D9" s="2">
        <f>VLOOKUP($A9,'Base Consumption'!$A$1:$D$19,4,FALSE)*'Profiles, Qc, Winter, S3'!D9</f>
        <v>-0.30547475647857408</v>
      </c>
      <c r="E9" s="2">
        <f>VLOOKUP($A9,'Base Consumption'!$A$1:$D$19,4,FALSE)*'Profiles, Qc, Winter, S3'!E9</f>
        <v>-0.31</v>
      </c>
      <c r="F9" s="2">
        <f>VLOOKUP($A9,'Base Consumption'!$A$1:$D$19,4,FALSE)*'Profiles, Qc, Winter, S3'!F9</f>
        <v>-0.30680359590143819</v>
      </c>
      <c r="G9" s="2">
        <f>VLOOKUP($A9,'Base Consumption'!$A$1:$D$19,4,FALSE)*'Profiles, Qc, Winter, S3'!G9</f>
        <v>-0.29922561415670396</v>
      </c>
      <c r="H9" s="2">
        <f>VLOOKUP($A9,'Base Consumption'!$A$1:$D$19,4,FALSE)*'Profiles, Qc, Winter, S3'!H9</f>
        <v>-0.2976915489045075</v>
      </c>
      <c r="I9" s="2">
        <f>VLOOKUP($A9,'Base Consumption'!$A$1:$D$19,4,FALSE)*'Profiles, Qc, Winter, S3'!I9</f>
        <v>-0.29694761157773109</v>
      </c>
      <c r="J9" s="2">
        <f>VLOOKUP($A9,'Base Consumption'!$A$1:$D$19,4,FALSE)*'Profiles, Qc, Winter, S3'!J9</f>
        <v>-0.28850766667738503</v>
      </c>
      <c r="K9" s="2">
        <f>VLOOKUP($A9,'Base Consumption'!$A$1:$D$19,4,FALSE)*'Profiles, Qc, Winter, S3'!K9</f>
        <v>-0.27853880104059375</v>
      </c>
      <c r="L9" s="2">
        <f>VLOOKUP($A9,'Base Consumption'!$A$1:$D$19,4,FALSE)*'Profiles, Qc, Winter, S3'!L9</f>
        <v>-0.26587634123554338</v>
      </c>
      <c r="M9" s="2">
        <f>VLOOKUP($A9,'Base Consumption'!$A$1:$D$19,4,FALSE)*'Profiles, Qc, Winter, S3'!M9</f>
        <v>-0.26339822983221001</v>
      </c>
      <c r="N9" s="2">
        <f>VLOOKUP($A9,'Base Consumption'!$A$1:$D$19,4,FALSE)*'Profiles, Qc, Winter, S3'!N9</f>
        <v>-0.27829252912836888</v>
      </c>
      <c r="O9" s="2">
        <f>VLOOKUP($A9,'Base Consumption'!$A$1:$D$19,4,FALSE)*'Profiles, Qc, Winter, S3'!O9</f>
        <v>-0.28789715204565869</v>
      </c>
      <c r="P9" s="2">
        <f>VLOOKUP($A9,'Base Consumption'!$A$1:$D$19,4,FALSE)*'Profiles, Qc, Winter, S3'!P9</f>
        <v>-0.29128848835692045</v>
      </c>
      <c r="Q9" s="2">
        <f>VLOOKUP($A9,'Base Consumption'!$A$1:$D$19,4,FALSE)*'Profiles, Qc, Winter, S3'!Q9</f>
        <v>-0.29368450300933907</v>
      </c>
      <c r="R9" s="2">
        <f>VLOOKUP($A9,'Base Consumption'!$A$1:$D$19,4,FALSE)*'Profiles, Qc, Winter, S3'!R9</f>
        <v>-0.2901340902012195</v>
      </c>
      <c r="S9" s="2">
        <f>VLOOKUP($A9,'Base Consumption'!$A$1:$D$19,4,FALSE)*'Profiles, Qc, Winter, S3'!S9</f>
        <v>-0.28444931776373095</v>
      </c>
      <c r="T9" s="2">
        <f>VLOOKUP($A9,'Base Consumption'!$A$1:$D$19,4,FALSE)*'Profiles, Qc, Winter, S3'!T9</f>
        <v>-0.28631688243942871</v>
      </c>
      <c r="U9" s="2">
        <f>VLOOKUP($A9,'Base Consumption'!$A$1:$D$19,4,FALSE)*'Profiles, Qc, Winter, S3'!U9</f>
        <v>-0.28934910220642068</v>
      </c>
      <c r="V9" s="2">
        <f>VLOOKUP($A9,'Base Consumption'!$A$1:$D$19,4,FALSE)*'Profiles, Qc, Winter, S3'!V9</f>
        <v>-0.29329458356238036</v>
      </c>
      <c r="W9" s="2">
        <f>VLOOKUP($A9,'Base Consumption'!$A$1:$D$19,4,FALSE)*'Profiles, Qc, Winter, S3'!W9</f>
        <v>-0.29526988045028107</v>
      </c>
      <c r="X9" s="2">
        <f>VLOOKUP($A9,'Base Consumption'!$A$1:$D$19,4,FALSE)*'Profiles, Qc, Winter, S3'!X9</f>
        <v>-0.29933336929455645</v>
      </c>
      <c r="Y9" s="2">
        <f>VLOOKUP($A9,'Base Consumption'!$A$1:$D$19,4,FALSE)*'Profiles, Qc, Winter, S3'!Y9</f>
        <v>-0.29860481049347504</v>
      </c>
    </row>
    <row r="10" spans="1:25" x14ac:dyDescent="0.25">
      <c r="A10">
        <v>20</v>
      </c>
      <c r="B10" s="2">
        <f>VLOOKUP($A10,'Base Consumption'!$A$1:$D$19,4,FALSE)*'Profiles, Qc, Winter, S3'!B10</f>
        <v>-0.62</v>
      </c>
      <c r="C10" s="2">
        <f>VLOOKUP($A10,'Base Consumption'!$A$1:$D$19,4,FALSE)*'Profiles, Qc, Winter, S3'!C10</f>
        <v>-0.62</v>
      </c>
      <c r="D10" s="2">
        <f>VLOOKUP($A10,'Base Consumption'!$A$1:$D$19,4,FALSE)*'Profiles, Qc, Winter, S3'!D10</f>
        <v>-0.62</v>
      </c>
      <c r="E10" s="2">
        <f>VLOOKUP($A10,'Base Consumption'!$A$1:$D$19,4,FALSE)*'Profiles, Qc, Winter, S3'!E10</f>
        <v>-0.62</v>
      </c>
      <c r="F10" s="2">
        <f>VLOOKUP($A10,'Base Consumption'!$A$1:$D$19,4,FALSE)*'Profiles, Qc, Winter, S3'!F10</f>
        <v>-0.62</v>
      </c>
      <c r="G10" s="2">
        <f>VLOOKUP($A10,'Base Consumption'!$A$1:$D$19,4,FALSE)*'Profiles, Qc, Winter, S3'!G10</f>
        <v>-0.62</v>
      </c>
      <c r="H10" s="2">
        <f>VLOOKUP($A10,'Base Consumption'!$A$1:$D$19,4,FALSE)*'Profiles, Qc, Winter, S3'!H10</f>
        <v>-0.62</v>
      </c>
      <c r="I10" s="2">
        <f>VLOOKUP($A10,'Base Consumption'!$A$1:$D$19,4,FALSE)*'Profiles, Qc, Winter, S3'!I10</f>
        <v>-0.62</v>
      </c>
      <c r="J10" s="2">
        <f>VLOOKUP($A10,'Base Consumption'!$A$1:$D$19,4,FALSE)*'Profiles, Qc, Winter, S3'!J10</f>
        <v>-0.62</v>
      </c>
      <c r="K10" s="2">
        <f>VLOOKUP($A10,'Base Consumption'!$A$1:$D$19,4,FALSE)*'Profiles, Qc, Winter, S3'!K10</f>
        <v>-0.62</v>
      </c>
      <c r="L10" s="2">
        <f>VLOOKUP($A10,'Base Consumption'!$A$1:$D$19,4,FALSE)*'Profiles, Qc, Winter, S3'!L10</f>
        <v>-0.62</v>
      </c>
      <c r="M10" s="2">
        <f>VLOOKUP($A10,'Base Consumption'!$A$1:$D$19,4,FALSE)*'Profiles, Qc, Winter, S3'!M10</f>
        <v>-0.62</v>
      </c>
      <c r="N10" s="2">
        <f>VLOOKUP($A10,'Base Consumption'!$A$1:$D$19,4,FALSE)*'Profiles, Qc, Winter, S3'!N10</f>
        <v>-0.62</v>
      </c>
      <c r="O10" s="2">
        <f>VLOOKUP($A10,'Base Consumption'!$A$1:$D$19,4,FALSE)*'Profiles, Qc, Winter, S3'!O10</f>
        <v>-0.62</v>
      </c>
      <c r="P10" s="2">
        <f>VLOOKUP($A10,'Base Consumption'!$A$1:$D$19,4,FALSE)*'Profiles, Qc, Winter, S3'!P10</f>
        <v>-0.62</v>
      </c>
      <c r="Q10" s="2">
        <f>VLOOKUP($A10,'Base Consumption'!$A$1:$D$19,4,FALSE)*'Profiles, Qc, Winter, S3'!Q10</f>
        <v>-0.62</v>
      </c>
      <c r="R10" s="2">
        <f>VLOOKUP($A10,'Base Consumption'!$A$1:$D$19,4,FALSE)*'Profiles, Qc, Winter, S3'!R10</f>
        <v>-0.62</v>
      </c>
      <c r="S10" s="2">
        <f>VLOOKUP($A10,'Base Consumption'!$A$1:$D$19,4,FALSE)*'Profiles, Qc, Winter, S3'!S10</f>
        <v>-0.62</v>
      </c>
      <c r="T10" s="2">
        <f>VLOOKUP($A10,'Base Consumption'!$A$1:$D$19,4,FALSE)*'Profiles, Qc, Winter, S3'!T10</f>
        <v>-0.62</v>
      </c>
      <c r="U10" s="2">
        <f>VLOOKUP($A10,'Base Consumption'!$A$1:$D$19,4,FALSE)*'Profiles, Qc, Winter, S3'!U10</f>
        <v>-0.62</v>
      </c>
      <c r="V10" s="2">
        <f>VLOOKUP($A10,'Base Consumption'!$A$1:$D$19,4,FALSE)*'Profiles, Qc, Winter, S3'!V10</f>
        <v>-0.62</v>
      </c>
      <c r="W10" s="2">
        <f>VLOOKUP($A10,'Base Consumption'!$A$1:$D$19,4,FALSE)*'Profiles, Qc, Winter, S3'!W10</f>
        <v>-0.62</v>
      </c>
      <c r="X10" s="2">
        <f>VLOOKUP($A10,'Base Consumption'!$A$1:$D$19,4,FALSE)*'Profiles, Qc, Winter, S3'!X10</f>
        <v>-0.62</v>
      </c>
      <c r="Y10" s="2">
        <f>VLOOKUP($A10,'Base Consumption'!$A$1:$D$19,4,FALSE)*'Profiles, Qc, Winter, S3'!Y10</f>
        <v>-0.62</v>
      </c>
    </row>
    <row r="11" spans="1:25" x14ac:dyDescent="0.25">
      <c r="A11">
        <v>21</v>
      </c>
      <c r="B11" s="2">
        <f>VLOOKUP($A11,'Base Consumption'!$A$1:$D$19,4,FALSE)*'Profiles, Qc, Winter, S3'!B11</f>
        <v>-0.1834757564049041</v>
      </c>
      <c r="C11" s="2">
        <f>VLOOKUP($A11,'Base Consumption'!$A$1:$D$19,4,FALSE)*'Profiles, Qc, Winter, S3'!C11</f>
        <v>-0.1861090471718361</v>
      </c>
      <c r="D11" s="2">
        <f>VLOOKUP($A11,'Base Consumption'!$A$1:$D$19,4,FALSE)*'Profiles, Qc, Winter, S3'!D11</f>
        <v>-0.18262140760618192</v>
      </c>
      <c r="E11" s="2">
        <f>VLOOKUP($A11,'Base Consumption'!$A$1:$D$19,4,FALSE)*'Profiles, Qc, Winter, S3'!E11</f>
        <v>-0.18350121196542121</v>
      </c>
      <c r="F11" s="2">
        <f>VLOOKUP($A11,'Base Consumption'!$A$1:$D$19,4,FALSE)*'Profiles, Qc, Winter, S3'!F11</f>
        <v>-0.19</v>
      </c>
      <c r="G11" s="2">
        <f>VLOOKUP($A11,'Base Consumption'!$A$1:$D$19,4,FALSE)*'Profiles, Qc, Winter, S3'!G11</f>
        <v>-0.18650148246163026</v>
      </c>
      <c r="H11" s="2">
        <f>VLOOKUP($A11,'Base Consumption'!$A$1:$D$19,4,FALSE)*'Profiles, Qc, Winter, S3'!H11</f>
        <v>-0.17564198711470272</v>
      </c>
      <c r="I11" s="2">
        <f>VLOOKUP($A11,'Base Consumption'!$A$1:$D$19,4,FALSE)*'Profiles, Qc, Winter, S3'!I11</f>
        <v>-0.17759378945644574</v>
      </c>
      <c r="J11" s="2">
        <f>VLOOKUP($A11,'Base Consumption'!$A$1:$D$19,4,FALSE)*'Profiles, Qc, Winter, S3'!J11</f>
        <v>-0.16136035471549073</v>
      </c>
      <c r="K11" s="2">
        <f>VLOOKUP($A11,'Base Consumption'!$A$1:$D$19,4,FALSE)*'Profiles, Qc, Winter, S3'!K11</f>
        <v>-0.14716437944914676</v>
      </c>
      <c r="L11" s="2">
        <f>VLOOKUP($A11,'Base Consumption'!$A$1:$D$19,4,FALSE)*'Profiles, Qc, Winter, S3'!L11</f>
        <v>-0.13899409703599219</v>
      </c>
      <c r="M11" s="2">
        <f>VLOOKUP($A11,'Base Consumption'!$A$1:$D$19,4,FALSE)*'Profiles, Qc, Winter, S3'!M11</f>
        <v>-0.13651289081906948</v>
      </c>
      <c r="N11" s="2">
        <f>VLOOKUP($A11,'Base Consumption'!$A$1:$D$19,4,FALSE)*'Profiles, Qc, Winter, S3'!N11</f>
        <v>-0.15173238944711678</v>
      </c>
      <c r="O11" s="2">
        <f>VLOOKUP($A11,'Base Consumption'!$A$1:$D$19,4,FALSE)*'Profiles, Qc, Winter, S3'!O11</f>
        <v>-0.16293820603833561</v>
      </c>
      <c r="P11" s="2">
        <f>VLOOKUP($A11,'Base Consumption'!$A$1:$D$19,4,FALSE)*'Profiles, Qc, Winter, S3'!P11</f>
        <v>-0.17557235704569604</v>
      </c>
      <c r="Q11" s="2">
        <f>VLOOKUP($A11,'Base Consumption'!$A$1:$D$19,4,FALSE)*'Profiles, Qc, Winter, S3'!Q11</f>
        <v>-0.17271612305623082</v>
      </c>
      <c r="R11" s="2">
        <f>VLOOKUP($A11,'Base Consumption'!$A$1:$D$19,4,FALSE)*'Profiles, Qc, Winter, S3'!R11</f>
        <v>-0.16941077236076563</v>
      </c>
      <c r="S11" s="2">
        <f>VLOOKUP($A11,'Base Consumption'!$A$1:$D$19,4,FALSE)*'Profiles, Qc, Winter, S3'!S11</f>
        <v>-0.13712825552686311</v>
      </c>
      <c r="T11" s="2">
        <f>VLOOKUP($A11,'Base Consumption'!$A$1:$D$19,4,FALSE)*'Profiles, Qc, Winter, S3'!T11</f>
        <v>-0.13562103510173287</v>
      </c>
      <c r="U11" s="2">
        <f>VLOOKUP($A11,'Base Consumption'!$A$1:$D$19,4,FALSE)*'Profiles, Qc, Winter, S3'!U11</f>
        <v>-0.14625312836167645</v>
      </c>
      <c r="V11" s="2">
        <f>VLOOKUP($A11,'Base Consumption'!$A$1:$D$19,4,FALSE)*'Profiles, Qc, Winter, S3'!V11</f>
        <v>-0.15676920141643236</v>
      </c>
      <c r="W11" s="2">
        <f>VLOOKUP($A11,'Base Consumption'!$A$1:$D$19,4,FALSE)*'Profiles, Qc, Winter, S3'!W11</f>
        <v>-0.16263113798619749</v>
      </c>
      <c r="X11" s="2">
        <f>VLOOKUP($A11,'Base Consumption'!$A$1:$D$19,4,FALSE)*'Profiles, Qc, Winter, S3'!X11</f>
        <v>-0.16680317183142712</v>
      </c>
      <c r="Y11" s="2">
        <f>VLOOKUP($A11,'Base Consumption'!$A$1:$D$19,4,FALSE)*'Profiles, Qc, Winter, S3'!Y11</f>
        <v>-0.17772509818293097</v>
      </c>
    </row>
    <row r="12" spans="1:25" x14ac:dyDescent="0.25">
      <c r="A12">
        <v>22</v>
      </c>
      <c r="B12" s="2">
        <f>VLOOKUP($A12,'Base Consumption'!$A$1:$D$19,4,FALSE)*'Profiles, Qc, Winter, S3'!B12</f>
        <v>-0.11611828782971714</v>
      </c>
      <c r="C12" s="2">
        <f>VLOOKUP($A12,'Base Consumption'!$A$1:$D$19,4,FALSE)*'Profiles, Qc, Winter, S3'!C12</f>
        <v>-0.11910441554998424</v>
      </c>
      <c r="D12" s="2">
        <f>VLOOKUP($A12,'Base Consumption'!$A$1:$D$19,4,FALSE)*'Profiles, Qc, Winter, S3'!D12</f>
        <v>-0.12</v>
      </c>
      <c r="E12" s="2">
        <f>VLOOKUP($A12,'Base Consumption'!$A$1:$D$19,4,FALSE)*'Profiles, Qc, Winter, S3'!E12</f>
        <v>-0.11904207454845761</v>
      </c>
      <c r="F12" s="2">
        <f>VLOOKUP($A12,'Base Consumption'!$A$1:$D$19,4,FALSE)*'Profiles, Qc, Winter, S3'!F12</f>
        <v>-0.11882142366963394</v>
      </c>
      <c r="G12" s="2">
        <f>VLOOKUP($A12,'Base Consumption'!$A$1:$D$19,4,FALSE)*'Profiles, Qc, Winter, S3'!G12</f>
        <v>-9.8709622555562107E-2</v>
      </c>
      <c r="H12" s="2">
        <f>VLOOKUP($A12,'Base Consumption'!$A$1:$D$19,4,FALSE)*'Profiles, Qc, Winter, S3'!H12</f>
        <v>-8.7341237572052463E-2</v>
      </c>
      <c r="I12" s="2">
        <f>VLOOKUP($A12,'Base Consumption'!$A$1:$D$19,4,FALSE)*'Profiles, Qc, Winter, S3'!I12</f>
        <v>-8.8284137404069415E-2</v>
      </c>
      <c r="J12" s="2">
        <f>VLOOKUP($A12,'Base Consumption'!$A$1:$D$19,4,FALSE)*'Profiles, Qc, Winter, S3'!J12</f>
        <v>-9.2876249360254376E-2</v>
      </c>
      <c r="K12" s="2">
        <f>VLOOKUP($A12,'Base Consumption'!$A$1:$D$19,4,FALSE)*'Profiles, Qc, Winter, S3'!K12</f>
        <v>-8.9723789344941143E-2</v>
      </c>
      <c r="L12" s="2">
        <f>VLOOKUP($A12,'Base Consumption'!$A$1:$D$19,4,FALSE)*'Profiles, Qc, Winter, S3'!L12</f>
        <v>-8.6245661688453185E-2</v>
      </c>
      <c r="M12" s="2">
        <f>VLOOKUP($A12,'Base Consumption'!$A$1:$D$19,4,FALSE)*'Profiles, Qc, Winter, S3'!M12</f>
        <v>-8.078660962808934E-2</v>
      </c>
      <c r="N12" s="2">
        <f>VLOOKUP($A12,'Base Consumption'!$A$1:$D$19,4,FALSE)*'Profiles, Qc, Winter, S3'!N12</f>
        <v>-9.2799182876421304E-2</v>
      </c>
      <c r="O12" s="2">
        <f>VLOOKUP($A12,'Base Consumption'!$A$1:$D$19,4,FALSE)*'Profiles, Qc, Winter, S3'!O12</f>
        <v>-0.10071950394821132</v>
      </c>
      <c r="P12" s="2">
        <f>VLOOKUP($A12,'Base Consumption'!$A$1:$D$19,4,FALSE)*'Profiles, Qc, Winter, S3'!P12</f>
        <v>-0.1020720410612727</v>
      </c>
      <c r="Q12" s="2">
        <f>VLOOKUP($A12,'Base Consumption'!$A$1:$D$19,4,FALSE)*'Profiles, Qc, Winter, S3'!Q12</f>
        <v>-0.10037702862277345</v>
      </c>
      <c r="R12" s="2">
        <f>VLOOKUP($A12,'Base Consumption'!$A$1:$D$19,4,FALSE)*'Profiles, Qc, Winter, S3'!R12</f>
        <v>-8.5794261563958765E-2</v>
      </c>
      <c r="S12" s="2">
        <f>VLOOKUP($A12,'Base Consumption'!$A$1:$D$19,4,FALSE)*'Profiles, Qc, Winter, S3'!S12</f>
        <v>-6.3052933262926145E-2</v>
      </c>
      <c r="T12" s="2">
        <f>VLOOKUP($A12,'Base Consumption'!$A$1:$D$19,4,FALSE)*'Profiles, Qc, Winter, S3'!T12</f>
        <v>-7.6344034788404805E-2</v>
      </c>
      <c r="U12" s="2">
        <f>VLOOKUP($A12,'Base Consumption'!$A$1:$D$19,4,FALSE)*'Profiles, Qc, Winter, S3'!U12</f>
        <v>-8.0470458837899939E-2</v>
      </c>
      <c r="V12" s="2">
        <f>VLOOKUP($A12,'Base Consumption'!$A$1:$D$19,4,FALSE)*'Profiles, Qc, Winter, S3'!V12</f>
        <v>-8.1826647620458978E-2</v>
      </c>
      <c r="W12" s="2">
        <f>VLOOKUP($A12,'Base Consumption'!$A$1:$D$19,4,FALSE)*'Profiles, Qc, Winter, S3'!W12</f>
        <v>-8.3220960082687784E-2</v>
      </c>
      <c r="X12" s="2">
        <f>VLOOKUP($A12,'Base Consumption'!$A$1:$D$19,4,FALSE)*'Profiles, Qc, Winter, S3'!X12</f>
        <v>-9.0899107935909454E-2</v>
      </c>
      <c r="Y12" s="2">
        <f>VLOOKUP($A12,'Base Consumption'!$A$1:$D$19,4,FALSE)*'Profiles, Qc, Winter, S3'!Y12</f>
        <v>-9.733698875454623E-2</v>
      </c>
    </row>
    <row r="13" spans="1:25" x14ac:dyDescent="0.25">
      <c r="A13">
        <v>23</v>
      </c>
      <c r="B13" s="2">
        <f>VLOOKUP($A13,'Base Consumption'!$A$1:$D$19,4,FALSE)*'Profiles, Qc, Winter, S3'!B13</f>
        <v>0.23218711098696082</v>
      </c>
      <c r="C13" s="2">
        <f>VLOOKUP($A13,'Base Consumption'!$A$1:$D$19,4,FALSE)*'Profiles, Qc, Winter, S3'!C13</f>
        <v>0.37382770288906914</v>
      </c>
      <c r="D13" s="2">
        <f>VLOOKUP($A13,'Base Consumption'!$A$1:$D$19,4,FALSE)*'Profiles, Qc, Winter, S3'!D13</f>
        <v>0.46357002626045979</v>
      </c>
      <c r="E13" s="2">
        <f>VLOOKUP($A13,'Base Consumption'!$A$1:$D$19,4,FALSE)*'Profiles, Qc, Winter, S3'!E13</f>
        <v>0.48129079313519724</v>
      </c>
      <c r="F13" s="2">
        <f>VLOOKUP($A13,'Base Consumption'!$A$1:$D$19,4,FALSE)*'Profiles, Qc, Winter, S3'!F13</f>
        <v>0.42047959262343176</v>
      </c>
      <c r="G13" s="2">
        <f>VLOOKUP($A13,'Base Consumption'!$A$1:$D$19,4,FALSE)*'Profiles, Qc, Winter, S3'!G13</f>
        <v>0.28883822892112798</v>
      </c>
      <c r="H13" s="2">
        <f>VLOOKUP($A13,'Base Consumption'!$A$1:$D$19,4,FALSE)*'Profiles, Qc, Winter, S3'!H13</f>
        <v>0.23748386188392742</v>
      </c>
      <c r="I13" s="2">
        <f>VLOOKUP($A13,'Base Consumption'!$A$1:$D$19,4,FALSE)*'Profiles, Qc, Winter, S3'!I13</f>
        <v>0.27426062252801059</v>
      </c>
      <c r="J13" s="2">
        <f>VLOOKUP($A13,'Base Consumption'!$A$1:$D$19,4,FALSE)*'Profiles, Qc, Winter, S3'!J13</f>
        <v>-3.8794888405811544E-2</v>
      </c>
      <c r="K13" s="2">
        <f>VLOOKUP($A13,'Base Consumption'!$A$1:$D$19,4,FALSE)*'Profiles, Qc, Winter, S3'!K13</f>
        <v>-0.19902209483147507</v>
      </c>
      <c r="L13" s="2">
        <f>VLOOKUP($A13,'Base Consumption'!$A$1:$D$19,4,FALSE)*'Profiles, Qc, Winter, S3'!L13</f>
        <v>-5.4980614170469233E-2</v>
      </c>
      <c r="M13" s="2">
        <f>VLOOKUP($A13,'Base Consumption'!$A$1:$D$19,4,FALSE)*'Profiles, Qc, Winter, S3'!M13</f>
        <v>0.26144078689466527</v>
      </c>
      <c r="N13" s="2">
        <f>VLOOKUP($A13,'Base Consumption'!$A$1:$D$19,4,FALSE)*'Profiles, Qc, Winter, S3'!N13</f>
        <v>0.38699371853417902</v>
      </c>
      <c r="O13" s="2">
        <f>VLOOKUP($A13,'Base Consumption'!$A$1:$D$19,4,FALSE)*'Profiles, Qc, Winter, S3'!O13</f>
        <v>0.37590559912580657</v>
      </c>
      <c r="P13" s="2">
        <f>VLOOKUP($A13,'Base Consumption'!$A$1:$D$19,4,FALSE)*'Profiles, Qc, Winter, S3'!P13</f>
        <v>0.43909194777172833</v>
      </c>
      <c r="Q13" s="2">
        <f>VLOOKUP($A13,'Base Consumption'!$A$1:$D$19,4,FALSE)*'Profiles, Qc, Winter, S3'!Q13</f>
        <v>0.20538293804244184</v>
      </c>
      <c r="R13" s="2">
        <f>VLOOKUP($A13,'Base Consumption'!$A$1:$D$19,4,FALSE)*'Profiles, Qc, Winter, S3'!R13</f>
        <v>-2.2855749455240482E-2</v>
      </c>
      <c r="S13" s="2">
        <f>VLOOKUP($A13,'Base Consumption'!$A$1:$D$19,4,FALSE)*'Profiles, Qc, Winter, S3'!S13</f>
        <v>7.5695350540013209E-2</v>
      </c>
      <c r="T13" s="2">
        <f>VLOOKUP($A13,'Base Consumption'!$A$1:$D$19,4,FALSE)*'Profiles, Qc, Winter, S3'!T13</f>
        <v>6.4508202972066941E-2</v>
      </c>
      <c r="U13" s="2">
        <f>VLOOKUP($A13,'Base Consumption'!$A$1:$D$19,4,FALSE)*'Profiles, Qc, Winter, S3'!U13</f>
        <v>0.14009420817527266</v>
      </c>
      <c r="V13" s="2">
        <f>VLOOKUP($A13,'Base Consumption'!$A$1:$D$19,4,FALSE)*'Profiles, Qc, Winter, S3'!V13</f>
        <v>0.2276330294321233</v>
      </c>
      <c r="W13" s="2">
        <f>VLOOKUP($A13,'Base Consumption'!$A$1:$D$19,4,FALSE)*'Profiles, Qc, Winter, S3'!W13</f>
        <v>0.40659583209478373</v>
      </c>
      <c r="X13" s="2">
        <f>VLOOKUP($A13,'Base Consumption'!$A$1:$D$19,4,FALSE)*'Profiles, Qc, Winter, S3'!X13</f>
        <v>0.5</v>
      </c>
      <c r="Y13" s="2">
        <f>VLOOKUP($A13,'Base Consumption'!$A$1:$D$19,4,FALSE)*'Profiles, Qc, Winter, S3'!Y13</f>
        <v>0.28732838432502267</v>
      </c>
    </row>
    <row r="14" spans="1:25" x14ac:dyDescent="0.25">
      <c r="A14">
        <v>24</v>
      </c>
      <c r="B14" s="2">
        <f>VLOOKUP($A14,'Base Consumption'!$A$1:$D$19,4,FALSE)*'Profiles, Qc, Winter, S3'!B14</f>
        <v>5.2667126211241026E-2</v>
      </c>
      <c r="C14" s="2">
        <f>VLOOKUP($A14,'Base Consumption'!$A$1:$D$19,4,FALSE)*'Profiles, Qc, Winter, S3'!C14</f>
        <v>3.4117814434725904E-2</v>
      </c>
      <c r="D14" s="2">
        <f>VLOOKUP($A14,'Base Consumption'!$A$1:$D$19,4,FALSE)*'Profiles, Qc, Winter, S3'!D14</f>
        <v>1.6131295932018737E-2</v>
      </c>
      <c r="E14" s="2">
        <f>VLOOKUP($A14,'Base Consumption'!$A$1:$D$19,4,FALSE)*'Profiles, Qc, Winter, S3'!E14</f>
        <v>2.7372166808152871E-2</v>
      </c>
      <c r="F14" s="2">
        <f>VLOOKUP($A14,'Base Consumption'!$A$1:$D$19,4,FALSE)*'Profiles, Qc, Winter, S3'!F14</f>
        <v>-5.9031372729489162E-3</v>
      </c>
      <c r="G14" s="2">
        <f>VLOOKUP($A14,'Base Consumption'!$A$1:$D$19,4,FALSE)*'Profiles, Qc, Winter, S3'!G14</f>
        <v>6.3514171303725988E-3</v>
      </c>
      <c r="H14" s="2">
        <f>VLOOKUP($A14,'Base Consumption'!$A$1:$D$19,4,FALSE)*'Profiles, Qc, Winter, S3'!H14</f>
        <v>8.2233765886191579E-2</v>
      </c>
      <c r="I14" s="2">
        <f>VLOOKUP($A14,'Base Consumption'!$A$1:$D$19,4,FALSE)*'Profiles, Qc, Winter, S3'!I14</f>
        <v>7.7286802486893361E-2</v>
      </c>
      <c r="J14" s="2">
        <f>VLOOKUP($A14,'Base Consumption'!$A$1:$D$19,4,FALSE)*'Profiles, Qc, Winter, S3'!J14</f>
        <v>0.15283463608345305</v>
      </c>
      <c r="K14" s="2">
        <f>VLOOKUP($A14,'Base Consumption'!$A$1:$D$19,4,FALSE)*'Profiles, Qc, Winter, S3'!K14</f>
        <v>0.206121680745115</v>
      </c>
      <c r="L14" s="2">
        <f>VLOOKUP($A14,'Base Consumption'!$A$1:$D$19,4,FALSE)*'Profiles, Qc, Winter, S3'!L14</f>
        <v>0.31</v>
      </c>
      <c r="M14" s="2">
        <f>VLOOKUP($A14,'Base Consumption'!$A$1:$D$19,4,FALSE)*'Profiles, Qc, Winter, S3'!M14</f>
        <v>0.15474494003237049</v>
      </c>
      <c r="N14" s="2">
        <f>VLOOKUP($A14,'Base Consumption'!$A$1:$D$19,4,FALSE)*'Profiles, Qc, Winter, S3'!N14</f>
        <v>0.12945107335317077</v>
      </c>
      <c r="O14" s="2">
        <f>VLOOKUP($A14,'Base Consumption'!$A$1:$D$19,4,FALSE)*'Profiles, Qc, Winter, S3'!O14</f>
        <v>9.7972551350352807E-2</v>
      </c>
      <c r="P14" s="2">
        <f>VLOOKUP($A14,'Base Consumption'!$A$1:$D$19,4,FALSE)*'Profiles, Qc, Winter, S3'!P14</f>
        <v>4.7607450366411737E-2</v>
      </c>
      <c r="Q14" s="2">
        <f>VLOOKUP($A14,'Base Consumption'!$A$1:$D$19,4,FALSE)*'Profiles, Qc, Winter, S3'!Q14</f>
        <v>7.852366475048328E-2</v>
      </c>
      <c r="R14" s="2">
        <f>VLOOKUP($A14,'Base Consumption'!$A$1:$D$19,4,FALSE)*'Profiles, Qc, Winter, S3'!R14</f>
        <v>9.1564575640939005E-2</v>
      </c>
      <c r="S14" s="2">
        <f>VLOOKUP($A14,'Base Consumption'!$A$1:$D$19,4,FALSE)*'Profiles, Qc, Winter, S3'!S14</f>
        <v>0.10179500069029603</v>
      </c>
      <c r="T14" s="2">
        <f>VLOOKUP($A14,'Base Consumption'!$A$1:$D$19,4,FALSE)*'Profiles, Qc, Winter, S3'!T14</f>
        <v>0.11348694394045764</v>
      </c>
      <c r="U14" s="2">
        <f>VLOOKUP($A14,'Base Consumption'!$A$1:$D$19,4,FALSE)*'Profiles, Qc, Winter, S3'!U14</f>
        <v>0.1441774703703087</v>
      </c>
      <c r="V14" s="2">
        <f>VLOOKUP($A14,'Base Consumption'!$A$1:$D$19,4,FALSE)*'Profiles, Qc, Winter, S3'!V14</f>
        <v>0.106853948052533</v>
      </c>
      <c r="W14" s="2">
        <f>VLOOKUP($A14,'Base Consumption'!$A$1:$D$19,4,FALSE)*'Profiles, Qc, Winter, S3'!W14</f>
        <v>9.8647045288313626E-2</v>
      </c>
      <c r="X14" s="2">
        <f>VLOOKUP($A14,'Base Consumption'!$A$1:$D$19,4,FALSE)*'Profiles, Qc, Winter, S3'!X14</f>
        <v>7.5263846799327516E-2</v>
      </c>
      <c r="Y14" s="2">
        <f>VLOOKUP($A14,'Base Consumption'!$A$1:$D$19,4,FALSE)*'Profiles, Qc, Winter, S3'!Y14</f>
        <v>-1.6134695517449477E-2</v>
      </c>
    </row>
    <row r="15" spans="1:25" x14ac:dyDescent="0.25">
      <c r="A15">
        <v>25</v>
      </c>
      <c r="B15" s="2">
        <f>VLOOKUP($A15,'Base Consumption'!$A$1:$D$19,4,FALSE)*'Profiles, Qc, Winter, S3'!B15</f>
        <v>0.59289045827870668</v>
      </c>
      <c r="C15" s="2">
        <f>VLOOKUP($A15,'Base Consumption'!$A$1:$D$19,4,FALSE)*'Profiles, Qc, Winter, S3'!C15</f>
        <v>0.60709291277422239</v>
      </c>
      <c r="D15" s="2">
        <f>VLOOKUP($A15,'Base Consumption'!$A$1:$D$19,4,FALSE)*'Profiles, Qc, Winter, S3'!D15</f>
        <v>0.60748692395825754</v>
      </c>
      <c r="E15" s="2">
        <f>VLOOKUP($A15,'Base Consumption'!$A$1:$D$19,4,FALSE)*'Profiles, Qc, Winter, S3'!E15</f>
        <v>0.60950443882762873</v>
      </c>
      <c r="F15" s="2">
        <f>VLOOKUP($A15,'Base Consumption'!$A$1:$D$19,4,FALSE)*'Profiles, Qc, Winter, S3'!F15</f>
        <v>0.60843479272576317</v>
      </c>
      <c r="G15" s="2">
        <f>VLOOKUP($A15,'Base Consumption'!$A$1:$D$19,4,FALSE)*'Profiles, Qc, Winter, S3'!G15</f>
        <v>0.5901972357017059</v>
      </c>
      <c r="H15" s="2">
        <f>VLOOKUP($A15,'Base Consumption'!$A$1:$D$19,4,FALSE)*'Profiles, Qc, Winter, S3'!H15</f>
        <v>0.57142103416224865</v>
      </c>
      <c r="I15" s="2">
        <f>VLOOKUP($A15,'Base Consumption'!$A$1:$D$19,4,FALSE)*'Profiles, Qc, Winter, S3'!I15</f>
        <v>0.54473905972250425</v>
      </c>
      <c r="J15" s="2">
        <f>VLOOKUP($A15,'Base Consumption'!$A$1:$D$19,4,FALSE)*'Profiles, Qc, Winter, S3'!J15</f>
        <v>0.52766271836793055</v>
      </c>
      <c r="K15" s="2">
        <f>VLOOKUP($A15,'Base Consumption'!$A$1:$D$19,4,FALSE)*'Profiles, Qc, Winter, S3'!K15</f>
        <v>0.50165798022160268</v>
      </c>
      <c r="L15" s="2">
        <f>VLOOKUP($A15,'Base Consumption'!$A$1:$D$19,4,FALSE)*'Profiles, Qc, Winter, S3'!L15</f>
        <v>0.49705031313115067</v>
      </c>
      <c r="M15" s="2">
        <f>VLOOKUP($A15,'Base Consumption'!$A$1:$D$19,4,FALSE)*'Profiles, Qc, Winter, S3'!M15</f>
        <v>0.49558105103069772</v>
      </c>
      <c r="N15" s="2">
        <f>VLOOKUP($A15,'Base Consumption'!$A$1:$D$19,4,FALSE)*'Profiles, Qc, Winter, S3'!N15</f>
        <v>0.53703149344592427</v>
      </c>
      <c r="O15" s="2">
        <f>VLOOKUP($A15,'Base Consumption'!$A$1:$D$19,4,FALSE)*'Profiles, Qc, Winter, S3'!O15</f>
        <v>0.5693756407997157</v>
      </c>
      <c r="P15" s="2">
        <f>VLOOKUP($A15,'Base Consumption'!$A$1:$D$19,4,FALSE)*'Profiles, Qc, Winter, S3'!P15</f>
        <v>0.57686301793317585</v>
      </c>
      <c r="Q15" s="2">
        <f>VLOOKUP($A15,'Base Consumption'!$A$1:$D$19,4,FALSE)*'Profiles, Qc, Winter, S3'!Q15</f>
        <v>0.56107687577258447</v>
      </c>
      <c r="R15" s="2">
        <f>VLOOKUP($A15,'Base Consumption'!$A$1:$D$19,4,FALSE)*'Profiles, Qc, Winter, S3'!R15</f>
        <v>0.5471114248638449</v>
      </c>
      <c r="S15" s="2">
        <f>VLOOKUP($A15,'Base Consumption'!$A$1:$D$19,4,FALSE)*'Profiles, Qc, Winter, S3'!S15</f>
        <v>0.56687647582785772</v>
      </c>
      <c r="T15" s="2">
        <f>VLOOKUP($A15,'Base Consumption'!$A$1:$D$19,4,FALSE)*'Profiles, Qc, Winter, S3'!T15</f>
        <v>0.57851716612405002</v>
      </c>
      <c r="U15" s="2">
        <f>VLOOKUP($A15,'Base Consumption'!$A$1:$D$19,4,FALSE)*'Profiles, Qc, Winter, S3'!U15</f>
        <v>0.57037286105119978</v>
      </c>
      <c r="V15" s="2">
        <f>VLOOKUP($A15,'Base Consumption'!$A$1:$D$19,4,FALSE)*'Profiles, Qc, Winter, S3'!V15</f>
        <v>0.58805707002038232</v>
      </c>
      <c r="W15" s="2">
        <f>VLOOKUP($A15,'Base Consumption'!$A$1:$D$19,4,FALSE)*'Profiles, Qc, Winter, S3'!W15</f>
        <v>0.59983547861699849</v>
      </c>
      <c r="X15" s="2">
        <f>VLOOKUP($A15,'Base Consumption'!$A$1:$D$19,4,FALSE)*'Profiles, Qc, Winter, S3'!X15</f>
        <v>0.60916101655416144</v>
      </c>
      <c r="Y15" s="2">
        <f>VLOOKUP($A15,'Base Consumption'!$A$1:$D$19,4,FALSE)*'Profiles, Qc, Winter, S3'!Y15</f>
        <v>0.62</v>
      </c>
    </row>
    <row r="16" spans="1:25" x14ac:dyDescent="0.25">
      <c r="A16">
        <v>26</v>
      </c>
      <c r="B16" s="2">
        <f>VLOOKUP($A16,'Base Consumption'!$A$1:$D$19,4,FALSE)*'Profiles, Qc, Winter, S3'!B16</f>
        <v>0.11705710940586495</v>
      </c>
      <c r="C16" s="2">
        <f>VLOOKUP($A16,'Base Consumption'!$A$1:$D$19,4,FALSE)*'Profiles, Qc, Winter, S3'!C16</f>
        <v>0.12</v>
      </c>
      <c r="D16" s="2">
        <f>VLOOKUP($A16,'Base Consumption'!$A$1:$D$19,4,FALSE)*'Profiles, Qc, Winter, S3'!D16</f>
        <v>8.8804448443217887E-2</v>
      </c>
      <c r="E16" s="2">
        <f>VLOOKUP($A16,'Base Consumption'!$A$1:$D$19,4,FALSE)*'Profiles, Qc, Winter, S3'!E16</f>
        <v>6.7451906578655199E-2</v>
      </c>
      <c r="F16" s="2">
        <f>VLOOKUP($A16,'Base Consumption'!$A$1:$D$19,4,FALSE)*'Profiles, Qc, Winter, S3'!F16</f>
        <v>7.6904747486107622E-2</v>
      </c>
      <c r="G16" s="2">
        <f>VLOOKUP($A16,'Base Consumption'!$A$1:$D$19,4,FALSE)*'Profiles, Qc, Winter, S3'!G16</f>
        <v>7.5059895089871459E-2</v>
      </c>
      <c r="H16" s="2">
        <f>VLOOKUP($A16,'Base Consumption'!$A$1:$D$19,4,FALSE)*'Profiles, Qc, Winter, S3'!H16</f>
        <v>5.8222035740960222E-2</v>
      </c>
      <c r="I16" s="2">
        <f>VLOOKUP($A16,'Base Consumption'!$A$1:$D$19,4,FALSE)*'Profiles, Qc, Winter, S3'!I16</f>
        <v>6.2914990498106824E-2</v>
      </c>
      <c r="J16" s="2">
        <f>VLOOKUP($A16,'Base Consumption'!$A$1:$D$19,4,FALSE)*'Profiles, Qc, Winter, S3'!J16</f>
        <v>7.2429182779512824E-2</v>
      </c>
      <c r="K16" s="2">
        <f>VLOOKUP($A16,'Base Consumption'!$A$1:$D$19,4,FALSE)*'Profiles, Qc, Winter, S3'!K16</f>
        <v>6.327727360549984E-2</v>
      </c>
      <c r="L16" s="2">
        <f>VLOOKUP($A16,'Base Consumption'!$A$1:$D$19,4,FALSE)*'Profiles, Qc, Winter, S3'!L16</f>
        <v>6.5517903643017197E-2</v>
      </c>
      <c r="M16" s="2">
        <f>VLOOKUP($A16,'Base Consumption'!$A$1:$D$19,4,FALSE)*'Profiles, Qc, Winter, S3'!M16</f>
        <v>2.3710179281547294E-2</v>
      </c>
      <c r="N16" s="2">
        <f>VLOOKUP($A16,'Base Consumption'!$A$1:$D$19,4,FALSE)*'Profiles, Qc, Winter, S3'!N16</f>
        <v>8.3894146891482321E-2</v>
      </c>
      <c r="O16" s="2">
        <f>VLOOKUP($A16,'Base Consumption'!$A$1:$D$19,4,FALSE)*'Profiles, Qc, Winter, S3'!O16</f>
        <v>9.5041323863161206E-2</v>
      </c>
      <c r="P16" s="2">
        <f>VLOOKUP($A16,'Base Consumption'!$A$1:$D$19,4,FALSE)*'Profiles, Qc, Winter, S3'!P16</f>
        <v>8.0148656325607831E-2</v>
      </c>
      <c r="Q16" s="2">
        <f>VLOOKUP($A16,'Base Consumption'!$A$1:$D$19,4,FALSE)*'Profiles, Qc, Winter, S3'!Q16</f>
        <v>7.1860655241325025E-2</v>
      </c>
      <c r="R16" s="2">
        <f>VLOOKUP($A16,'Base Consumption'!$A$1:$D$19,4,FALSE)*'Profiles, Qc, Winter, S3'!R16</f>
        <v>8.3615391048322676E-2</v>
      </c>
      <c r="S16" s="2">
        <f>VLOOKUP($A16,'Base Consumption'!$A$1:$D$19,4,FALSE)*'Profiles, Qc, Winter, S3'!S16</f>
        <v>8.6502539125018388E-2</v>
      </c>
      <c r="T16" s="2">
        <f>VLOOKUP($A16,'Base Consumption'!$A$1:$D$19,4,FALSE)*'Profiles, Qc, Winter, S3'!T16</f>
        <v>8.0839742425159969E-2</v>
      </c>
      <c r="U16" s="2">
        <f>VLOOKUP($A16,'Base Consumption'!$A$1:$D$19,4,FALSE)*'Profiles, Qc, Winter, S3'!U16</f>
        <v>8.1848557990385637E-2</v>
      </c>
      <c r="V16" s="2">
        <f>VLOOKUP($A16,'Base Consumption'!$A$1:$D$19,4,FALSE)*'Profiles, Qc, Winter, S3'!V16</f>
        <v>8.9406412840676741E-2</v>
      </c>
      <c r="W16" s="2">
        <f>VLOOKUP($A16,'Base Consumption'!$A$1:$D$19,4,FALSE)*'Profiles, Qc, Winter, S3'!W16</f>
        <v>0.11117137147355763</v>
      </c>
      <c r="X16" s="2">
        <f>VLOOKUP($A16,'Base Consumption'!$A$1:$D$19,4,FALSE)*'Profiles, Qc, Winter, S3'!X16</f>
        <v>9.6574055650238064E-2</v>
      </c>
      <c r="Y16" s="2">
        <f>VLOOKUP($A16,'Base Consumption'!$A$1:$D$19,4,FALSE)*'Profiles, Qc, Winter, S3'!Y16</f>
        <v>9.8474679401222134E-2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2C55-E1F7-4F30-8529-EF70E2A55B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Summer, S1'!B2</f>
        <v>0.15947427673745151</v>
      </c>
      <c r="C2" s="2">
        <f>VLOOKUP($A2,'Base Consumption'!$A$1:$D$19,3,FALSE)*'Profiles, Pc, Summer, S1'!C2</f>
        <v>0.15783597996325424</v>
      </c>
      <c r="D2" s="2">
        <f>VLOOKUP($A2,'Base Consumption'!$A$1:$D$19,3,FALSE)*'Profiles, Pc, Summer, S1'!D2</f>
        <v>0.15212034877666589</v>
      </c>
      <c r="E2" s="2">
        <f>VLOOKUP($A2,'Base Consumption'!$A$1:$D$19,3,FALSE)*'Profiles, Pc, Summer, S1'!E2</f>
        <v>0.14934245873661611</v>
      </c>
      <c r="F2" s="2">
        <f>VLOOKUP($A2,'Base Consumption'!$A$1:$D$19,3,FALSE)*'Profiles, Pc, Summer, S1'!F2</f>
        <v>0.14835274338045812</v>
      </c>
      <c r="G2" s="2">
        <f>VLOOKUP($A2,'Base Consumption'!$A$1:$D$19,3,FALSE)*'Profiles, Pc, Summer, S1'!G2</f>
        <v>0.15047756430319134</v>
      </c>
      <c r="H2" s="2">
        <f>VLOOKUP($A2,'Base Consumption'!$A$1:$D$19,3,FALSE)*'Profiles, Pc, Summer, S1'!H2</f>
        <v>0.14924556642589343</v>
      </c>
      <c r="I2" s="2">
        <f>VLOOKUP($A2,'Base Consumption'!$A$1:$D$19,3,FALSE)*'Profiles, Pc, Summer, S1'!I2</f>
        <v>0.18243250098296288</v>
      </c>
      <c r="J2" s="2">
        <f>VLOOKUP($A2,'Base Consumption'!$A$1:$D$19,3,FALSE)*'Profiles, Pc, Summer, S1'!J2</f>
        <v>0.19628348570214943</v>
      </c>
      <c r="K2" s="2">
        <f>VLOOKUP($A2,'Base Consumption'!$A$1:$D$19,3,FALSE)*'Profiles, Pc, Summer, S1'!K2</f>
        <v>0.19373329704889092</v>
      </c>
      <c r="L2" s="2">
        <f>VLOOKUP($A2,'Base Consumption'!$A$1:$D$19,3,FALSE)*'Profiles, Pc, Summer, S1'!L2</f>
        <v>0.1905172802623353</v>
      </c>
      <c r="M2" s="2">
        <f>VLOOKUP($A2,'Base Consumption'!$A$1:$D$19,3,FALSE)*'Profiles, Pc, Summer, S1'!M2</f>
        <v>0.19285967683396754</v>
      </c>
      <c r="N2" s="2">
        <f>VLOOKUP($A2,'Base Consumption'!$A$1:$D$19,3,FALSE)*'Profiles, Pc, Summer, S1'!N2</f>
        <v>0.2</v>
      </c>
      <c r="O2" s="2">
        <f>VLOOKUP($A2,'Base Consumption'!$A$1:$D$19,3,FALSE)*'Profiles, Pc, Summer, S1'!O2</f>
        <v>0.196163865964255</v>
      </c>
      <c r="P2" s="2">
        <f>VLOOKUP($A2,'Base Consumption'!$A$1:$D$19,3,FALSE)*'Profiles, Pc, Summer, S1'!P2</f>
        <v>0.18098094322609373</v>
      </c>
      <c r="Q2" s="2">
        <f>VLOOKUP($A2,'Base Consumption'!$A$1:$D$19,3,FALSE)*'Profiles, Pc, Summer, S1'!Q2</f>
        <v>0.18655705015522583</v>
      </c>
      <c r="R2" s="2">
        <f>VLOOKUP($A2,'Base Consumption'!$A$1:$D$19,3,FALSE)*'Profiles, Pc, Summer, S1'!R2</f>
        <v>0.18870308745096195</v>
      </c>
      <c r="S2" s="2">
        <f>VLOOKUP($A2,'Base Consumption'!$A$1:$D$19,3,FALSE)*'Profiles, Pc, Summer, S1'!S2</f>
        <v>0.18245390100348358</v>
      </c>
      <c r="T2" s="2">
        <f>VLOOKUP($A2,'Base Consumption'!$A$1:$D$19,3,FALSE)*'Profiles, Pc, Summer, S1'!T2</f>
        <v>0.17319726033316987</v>
      </c>
      <c r="U2" s="2">
        <f>VLOOKUP($A2,'Base Consumption'!$A$1:$D$19,3,FALSE)*'Profiles, Pc, Summer, S1'!U2</f>
        <v>0.17101995390698552</v>
      </c>
      <c r="V2" s="2">
        <f>VLOOKUP($A2,'Base Consumption'!$A$1:$D$19,3,FALSE)*'Profiles, Pc, Summer, S1'!V2</f>
        <v>0.17050150858958324</v>
      </c>
      <c r="W2" s="2">
        <f>VLOOKUP($A2,'Base Consumption'!$A$1:$D$19,3,FALSE)*'Profiles, Pc, Summer, S1'!W2</f>
        <v>0.16858001478081364</v>
      </c>
      <c r="X2" s="2">
        <f>VLOOKUP($A2,'Base Consumption'!$A$1:$D$19,3,FALSE)*'Profiles, Pc, Summer, S1'!X2</f>
        <v>0.15579356592895641</v>
      </c>
      <c r="Y2" s="2">
        <f>VLOOKUP($A2,'Base Consumption'!$A$1:$D$19,3,FALSE)*'Profiles, Pc, Summer, S1'!Y2</f>
        <v>0.15064203112383956</v>
      </c>
    </row>
    <row r="3" spans="1:25" x14ac:dyDescent="0.25">
      <c r="A3">
        <v>3</v>
      </c>
      <c r="B3" s="2">
        <f>VLOOKUP($A3,'Base Consumption'!$A$1:$D$19,3,FALSE)*'Profiles, Pc, Summer, S1'!B3</f>
        <v>0.28379564861980983</v>
      </c>
      <c r="C3" s="2">
        <f>VLOOKUP($A3,'Base Consumption'!$A$1:$D$19,3,FALSE)*'Profiles, Pc, Summer, S1'!C3</f>
        <v>0.26726999524933093</v>
      </c>
      <c r="D3" s="2">
        <f>VLOOKUP($A3,'Base Consumption'!$A$1:$D$19,3,FALSE)*'Profiles, Pc, Summer, S1'!D3</f>
        <v>0.25701561738305878</v>
      </c>
      <c r="E3" s="2">
        <f>VLOOKUP($A3,'Base Consumption'!$A$1:$D$19,3,FALSE)*'Profiles, Pc, Summer, S1'!E3</f>
        <v>0.23370415848451645</v>
      </c>
      <c r="F3" s="2">
        <f>VLOOKUP($A3,'Base Consumption'!$A$1:$D$19,3,FALSE)*'Profiles, Pc, Summer, S1'!F3</f>
        <v>0.22518433452169684</v>
      </c>
      <c r="G3" s="2">
        <f>VLOOKUP($A3,'Base Consumption'!$A$1:$D$19,3,FALSE)*'Profiles, Pc, Summer, S1'!G3</f>
        <v>0.23683867683007798</v>
      </c>
      <c r="H3" s="2">
        <f>VLOOKUP($A3,'Base Consumption'!$A$1:$D$19,3,FALSE)*'Profiles, Pc, Summer, S1'!H3</f>
        <v>0.25190063575136612</v>
      </c>
      <c r="I3" s="2">
        <f>VLOOKUP($A3,'Base Consumption'!$A$1:$D$19,3,FALSE)*'Profiles, Pc, Summer, S1'!I3</f>
        <v>0.33828025780694315</v>
      </c>
      <c r="J3" s="2">
        <f>VLOOKUP($A3,'Base Consumption'!$A$1:$D$19,3,FALSE)*'Profiles, Pc, Summer, S1'!J3</f>
        <v>0.3695536330639364</v>
      </c>
      <c r="K3" s="2">
        <f>VLOOKUP($A3,'Base Consumption'!$A$1:$D$19,3,FALSE)*'Profiles, Pc, Summer, S1'!K3</f>
        <v>0.39401959016841626</v>
      </c>
      <c r="L3" s="2">
        <f>VLOOKUP($A3,'Base Consumption'!$A$1:$D$19,3,FALSE)*'Profiles, Pc, Summer, S1'!L3</f>
        <v>0.35897991736194701</v>
      </c>
      <c r="M3" s="2">
        <f>VLOOKUP($A3,'Base Consumption'!$A$1:$D$19,3,FALSE)*'Profiles, Pc, Summer, S1'!M3</f>
        <v>0.37696724332567699</v>
      </c>
      <c r="N3" s="2">
        <f>VLOOKUP($A3,'Base Consumption'!$A$1:$D$19,3,FALSE)*'Profiles, Pc, Summer, S1'!N3</f>
        <v>0.3773362366507596</v>
      </c>
      <c r="O3" s="2">
        <f>VLOOKUP($A3,'Base Consumption'!$A$1:$D$19,3,FALSE)*'Profiles, Pc, Summer, S1'!O3</f>
        <v>0.36814775076951123</v>
      </c>
      <c r="P3" s="2">
        <f>VLOOKUP($A3,'Base Consumption'!$A$1:$D$19,3,FALSE)*'Profiles, Pc, Summer, S1'!P3</f>
        <v>0.31685641838514228</v>
      </c>
      <c r="Q3" s="2">
        <f>VLOOKUP($A3,'Base Consumption'!$A$1:$D$19,3,FALSE)*'Profiles, Pc, Summer, S1'!Q3</f>
        <v>0.33029215425957614</v>
      </c>
      <c r="R3" s="2">
        <f>VLOOKUP($A3,'Base Consumption'!$A$1:$D$19,3,FALSE)*'Profiles, Pc, Summer, S1'!R3</f>
        <v>0.34963621018429603</v>
      </c>
      <c r="S3" s="2">
        <f>VLOOKUP($A3,'Base Consumption'!$A$1:$D$19,3,FALSE)*'Profiles, Pc, Summer, S1'!S3</f>
        <v>0.3475785840125804</v>
      </c>
      <c r="T3" s="2">
        <f>VLOOKUP($A3,'Base Consumption'!$A$1:$D$19,3,FALSE)*'Profiles, Pc, Summer, S1'!T3</f>
        <v>0.36303678053693145</v>
      </c>
      <c r="U3" s="2">
        <f>VLOOKUP($A3,'Base Consumption'!$A$1:$D$19,3,FALSE)*'Profiles, Pc, Summer, S1'!U3</f>
        <v>0.38212836297133329</v>
      </c>
      <c r="V3" s="2">
        <f>VLOOKUP($A3,'Base Consumption'!$A$1:$D$19,3,FALSE)*'Profiles, Pc, Summer, S1'!V3</f>
        <v>0.4</v>
      </c>
      <c r="W3" s="2">
        <f>VLOOKUP($A3,'Base Consumption'!$A$1:$D$19,3,FALSE)*'Profiles, Pc, Summer, S1'!W3</f>
        <v>0.36722265935496479</v>
      </c>
      <c r="X3" s="2">
        <f>VLOOKUP($A3,'Base Consumption'!$A$1:$D$19,3,FALSE)*'Profiles, Pc, Summer, S1'!X3</f>
        <v>0.31515895953723871</v>
      </c>
      <c r="Y3" s="2">
        <f>VLOOKUP($A3,'Base Consumption'!$A$1:$D$19,3,FALSE)*'Profiles, Pc, Summer, S1'!Y3</f>
        <v>0.29088831925585362</v>
      </c>
    </row>
    <row r="4" spans="1:25" x14ac:dyDescent="0.25">
      <c r="A4">
        <v>4</v>
      </c>
      <c r="B4" s="2">
        <f>VLOOKUP($A4,'Base Consumption'!$A$1:$D$19,3,FALSE)*'Profiles, Pc, Summer, S1'!B4</f>
        <v>0.84685798362209741</v>
      </c>
      <c r="C4" s="2">
        <f>VLOOKUP($A4,'Base Consumption'!$A$1:$D$19,3,FALSE)*'Profiles, Pc, Summer, S1'!C4</f>
        <v>0.79580456366367014</v>
      </c>
      <c r="D4" s="2">
        <f>VLOOKUP($A4,'Base Consumption'!$A$1:$D$19,3,FALSE)*'Profiles, Pc, Summer, S1'!D4</f>
        <v>0.73276503847721086</v>
      </c>
      <c r="E4" s="2">
        <f>VLOOKUP($A4,'Base Consumption'!$A$1:$D$19,3,FALSE)*'Profiles, Pc, Summer, S1'!E4</f>
        <v>0.76339718755671127</v>
      </c>
      <c r="F4" s="2">
        <f>VLOOKUP($A4,'Base Consumption'!$A$1:$D$19,3,FALSE)*'Profiles, Pc, Summer, S1'!F4</f>
        <v>0.74889225981570862</v>
      </c>
      <c r="G4" s="2">
        <f>VLOOKUP($A4,'Base Consumption'!$A$1:$D$19,3,FALSE)*'Profiles, Pc, Summer, S1'!G4</f>
        <v>0.76444570313382387</v>
      </c>
      <c r="H4" s="2">
        <f>VLOOKUP($A4,'Base Consumption'!$A$1:$D$19,3,FALSE)*'Profiles, Pc, Summer, S1'!H4</f>
        <v>1.0830819127327462</v>
      </c>
      <c r="I4" s="2">
        <f>VLOOKUP($A4,'Base Consumption'!$A$1:$D$19,3,FALSE)*'Profiles, Pc, Summer, S1'!I4</f>
        <v>1.3865826954370464</v>
      </c>
      <c r="J4" s="2">
        <f>VLOOKUP($A4,'Base Consumption'!$A$1:$D$19,3,FALSE)*'Profiles, Pc, Summer, S1'!J4</f>
        <v>1.4541208206748082</v>
      </c>
      <c r="K4" s="2">
        <f>VLOOKUP($A4,'Base Consumption'!$A$1:$D$19,3,FALSE)*'Profiles, Pc, Summer, S1'!K4</f>
        <v>1.3632108574809125</v>
      </c>
      <c r="L4" s="2">
        <f>VLOOKUP($A4,'Base Consumption'!$A$1:$D$19,3,FALSE)*'Profiles, Pc, Summer, S1'!L4</f>
        <v>1.3339169957768913</v>
      </c>
      <c r="M4" s="2">
        <f>VLOOKUP($A4,'Base Consumption'!$A$1:$D$19,3,FALSE)*'Profiles, Pc, Summer, S1'!M4</f>
        <v>1.4337019409928098</v>
      </c>
      <c r="N4" s="2">
        <f>VLOOKUP($A4,'Base Consumption'!$A$1:$D$19,3,FALSE)*'Profiles, Pc, Summer, S1'!N4</f>
        <v>1.5</v>
      </c>
      <c r="O4" s="2">
        <f>VLOOKUP($A4,'Base Consumption'!$A$1:$D$19,3,FALSE)*'Profiles, Pc, Summer, S1'!O4</f>
        <v>1.3924413342592405</v>
      </c>
      <c r="P4" s="2">
        <f>VLOOKUP($A4,'Base Consumption'!$A$1:$D$19,3,FALSE)*'Profiles, Pc, Summer, S1'!P4</f>
        <v>1.269382329193071</v>
      </c>
      <c r="Q4" s="2">
        <f>VLOOKUP($A4,'Base Consumption'!$A$1:$D$19,3,FALSE)*'Profiles, Pc, Summer, S1'!Q4</f>
        <v>1.2041079391634351</v>
      </c>
      <c r="R4" s="2">
        <f>VLOOKUP($A4,'Base Consumption'!$A$1:$D$19,3,FALSE)*'Profiles, Pc, Summer, S1'!R4</f>
        <v>1.2302849909824567</v>
      </c>
      <c r="S4" s="2">
        <f>VLOOKUP($A4,'Base Consumption'!$A$1:$D$19,3,FALSE)*'Profiles, Pc, Summer, S1'!S4</f>
        <v>1.1895489910065384</v>
      </c>
      <c r="T4" s="2">
        <f>VLOOKUP($A4,'Base Consumption'!$A$1:$D$19,3,FALSE)*'Profiles, Pc, Summer, S1'!T4</f>
        <v>1.161744062084503</v>
      </c>
      <c r="U4" s="2">
        <f>VLOOKUP($A4,'Base Consumption'!$A$1:$D$19,3,FALSE)*'Profiles, Pc, Summer, S1'!U4</f>
        <v>1.2655197268345182</v>
      </c>
      <c r="V4" s="2">
        <f>VLOOKUP($A4,'Base Consumption'!$A$1:$D$19,3,FALSE)*'Profiles, Pc, Summer, S1'!V4</f>
        <v>1.3260272779248983</v>
      </c>
      <c r="W4" s="2">
        <f>VLOOKUP($A4,'Base Consumption'!$A$1:$D$19,3,FALSE)*'Profiles, Pc, Summer, S1'!W4</f>
        <v>1.2376595333459028</v>
      </c>
      <c r="X4" s="2">
        <f>VLOOKUP($A4,'Base Consumption'!$A$1:$D$19,3,FALSE)*'Profiles, Pc, Summer, S1'!X4</f>
        <v>1.084503564273231</v>
      </c>
      <c r="Y4" s="2">
        <f>VLOOKUP($A4,'Base Consumption'!$A$1:$D$19,3,FALSE)*'Profiles, Pc, Summer, S1'!Y4</f>
        <v>0.90320458501936496</v>
      </c>
    </row>
    <row r="5" spans="1:25" x14ac:dyDescent="0.25">
      <c r="A5">
        <v>5</v>
      </c>
      <c r="B5" s="2">
        <f>VLOOKUP($A5,'Base Consumption'!$A$1:$D$19,3,FALSE)*'Profiles, Pc, Summer, S1'!B5</f>
        <v>1.0250766088757299</v>
      </c>
      <c r="C5" s="2">
        <f>VLOOKUP($A5,'Base Consumption'!$A$1:$D$19,3,FALSE)*'Profiles, Pc, Summer, S1'!C5</f>
        <v>0.80323217090345755</v>
      </c>
      <c r="D5" s="2">
        <f>VLOOKUP($A5,'Base Consumption'!$A$1:$D$19,3,FALSE)*'Profiles, Pc, Summer, S1'!D5</f>
        <v>0.62022831678462487</v>
      </c>
      <c r="E5" s="2">
        <f>VLOOKUP($A5,'Base Consumption'!$A$1:$D$19,3,FALSE)*'Profiles, Pc, Summer, S1'!E5</f>
        <v>0.62082582134542152</v>
      </c>
      <c r="F5" s="2">
        <f>VLOOKUP($A5,'Base Consumption'!$A$1:$D$19,3,FALSE)*'Profiles, Pc, Summer, S1'!F5</f>
        <v>0.57637619916342198</v>
      </c>
      <c r="G5" s="2">
        <f>VLOOKUP($A5,'Base Consumption'!$A$1:$D$19,3,FALSE)*'Profiles, Pc, Summer, S1'!G5</f>
        <v>0.54258009759479386</v>
      </c>
      <c r="H5" s="2">
        <f>VLOOKUP($A5,'Base Consumption'!$A$1:$D$19,3,FALSE)*'Profiles, Pc, Summer, S1'!H5</f>
        <v>1.2262270195707756</v>
      </c>
      <c r="I5" s="2">
        <f>VLOOKUP($A5,'Base Consumption'!$A$1:$D$19,3,FALSE)*'Profiles, Pc, Summer, S1'!I5</f>
        <v>2.2087069851213501</v>
      </c>
      <c r="J5" s="2">
        <f>VLOOKUP($A5,'Base Consumption'!$A$1:$D$19,3,FALSE)*'Profiles, Pc, Summer, S1'!J5</f>
        <v>2.6830558498805526</v>
      </c>
      <c r="K5" s="2">
        <f>VLOOKUP($A5,'Base Consumption'!$A$1:$D$19,3,FALSE)*'Profiles, Pc, Summer, S1'!K5</f>
        <v>2.7390891271680529</v>
      </c>
      <c r="L5" s="2">
        <f>VLOOKUP($A5,'Base Consumption'!$A$1:$D$19,3,FALSE)*'Profiles, Pc, Summer, S1'!L5</f>
        <v>2.6972093463721785</v>
      </c>
      <c r="M5" s="2">
        <f>VLOOKUP($A5,'Base Consumption'!$A$1:$D$19,3,FALSE)*'Profiles, Pc, Summer, S1'!M5</f>
        <v>2.413055832012593</v>
      </c>
      <c r="N5" s="2">
        <f>VLOOKUP($A5,'Base Consumption'!$A$1:$D$19,3,FALSE)*'Profiles, Pc, Summer, S1'!N5</f>
        <v>2.737636033241551</v>
      </c>
      <c r="O5" s="2">
        <f>VLOOKUP($A5,'Base Consumption'!$A$1:$D$19,3,FALSE)*'Profiles, Pc, Summer, S1'!O5</f>
        <v>2.5880213200491005</v>
      </c>
      <c r="P5" s="2">
        <f>VLOOKUP($A5,'Base Consumption'!$A$1:$D$19,3,FALSE)*'Profiles, Pc, Summer, S1'!P5</f>
        <v>2.3598476220426292</v>
      </c>
      <c r="Q5" s="2">
        <f>VLOOKUP($A5,'Base Consumption'!$A$1:$D$19,3,FALSE)*'Profiles, Pc, Summer, S1'!Q5</f>
        <v>2.1691554709011345</v>
      </c>
      <c r="R5" s="2">
        <f>VLOOKUP($A5,'Base Consumption'!$A$1:$D$19,3,FALSE)*'Profiles, Pc, Summer, S1'!R5</f>
        <v>1.9691947804117129</v>
      </c>
      <c r="S5" s="2">
        <f>VLOOKUP($A5,'Base Consumption'!$A$1:$D$19,3,FALSE)*'Profiles, Pc, Summer, S1'!S5</f>
        <v>1.7515463110704514</v>
      </c>
      <c r="T5" s="2">
        <f>VLOOKUP($A5,'Base Consumption'!$A$1:$D$19,3,FALSE)*'Profiles, Pc, Summer, S1'!T5</f>
        <v>2.2313028779922126</v>
      </c>
      <c r="U5" s="2">
        <f>VLOOKUP($A5,'Base Consumption'!$A$1:$D$19,3,FALSE)*'Profiles, Pc, Summer, S1'!U5</f>
        <v>2.6097872819438908</v>
      </c>
      <c r="V5" s="2">
        <f>VLOOKUP($A5,'Base Consumption'!$A$1:$D$19,3,FALSE)*'Profiles, Pc, Summer, S1'!V5</f>
        <v>3</v>
      </c>
      <c r="W5" s="2">
        <f>VLOOKUP($A5,'Base Consumption'!$A$1:$D$19,3,FALSE)*'Profiles, Pc, Summer, S1'!W5</f>
        <v>2.8604165736043781</v>
      </c>
      <c r="X5" s="2">
        <f>VLOOKUP($A5,'Base Consumption'!$A$1:$D$19,3,FALSE)*'Profiles, Pc, Summer, S1'!X5</f>
        <v>2.1417533113795675</v>
      </c>
      <c r="Y5" s="2">
        <f>VLOOKUP($A5,'Base Consumption'!$A$1:$D$19,3,FALSE)*'Profiles, Pc, Summer, S1'!Y5</f>
        <v>1.5280241431866792</v>
      </c>
    </row>
    <row r="6" spans="1:25" x14ac:dyDescent="0.25">
      <c r="A6">
        <v>6</v>
      </c>
      <c r="B6" s="2">
        <f>VLOOKUP($A6,'Base Consumption'!$A$1:$D$19,3,FALSE)*'Profiles, Pc, Summer, S1'!B6</f>
        <v>0.5380039652936035</v>
      </c>
      <c r="C6" s="2">
        <f>VLOOKUP($A6,'Base Consumption'!$A$1:$D$19,3,FALSE)*'Profiles, Pc, Summer, S1'!C6</f>
        <v>0.48335469557485888</v>
      </c>
      <c r="D6" s="2">
        <f>VLOOKUP($A6,'Base Consumption'!$A$1:$D$19,3,FALSE)*'Profiles, Pc, Summer, S1'!D6</f>
        <v>0.44724147094662448</v>
      </c>
      <c r="E6" s="2">
        <f>VLOOKUP($A6,'Base Consumption'!$A$1:$D$19,3,FALSE)*'Profiles, Pc, Summer, S1'!E6</f>
        <v>0.4365829046747427</v>
      </c>
      <c r="F6" s="2">
        <f>VLOOKUP($A6,'Base Consumption'!$A$1:$D$19,3,FALSE)*'Profiles, Pc, Summer, S1'!F6</f>
        <v>0.4571777389520586</v>
      </c>
      <c r="G6" s="2">
        <f>VLOOKUP($A6,'Base Consumption'!$A$1:$D$19,3,FALSE)*'Profiles, Pc, Summer, S1'!G6</f>
        <v>0.45858805707863343</v>
      </c>
      <c r="H6" s="2">
        <f>VLOOKUP($A6,'Base Consumption'!$A$1:$D$19,3,FALSE)*'Profiles, Pc, Summer, S1'!H6</f>
        <v>0.50774905415016158</v>
      </c>
      <c r="I6" s="2">
        <f>VLOOKUP($A6,'Base Consumption'!$A$1:$D$19,3,FALSE)*'Profiles, Pc, Summer, S1'!I6</f>
        <v>0.59137855029766917</v>
      </c>
      <c r="J6" s="2">
        <f>VLOOKUP($A6,'Base Consumption'!$A$1:$D$19,3,FALSE)*'Profiles, Pc, Summer, S1'!J6</f>
        <v>0.65298567353062975</v>
      </c>
      <c r="K6" s="2">
        <f>VLOOKUP($A6,'Base Consumption'!$A$1:$D$19,3,FALSE)*'Profiles, Pc, Summer, S1'!K6</f>
        <v>0.67277430854502851</v>
      </c>
      <c r="L6" s="2">
        <f>VLOOKUP($A6,'Base Consumption'!$A$1:$D$19,3,FALSE)*'Profiles, Pc, Summer, S1'!L6</f>
        <v>0.72128676784248313</v>
      </c>
      <c r="M6" s="2">
        <f>VLOOKUP($A6,'Base Consumption'!$A$1:$D$19,3,FALSE)*'Profiles, Pc, Summer, S1'!M6</f>
        <v>0.7626836287445744</v>
      </c>
      <c r="N6" s="2">
        <f>VLOOKUP($A6,'Base Consumption'!$A$1:$D$19,3,FALSE)*'Profiles, Pc, Summer, S1'!N6</f>
        <v>0.78234167141181898</v>
      </c>
      <c r="O6" s="2">
        <f>VLOOKUP($A6,'Base Consumption'!$A$1:$D$19,3,FALSE)*'Profiles, Pc, Summer, S1'!O6</f>
        <v>0.74535561290062036</v>
      </c>
      <c r="P6" s="2">
        <f>VLOOKUP($A6,'Base Consumption'!$A$1:$D$19,3,FALSE)*'Profiles, Pc, Summer, S1'!P6</f>
        <v>0.71812843028702344</v>
      </c>
      <c r="Q6" s="2">
        <f>VLOOKUP($A6,'Base Consumption'!$A$1:$D$19,3,FALSE)*'Profiles, Pc, Summer, S1'!Q6</f>
        <v>0.70963444467806458</v>
      </c>
      <c r="R6" s="2">
        <f>VLOOKUP($A6,'Base Consumption'!$A$1:$D$19,3,FALSE)*'Profiles, Pc, Summer, S1'!R6</f>
        <v>0.71199156566073607</v>
      </c>
      <c r="S6" s="2">
        <f>VLOOKUP($A6,'Base Consumption'!$A$1:$D$19,3,FALSE)*'Profiles, Pc, Summer, S1'!S6</f>
        <v>0.70427939123555972</v>
      </c>
      <c r="T6" s="2">
        <f>VLOOKUP($A6,'Base Consumption'!$A$1:$D$19,3,FALSE)*'Profiles, Pc, Summer, S1'!T6</f>
        <v>0.71639269037481701</v>
      </c>
      <c r="U6" s="2">
        <f>VLOOKUP($A6,'Base Consumption'!$A$1:$D$19,3,FALSE)*'Profiles, Pc, Summer, S1'!U6</f>
        <v>0.72820762436128739</v>
      </c>
      <c r="V6" s="2">
        <f>VLOOKUP($A6,'Base Consumption'!$A$1:$D$19,3,FALSE)*'Profiles, Pc, Summer, S1'!V6</f>
        <v>0.8</v>
      </c>
      <c r="W6" s="2">
        <f>VLOOKUP($A6,'Base Consumption'!$A$1:$D$19,3,FALSE)*'Profiles, Pc, Summer, S1'!W6</f>
        <v>0.76280193323581957</v>
      </c>
      <c r="X6" s="2">
        <f>VLOOKUP($A6,'Base Consumption'!$A$1:$D$19,3,FALSE)*'Profiles, Pc, Summer, S1'!X6</f>
        <v>0.72188594154254782</v>
      </c>
      <c r="Y6" s="2">
        <f>VLOOKUP($A6,'Base Consumption'!$A$1:$D$19,3,FALSE)*'Profiles, Pc, Summer, S1'!Y6</f>
        <v>0.63450128580247245</v>
      </c>
    </row>
    <row r="7" spans="1:25" x14ac:dyDescent="0.25">
      <c r="A7">
        <v>7</v>
      </c>
      <c r="B7" s="2">
        <f>VLOOKUP($A7,'Base Consumption'!$A$1:$D$19,3,FALSE)*'Profiles, Pc, Summer, S1'!B7</f>
        <v>0.13887149850656069</v>
      </c>
      <c r="C7" s="2">
        <f>VLOOKUP($A7,'Base Consumption'!$A$1:$D$19,3,FALSE)*'Profiles, Pc, Summer, S1'!C7</f>
        <v>0.13331557200495789</v>
      </c>
      <c r="D7" s="2">
        <f>VLOOKUP($A7,'Base Consumption'!$A$1:$D$19,3,FALSE)*'Profiles, Pc, Summer, S1'!D7</f>
        <v>0.12393615865006265</v>
      </c>
      <c r="E7" s="2">
        <f>VLOOKUP($A7,'Base Consumption'!$A$1:$D$19,3,FALSE)*'Profiles, Pc, Summer, S1'!E7</f>
        <v>0.12922697872861438</v>
      </c>
      <c r="F7" s="2">
        <f>VLOOKUP($A7,'Base Consumption'!$A$1:$D$19,3,FALSE)*'Profiles, Pc, Summer, S1'!F7</f>
        <v>0.13267783929528049</v>
      </c>
      <c r="G7" s="2">
        <f>VLOOKUP($A7,'Base Consumption'!$A$1:$D$19,3,FALSE)*'Profiles, Pc, Summer, S1'!G7</f>
        <v>0.13305223299020361</v>
      </c>
      <c r="H7" s="2">
        <f>VLOOKUP($A7,'Base Consumption'!$A$1:$D$19,3,FALSE)*'Profiles, Pc, Summer, S1'!H7</f>
        <v>0.1448300538427231</v>
      </c>
      <c r="I7" s="2">
        <f>VLOOKUP($A7,'Base Consumption'!$A$1:$D$19,3,FALSE)*'Profiles, Pc, Summer, S1'!I7</f>
        <v>0.18206104341724583</v>
      </c>
      <c r="J7" s="2">
        <f>VLOOKUP($A7,'Base Consumption'!$A$1:$D$19,3,FALSE)*'Profiles, Pc, Summer, S1'!J7</f>
        <v>0.19017907345045823</v>
      </c>
      <c r="K7" s="2">
        <f>VLOOKUP($A7,'Base Consumption'!$A$1:$D$19,3,FALSE)*'Profiles, Pc, Summer, S1'!K7</f>
        <v>0.18908911702430492</v>
      </c>
      <c r="L7" s="2">
        <f>VLOOKUP($A7,'Base Consumption'!$A$1:$D$19,3,FALSE)*'Profiles, Pc, Summer, S1'!L7</f>
        <v>0.18955480913588366</v>
      </c>
      <c r="M7" s="2">
        <f>VLOOKUP($A7,'Base Consumption'!$A$1:$D$19,3,FALSE)*'Profiles, Pc, Summer, S1'!M7</f>
        <v>0.2</v>
      </c>
      <c r="N7" s="2">
        <f>VLOOKUP($A7,'Base Consumption'!$A$1:$D$19,3,FALSE)*'Profiles, Pc, Summer, S1'!N7</f>
        <v>0.1974776865735709</v>
      </c>
      <c r="O7" s="2">
        <f>VLOOKUP($A7,'Base Consumption'!$A$1:$D$19,3,FALSE)*'Profiles, Pc, Summer, S1'!O7</f>
        <v>0.18884475044194854</v>
      </c>
      <c r="P7" s="2">
        <f>VLOOKUP($A7,'Base Consumption'!$A$1:$D$19,3,FALSE)*'Profiles, Pc, Summer, S1'!P7</f>
        <v>0.17760295297972092</v>
      </c>
      <c r="Q7" s="2">
        <f>VLOOKUP($A7,'Base Consumption'!$A$1:$D$19,3,FALSE)*'Profiles, Pc, Summer, S1'!Q7</f>
        <v>0.17131760963524334</v>
      </c>
      <c r="R7" s="2">
        <f>VLOOKUP($A7,'Base Consumption'!$A$1:$D$19,3,FALSE)*'Profiles, Pc, Summer, S1'!R7</f>
        <v>0.17988502905712919</v>
      </c>
      <c r="S7" s="2">
        <f>VLOOKUP($A7,'Base Consumption'!$A$1:$D$19,3,FALSE)*'Profiles, Pc, Summer, S1'!S7</f>
        <v>0.17439538381055106</v>
      </c>
      <c r="T7" s="2">
        <f>VLOOKUP($A7,'Base Consumption'!$A$1:$D$19,3,FALSE)*'Profiles, Pc, Summer, S1'!T7</f>
        <v>0.16429335875462492</v>
      </c>
      <c r="U7" s="2">
        <f>VLOOKUP($A7,'Base Consumption'!$A$1:$D$19,3,FALSE)*'Profiles, Pc, Summer, S1'!U7</f>
        <v>0.16617104892086984</v>
      </c>
      <c r="V7" s="2">
        <f>VLOOKUP($A7,'Base Consumption'!$A$1:$D$19,3,FALSE)*'Profiles, Pc, Summer, S1'!V7</f>
        <v>0.17325216199631899</v>
      </c>
      <c r="W7" s="2">
        <f>VLOOKUP($A7,'Base Consumption'!$A$1:$D$19,3,FALSE)*'Profiles, Pc, Summer, S1'!W7</f>
        <v>0.15838003557077951</v>
      </c>
      <c r="X7" s="2">
        <f>VLOOKUP($A7,'Base Consumption'!$A$1:$D$19,3,FALSE)*'Profiles, Pc, Summer, S1'!X7</f>
        <v>0.14535949938841888</v>
      </c>
      <c r="Y7" s="2">
        <f>VLOOKUP($A7,'Base Consumption'!$A$1:$D$19,3,FALSE)*'Profiles, Pc, Summer, S1'!Y7</f>
        <v>0.14442015700646937</v>
      </c>
    </row>
    <row r="8" spans="1:25" x14ac:dyDescent="0.25">
      <c r="A8">
        <v>8</v>
      </c>
      <c r="B8" s="2">
        <f>VLOOKUP($A8,'Base Consumption'!$A$1:$D$19,3,FALSE)*'Profiles, Pc, Summer, S1'!B8</f>
        <v>0.56513070621963912</v>
      </c>
      <c r="C8" s="2">
        <f>VLOOKUP($A8,'Base Consumption'!$A$1:$D$19,3,FALSE)*'Profiles, Pc, Summer, S1'!C8</f>
        <v>0.50698249967207032</v>
      </c>
      <c r="D8" s="2">
        <f>VLOOKUP($A8,'Base Consumption'!$A$1:$D$19,3,FALSE)*'Profiles, Pc, Summer, S1'!D8</f>
        <v>0.49687383140623348</v>
      </c>
      <c r="E8" s="2">
        <f>VLOOKUP($A8,'Base Consumption'!$A$1:$D$19,3,FALSE)*'Profiles, Pc, Summer, S1'!E8</f>
        <v>0.5079158034208171</v>
      </c>
      <c r="F8" s="2">
        <f>VLOOKUP($A8,'Base Consumption'!$A$1:$D$19,3,FALSE)*'Profiles, Pc, Summer, S1'!F8</f>
        <v>0.49346559761878722</v>
      </c>
      <c r="G8" s="2">
        <f>VLOOKUP($A8,'Base Consumption'!$A$1:$D$19,3,FALSE)*'Profiles, Pc, Summer, S1'!G8</f>
        <v>0.53810415998845118</v>
      </c>
      <c r="H8" s="2">
        <f>VLOOKUP($A8,'Base Consumption'!$A$1:$D$19,3,FALSE)*'Profiles, Pc, Summer, S1'!H8</f>
        <v>0.6948406349007934</v>
      </c>
      <c r="I8" s="2">
        <f>VLOOKUP($A8,'Base Consumption'!$A$1:$D$19,3,FALSE)*'Profiles, Pc, Summer, S1'!I8</f>
        <v>0.79225175020686167</v>
      </c>
      <c r="J8" s="2">
        <f>VLOOKUP($A8,'Base Consumption'!$A$1:$D$19,3,FALSE)*'Profiles, Pc, Summer, S1'!J8</f>
        <v>0.91358417239264134</v>
      </c>
      <c r="K8" s="2">
        <f>VLOOKUP($A8,'Base Consumption'!$A$1:$D$19,3,FALSE)*'Profiles, Pc, Summer, S1'!K8</f>
        <v>0.96277119826052338</v>
      </c>
      <c r="L8" s="2">
        <f>VLOOKUP($A8,'Base Consumption'!$A$1:$D$19,3,FALSE)*'Profiles, Pc, Summer, S1'!L8</f>
        <v>0.95842726147185231</v>
      </c>
      <c r="M8" s="2">
        <f>VLOOKUP($A8,'Base Consumption'!$A$1:$D$19,3,FALSE)*'Profiles, Pc, Summer, S1'!M8</f>
        <v>1</v>
      </c>
      <c r="N8" s="2">
        <f>VLOOKUP($A8,'Base Consumption'!$A$1:$D$19,3,FALSE)*'Profiles, Pc, Summer, S1'!N8</f>
        <v>0.97198117978261755</v>
      </c>
      <c r="O8" s="2">
        <f>VLOOKUP($A8,'Base Consumption'!$A$1:$D$19,3,FALSE)*'Profiles, Pc, Summer, S1'!O8</f>
        <v>0.9927552030071739</v>
      </c>
      <c r="P8" s="2">
        <f>VLOOKUP($A8,'Base Consumption'!$A$1:$D$19,3,FALSE)*'Profiles, Pc, Summer, S1'!P8</f>
        <v>0.97656398702245983</v>
      </c>
      <c r="Q8" s="2">
        <f>VLOOKUP($A8,'Base Consumption'!$A$1:$D$19,3,FALSE)*'Profiles, Pc, Summer, S1'!Q8</f>
        <v>0.90997165783268996</v>
      </c>
      <c r="R8" s="2">
        <f>VLOOKUP($A8,'Base Consumption'!$A$1:$D$19,3,FALSE)*'Profiles, Pc, Summer, S1'!R8</f>
        <v>0.92374961385834908</v>
      </c>
      <c r="S8" s="2">
        <f>VLOOKUP($A8,'Base Consumption'!$A$1:$D$19,3,FALSE)*'Profiles, Pc, Summer, S1'!S8</f>
        <v>0.88842182894120092</v>
      </c>
      <c r="T8" s="2">
        <f>VLOOKUP($A8,'Base Consumption'!$A$1:$D$19,3,FALSE)*'Profiles, Pc, Summer, S1'!T8</f>
        <v>0.88426743856357415</v>
      </c>
      <c r="U8" s="2">
        <f>VLOOKUP($A8,'Base Consumption'!$A$1:$D$19,3,FALSE)*'Profiles, Pc, Summer, S1'!U8</f>
        <v>0.89160095324541722</v>
      </c>
      <c r="V8" s="2">
        <f>VLOOKUP($A8,'Base Consumption'!$A$1:$D$19,3,FALSE)*'Profiles, Pc, Summer, S1'!V8</f>
        <v>0.90155218354738353</v>
      </c>
      <c r="W8" s="2">
        <f>VLOOKUP($A8,'Base Consumption'!$A$1:$D$19,3,FALSE)*'Profiles, Pc, Summer, S1'!W8</f>
        <v>0.75980770281046528</v>
      </c>
      <c r="X8" s="2">
        <f>VLOOKUP($A8,'Base Consumption'!$A$1:$D$19,3,FALSE)*'Profiles, Pc, Summer, S1'!X8</f>
        <v>0.72317482838526859</v>
      </c>
      <c r="Y8" s="2">
        <f>VLOOKUP($A8,'Base Consumption'!$A$1:$D$19,3,FALSE)*'Profiles, Pc, Summer, S1'!Y8</f>
        <v>0.62036335645846541</v>
      </c>
    </row>
    <row r="9" spans="1:25" x14ac:dyDescent="0.25">
      <c r="A9">
        <v>9</v>
      </c>
      <c r="B9" s="2">
        <f>VLOOKUP($A9,'Base Consumption'!$A$1:$D$19,3,FALSE)*'Profiles, Pc, Summer, S1'!B9</f>
        <v>0.20682535624628218</v>
      </c>
      <c r="C9" s="2">
        <f>VLOOKUP($A9,'Base Consumption'!$A$1:$D$19,3,FALSE)*'Profiles, Pc, Summer, S1'!C9</f>
        <v>0.19304981630954091</v>
      </c>
      <c r="D9" s="2">
        <f>VLOOKUP($A9,'Base Consumption'!$A$1:$D$19,3,FALSE)*'Profiles, Pc, Summer, S1'!D9</f>
        <v>0.18672569927379057</v>
      </c>
      <c r="E9" s="2">
        <f>VLOOKUP($A9,'Base Consumption'!$A$1:$D$19,3,FALSE)*'Profiles, Pc, Summer, S1'!E9</f>
        <v>0.18502252010456946</v>
      </c>
      <c r="F9" s="2">
        <f>VLOOKUP($A9,'Base Consumption'!$A$1:$D$19,3,FALSE)*'Profiles, Pc, Summer, S1'!F9</f>
        <v>0.19270778626793814</v>
      </c>
      <c r="G9" s="2">
        <f>VLOOKUP($A9,'Base Consumption'!$A$1:$D$19,3,FALSE)*'Profiles, Pc, Summer, S1'!G9</f>
        <v>0.20928240257666061</v>
      </c>
      <c r="H9" s="2">
        <f>VLOOKUP($A9,'Base Consumption'!$A$1:$D$19,3,FALSE)*'Profiles, Pc, Summer, S1'!H9</f>
        <v>0.34854553626638796</v>
      </c>
      <c r="I9" s="2">
        <f>VLOOKUP($A9,'Base Consumption'!$A$1:$D$19,3,FALSE)*'Profiles, Pc, Summer, S1'!I9</f>
        <v>0.42551644979884545</v>
      </c>
      <c r="J9" s="2">
        <f>VLOOKUP($A9,'Base Consumption'!$A$1:$D$19,3,FALSE)*'Profiles, Pc, Summer, S1'!J9</f>
        <v>0.45745184209902845</v>
      </c>
      <c r="K9" s="2">
        <f>VLOOKUP($A9,'Base Consumption'!$A$1:$D$19,3,FALSE)*'Profiles, Pc, Summer, S1'!K9</f>
        <v>0.450809973574679</v>
      </c>
      <c r="L9" s="2">
        <f>VLOOKUP($A9,'Base Consumption'!$A$1:$D$19,3,FALSE)*'Profiles, Pc, Summer, S1'!L9</f>
        <v>0.47142631396158896</v>
      </c>
      <c r="M9" s="2">
        <f>VLOOKUP($A9,'Base Consumption'!$A$1:$D$19,3,FALSE)*'Profiles, Pc, Summer, S1'!M9</f>
        <v>0.5</v>
      </c>
      <c r="N9" s="2">
        <f>VLOOKUP($A9,'Base Consumption'!$A$1:$D$19,3,FALSE)*'Profiles, Pc, Summer, S1'!N9</f>
        <v>0.49606312845474232</v>
      </c>
      <c r="O9" s="2">
        <f>VLOOKUP($A9,'Base Consumption'!$A$1:$D$19,3,FALSE)*'Profiles, Pc, Summer, S1'!O9</f>
        <v>0.46077404892667401</v>
      </c>
      <c r="P9" s="2">
        <f>VLOOKUP($A9,'Base Consumption'!$A$1:$D$19,3,FALSE)*'Profiles, Pc, Summer, S1'!P9</f>
        <v>0.40091967745156343</v>
      </c>
      <c r="Q9" s="2">
        <f>VLOOKUP($A9,'Base Consumption'!$A$1:$D$19,3,FALSE)*'Profiles, Pc, Summer, S1'!Q9</f>
        <v>0.38312266219898045</v>
      </c>
      <c r="R9" s="2">
        <f>VLOOKUP($A9,'Base Consumption'!$A$1:$D$19,3,FALSE)*'Profiles, Pc, Summer, S1'!R9</f>
        <v>0.36420926081574917</v>
      </c>
      <c r="S9" s="2">
        <f>VLOOKUP($A9,'Base Consumption'!$A$1:$D$19,3,FALSE)*'Profiles, Pc, Summer, S1'!S9</f>
        <v>0.35443338791599527</v>
      </c>
      <c r="T9" s="2">
        <f>VLOOKUP($A9,'Base Consumption'!$A$1:$D$19,3,FALSE)*'Profiles, Pc, Summer, S1'!T9</f>
        <v>0.35048255869798689</v>
      </c>
      <c r="U9" s="2">
        <f>VLOOKUP($A9,'Base Consumption'!$A$1:$D$19,3,FALSE)*'Profiles, Pc, Summer, S1'!U9</f>
        <v>0.36132643216919758</v>
      </c>
      <c r="V9" s="2">
        <f>VLOOKUP($A9,'Base Consumption'!$A$1:$D$19,3,FALSE)*'Profiles, Pc, Summer, S1'!V9</f>
        <v>0.347718381186432</v>
      </c>
      <c r="W9" s="2">
        <f>VLOOKUP($A9,'Base Consumption'!$A$1:$D$19,3,FALSE)*'Profiles, Pc, Summer, S1'!W9</f>
        <v>0.30597993985181876</v>
      </c>
      <c r="X9" s="2">
        <f>VLOOKUP($A9,'Base Consumption'!$A$1:$D$19,3,FALSE)*'Profiles, Pc, Summer, S1'!X9</f>
        <v>0.2505392215469987</v>
      </c>
      <c r="Y9" s="2">
        <f>VLOOKUP($A9,'Base Consumption'!$A$1:$D$19,3,FALSE)*'Profiles, Pc, Summer, S1'!Y9</f>
        <v>0.22419572521054629</v>
      </c>
    </row>
    <row r="10" spans="1:25" x14ac:dyDescent="0.25">
      <c r="A10">
        <v>20</v>
      </c>
      <c r="B10" s="2">
        <f>VLOOKUP($A10,'Base Consumption'!$A$1:$D$19,3,FALSE)*'Profiles, Pc, Summer, S1'!B10</f>
        <v>0.8221187718057873</v>
      </c>
      <c r="C10" s="2">
        <f>VLOOKUP($A10,'Base Consumption'!$A$1:$D$19,3,FALSE)*'Profiles, Pc, Summer, S1'!C10</f>
        <v>0.75609016362963921</v>
      </c>
      <c r="D10" s="2">
        <f>VLOOKUP($A10,'Base Consumption'!$A$1:$D$19,3,FALSE)*'Profiles, Pc, Summer, S1'!D10</f>
        <v>0.73542452134323821</v>
      </c>
      <c r="E10" s="2">
        <f>VLOOKUP($A10,'Base Consumption'!$A$1:$D$19,3,FALSE)*'Profiles, Pc, Summer, S1'!E10</f>
        <v>0.6883246273396818</v>
      </c>
      <c r="F10" s="2">
        <f>VLOOKUP($A10,'Base Consumption'!$A$1:$D$19,3,FALSE)*'Profiles, Pc, Summer, S1'!F10</f>
        <v>0.70779730967674992</v>
      </c>
      <c r="G10" s="2">
        <f>VLOOKUP($A10,'Base Consumption'!$A$1:$D$19,3,FALSE)*'Profiles, Pc, Summer, S1'!G10</f>
        <v>0.69466568001233031</v>
      </c>
      <c r="H10" s="2">
        <f>VLOOKUP($A10,'Base Consumption'!$A$1:$D$19,3,FALSE)*'Profiles, Pc, Summer, S1'!H10</f>
        <v>0.68996241522019852</v>
      </c>
      <c r="I10" s="2">
        <f>VLOOKUP($A10,'Base Consumption'!$A$1:$D$19,3,FALSE)*'Profiles, Pc, Summer, S1'!I10</f>
        <v>0.78502384849019013</v>
      </c>
      <c r="J10" s="2">
        <f>VLOOKUP($A10,'Base Consumption'!$A$1:$D$19,3,FALSE)*'Profiles, Pc, Summer, S1'!J10</f>
        <v>0.68056662023693693</v>
      </c>
      <c r="K10" s="2">
        <f>VLOOKUP($A10,'Base Consumption'!$A$1:$D$19,3,FALSE)*'Profiles, Pc, Summer, S1'!K10</f>
        <v>0.70540960927936058</v>
      </c>
      <c r="L10" s="2">
        <f>VLOOKUP($A10,'Base Consumption'!$A$1:$D$19,3,FALSE)*'Profiles, Pc, Summer, S1'!L10</f>
        <v>0.787375577652491</v>
      </c>
      <c r="M10" s="2">
        <f>VLOOKUP($A10,'Base Consumption'!$A$1:$D$19,3,FALSE)*'Profiles, Pc, Summer, S1'!M10</f>
        <v>0.87999984362576433</v>
      </c>
      <c r="N10" s="2">
        <f>VLOOKUP($A10,'Base Consumption'!$A$1:$D$19,3,FALSE)*'Profiles, Pc, Summer, S1'!N10</f>
        <v>0.91763928989891852</v>
      </c>
      <c r="O10" s="2">
        <f>VLOOKUP($A10,'Base Consumption'!$A$1:$D$19,3,FALSE)*'Profiles, Pc, Summer, S1'!O10</f>
        <v>0.90469634149057221</v>
      </c>
      <c r="P10" s="2">
        <f>VLOOKUP($A10,'Base Consumption'!$A$1:$D$19,3,FALSE)*'Profiles, Pc, Summer, S1'!P10</f>
        <v>0.87668510979496994</v>
      </c>
      <c r="Q10" s="2">
        <f>VLOOKUP($A10,'Base Consumption'!$A$1:$D$19,3,FALSE)*'Profiles, Pc, Summer, S1'!Q10</f>
        <v>0.91361396934915329</v>
      </c>
      <c r="R10" s="2">
        <f>VLOOKUP($A10,'Base Consumption'!$A$1:$D$19,3,FALSE)*'Profiles, Pc, Summer, S1'!R10</f>
        <v>0.92324299676307919</v>
      </c>
      <c r="S10" s="2">
        <f>VLOOKUP($A10,'Base Consumption'!$A$1:$D$19,3,FALSE)*'Profiles, Pc, Summer, S1'!S10</f>
        <v>0.89216621074287406</v>
      </c>
      <c r="T10" s="2">
        <f>VLOOKUP($A10,'Base Consumption'!$A$1:$D$19,3,FALSE)*'Profiles, Pc, Summer, S1'!T10</f>
        <v>0.89372493415831844</v>
      </c>
      <c r="U10" s="2">
        <f>VLOOKUP($A10,'Base Consumption'!$A$1:$D$19,3,FALSE)*'Profiles, Pc, Summer, S1'!U10</f>
        <v>0.95488341384671171</v>
      </c>
      <c r="V10" s="2">
        <f>VLOOKUP($A10,'Base Consumption'!$A$1:$D$19,3,FALSE)*'Profiles, Pc, Summer, S1'!V10</f>
        <v>1</v>
      </c>
      <c r="W10" s="2">
        <f>VLOOKUP($A10,'Base Consumption'!$A$1:$D$19,3,FALSE)*'Profiles, Pc, Summer, S1'!W10</f>
        <v>0.93746714302490797</v>
      </c>
      <c r="X10" s="2">
        <f>VLOOKUP($A10,'Base Consumption'!$A$1:$D$19,3,FALSE)*'Profiles, Pc, Summer, S1'!X10</f>
        <v>0.77818459163113474</v>
      </c>
      <c r="Y10" s="2">
        <f>VLOOKUP($A10,'Base Consumption'!$A$1:$D$19,3,FALSE)*'Profiles, Pc, Summer, S1'!Y10</f>
        <v>0.82364343350651392</v>
      </c>
    </row>
    <row r="11" spans="1:25" x14ac:dyDescent="0.25">
      <c r="A11">
        <v>21</v>
      </c>
      <c r="B11" s="2">
        <f>VLOOKUP($A11,'Base Consumption'!$A$1:$D$19,3,FALSE)*'Profiles, Pc, Summer, S1'!B11</f>
        <v>0.19661953787599779</v>
      </c>
      <c r="C11" s="2">
        <f>VLOOKUP($A11,'Base Consumption'!$A$1:$D$19,3,FALSE)*'Profiles, Pc, Summer, S1'!C11</f>
        <v>0.18143595666156695</v>
      </c>
      <c r="D11" s="2">
        <f>VLOOKUP($A11,'Base Consumption'!$A$1:$D$19,3,FALSE)*'Profiles, Pc, Summer, S1'!D11</f>
        <v>0.17534018305388191</v>
      </c>
      <c r="E11" s="2">
        <f>VLOOKUP($A11,'Base Consumption'!$A$1:$D$19,3,FALSE)*'Profiles, Pc, Summer, S1'!E11</f>
        <v>0.17711342462867091</v>
      </c>
      <c r="F11" s="2">
        <f>VLOOKUP($A11,'Base Consumption'!$A$1:$D$19,3,FALSE)*'Profiles, Pc, Summer, S1'!F11</f>
        <v>0.17762068964885575</v>
      </c>
      <c r="G11" s="2">
        <f>VLOOKUP($A11,'Base Consumption'!$A$1:$D$19,3,FALSE)*'Profiles, Pc, Summer, S1'!G11</f>
        <v>0.18245238163875563</v>
      </c>
      <c r="H11" s="2">
        <f>VLOOKUP($A11,'Base Consumption'!$A$1:$D$19,3,FALSE)*'Profiles, Pc, Summer, S1'!H11</f>
        <v>0.21661531826624042</v>
      </c>
      <c r="I11" s="2">
        <f>VLOOKUP($A11,'Base Consumption'!$A$1:$D$19,3,FALSE)*'Profiles, Pc, Summer, S1'!I11</f>
        <v>0.25515067200341845</v>
      </c>
      <c r="J11" s="2">
        <f>VLOOKUP($A11,'Base Consumption'!$A$1:$D$19,3,FALSE)*'Profiles, Pc, Summer, S1'!J11</f>
        <v>0.27303146679976048</v>
      </c>
      <c r="K11" s="2">
        <f>VLOOKUP($A11,'Base Consumption'!$A$1:$D$19,3,FALSE)*'Profiles, Pc, Summer, S1'!K11</f>
        <v>0.28366157182858426</v>
      </c>
      <c r="L11" s="2">
        <f>VLOOKUP($A11,'Base Consumption'!$A$1:$D$19,3,FALSE)*'Profiles, Pc, Summer, S1'!L11</f>
        <v>0.27777774619172824</v>
      </c>
      <c r="M11" s="2">
        <f>VLOOKUP($A11,'Base Consumption'!$A$1:$D$19,3,FALSE)*'Profiles, Pc, Summer, S1'!M11</f>
        <v>0.28783387261914467</v>
      </c>
      <c r="N11" s="2">
        <f>VLOOKUP($A11,'Base Consumption'!$A$1:$D$19,3,FALSE)*'Profiles, Pc, Summer, S1'!N11</f>
        <v>0.3</v>
      </c>
      <c r="O11" s="2">
        <f>VLOOKUP($A11,'Base Consumption'!$A$1:$D$19,3,FALSE)*'Profiles, Pc, Summer, S1'!O11</f>
        <v>0.29047398570962535</v>
      </c>
      <c r="P11" s="2">
        <f>VLOOKUP($A11,'Base Consumption'!$A$1:$D$19,3,FALSE)*'Profiles, Pc, Summer, S1'!P11</f>
        <v>0.28258689026532147</v>
      </c>
      <c r="Q11" s="2">
        <f>VLOOKUP($A11,'Base Consumption'!$A$1:$D$19,3,FALSE)*'Profiles, Pc, Summer, S1'!Q11</f>
        <v>0.26183304966158549</v>
      </c>
      <c r="R11" s="2">
        <f>VLOOKUP($A11,'Base Consumption'!$A$1:$D$19,3,FALSE)*'Profiles, Pc, Summer, S1'!R11</f>
        <v>0.25508373045987187</v>
      </c>
      <c r="S11" s="2">
        <f>VLOOKUP($A11,'Base Consumption'!$A$1:$D$19,3,FALSE)*'Profiles, Pc, Summer, S1'!S11</f>
        <v>0.25342399783945996</v>
      </c>
      <c r="T11" s="2">
        <f>VLOOKUP($A11,'Base Consumption'!$A$1:$D$19,3,FALSE)*'Profiles, Pc, Summer, S1'!T11</f>
        <v>0.25915494217196278</v>
      </c>
      <c r="U11" s="2">
        <f>VLOOKUP($A11,'Base Consumption'!$A$1:$D$19,3,FALSE)*'Profiles, Pc, Summer, S1'!U11</f>
        <v>0.27638418807998982</v>
      </c>
      <c r="V11" s="2">
        <f>VLOOKUP($A11,'Base Consumption'!$A$1:$D$19,3,FALSE)*'Profiles, Pc, Summer, S1'!V11</f>
        <v>0.29811026560684178</v>
      </c>
      <c r="W11" s="2">
        <f>VLOOKUP($A11,'Base Consumption'!$A$1:$D$19,3,FALSE)*'Profiles, Pc, Summer, S1'!W11</f>
        <v>0.27166821953561537</v>
      </c>
      <c r="X11" s="2">
        <f>VLOOKUP($A11,'Base Consumption'!$A$1:$D$19,3,FALSE)*'Profiles, Pc, Summer, S1'!X11</f>
        <v>0.24467480791138091</v>
      </c>
      <c r="Y11" s="2">
        <f>VLOOKUP($A11,'Base Consumption'!$A$1:$D$19,3,FALSE)*'Profiles, Pc, Summer, S1'!Y11</f>
        <v>0.21247106091229964</v>
      </c>
    </row>
    <row r="12" spans="1:25" x14ac:dyDescent="0.25">
      <c r="A12">
        <v>22</v>
      </c>
      <c r="B12" s="2">
        <f>VLOOKUP($A12,'Base Consumption'!$A$1:$D$19,3,FALSE)*'Profiles, Pc, Summer, S1'!B12</f>
        <v>0.11545449852397371</v>
      </c>
      <c r="C12" s="2">
        <f>VLOOKUP($A12,'Base Consumption'!$A$1:$D$19,3,FALSE)*'Profiles, Pc, Summer, S1'!C12</f>
        <v>0.10400701730371396</v>
      </c>
      <c r="D12" s="2">
        <f>VLOOKUP($A12,'Base Consumption'!$A$1:$D$19,3,FALSE)*'Profiles, Pc, Summer, S1'!D12</f>
        <v>9.7666012377386591E-2</v>
      </c>
      <c r="E12" s="2">
        <f>VLOOKUP($A12,'Base Consumption'!$A$1:$D$19,3,FALSE)*'Profiles, Pc, Summer, S1'!E12</f>
        <v>9.4575336423731449E-2</v>
      </c>
      <c r="F12" s="2">
        <f>VLOOKUP($A12,'Base Consumption'!$A$1:$D$19,3,FALSE)*'Profiles, Pc, Summer, S1'!F12</f>
        <v>9.6045476468545998E-2</v>
      </c>
      <c r="G12" s="2">
        <f>VLOOKUP($A12,'Base Consumption'!$A$1:$D$19,3,FALSE)*'Profiles, Pc, Summer, S1'!G12</f>
        <v>0.10514757411354335</v>
      </c>
      <c r="H12" s="2">
        <f>VLOOKUP($A12,'Base Consumption'!$A$1:$D$19,3,FALSE)*'Profiles, Pc, Summer, S1'!H12</f>
        <v>0.12559746672762059</v>
      </c>
      <c r="I12" s="2">
        <f>VLOOKUP($A12,'Base Consumption'!$A$1:$D$19,3,FALSE)*'Profiles, Pc, Summer, S1'!I12</f>
        <v>0.1478519049704049</v>
      </c>
      <c r="J12" s="2">
        <f>VLOOKUP($A12,'Base Consumption'!$A$1:$D$19,3,FALSE)*'Profiles, Pc, Summer, S1'!J12</f>
        <v>0.16096814193251374</v>
      </c>
      <c r="K12" s="2">
        <f>VLOOKUP($A12,'Base Consumption'!$A$1:$D$19,3,FALSE)*'Profiles, Pc, Summer, S1'!K12</f>
        <v>0.16932078294179811</v>
      </c>
      <c r="L12" s="2">
        <f>VLOOKUP($A12,'Base Consumption'!$A$1:$D$19,3,FALSE)*'Profiles, Pc, Summer, S1'!L12</f>
        <v>0.17932783329633398</v>
      </c>
      <c r="M12" s="2">
        <f>VLOOKUP($A12,'Base Consumption'!$A$1:$D$19,3,FALSE)*'Profiles, Pc, Summer, S1'!M12</f>
        <v>0.18362257555403272</v>
      </c>
      <c r="N12" s="2">
        <f>VLOOKUP($A12,'Base Consumption'!$A$1:$D$19,3,FALSE)*'Profiles, Pc, Summer, S1'!N12</f>
        <v>0.18087429734098825</v>
      </c>
      <c r="O12" s="2">
        <f>VLOOKUP($A12,'Base Consumption'!$A$1:$D$19,3,FALSE)*'Profiles, Pc, Summer, S1'!O12</f>
        <v>0.17457638644541923</v>
      </c>
      <c r="P12" s="2">
        <f>VLOOKUP($A12,'Base Consumption'!$A$1:$D$19,3,FALSE)*'Profiles, Pc, Summer, S1'!P12</f>
        <v>0.16405114746311544</v>
      </c>
      <c r="Q12" s="2">
        <f>VLOOKUP($A12,'Base Consumption'!$A$1:$D$19,3,FALSE)*'Profiles, Pc, Summer, S1'!Q12</f>
        <v>0.15491489486475052</v>
      </c>
      <c r="R12" s="2">
        <f>VLOOKUP($A12,'Base Consumption'!$A$1:$D$19,3,FALSE)*'Profiles, Pc, Summer, S1'!R12</f>
        <v>0.15567359403119707</v>
      </c>
      <c r="S12" s="2">
        <f>VLOOKUP($A12,'Base Consumption'!$A$1:$D$19,3,FALSE)*'Profiles, Pc, Summer, S1'!S12</f>
        <v>0.16564762281232082</v>
      </c>
      <c r="T12" s="2">
        <f>VLOOKUP($A12,'Base Consumption'!$A$1:$D$19,3,FALSE)*'Profiles, Pc, Summer, S1'!T12</f>
        <v>0.17483452652650197</v>
      </c>
      <c r="U12" s="2">
        <f>VLOOKUP($A12,'Base Consumption'!$A$1:$D$19,3,FALSE)*'Profiles, Pc, Summer, S1'!U12</f>
        <v>0.18005237750941294</v>
      </c>
      <c r="V12" s="2">
        <f>VLOOKUP($A12,'Base Consumption'!$A$1:$D$19,3,FALSE)*'Profiles, Pc, Summer, S1'!V12</f>
        <v>0.2</v>
      </c>
      <c r="W12" s="2">
        <f>VLOOKUP($A12,'Base Consumption'!$A$1:$D$19,3,FALSE)*'Profiles, Pc, Summer, S1'!W12</f>
        <v>0.17840049450464279</v>
      </c>
      <c r="X12" s="2">
        <f>VLOOKUP($A12,'Base Consumption'!$A$1:$D$19,3,FALSE)*'Profiles, Pc, Summer, S1'!X12</f>
        <v>0.16223842321840717</v>
      </c>
      <c r="Y12" s="2">
        <f>VLOOKUP($A12,'Base Consumption'!$A$1:$D$19,3,FALSE)*'Profiles, Pc, Summer, S1'!Y12</f>
        <v>0.13834422548031183</v>
      </c>
    </row>
    <row r="13" spans="1:25" x14ac:dyDescent="0.25">
      <c r="A13">
        <v>23</v>
      </c>
      <c r="B13" s="2">
        <f>VLOOKUP($A13,'Base Consumption'!$A$1:$D$19,3,FALSE)*'Profiles, Pc, Summer, S1'!B13</f>
        <v>0.62274033814136631</v>
      </c>
      <c r="C13" s="2">
        <f>VLOOKUP($A13,'Base Consumption'!$A$1:$D$19,3,FALSE)*'Profiles, Pc, Summer, S1'!C13</f>
        <v>0.63189790529249601</v>
      </c>
      <c r="D13" s="2">
        <f>VLOOKUP($A13,'Base Consumption'!$A$1:$D$19,3,FALSE)*'Profiles, Pc, Summer, S1'!D13</f>
        <v>0.67758282219675214</v>
      </c>
      <c r="E13" s="2">
        <f>VLOOKUP($A13,'Base Consumption'!$A$1:$D$19,3,FALSE)*'Profiles, Pc, Summer, S1'!E13</f>
        <v>0.61636683176799922</v>
      </c>
      <c r="F13" s="2">
        <f>VLOOKUP($A13,'Base Consumption'!$A$1:$D$19,3,FALSE)*'Profiles, Pc, Summer, S1'!F13</f>
        <v>0.60806209039788273</v>
      </c>
      <c r="G13" s="2">
        <f>VLOOKUP($A13,'Base Consumption'!$A$1:$D$19,3,FALSE)*'Profiles, Pc, Summer, S1'!G13</f>
        <v>0.58776402749704015</v>
      </c>
      <c r="H13" s="2">
        <f>VLOOKUP($A13,'Base Consumption'!$A$1:$D$19,3,FALSE)*'Profiles, Pc, Summer, S1'!H13</f>
        <v>0.59777458903600211</v>
      </c>
      <c r="I13" s="2">
        <f>VLOOKUP($A13,'Base Consumption'!$A$1:$D$19,3,FALSE)*'Profiles, Pc, Summer, S1'!I13</f>
        <v>0.64780547472196426</v>
      </c>
      <c r="J13" s="2">
        <f>VLOOKUP($A13,'Base Consumption'!$A$1:$D$19,3,FALSE)*'Profiles, Pc, Summer, S1'!J13</f>
        <v>0.5757555656984179</v>
      </c>
      <c r="K13" s="2">
        <f>VLOOKUP($A13,'Base Consumption'!$A$1:$D$19,3,FALSE)*'Profiles, Pc, Summer, S1'!K13</f>
        <v>0.4406581496935445</v>
      </c>
      <c r="L13" s="2">
        <f>VLOOKUP($A13,'Base Consumption'!$A$1:$D$19,3,FALSE)*'Profiles, Pc, Summer, S1'!L13</f>
        <v>0.61193571654258694</v>
      </c>
      <c r="M13" s="2">
        <f>VLOOKUP($A13,'Base Consumption'!$A$1:$D$19,3,FALSE)*'Profiles, Pc, Summer, S1'!M13</f>
        <v>0.67459171848968347</v>
      </c>
      <c r="N13" s="2">
        <f>VLOOKUP($A13,'Base Consumption'!$A$1:$D$19,3,FALSE)*'Profiles, Pc, Summer, S1'!N13</f>
        <v>0.67331048463746968</v>
      </c>
      <c r="O13" s="2">
        <f>VLOOKUP($A13,'Base Consumption'!$A$1:$D$19,3,FALSE)*'Profiles, Pc, Summer, S1'!O13</f>
        <v>0.69841638347778845</v>
      </c>
      <c r="P13" s="2">
        <f>VLOOKUP($A13,'Base Consumption'!$A$1:$D$19,3,FALSE)*'Profiles, Pc, Summer, S1'!P13</f>
        <v>0.55391757300475242</v>
      </c>
      <c r="Q13" s="2">
        <f>VLOOKUP($A13,'Base Consumption'!$A$1:$D$19,3,FALSE)*'Profiles, Pc, Summer, S1'!Q13</f>
        <v>0.74033852073158424</v>
      </c>
      <c r="R13" s="2">
        <f>VLOOKUP($A13,'Base Consumption'!$A$1:$D$19,3,FALSE)*'Profiles, Pc, Summer, S1'!R13</f>
        <v>0.67678139963916184</v>
      </c>
      <c r="S13" s="2">
        <f>VLOOKUP($A13,'Base Consumption'!$A$1:$D$19,3,FALSE)*'Profiles, Pc, Summer, S1'!S13</f>
        <v>0.65711820698200452</v>
      </c>
      <c r="T13" s="2">
        <f>VLOOKUP($A13,'Base Consumption'!$A$1:$D$19,3,FALSE)*'Profiles, Pc, Summer, S1'!T13</f>
        <v>0.66461806311003979</v>
      </c>
      <c r="U13" s="2">
        <f>VLOOKUP($A13,'Base Consumption'!$A$1:$D$19,3,FALSE)*'Profiles, Pc, Summer, S1'!U13</f>
        <v>0.72889891336222501</v>
      </c>
      <c r="V13" s="2">
        <f>VLOOKUP($A13,'Base Consumption'!$A$1:$D$19,3,FALSE)*'Profiles, Pc, Summer, S1'!V13</f>
        <v>0.8</v>
      </c>
      <c r="W13" s="2">
        <f>VLOOKUP($A13,'Base Consumption'!$A$1:$D$19,3,FALSE)*'Profiles, Pc, Summer, S1'!W13</f>
        <v>0.79400681753087066</v>
      </c>
      <c r="X13" s="2">
        <f>VLOOKUP($A13,'Base Consumption'!$A$1:$D$19,3,FALSE)*'Profiles, Pc, Summer, S1'!X13</f>
        <v>0.78663627034378358</v>
      </c>
      <c r="Y13" s="2">
        <f>VLOOKUP($A13,'Base Consumption'!$A$1:$D$19,3,FALSE)*'Profiles, Pc, Summer, S1'!Y13</f>
        <v>0.79437599465094877</v>
      </c>
    </row>
    <row r="14" spans="1:25" x14ac:dyDescent="0.25">
      <c r="A14">
        <v>24</v>
      </c>
      <c r="B14" s="2">
        <f>VLOOKUP($A14,'Base Consumption'!$A$1:$D$19,3,FALSE)*'Profiles, Pc, Summer, S1'!B14</f>
        <v>0.39199506170847681</v>
      </c>
      <c r="C14" s="2">
        <f>VLOOKUP($A14,'Base Consumption'!$A$1:$D$19,3,FALSE)*'Profiles, Pc, Summer, S1'!C14</f>
        <v>0.38734258761463664</v>
      </c>
      <c r="D14" s="2">
        <f>VLOOKUP($A14,'Base Consumption'!$A$1:$D$19,3,FALSE)*'Profiles, Pc, Summer, S1'!D14</f>
        <v>0.3814180097207317</v>
      </c>
      <c r="E14" s="2">
        <f>VLOOKUP($A14,'Base Consumption'!$A$1:$D$19,3,FALSE)*'Profiles, Pc, Summer, S1'!E14</f>
        <v>0.37908283876270737</v>
      </c>
      <c r="F14" s="2">
        <f>VLOOKUP($A14,'Base Consumption'!$A$1:$D$19,3,FALSE)*'Profiles, Pc, Summer, S1'!F14</f>
        <v>0.37672377022405057</v>
      </c>
      <c r="G14" s="2">
        <f>VLOOKUP($A14,'Base Consumption'!$A$1:$D$19,3,FALSE)*'Profiles, Pc, Summer, S1'!G14</f>
        <v>0.38503131638727472</v>
      </c>
      <c r="H14" s="2">
        <f>VLOOKUP($A14,'Base Consumption'!$A$1:$D$19,3,FALSE)*'Profiles, Pc, Summer, S1'!H14</f>
        <v>0.4439967894981815</v>
      </c>
      <c r="I14" s="2">
        <f>VLOOKUP($A14,'Base Consumption'!$A$1:$D$19,3,FALSE)*'Profiles, Pc, Summer, S1'!I14</f>
        <v>0.46899723971441037</v>
      </c>
      <c r="J14" s="2">
        <f>VLOOKUP($A14,'Base Consumption'!$A$1:$D$19,3,FALSE)*'Profiles, Pc, Summer, S1'!J14</f>
        <v>0.5</v>
      </c>
      <c r="K14" s="2">
        <f>VLOOKUP($A14,'Base Consumption'!$A$1:$D$19,3,FALSE)*'Profiles, Pc, Summer, S1'!K14</f>
        <v>0.4757998628814229</v>
      </c>
      <c r="L14" s="2">
        <f>VLOOKUP($A14,'Base Consumption'!$A$1:$D$19,3,FALSE)*'Profiles, Pc, Summer, S1'!L14</f>
        <v>0.47886960010246532</v>
      </c>
      <c r="M14" s="2">
        <f>VLOOKUP($A14,'Base Consumption'!$A$1:$D$19,3,FALSE)*'Profiles, Pc, Summer, S1'!M14</f>
        <v>0.48247098162901925</v>
      </c>
      <c r="N14" s="2">
        <f>VLOOKUP($A14,'Base Consumption'!$A$1:$D$19,3,FALSE)*'Profiles, Pc, Summer, S1'!N14</f>
        <v>0.4982560280964512</v>
      </c>
      <c r="O14" s="2">
        <f>VLOOKUP($A14,'Base Consumption'!$A$1:$D$19,3,FALSE)*'Profiles, Pc, Summer, S1'!O14</f>
        <v>0.49320935249867554</v>
      </c>
      <c r="P14" s="2">
        <f>VLOOKUP($A14,'Base Consumption'!$A$1:$D$19,3,FALSE)*'Profiles, Pc, Summer, S1'!P14</f>
        <v>0.48238143934016586</v>
      </c>
      <c r="Q14" s="2">
        <f>VLOOKUP($A14,'Base Consumption'!$A$1:$D$19,3,FALSE)*'Profiles, Pc, Summer, S1'!Q14</f>
        <v>0.47867854200910015</v>
      </c>
      <c r="R14" s="2">
        <f>VLOOKUP($A14,'Base Consumption'!$A$1:$D$19,3,FALSE)*'Profiles, Pc, Summer, S1'!R14</f>
        <v>0.48479421992195032</v>
      </c>
      <c r="S14" s="2">
        <f>VLOOKUP($A14,'Base Consumption'!$A$1:$D$19,3,FALSE)*'Profiles, Pc, Summer, S1'!S14</f>
        <v>0.48943469684980484</v>
      </c>
      <c r="T14" s="2">
        <f>VLOOKUP($A14,'Base Consumption'!$A$1:$D$19,3,FALSE)*'Profiles, Pc, Summer, S1'!T14</f>
        <v>0.46854929176687132</v>
      </c>
      <c r="U14" s="2">
        <f>VLOOKUP($A14,'Base Consumption'!$A$1:$D$19,3,FALSE)*'Profiles, Pc, Summer, S1'!U14</f>
        <v>0.47413353285208043</v>
      </c>
      <c r="V14" s="2">
        <f>VLOOKUP($A14,'Base Consumption'!$A$1:$D$19,3,FALSE)*'Profiles, Pc, Summer, S1'!V14</f>
        <v>0.47807533611350528</v>
      </c>
      <c r="W14" s="2">
        <f>VLOOKUP($A14,'Base Consumption'!$A$1:$D$19,3,FALSE)*'Profiles, Pc, Summer, S1'!W14</f>
        <v>0.45004087679554683</v>
      </c>
      <c r="X14" s="2">
        <f>VLOOKUP($A14,'Base Consumption'!$A$1:$D$19,3,FALSE)*'Profiles, Pc, Summer, S1'!X14</f>
        <v>0.39766293680079584</v>
      </c>
      <c r="Y14" s="2">
        <f>VLOOKUP($A14,'Base Consumption'!$A$1:$D$19,3,FALSE)*'Profiles, Pc, Summer, S1'!Y14</f>
        <v>0.39800937646892726</v>
      </c>
    </row>
    <row r="15" spans="1:25" x14ac:dyDescent="0.25">
      <c r="A15">
        <v>25</v>
      </c>
      <c r="B15" s="2">
        <f>VLOOKUP($A15,'Base Consumption'!$A$1:$D$19,3,FALSE)*'Profiles, Pc, Summer, S1'!B15</f>
        <v>0.60683076602106822</v>
      </c>
      <c r="C15" s="2">
        <f>VLOOKUP($A15,'Base Consumption'!$A$1:$D$19,3,FALSE)*'Profiles, Pc, Summer, S1'!C15</f>
        <v>0.57231281932676981</v>
      </c>
      <c r="D15" s="2">
        <f>VLOOKUP($A15,'Base Consumption'!$A$1:$D$19,3,FALSE)*'Profiles, Pc, Summer, S1'!D15</f>
        <v>0.55581452348024019</v>
      </c>
      <c r="E15" s="2">
        <f>VLOOKUP($A15,'Base Consumption'!$A$1:$D$19,3,FALSE)*'Profiles, Pc, Summer, S1'!E15</f>
        <v>0.54314732234167384</v>
      </c>
      <c r="F15" s="2">
        <f>VLOOKUP($A15,'Base Consumption'!$A$1:$D$19,3,FALSE)*'Profiles, Pc, Summer, S1'!F15</f>
        <v>0.5525986126067437</v>
      </c>
      <c r="G15" s="2">
        <f>VLOOKUP($A15,'Base Consumption'!$A$1:$D$19,3,FALSE)*'Profiles, Pc, Summer, S1'!G15</f>
        <v>0.59165521164134871</v>
      </c>
      <c r="H15" s="2">
        <f>VLOOKUP($A15,'Base Consumption'!$A$1:$D$19,3,FALSE)*'Profiles, Pc, Summer, S1'!H15</f>
        <v>0.70323437082957851</v>
      </c>
      <c r="I15" s="2">
        <f>VLOOKUP($A15,'Base Consumption'!$A$1:$D$19,3,FALSE)*'Profiles, Pc, Summer, S1'!I15</f>
        <v>0.80743344583823728</v>
      </c>
      <c r="J15" s="2">
        <f>VLOOKUP($A15,'Base Consumption'!$A$1:$D$19,3,FALSE)*'Profiles, Pc, Summer, S1'!J15</f>
        <v>0.8762402304963115</v>
      </c>
      <c r="K15" s="2">
        <f>VLOOKUP($A15,'Base Consumption'!$A$1:$D$19,3,FALSE)*'Profiles, Pc, Summer, S1'!K15</f>
        <v>0.91349909331071111</v>
      </c>
      <c r="L15" s="2">
        <f>VLOOKUP($A15,'Base Consumption'!$A$1:$D$19,3,FALSE)*'Profiles, Pc, Summer, S1'!L15</f>
        <v>0.97735568851614585</v>
      </c>
      <c r="M15" s="2">
        <f>VLOOKUP($A15,'Base Consumption'!$A$1:$D$19,3,FALSE)*'Profiles, Pc, Summer, S1'!M15</f>
        <v>1</v>
      </c>
      <c r="N15" s="2">
        <f>VLOOKUP($A15,'Base Consumption'!$A$1:$D$19,3,FALSE)*'Profiles, Pc, Summer, S1'!N15</f>
        <v>0.98046175746973174</v>
      </c>
      <c r="O15" s="2">
        <f>VLOOKUP($A15,'Base Consumption'!$A$1:$D$19,3,FALSE)*'Profiles, Pc, Summer, S1'!O15</f>
        <v>0.90215729826773983</v>
      </c>
      <c r="P15" s="2">
        <f>VLOOKUP($A15,'Base Consumption'!$A$1:$D$19,3,FALSE)*'Profiles, Pc, Summer, S1'!P15</f>
        <v>0.79080305348694557</v>
      </c>
      <c r="Q15" s="2">
        <f>VLOOKUP($A15,'Base Consumption'!$A$1:$D$19,3,FALSE)*'Profiles, Pc, Summer, S1'!Q15</f>
        <v>0.79236462464484581</v>
      </c>
      <c r="R15" s="2">
        <f>VLOOKUP($A15,'Base Consumption'!$A$1:$D$19,3,FALSE)*'Profiles, Pc, Summer, S1'!R15</f>
        <v>0.79942732192915</v>
      </c>
      <c r="S15" s="2">
        <f>VLOOKUP($A15,'Base Consumption'!$A$1:$D$19,3,FALSE)*'Profiles, Pc, Summer, S1'!S15</f>
        <v>0.77866680430625734</v>
      </c>
      <c r="T15" s="2">
        <f>VLOOKUP($A15,'Base Consumption'!$A$1:$D$19,3,FALSE)*'Profiles, Pc, Summer, S1'!T15</f>
        <v>0.81547593699574061</v>
      </c>
      <c r="U15" s="2">
        <f>VLOOKUP($A15,'Base Consumption'!$A$1:$D$19,3,FALSE)*'Profiles, Pc, Summer, S1'!U15</f>
        <v>0.87183377335072199</v>
      </c>
      <c r="V15" s="2">
        <f>VLOOKUP($A15,'Base Consumption'!$A$1:$D$19,3,FALSE)*'Profiles, Pc, Summer, S1'!V15</f>
        <v>0.89054198401449725</v>
      </c>
      <c r="W15" s="2">
        <f>VLOOKUP($A15,'Base Consumption'!$A$1:$D$19,3,FALSE)*'Profiles, Pc, Summer, S1'!W15</f>
        <v>0.77507641439852903</v>
      </c>
      <c r="X15" s="2">
        <f>VLOOKUP($A15,'Base Consumption'!$A$1:$D$19,3,FALSE)*'Profiles, Pc, Summer, S1'!X15</f>
        <v>0.71167009211276311</v>
      </c>
      <c r="Y15" s="2">
        <f>VLOOKUP($A15,'Base Consumption'!$A$1:$D$19,3,FALSE)*'Profiles, Pc, Summer, S1'!Y15</f>
        <v>0.62689117710321995</v>
      </c>
    </row>
    <row r="16" spans="1:25" x14ac:dyDescent="0.25">
      <c r="A16">
        <v>26</v>
      </c>
      <c r="B16" s="2">
        <f>VLOOKUP($A16,'Base Consumption'!$A$1:$D$19,3,FALSE)*'Profiles, Pc, Summer, S1'!B16</f>
        <v>0.15947427673745151</v>
      </c>
      <c r="C16" s="2">
        <f>VLOOKUP($A16,'Base Consumption'!$A$1:$D$19,3,FALSE)*'Profiles, Pc, Summer, S1'!C16</f>
        <v>0.15783597996325424</v>
      </c>
      <c r="D16" s="2">
        <f>VLOOKUP($A16,'Base Consumption'!$A$1:$D$19,3,FALSE)*'Profiles, Pc, Summer, S1'!D16</f>
        <v>0.15212034877666589</v>
      </c>
      <c r="E16" s="2">
        <f>VLOOKUP($A16,'Base Consumption'!$A$1:$D$19,3,FALSE)*'Profiles, Pc, Summer, S1'!E16</f>
        <v>0.14934245873661611</v>
      </c>
      <c r="F16" s="2">
        <f>VLOOKUP($A16,'Base Consumption'!$A$1:$D$19,3,FALSE)*'Profiles, Pc, Summer, S1'!F16</f>
        <v>0.14835274338045812</v>
      </c>
      <c r="G16" s="2">
        <f>VLOOKUP($A16,'Base Consumption'!$A$1:$D$19,3,FALSE)*'Profiles, Pc, Summer, S1'!G16</f>
        <v>0.15047756430319134</v>
      </c>
      <c r="H16" s="2">
        <f>VLOOKUP($A16,'Base Consumption'!$A$1:$D$19,3,FALSE)*'Profiles, Pc, Summer, S1'!H16</f>
        <v>0.14924556642589343</v>
      </c>
      <c r="I16" s="2">
        <f>VLOOKUP($A16,'Base Consumption'!$A$1:$D$19,3,FALSE)*'Profiles, Pc, Summer, S1'!I16</f>
        <v>0.18243250098296288</v>
      </c>
      <c r="J16" s="2">
        <f>VLOOKUP($A16,'Base Consumption'!$A$1:$D$19,3,FALSE)*'Profiles, Pc, Summer, S1'!J16</f>
        <v>0.19628348570214943</v>
      </c>
      <c r="K16" s="2">
        <f>VLOOKUP($A16,'Base Consumption'!$A$1:$D$19,3,FALSE)*'Profiles, Pc, Summer, S1'!K16</f>
        <v>0.19373329704889092</v>
      </c>
      <c r="L16" s="2">
        <f>VLOOKUP($A16,'Base Consumption'!$A$1:$D$19,3,FALSE)*'Profiles, Pc, Summer, S1'!L16</f>
        <v>0.1905172802623353</v>
      </c>
      <c r="M16" s="2">
        <f>VLOOKUP($A16,'Base Consumption'!$A$1:$D$19,3,FALSE)*'Profiles, Pc, Summer, S1'!M16</f>
        <v>0.19285967683396754</v>
      </c>
      <c r="N16" s="2">
        <f>VLOOKUP($A16,'Base Consumption'!$A$1:$D$19,3,FALSE)*'Profiles, Pc, Summer, S1'!N16</f>
        <v>0.2</v>
      </c>
      <c r="O16" s="2">
        <f>VLOOKUP($A16,'Base Consumption'!$A$1:$D$19,3,FALSE)*'Profiles, Pc, Summer, S1'!O16</f>
        <v>0.196163865964255</v>
      </c>
      <c r="P16" s="2">
        <f>VLOOKUP($A16,'Base Consumption'!$A$1:$D$19,3,FALSE)*'Profiles, Pc, Summer, S1'!P16</f>
        <v>0.18098094322609373</v>
      </c>
      <c r="Q16" s="2">
        <f>VLOOKUP($A16,'Base Consumption'!$A$1:$D$19,3,FALSE)*'Profiles, Pc, Summer, S1'!Q16</f>
        <v>0.18655705015522583</v>
      </c>
      <c r="R16" s="2">
        <f>VLOOKUP($A16,'Base Consumption'!$A$1:$D$19,3,FALSE)*'Profiles, Pc, Summer, S1'!R16</f>
        <v>0.18870308745096195</v>
      </c>
      <c r="S16" s="2">
        <f>VLOOKUP($A16,'Base Consumption'!$A$1:$D$19,3,FALSE)*'Profiles, Pc, Summer, S1'!S16</f>
        <v>0.18245390100348358</v>
      </c>
      <c r="T16" s="2">
        <f>VLOOKUP($A16,'Base Consumption'!$A$1:$D$19,3,FALSE)*'Profiles, Pc, Summer, S1'!T16</f>
        <v>0.17319726033316987</v>
      </c>
      <c r="U16" s="2">
        <f>VLOOKUP($A16,'Base Consumption'!$A$1:$D$19,3,FALSE)*'Profiles, Pc, Summer, S1'!U16</f>
        <v>0.17101995390698552</v>
      </c>
      <c r="V16" s="2">
        <f>VLOOKUP($A16,'Base Consumption'!$A$1:$D$19,3,FALSE)*'Profiles, Pc, Summer, S1'!V16</f>
        <v>0.17050150858958324</v>
      </c>
      <c r="W16" s="2">
        <f>VLOOKUP($A16,'Base Consumption'!$A$1:$D$19,3,FALSE)*'Profiles, Pc, Summer, S1'!W16</f>
        <v>0.16858001478081364</v>
      </c>
      <c r="X16" s="2">
        <f>VLOOKUP($A16,'Base Consumption'!$A$1:$D$19,3,FALSE)*'Profiles, Pc, Summer, S1'!X16</f>
        <v>0.15579356592895641</v>
      </c>
      <c r="Y16" s="2">
        <f>VLOOKUP($A16,'Base Consumption'!$A$1:$D$19,3,FALSE)*'Profiles, Pc, Summer, S1'!Y16</f>
        <v>0.15064203112383956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A79F-0661-4D8A-AEF2-B495442BD8F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Summer, S2'!B2</f>
        <v>0.2</v>
      </c>
      <c r="C2" s="2">
        <f>VLOOKUP($A2,'Base Consumption'!$A$1:$D$19,3,FALSE)*'Profiles, Pc, Summer, S2'!C2</f>
        <v>0.19639151826555223</v>
      </c>
      <c r="D2" s="2">
        <f>VLOOKUP($A2,'Base Consumption'!$A$1:$D$19,3,FALSE)*'Profiles, Pc, Summer, S2'!D2</f>
        <v>0.19427976206133299</v>
      </c>
      <c r="E2" s="2">
        <f>VLOOKUP($A2,'Base Consumption'!$A$1:$D$19,3,FALSE)*'Profiles, Pc, Summer, S2'!E2</f>
        <v>0.19441813699693833</v>
      </c>
      <c r="F2" s="2">
        <f>VLOOKUP($A2,'Base Consumption'!$A$1:$D$19,3,FALSE)*'Profiles, Pc, Summer, S2'!F2</f>
        <v>0.18611311679046541</v>
      </c>
      <c r="G2" s="2">
        <f>VLOOKUP($A2,'Base Consumption'!$A$1:$D$19,3,FALSE)*'Profiles, Pc, Summer, S2'!G2</f>
        <v>0.18271936189160104</v>
      </c>
      <c r="H2" s="2">
        <f>VLOOKUP($A2,'Base Consumption'!$A$1:$D$19,3,FALSE)*'Profiles, Pc, Summer, S2'!H2</f>
        <v>0.17191814548043752</v>
      </c>
      <c r="I2" s="2">
        <f>VLOOKUP($A2,'Base Consumption'!$A$1:$D$19,3,FALSE)*'Profiles, Pc, Summer, S2'!I2</f>
        <v>0.16992077413899642</v>
      </c>
      <c r="J2" s="2">
        <f>VLOOKUP($A2,'Base Consumption'!$A$1:$D$19,3,FALSE)*'Profiles, Pc, Summer, S2'!J2</f>
        <v>0.16893001549879288</v>
      </c>
      <c r="K2" s="2">
        <f>VLOOKUP($A2,'Base Consumption'!$A$1:$D$19,3,FALSE)*'Profiles, Pc, Summer, S2'!K2</f>
        <v>0.16972591396789991</v>
      </c>
      <c r="L2" s="2">
        <f>VLOOKUP($A2,'Base Consumption'!$A$1:$D$19,3,FALSE)*'Profiles, Pc, Summer, S2'!L2</f>
        <v>0.16432800255773528</v>
      </c>
      <c r="M2" s="2">
        <f>VLOOKUP($A2,'Base Consumption'!$A$1:$D$19,3,FALSE)*'Profiles, Pc, Summer, S2'!M2</f>
        <v>0.16065826608919453</v>
      </c>
      <c r="N2" s="2">
        <f>VLOOKUP($A2,'Base Consumption'!$A$1:$D$19,3,FALSE)*'Profiles, Pc, Summer, S2'!N2</f>
        <v>0.15960366183591712</v>
      </c>
      <c r="O2" s="2">
        <f>VLOOKUP($A2,'Base Consumption'!$A$1:$D$19,3,FALSE)*'Profiles, Pc, Summer, S2'!O2</f>
        <v>0.17031980535068411</v>
      </c>
      <c r="P2" s="2">
        <f>VLOOKUP($A2,'Base Consumption'!$A$1:$D$19,3,FALSE)*'Profiles, Pc, Summer, S2'!P2</f>
        <v>0.17291291998306135</v>
      </c>
      <c r="Q2" s="2">
        <f>VLOOKUP($A2,'Base Consumption'!$A$1:$D$19,3,FALSE)*'Profiles, Pc, Summer, S2'!Q2</f>
        <v>0.17136584340848837</v>
      </c>
      <c r="R2" s="2">
        <f>VLOOKUP($A2,'Base Consumption'!$A$1:$D$19,3,FALSE)*'Profiles, Pc, Summer, S2'!R2</f>
        <v>0.16674160349589745</v>
      </c>
      <c r="S2" s="2">
        <f>VLOOKUP($A2,'Base Consumption'!$A$1:$D$19,3,FALSE)*'Profiles, Pc, Summer, S2'!S2</f>
        <v>0.17108097952351348</v>
      </c>
      <c r="T2" s="2">
        <f>VLOOKUP($A2,'Base Consumption'!$A$1:$D$19,3,FALSE)*'Profiles, Pc, Summer, S2'!T2</f>
        <v>0.17078796577613442</v>
      </c>
      <c r="U2" s="2">
        <f>VLOOKUP($A2,'Base Consumption'!$A$1:$D$19,3,FALSE)*'Profiles, Pc, Summer, S2'!U2</f>
        <v>0.17602126430519102</v>
      </c>
      <c r="V2" s="2">
        <f>VLOOKUP($A2,'Base Consumption'!$A$1:$D$19,3,FALSE)*'Profiles, Pc, Summer, S2'!V2</f>
        <v>0.17117054816526112</v>
      </c>
      <c r="W2" s="2">
        <f>VLOOKUP($A2,'Base Consumption'!$A$1:$D$19,3,FALSE)*'Profiles, Pc, Summer, S2'!W2</f>
        <v>0.16761221053073597</v>
      </c>
      <c r="X2" s="2">
        <f>VLOOKUP($A2,'Base Consumption'!$A$1:$D$19,3,FALSE)*'Profiles, Pc, Summer, S2'!X2</f>
        <v>0.16266130884842978</v>
      </c>
      <c r="Y2" s="2">
        <f>VLOOKUP($A2,'Base Consumption'!$A$1:$D$19,3,FALSE)*'Profiles, Pc, Summer, S2'!Y2</f>
        <v>0.1614732091482943</v>
      </c>
    </row>
    <row r="3" spans="1:25" x14ac:dyDescent="0.25">
      <c r="A3">
        <v>3</v>
      </c>
      <c r="B3" s="2">
        <f>VLOOKUP($A3,'Base Consumption'!$A$1:$D$19,3,FALSE)*'Profiles, Pc, Summer, S2'!B3</f>
        <v>0.31774015786742937</v>
      </c>
      <c r="C3" s="2">
        <f>VLOOKUP($A3,'Base Consumption'!$A$1:$D$19,3,FALSE)*'Profiles, Pc, Summer, S2'!C3</f>
        <v>0.29541204890532818</v>
      </c>
      <c r="D3" s="2">
        <f>VLOOKUP($A3,'Base Consumption'!$A$1:$D$19,3,FALSE)*'Profiles, Pc, Summer, S2'!D3</f>
        <v>0.28140743472151841</v>
      </c>
      <c r="E3" s="2">
        <f>VLOOKUP($A3,'Base Consumption'!$A$1:$D$19,3,FALSE)*'Profiles, Pc, Summer, S2'!E3</f>
        <v>0.25839965613046317</v>
      </c>
      <c r="F3" s="2">
        <f>VLOOKUP($A3,'Base Consumption'!$A$1:$D$19,3,FALSE)*'Profiles, Pc, Summer, S2'!F3</f>
        <v>0.25376421772867142</v>
      </c>
      <c r="G3" s="2">
        <f>VLOOKUP($A3,'Base Consumption'!$A$1:$D$19,3,FALSE)*'Profiles, Pc, Summer, S2'!G3</f>
        <v>0.24601741590601015</v>
      </c>
      <c r="H3" s="2">
        <f>VLOOKUP($A3,'Base Consumption'!$A$1:$D$19,3,FALSE)*'Profiles, Pc, Summer, S2'!H3</f>
        <v>0.26296547381048202</v>
      </c>
      <c r="I3" s="2">
        <f>VLOOKUP($A3,'Base Consumption'!$A$1:$D$19,3,FALSE)*'Profiles, Pc, Summer, S2'!I3</f>
        <v>0.31361691863278907</v>
      </c>
      <c r="J3" s="2">
        <f>VLOOKUP($A3,'Base Consumption'!$A$1:$D$19,3,FALSE)*'Profiles, Pc, Summer, S2'!J3</f>
        <v>0.35985227131989306</v>
      </c>
      <c r="K3" s="2">
        <f>VLOOKUP($A3,'Base Consumption'!$A$1:$D$19,3,FALSE)*'Profiles, Pc, Summer, S2'!K3</f>
        <v>0.39677623713026738</v>
      </c>
      <c r="L3" s="2">
        <f>VLOOKUP($A3,'Base Consumption'!$A$1:$D$19,3,FALSE)*'Profiles, Pc, Summer, S2'!L3</f>
        <v>0.39066604450891268</v>
      </c>
      <c r="M3" s="2">
        <f>VLOOKUP($A3,'Base Consumption'!$A$1:$D$19,3,FALSE)*'Profiles, Pc, Summer, S2'!M3</f>
        <v>0.39356448015690104</v>
      </c>
      <c r="N3" s="2">
        <f>VLOOKUP($A3,'Base Consumption'!$A$1:$D$19,3,FALSE)*'Profiles, Pc, Summer, S2'!N3</f>
        <v>0.39774380680637184</v>
      </c>
      <c r="O3" s="2">
        <f>VLOOKUP($A3,'Base Consumption'!$A$1:$D$19,3,FALSE)*'Profiles, Pc, Summer, S2'!O3</f>
        <v>0.38250545480713599</v>
      </c>
      <c r="P3" s="2">
        <f>VLOOKUP($A3,'Base Consumption'!$A$1:$D$19,3,FALSE)*'Profiles, Pc, Summer, S2'!P3</f>
        <v>0.34058209448589905</v>
      </c>
      <c r="Q3" s="2">
        <f>VLOOKUP($A3,'Base Consumption'!$A$1:$D$19,3,FALSE)*'Profiles, Pc, Summer, S2'!Q3</f>
        <v>0.33842527282739671</v>
      </c>
      <c r="R3" s="2">
        <f>VLOOKUP($A3,'Base Consumption'!$A$1:$D$19,3,FALSE)*'Profiles, Pc, Summer, S2'!R3</f>
        <v>0.33120200221064611</v>
      </c>
      <c r="S3" s="2">
        <f>VLOOKUP($A3,'Base Consumption'!$A$1:$D$19,3,FALSE)*'Profiles, Pc, Summer, S2'!S3</f>
        <v>0.33115302960905063</v>
      </c>
      <c r="T3" s="2">
        <f>VLOOKUP($A3,'Base Consumption'!$A$1:$D$19,3,FALSE)*'Profiles, Pc, Summer, S2'!T3</f>
        <v>0.3520986916128005</v>
      </c>
      <c r="U3" s="2">
        <f>VLOOKUP($A3,'Base Consumption'!$A$1:$D$19,3,FALSE)*'Profiles, Pc, Summer, S2'!U3</f>
        <v>0.3874352173652657</v>
      </c>
      <c r="V3" s="2">
        <f>VLOOKUP($A3,'Base Consumption'!$A$1:$D$19,3,FALSE)*'Profiles, Pc, Summer, S2'!V3</f>
        <v>0.39267885718129913</v>
      </c>
      <c r="W3" s="2">
        <f>VLOOKUP($A3,'Base Consumption'!$A$1:$D$19,3,FALSE)*'Profiles, Pc, Summer, S2'!W3</f>
        <v>0.4</v>
      </c>
      <c r="X3" s="2">
        <f>VLOOKUP($A3,'Base Consumption'!$A$1:$D$19,3,FALSE)*'Profiles, Pc, Summer, S2'!X3</f>
        <v>0.3538862168406956</v>
      </c>
      <c r="Y3" s="2">
        <f>VLOOKUP($A3,'Base Consumption'!$A$1:$D$19,3,FALSE)*'Profiles, Pc, Summer, S2'!Y3</f>
        <v>0.2995588787716969</v>
      </c>
    </row>
    <row r="4" spans="1:25" x14ac:dyDescent="0.25">
      <c r="A4">
        <v>4</v>
      </c>
      <c r="B4" s="2">
        <f>VLOOKUP($A4,'Base Consumption'!$A$1:$D$19,3,FALSE)*'Profiles, Pc, Summer, S2'!B4</f>
        <v>1.0949939291011606</v>
      </c>
      <c r="C4" s="2">
        <f>VLOOKUP($A4,'Base Consumption'!$A$1:$D$19,3,FALSE)*'Profiles, Pc, Summer, S2'!C4</f>
        <v>1.0256834143577851</v>
      </c>
      <c r="D4" s="2">
        <f>VLOOKUP($A4,'Base Consumption'!$A$1:$D$19,3,FALSE)*'Profiles, Pc, Summer, S2'!D4</f>
        <v>0.96086354927286577</v>
      </c>
      <c r="E4" s="2">
        <f>VLOOKUP($A4,'Base Consumption'!$A$1:$D$19,3,FALSE)*'Profiles, Pc, Summer, S2'!E4</f>
        <v>0.95292315602038324</v>
      </c>
      <c r="F4" s="2">
        <f>VLOOKUP($A4,'Base Consumption'!$A$1:$D$19,3,FALSE)*'Profiles, Pc, Summer, S2'!F4</f>
        <v>0.95670406628766147</v>
      </c>
      <c r="G4" s="2">
        <f>VLOOKUP($A4,'Base Consumption'!$A$1:$D$19,3,FALSE)*'Profiles, Pc, Summer, S2'!G4</f>
        <v>0.94604529724406095</v>
      </c>
      <c r="H4" s="2">
        <f>VLOOKUP($A4,'Base Consumption'!$A$1:$D$19,3,FALSE)*'Profiles, Pc, Summer, S2'!H4</f>
        <v>1.0472785289852409</v>
      </c>
      <c r="I4" s="2">
        <f>VLOOKUP($A4,'Base Consumption'!$A$1:$D$19,3,FALSE)*'Profiles, Pc, Summer, S2'!I4</f>
        <v>1.2081131455213172</v>
      </c>
      <c r="J4" s="2">
        <f>VLOOKUP($A4,'Base Consumption'!$A$1:$D$19,3,FALSE)*'Profiles, Pc, Summer, S2'!J4</f>
        <v>1.2926988035490115</v>
      </c>
      <c r="K4" s="2">
        <f>VLOOKUP($A4,'Base Consumption'!$A$1:$D$19,3,FALSE)*'Profiles, Pc, Summer, S2'!K4</f>
        <v>1.3009839954946349</v>
      </c>
      <c r="L4" s="2">
        <f>VLOOKUP($A4,'Base Consumption'!$A$1:$D$19,3,FALSE)*'Profiles, Pc, Summer, S2'!L4</f>
        <v>1.38171540060344</v>
      </c>
      <c r="M4" s="2">
        <f>VLOOKUP($A4,'Base Consumption'!$A$1:$D$19,3,FALSE)*'Profiles, Pc, Summer, S2'!M4</f>
        <v>1.5</v>
      </c>
      <c r="N4" s="2">
        <f>VLOOKUP($A4,'Base Consumption'!$A$1:$D$19,3,FALSE)*'Profiles, Pc, Summer, S2'!N4</f>
        <v>1.4807968557614974</v>
      </c>
      <c r="O4" s="2">
        <f>VLOOKUP($A4,'Base Consumption'!$A$1:$D$19,3,FALSE)*'Profiles, Pc, Summer, S2'!O4</f>
        <v>1.3949473465417688</v>
      </c>
      <c r="P4" s="2">
        <f>VLOOKUP($A4,'Base Consumption'!$A$1:$D$19,3,FALSE)*'Profiles, Pc, Summer, S2'!P4</f>
        <v>1.2537863736735</v>
      </c>
      <c r="Q4" s="2">
        <f>VLOOKUP($A4,'Base Consumption'!$A$1:$D$19,3,FALSE)*'Profiles, Pc, Summer, S2'!Q4</f>
        <v>1.1785528218010914</v>
      </c>
      <c r="R4" s="2">
        <f>VLOOKUP($A4,'Base Consumption'!$A$1:$D$19,3,FALSE)*'Profiles, Pc, Summer, S2'!R4</f>
        <v>1.1359672103845713</v>
      </c>
      <c r="S4" s="2">
        <f>VLOOKUP($A4,'Base Consumption'!$A$1:$D$19,3,FALSE)*'Profiles, Pc, Summer, S2'!S4</f>
        <v>1.1688280011195162</v>
      </c>
      <c r="T4" s="2">
        <f>VLOOKUP($A4,'Base Consumption'!$A$1:$D$19,3,FALSE)*'Profiles, Pc, Summer, S2'!T4</f>
        <v>1.1864838514853939</v>
      </c>
      <c r="U4" s="2">
        <f>VLOOKUP($A4,'Base Consumption'!$A$1:$D$19,3,FALSE)*'Profiles, Pc, Summer, S2'!U4</f>
        <v>1.223414400283966</v>
      </c>
      <c r="V4" s="2">
        <f>VLOOKUP($A4,'Base Consumption'!$A$1:$D$19,3,FALSE)*'Profiles, Pc, Summer, S2'!V4</f>
        <v>1.235258805315107</v>
      </c>
      <c r="W4" s="2">
        <f>VLOOKUP($A4,'Base Consumption'!$A$1:$D$19,3,FALSE)*'Profiles, Pc, Summer, S2'!W4</f>
        <v>1.2737764550741191</v>
      </c>
      <c r="X4" s="2">
        <f>VLOOKUP($A4,'Base Consumption'!$A$1:$D$19,3,FALSE)*'Profiles, Pc, Summer, S2'!X4</f>
        <v>1.1997396435226535</v>
      </c>
      <c r="Y4" s="2">
        <f>VLOOKUP($A4,'Base Consumption'!$A$1:$D$19,3,FALSE)*'Profiles, Pc, Summer, S2'!Y4</f>
        <v>1.0790624696359674</v>
      </c>
    </row>
    <row r="5" spans="1:25" x14ac:dyDescent="0.25">
      <c r="A5">
        <v>5</v>
      </c>
      <c r="B5" s="2">
        <f>VLOOKUP($A5,'Base Consumption'!$A$1:$D$19,3,FALSE)*'Profiles, Pc, Summer, S2'!B5</f>
        <v>1.0543113136283333</v>
      </c>
      <c r="C5" s="2">
        <f>VLOOKUP($A5,'Base Consumption'!$A$1:$D$19,3,FALSE)*'Profiles, Pc, Summer, S2'!C5</f>
        <v>0.8040065965495844</v>
      </c>
      <c r="D5" s="2">
        <f>VLOOKUP($A5,'Base Consumption'!$A$1:$D$19,3,FALSE)*'Profiles, Pc, Summer, S2'!D5</f>
        <v>0.58555490573839919</v>
      </c>
      <c r="E5" s="2">
        <f>VLOOKUP($A5,'Base Consumption'!$A$1:$D$19,3,FALSE)*'Profiles, Pc, Summer, S2'!E5</f>
        <v>0.72568807235130761</v>
      </c>
      <c r="F5" s="2">
        <f>VLOOKUP($A5,'Base Consumption'!$A$1:$D$19,3,FALSE)*'Profiles, Pc, Summer, S2'!F5</f>
        <v>0.6018185615322309</v>
      </c>
      <c r="G5" s="2">
        <f>VLOOKUP($A5,'Base Consumption'!$A$1:$D$19,3,FALSE)*'Profiles, Pc, Summer, S2'!G5</f>
        <v>0.54295000396081039</v>
      </c>
      <c r="H5" s="2">
        <f>VLOOKUP($A5,'Base Consumption'!$A$1:$D$19,3,FALSE)*'Profiles, Pc, Summer, S2'!H5</f>
        <v>1.0178949032140934</v>
      </c>
      <c r="I5" s="2">
        <f>VLOOKUP($A5,'Base Consumption'!$A$1:$D$19,3,FALSE)*'Profiles, Pc, Summer, S2'!I5</f>
        <v>2.0501117175930856</v>
      </c>
      <c r="J5" s="2">
        <f>VLOOKUP($A5,'Base Consumption'!$A$1:$D$19,3,FALSE)*'Profiles, Pc, Summer, S2'!J5</f>
        <v>2.432596748951712</v>
      </c>
      <c r="K5" s="2">
        <f>VLOOKUP($A5,'Base Consumption'!$A$1:$D$19,3,FALSE)*'Profiles, Pc, Summer, S2'!K5</f>
        <v>2.6066569661557284</v>
      </c>
      <c r="L5" s="2">
        <f>VLOOKUP($A5,'Base Consumption'!$A$1:$D$19,3,FALSE)*'Profiles, Pc, Summer, S2'!L5</f>
        <v>2.7753903672334479</v>
      </c>
      <c r="M5" s="2">
        <f>VLOOKUP($A5,'Base Consumption'!$A$1:$D$19,3,FALSE)*'Profiles, Pc, Summer, S2'!M5</f>
        <v>2.5514550197869954</v>
      </c>
      <c r="N5" s="2">
        <f>VLOOKUP($A5,'Base Consumption'!$A$1:$D$19,3,FALSE)*'Profiles, Pc, Summer, S2'!N5</f>
        <v>2.7012005614117012</v>
      </c>
      <c r="O5" s="2">
        <f>VLOOKUP($A5,'Base Consumption'!$A$1:$D$19,3,FALSE)*'Profiles, Pc, Summer, S2'!O5</f>
        <v>2.547900827373482</v>
      </c>
      <c r="P5" s="2">
        <f>VLOOKUP($A5,'Base Consumption'!$A$1:$D$19,3,FALSE)*'Profiles, Pc, Summer, S2'!P5</f>
        <v>2.0362100692516418</v>
      </c>
      <c r="Q5" s="2">
        <f>VLOOKUP($A5,'Base Consumption'!$A$1:$D$19,3,FALSE)*'Profiles, Pc, Summer, S2'!Q5</f>
        <v>1.924360499691284</v>
      </c>
      <c r="R5" s="2">
        <f>VLOOKUP($A5,'Base Consumption'!$A$1:$D$19,3,FALSE)*'Profiles, Pc, Summer, S2'!R5</f>
        <v>1.7994856631931559</v>
      </c>
      <c r="S5" s="2">
        <f>VLOOKUP($A5,'Base Consumption'!$A$1:$D$19,3,FALSE)*'Profiles, Pc, Summer, S2'!S5</f>
        <v>2.045617088565614</v>
      </c>
      <c r="T5" s="2">
        <f>VLOOKUP($A5,'Base Consumption'!$A$1:$D$19,3,FALSE)*'Profiles, Pc, Summer, S2'!T5</f>
        <v>2.5238341856971918</v>
      </c>
      <c r="U5" s="2">
        <f>VLOOKUP($A5,'Base Consumption'!$A$1:$D$19,3,FALSE)*'Profiles, Pc, Summer, S2'!U5</f>
        <v>2.6783273175762567</v>
      </c>
      <c r="V5" s="2">
        <f>VLOOKUP($A5,'Base Consumption'!$A$1:$D$19,3,FALSE)*'Profiles, Pc, Summer, S2'!V5</f>
        <v>2.6118461204336505</v>
      </c>
      <c r="W5" s="2">
        <f>VLOOKUP($A5,'Base Consumption'!$A$1:$D$19,3,FALSE)*'Profiles, Pc, Summer, S2'!W5</f>
        <v>3</v>
      </c>
      <c r="X5" s="2">
        <f>VLOOKUP($A5,'Base Consumption'!$A$1:$D$19,3,FALSE)*'Profiles, Pc, Summer, S2'!X5</f>
        <v>2.3058098075728419</v>
      </c>
      <c r="Y5" s="2">
        <f>VLOOKUP($A5,'Base Consumption'!$A$1:$D$19,3,FALSE)*'Profiles, Pc, Summer, S2'!Y5</f>
        <v>1.7165514494102179</v>
      </c>
    </row>
    <row r="6" spans="1:25" x14ac:dyDescent="0.25">
      <c r="A6">
        <v>6</v>
      </c>
      <c r="B6" s="2">
        <f>VLOOKUP($A6,'Base Consumption'!$A$1:$D$19,3,FALSE)*'Profiles, Pc, Summer, S2'!B6</f>
        <v>0.52602912056987383</v>
      </c>
      <c r="C6" s="2">
        <f>VLOOKUP($A6,'Base Consumption'!$A$1:$D$19,3,FALSE)*'Profiles, Pc, Summer, S2'!C6</f>
        <v>0.48757259490340499</v>
      </c>
      <c r="D6" s="2">
        <f>VLOOKUP($A6,'Base Consumption'!$A$1:$D$19,3,FALSE)*'Profiles, Pc, Summer, S2'!D6</f>
        <v>0.44416755653758805</v>
      </c>
      <c r="E6" s="2">
        <f>VLOOKUP($A6,'Base Consumption'!$A$1:$D$19,3,FALSE)*'Profiles, Pc, Summer, S2'!E6</f>
        <v>0.42870102121593662</v>
      </c>
      <c r="F6" s="2">
        <f>VLOOKUP($A6,'Base Consumption'!$A$1:$D$19,3,FALSE)*'Profiles, Pc, Summer, S2'!F6</f>
        <v>0.42789556747498481</v>
      </c>
      <c r="G6" s="2">
        <f>VLOOKUP($A6,'Base Consumption'!$A$1:$D$19,3,FALSE)*'Profiles, Pc, Summer, S2'!G6</f>
        <v>0.41959965529382393</v>
      </c>
      <c r="H6" s="2">
        <f>VLOOKUP($A6,'Base Consumption'!$A$1:$D$19,3,FALSE)*'Profiles, Pc, Summer, S2'!H6</f>
        <v>0.44160033555039063</v>
      </c>
      <c r="I6" s="2">
        <f>VLOOKUP($A6,'Base Consumption'!$A$1:$D$19,3,FALSE)*'Profiles, Pc, Summer, S2'!I6</f>
        <v>0.52192912913293843</v>
      </c>
      <c r="J6" s="2">
        <f>VLOOKUP($A6,'Base Consumption'!$A$1:$D$19,3,FALSE)*'Profiles, Pc, Summer, S2'!J6</f>
        <v>0.60900828635841053</v>
      </c>
      <c r="K6" s="2">
        <f>VLOOKUP($A6,'Base Consumption'!$A$1:$D$19,3,FALSE)*'Profiles, Pc, Summer, S2'!K6</f>
        <v>0.67827749962390949</v>
      </c>
      <c r="L6" s="2">
        <f>VLOOKUP($A6,'Base Consumption'!$A$1:$D$19,3,FALSE)*'Profiles, Pc, Summer, S2'!L6</f>
        <v>0.73819872390014529</v>
      </c>
      <c r="M6" s="2">
        <f>VLOOKUP($A6,'Base Consumption'!$A$1:$D$19,3,FALSE)*'Profiles, Pc, Summer, S2'!M6</f>
        <v>0.77890540199544001</v>
      </c>
      <c r="N6" s="2">
        <f>VLOOKUP($A6,'Base Consumption'!$A$1:$D$19,3,FALSE)*'Profiles, Pc, Summer, S2'!N6</f>
        <v>0.8</v>
      </c>
      <c r="O6" s="2">
        <f>VLOOKUP($A6,'Base Consumption'!$A$1:$D$19,3,FALSE)*'Profiles, Pc, Summer, S2'!O6</f>
        <v>0.77402506605940835</v>
      </c>
      <c r="P6" s="2">
        <f>VLOOKUP($A6,'Base Consumption'!$A$1:$D$19,3,FALSE)*'Profiles, Pc, Summer, S2'!P6</f>
        <v>0.72202477538130572</v>
      </c>
      <c r="Q6" s="2">
        <f>VLOOKUP($A6,'Base Consumption'!$A$1:$D$19,3,FALSE)*'Profiles, Pc, Summer, S2'!Q6</f>
        <v>0.69450931985867881</v>
      </c>
      <c r="R6" s="2">
        <f>VLOOKUP($A6,'Base Consumption'!$A$1:$D$19,3,FALSE)*'Profiles, Pc, Summer, S2'!R6</f>
        <v>0.67492488589878885</v>
      </c>
      <c r="S6" s="2">
        <f>VLOOKUP($A6,'Base Consumption'!$A$1:$D$19,3,FALSE)*'Profiles, Pc, Summer, S2'!S6</f>
        <v>0.66341491414264231</v>
      </c>
      <c r="T6" s="2">
        <f>VLOOKUP($A6,'Base Consumption'!$A$1:$D$19,3,FALSE)*'Profiles, Pc, Summer, S2'!T6</f>
        <v>0.66300963761360188</v>
      </c>
      <c r="U6" s="2">
        <f>VLOOKUP($A6,'Base Consumption'!$A$1:$D$19,3,FALSE)*'Profiles, Pc, Summer, S2'!U6</f>
        <v>0.67857713345526938</v>
      </c>
      <c r="V6" s="2">
        <f>VLOOKUP($A6,'Base Consumption'!$A$1:$D$19,3,FALSE)*'Profiles, Pc, Summer, S2'!V6</f>
        <v>0.71008680576487171</v>
      </c>
      <c r="W6" s="2">
        <f>VLOOKUP($A6,'Base Consumption'!$A$1:$D$19,3,FALSE)*'Profiles, Pc, Summer, S2'!W6</f>
        <v>0.77334540966271881</v>
      </c>
      <c r="X6" s="2">
        <f>VLOOKUP($A6,'Base Consumption'!$A$1:$D$19,3,FALSE)*'Profiles, Pc, Summer, S2'!X6</f>
        <v>0.72654511144631018</v>
      </c>
      <c r="Y6" s="2">
        <f>VLOOKUP($A6,'Base Consumption'!$A$1:$D$19,3,FALSE)*'Profiles, Pc, Summer, S2'!Y6</f>
        <v>0.62858763377074711</v>
      </c>
    </row>
    <row r="7" spans="1:25" x14ac:dyDescent="0.25">
      <c r="A7">
        <v>7</v>
      </c>
      <c r="B7" s="2">
        <f>VLOOKUP($A7,'Base Consumption'!$A$1:$D$19,3,FALSE)*'Profiles, Pc, Summer, S2'!B7</f>
        <v>0.17222073849088831</v>
      </c>
      <c r="C7" s="2">
        <f>VLOOKUP($A7,'Base Consumption'!$A$1:$D$19,3,FALSE)*'Profiles, Pc, Summer, S2'!C7</f>
        <v>0.17370636578448806</v>
      </c>
      <c r="D7" s="2">
        <f>VLOOKUP($A7,'Base Consumption'!$A$1:$D$19,3,FALSE)*'Profiles, Pc, Summer, S2'!D7</f>
        <v>0.16623427360019299</v>
      </c>
      <c r="E7" s="2">
        <f>VLOOKUP($A7,'Base Consumption'!$A$1:$D$19,3,FALSE)*'Profiles, Pc, Summer, S2'!E7</f>
        <v>0.1666849105977829</v>
      </c>
      <c r="F7" s="2">
        <f>VLOOKUP($A7,'Base Consumption'!$A$1:$D$19,3,FALSE)*'Profiles, Pc, Summer, S2'!F7</f>
        <v>0.16300907679510721</v>
      </c>
      <c r="G7" s="2">
        <f>VLOOKUP($A7,'Base Consumption'!$A$1:$D$19,3,FALSE)*'Profiles, Pc, Summer, S2'!G7</f>
        <v>0.16115578133518449</v>
      </c>
      <c r="H7" s="2">
        <f>VLOOKUP($A7,'Base Consumption'!$A$1:$D$19,3,FALSE)*'Profiles, Pc, Summer, S2'!H7</f>
        <v>0.15281139318472925</v>
      </c>
      <c r="I7" s="2">
        <f>VLOOKUP($A7,'Base Consumption'!$A$1:$D$19,3,FALSE)*'Profiles, Pc, Summer, S2'!I7</f>
        <v>0.17034517693570436</v>
      </c>
      <c r="J7" s="2">
        <f>VLOOKUP($A7,'Base Consumption'!$A$1:$D$19,3,FALSE)*'Profiles, Pc, Summer, S2'!J7</f>
        <v>0.17868533376534018</v>
      </c>
      <c r="K7" s="2">
        <f>VLOOKUP($A7,'Base Consumption'!$A$1:$D$19,3,FALSE)*'Profiles, Pc, Summer, S2'!K7</f>
        <v>0.18844026388489057</v>
      </c>
      <c r="L7" s="2">
        <f>VLOOKUP($A7,'Base Consumption'!$A$1:$D$19,3,FALSE)*'Profiles, Pc, Summer, S2'!L7</f>
        <v>0.19261491906162184</v>
      </c>
      <c r="M7" s="2">
        <f>VLOOKUP($A7,'Base Consumption'!$A$1:$D$19,3,FALSE)*'Profiles, Pc, Summer, S2'!M7</f>
        <v>0.2</v>
      </c>
      <c r="N7" s="2">
        <f>VLOOKUP($A7,'Base Consumption'!$A$1:$D$19,3,FALSE)*'Profiles, Pc, Summer, S2'!N7</f>
        <v>0.1984653874742022</v>
      </c>
      <c r="O7" s="2">
        <f>VLOOKUP($A7,'Base Consumption'!$A$1:$D$19,3,FALSE)*'Profiles, Pc, Summer, S2'!O7</f>
        <v>0.19005133197008417</v>
      </c>
      <c r="P7" s="2">
        <f>VLOOKUP($A7,'Base Consumption'!$A$1:$D$19,3,FALSE)*'Profiles, Pc, Summer, S2'!P7</f>
        <v>0.17455304323604148</v>
      </c>
      <c r="Q7" s="2">
        <f>VLOOKUP($A7,'Base Consumption'!$A$1:$D$19,3,FALSE)*'Profiles, Pc, Summer, S2'!Q7</f>
        <v>0.1787010990050982</v>
      </c>
      <c r="R7" s="2">
        <f>VLOOKUP($A7,'Base Consumption'!$A$1:$D$19,3,FALSE)*'Profiles, Pc, Summer, S2'!R7</f>
        <v>0.17476382527206336</v>
      </c>
      <c r="S7" s="2">
        <f>VLOOKUP($A7,'Base Consumption'!$A$1:$D$19,3,FALSE)*'Profiles, Pc, Summer, S2'!S7</f>
        <v>0.16998924135020713</v>
      </c>
      <c r="T7" s="2">
        <f>VLOOKUP($A7,'Base Consumption'!$A$1:$D$19,3,FALSE)*'Profiles, Pc, Summer, S2'!T7</f>
        <v>0.16572648228717979</v>
      </c>
      <c r="U7" s="2">
        <f>VLOOKUP($A7,'Base Consumption'!$A$1:$D$19,3,FALSE)*'Profiles, Pc, Summer, S2'!U7</f>
        <v>0.17637904131103438</v>
      </c>
      <c r="V7" s="2">
        <f>VLOOKUP($A7,'Base Consumption'!$A$1:$D$19,3,FALSE)*'Profiles, Pc, Summer, S2'!V7</f>
        <v>0.17112386146950084</v>
      </c>
      <c r="W7" s="2">
        <f>VLOOKUP($A7,'Base Consumption'!$A$1:$D$19,3,FALSE)*'Profiles, Pc, Summer, S2'!W7</f>
        <v>0.18104591767537426</v>
      </c>
      <c r="X7" s="2">
        <f>VLOOKUP($A7,'Base Consumption'!$A$1:$D$19,3,FALSE)*'Profiles, Pc, Summer, S2'!X7</f>
        <v>0.17351657273159582</v>
      </c>
      <c r="Y7" s="2">
        <f>VLOOKUP($A7,'Base Consumption'!$A$1:$D$19,3,FALSE)*'Profiles, Pc, Summer, S2'!Y7</f>
        <v>0.1642684485975737</v>
      </c>
    </row>
    <row r="8" spans="1:25" x14ac:dyDescent="0.25">
      <c r="A8">
        <v>8</v>
      </c>
      <c r="B8" s="2">
        <f>VLOOKUP($A8,'Base Consumption'!$A$1:$D$19,3,FALSE)*'Profiles, Pc, Summer, S2'!B8</f>
        <v>0.58620703138367003</v>
      </c>
      <c r="C8" s="2">
        <f>VLOOKUP($A8,'Base Consumption'!$A$1:$D$19,3,FALSE)*'Profiles, Pc, Summer, S2'!C8</f>
        <v>0.55401071858075956</v>
      </c>
      <c r="D8" s="2">
        <f>VLOOKUP($A8,'Base Consumption'!$A$1:$D$19,3,FALSE)*'Profiles, Pc, Summer, S2'!D8</f>
        <v>0.54666184330848444</v>
      </c>
      <c r="E8" s="2">
        <f>VLOOKUP($A8,'Base Consumption'!$A$1:$D$19,3,FALSE)*'Profiles, Pc, Summer, S2'!E8</f>
        <v>0.54263897489850499</v>
      </c>
      <c r="F8" s="2">
        <f>VLOOKUP($A8,'Base Consumption'!$A$1:$D$19,3,FALSE)*'Profiles, Pc, Summer, S2'!F8</f>
        <v>0.54781767668155101</v>
      </c>
      <c r="G8" s="2">
        <f>VLOOKUP($A8,'Base Consumption'!$A$1:$D$19,3,FALSE)*'Profiles, Pc, Summer, S2'!G8</f>
        <v>0.5508955445507483</v>
      </c>
      <c r="H8" s="2">
        <f>VLOOKUP($A8,'Base Consumption'!$A$1:$D$19,3,FALSE)*'Profiles, Pc, Summer, S2'!H8</f>
        <v>0.58754962661373278</v>
      </c>
      <c r="I8" s="2">
        <f>VLOOKUP($A8,'Base Consumption'!$A$1:$D$19,3,FALSE)*'Profiles, Pc, Summer, S2'!I8</f>
        <v>0.73161946725404192</v>
      </c>
      <c r="J8" s="2">
        <f>VLOOKUP($A8,'Base Consumption'!$A$1:$D$19,3,FALSE)*'Profiles, Pc, Summer, S2'!J8</f>
        <v>0.83247909314641555</v>
      </c>
      <c r="K8" s="2">
        <f>VLOOKUP($A8,'Base Consumption'!$A$1:$D$19,3,FALSE)*'Profiles, Pc, Summer, S2'!K8</f>
        <v>0.91820291584526359</v>
      </c>
      <c r="L8" s="2">
        <f>VLOOKUP($A8,'Base Consumption'!$A$1:$D$19,3,FALSE)*'Profiles, Pc, Summer, S2'!L8</f>
        <v>0.96710434331156514</v>
      </c>
      <c r="M8" s="2">
        <f>VLOOKUP($A8,'Base Consumption'!$A$1:$D$19,3,FALSE)*'Profiles, Pc, Summer, S2'!M8</f>
        <v>0.97203222233291664</v>
      </c>
      <c r="N8" s="2">
        <f>VLOOKUP($A8,'Base Consumption'!$A$1:$D$19,3,FALSE)*'Profiles, Pc, Summer, S2'!N8</f>
        <v>1</v>
      </c>
      <c r="O8" s="2">
        <f>VLOOKUP($A8,'Base Consumption'!$A$1:$D$19,3,FALSE)*'Profiles, Pc, Summer, S2'!O8</f>
        <v>0.97450949478227988</v>
      </c>
      <c r="P8" s="2">
        <f>VLOOKUP($A8,'Base Consumption'!$A$1:$D$19,3,FALSE)*'Profiles, Pc, Summer, S2'!P8</f>
        <v>0.88164227395511707</v>
      </c>
      <c r="Q8" s="2">
        <f>VLOOKUP($A8,'Base Consumption'!$A$1:$D$19,3,FALSE)*'Profiles, Pc, Summer, S2'!Q8</f>
        <v>0.88465334383111427</v>
      </c>
      <c r="R8" s="2">
        <f>VLOOKUP($A8,'Base Consumption'!$A$1:$D$19,3,FALSE)*'Profiles, Pc, Summer, S2'!R8</f>
        <v>0.88512049729983244</v>
      </c>
      <c r="S8" s="2">
        <f>VLOOKUP($A8,'Base Consumption'!$A$1:$D$19,3,FALSE)*'Profiles, Pc, Summer, S2'!S8</f>
        <v>0.84520163147537064</v>
      </c>
      <c r="T8" s="2">
        <f>VLOOKUP($A8,'Base Consumption'!$A$1:$D$19,3,FALSE)*'Profiles, Pc, Summer, S2'!T8</f>
        <v>0.83413676754919241</v>
      </c>
      <c r="U8" s="2">
        <f>VLOOKUP($A8,'Base Consumption'!$A$1:$D$19,3,FALSE)*'Profiles, Pc, Summer, S2'!U8</f>
        <v>0.87182401757954919</v>
      </c>
      <c r="V8" s="2">
        <f>VLOOKUP($A8,'Base Consumption'!$A$1:$D$19,3,FALSE)*'Profiles, Pc, Summer, S2'!V8</f>
        <v>0.85432582263609635</v>
      </c>
      <c r="W8" s="2">
        <f>VLOOKUP($A8,'Base Consumption'!$A$1:$D$19,3,FALSE)*'Profiles, Pc, Summer, S2'!W8</f>
        <v>0.79049667587118322</v>
      </c>
      <c r="X8" s="2">
        <f>VLOOKUP($A8,'Base Consumption'!$A$1:$D$19,3,FALSE)*'Profiles, Pc, Summer, S2'!X8</f>
        <v>0.75945117252131855</v>
      </c>
      <c r="Y8" s="2">
        <f>VLOOKUP($A8,'Base Consumption'!$A$1:$D$19,3,FALSE)*'Profiles, Pc, Summer, S2'!Y8</f>
        <v>0.64322617161843487</v>
      </c>
    </row>
    <row r="9" spans="1:25" x14ac:dyDescent="0.25">
      <c r="A9">
        <v>9</v>
      </c>
      <c r="B9" s="2">
        <f>VLOOKUP($A9,'Base Consumption'!$A$1:$D$19,3,FALSE)*'Profiles, Pc, Summer, S2'!B9</f>
        <v>0.22525614412865633</v>
      </c>
      <c r="C9" s="2">
        <f>VLOOKUP($A9,'Base Consumption'!$A$1:$D$19,3,FALSE)*'Profiles, Pc, Summer, S2'!C9</f>
        <v>0.21426199002304455</v>
      </c>
      <c r="D9" s="2">
        <f>VLOOKUP($A9,'Base Consumption'!$A$1:$D$19,3,FALSE)*'Profiles, Pc, Summer, S2'!D9</f>
        <v>0.20107063278910925</v>
      </c>
      <c r="E9" s="2">
        <f>VLOOKUP($A9,'Base Consumption'!$A$1:$D$19,3,FALSE)*'Profiles, Pc, Summer, S2'!E9</f>
        <v>0.19813967463601284</v>
      </c>
      <c r="F9" s="2">
        <f>VLOOKUP($A9,'Base Consumption'!$A$1:$D$19,3,FALSE)*'Profiles, Pc, Summer, S2'!F9</f>
        <v>0.20601535804658677</v>
      </c>
      <c r="G9" s="2">
        <f>VLOOKUP($A9,'Base Consumption'!$A$1:$D$19,3,FALSE)*'Profiles, Pc, Summer, S2'!G9</f>
        <v>0.22142837387383729</v>
      </c>
      <c r="H9" s="2">
        <f>VLOOKUP($A9,'Base Consumption'!$A$1:$D$19,3,FALSE)*'Profiles, Pc, Summer, S2'!H9</f>
        <v>0.3334692670543043</v>
      </c>
      <c r="I9" s="2">
        <f>VLOOKUP($A9,'Base Consumption'!$A$1:$D$19,3,FALSE)*'Profiles, Pc, Summer, S2'!I9</f>
        <v>0.39931187793300726</v>
      </c>
      <c r="J9" s="2">
        <f>VLOOKUP($A9,'Base Consumption'!$A$1:$D$19,3,FALSE)*'Profiles, Pc, Summer, S2'!J9</f>
        <v>0.44099776810821717</v>
      </c>
      <c r="K9" s="2">
        <f>VLOOKUP($A9,'Base Consumption'!$A$1:$D$19,3,FALSE)*'Profiles, Pc, Summer, S2'!K9</f>
        <v>0.44295059873666848</v>
      </c>
      <c r="L9" s="2">
        <f>VLOOKUP($A9,'Base Consumption'!$A$1:$D$19,3,FALSE)*'Profiles, Pc, Summer, S2'!L9</f>
        <v>0.48004490887492285</v>
      </c>
      <c r="M9" s="2">
        <f>VLOOKUP($A9,'Base Consumption'!$A$1:$D$19,3,FALSE)*'Profiles, Pc, Summer, S2'!M9</f>
        <v>0.5</v>
      </c>
      <c r="N9" s="2">
        <f>VLOOKUP($A9,'Base Consumption'!$A$1:$D$19,3,FALSE)*'Profiles, Pc, Summer, S2'!N9</f>
        <v>0.44224898590877054</v>
      </c>
      <c r="O9" s="2">
        <f>VLOOKUP($A9,'Base Consumption'!$A$1:$D$19,3,FALSE)*'Profiles, Pc, Summer, S2'!O9</f>
        <v>0.37817148546552665</v>
      </c>
      <c r="P9" s="2">
        <f>VLOOKUP($A9,'Base Consumption'!$A$1:$D$19,3,FALSE)*'Profiles, Pc, Summer, S2'!P9</f>
        <v>0.32236913076672646</v>
      </c>
      <c r="Q9" s="2">
        <f>VLOOKUP($A9,'Base Consumption'!$A$1:$D$19,3,FALSE)*'Profiles, Pc, Summer, S2'!Q9</f>
        <v>0.30724962059238597</v>
      </c>
      <c r="R9" s="2">
        <f>VLOOKUP($A9,'Base Consumption'!$A$1:$D$19,3,FALSE)*'Profiles, Pc, Summer, S2'!R9</f>
        <v>0.30244348601786381</v>
      </c>
      <c r="S9" s="2">
        <f>VLOOKUP($A9,'Base Consumption'!$A$1:$D$19,3,FALSE)*'Profiles, Pc, Summer, S2'!S9</f>
        <v>0.30050718004146115</v>
      </c>
      <c r="T9" s="2">
        <f>VLOOKUP($A9,'Base Consumption'!$A$1:$D$19,3,FALSE)*'Profiles, Pc, Summer, S2'!T9</f>
        <v>0.3023986443198774</v>
      </c>
      <c r="U9" s="2">
        <f>VLOOKUP($A9,'Base Consumption'!$A$1:$D$19,3,FALSE)*'Profiles, Pc, Summer, S2'!U9</f>
        <v>0.31318898709755455</v>
      </c>
      <c r="V9" s="2">
        <f>VLOOKUP($A9,'Base Consumption'!$A$1:$D$19,3,FALSE)*'Profiles, Pc, Summer, S2'!V9</f>
        <v>0.3212236510670794</v>
      </c>
      <c r="W9" s="2">
        <f>VLOOKUP($A9,'Base Consumption'!$A$1:$D$19,3,FALSE)*'Profiles, Pc, Summer, S2'!W9</f>
        <v>0.33370977797323043</v>
      </c>
      <c r="X9" s="2">
        <f>VLOOKUP($A9,'Base Consumption'!$A$1:$D$19,3,FALSE)*'Profiles, Pc, Summer, S2'!X9</f>
        <v>0.30067838286840648</v>
      </c>
      <c r="Y9" s="2">
        <f>VLOOKUP($A9,'Base Consumption'!$A$1:$D$19,3,FALSE)*'Profiles, Pc, Summer, S2'!Y9</f>
        <v>0.26517261784135204</v>
      </c>
    </row>
    <row r="10" spans="1:25" x14ac:dyDescent="0.25">
      <c r="A10">
        <v>20</v>
      </c>
      <c r="B10" s="2">
        <f>VLOOKUP($A10,'Base Consumption'!$A$1:$D$19,3,FALSE)*'Profiles, Pc, Summer, S2'!B10</f>
        <v>0.77104606943682974</v>
      </c>
      <c r="C10" s="2">
        <f>VLOOKUP($A10,'Base Consumption'!$A$1:$D$19,3,FALSE)*'Profiles, Pc, Summer, S2'!C10</f>
        <v>0.72177484818604665</v>
      </c>
      <c r="D10" s="2">
        <f>VLOOKUP($A10,'Base Consumption'!$A$1:$D$19,3,FALSE)*'Profiles, Pc, Summer, S2'!D10</f>
        <v>0.67552035641917474</v>
      </c>
      <c r="E10" s="2">
        <f>VLOOKUP($A10,'Base Consumption'!$A$1:$D$19,3,FALSE)*'Profiles, Pc, Summer, S2'!E10</f>
        <v>0.6320279459981748</v>
      </c>
      <c r="F10" s="2">
        <f>VLOOKUP($A10,'Base Consumption'!$A$1:$D$19,3,FALSE)*'Profiles, Pc, Summer, S2'!F10</f>
        <v>0.61227227333323042</v>
      </c>
      <c r="G10" s="2">
        <f>VLOOKUP($A10,'Base Consumption'!$A$1:$D$19,3,FALSE)*'Profiles, Pc, Summer, S2'!G10</f>
        <v>0.66083601257807545</v>
      </c>
      <c r="H10" s="2">
        <f>VLOOKUP($A10,'Base Consumption'!$A$1:$D$19,3,FALSE)*'Profiles, Pc, Summer, S2'!H10</f>
        <v>0.6468354133294959</v>
      </c>
      <c r="I10" s="2">
        <f>VLOOKUP($A10,'Base Consumption'!$A$1:$D$19,3,FALSE)*'Profiles, Pc, Summer, S2'!I10</f>
        <v>0.72820452563348081</v>
      </c>
      <c r="J10" s="2">
        <f>VLOOKUP($A10,'Base Consumption'!$A$1:$D$19,3,FALSE)*'Profiles, Pc, Summer, S2'!J10</f>
        <v>0.80743866029914158</v>
      </c>
      <c r="K10" s="2">
        <f>VLOOKUP($A10,'Base Consumption'!$A$1:$D$19,3,FALSE)*'Profiles, Pc, Summer, S2'!K10</f>
        <v>0.9002331047143356</v>
      </c>
      <c r="L10" s="2">
        <f>VLOOKUP($A10,'Base Consumption'!$A$1:$D$19,3,FALSE)*'Profiles, Pc, Summer, S2'!L10</f>
        <v>0.92841948563217824</v>
      </c>
      <c r="M10" s="2">
        <f>VLOOKUP($A10,'Base Consumption'!$A$1:$D$19,3,FALSE)*'Profiles, Pc, Summer, S2'!M10</f>
        <v>1</v>
      </c>
      <c r="N10" s="2">
        <f>VLOOKUP($A10,'Base Consumption'!$A$1:$D$19,3,FALSE)*'Profiles, Pc, Summer, S2'!N10</f>
        <v>0.97692346064818114</v>
      </c>
      <c r="O10" s="2">
        <f>VLOOKUP($A10,'Base Consumption'!$A$1:$D$19,3,FALSE)*'Profiles, Pc, Summer, S2'!O10</f>
        <v>0.94124018755310235</v>
      </c>
      <c r="P10" s="2">
        <f>VLOOKUP($A10,'Base Consumption'!$A$1:$D$19,3,FALSE)*'Profiles, Pc, Summer, S2'!P10</f>
        <v>0.80232700846850713</v>
      </c>
      <c r="Q10" s="2">
        <f>VLOOKUP($A10,'Base Consumption'!$A$1:$D$19,3,FALSE)*'Profiles, Pc, Summer, S2'!Q10</f>
        <v>0.71819010356128632</v>
      </c>
      <c r="R10" s="2">
        <f>VLOOKUP($A10,'Base Consumption'!$A$1:$D$19,3,FALSE)*'Profiles, Pc, Summer, S2'!R10</f>
        <v>0.71458841638956971</v>
      </c>
      <c r="S10" s="2">
        <f>VLOOKUP($A10,'Base Consumption'!$A$1:$D$19,3,FALSE)*'Profiles, Pc, Summer, S2'!S10</f>
        <v>0.73499751808897351</v>
      </c>
      <c r="T10" s="2">
        <f>VLOOKUP($A10,'Base Consumption'!$A$1:$D$19,3,FALSE)*'Profiles, Pc, Summer, S2'!T10</f>
        <v>0.80028942816558313</v>
      </c>
      <c r="U10" s="2">
        <f>VLOOKUP($A10,'Base Consumption'!$A$1:$D$19,3,FALSE)*'Profiles, Pc, Summer, S2'!U10</f>
        <v>0.82192893612495344</v>
      </c>
      <c r="V10" s="2">
        <f>VLOOKUP($A10,'Base Consumption'!$A$1:$D$19,3,FALSE)*'Profiles, Pc, Summer, S2'!V10</f>
        <v>0.86903269696115593</v>
      </c>
      <c r="W10" s="2">
        <f>VLOOKUP($A10,'Base Consumption'!$A$1:$D$19,3,FALSE)*'Profiles, Pc, Summer, S2'!W10</f>
        <v>0.92664783575025533</v>
      </c>
      <c r="X10" s="2">
        <f>VLOOKUP($A10,'Base Consumption'!$A$1:$D$19,3,FALSE)*'Profiles, Pc, Summer, S2'!X10</f>
        <v>0.90901045314352502</v>
      </c>
      <c r="Y10" s="2">
        <f>VLOOKUP($A10,'Base Consumption'!$A$1:$D$19,3,FALSE)*'Profiles, Pc, Summer, S2'!Y10</f>
        <v>0.85124252547160228</v>
      </c>
    </row>
    <row r="11" spans="1:25" x14ac:dyDescent="0.25">
      <c r="A11">
        <v>21</v>
      </c>
      <c r="B11" s="2">
        <f>VLOOKUP($A11,'Base Consumption'!$A$1:$D$19,3,FALSE)*'Profiles, Pc, Summer, S2'!B11</f>
        <v>0.2095860260868353</v>
      </c>
      <c r="C11" s="2">
        <f>VLOOKUP($A11,'Base Consumption'!$A$1:$D$19,3,FALSE)*'Profiles, Pc, Summer, S2'!C11</f>
        <v>0.1982757756211859</v>
      </c>
      <c r="D11" s="2">
        <f>VLOOKUP($A11,'Base Consumption'!$A$1:$D$19,3,FALSE)*'Profiles, Pc, Summer, S2'!D11</f>
        <v>0.19312361032060082</v>
      </c>
      <c r="E11" s="2">
        <f>VLOOKUP($A11,'Base Consumption'!$A$1:$D$19,3,FALSE)*'Profiles, Pc, Summer, S2'!E11</f>
        <v>0.1935778926692899</v>
      </c>
      <c r="F11" s="2">
        <f>VLOOKUP($A11,'Base Consumption'!$A$1:$D$19,3,FALSE)*'Profiles, Pc, Summer, S2'!F11</f>
        <v>0.19488313609960603</v>
      </c>
      <c r="G11" s="2">
        <f>VLOOKUP($A11,'Base Consumption'!$A$1:$D$19,3,FALSE)*'Profiles, Pc, Summer, S2'!G11</f>
        <v>0.19611928472445223</v>
      </c>
      <c r="H11" s="2">
        <f>VLOOKUP($A11,'Base Consumption'!$A$1:$D$19,3,FALSE)*'Profiles, Pc, Summer, S2'!H11</f>
        <v>0.21462735599873548</v>
      </c>
      <c r="I11" s="2">
        <f>VLOOKUP($A11,'Base Consumption'!$A$1:$D$19,3,FALSE)*'Profiles, Pc, Summer, S2'!I11</f>
        <v>0.24300470805408667</v>
      </c>
      <c r="J11" s="2">
        <f>VLOOKUP($A11,'Base Consumption'!$A$1:$D$19,3,FALSE)*'Profiles, Pc, Summer, S2'!J11</f>
        <v>0.26516994218897894</v>
      </c>
      <c r="K11" s="2">
        <f>VLOOKUP($A11,'Base Consumption'!$A$1:$D$19,3,FALSE)*'Profiles, Pc, Summer, S2'!K11</f>
        <v>0.27937606643375379</v>
      </c>
      <c r="L11" s="2">
        <f>VLOOKUP($A11,'Base Consumption'!$A$1:$D$19,3,FALSE)*'Profiles, Pc, Summer, S2'!L11</f>
        <v>0.29172641276134204</v>
      </c>
      <c r="M11" s="2">
        <f>VLOOKUP($A11,'Base Consumption'!$A$1:$D$19,3,FALSE)*'Profiles, Pc, Summer, S2'!M11</f>
        <v>0.3</v>
      </c>
      <c r="N11" s="2">
        <f>VLOOKUP($A11,'Base Consumption'!$A$1:$D$19,3,FALSE)*'Profiles, Pc, Summer, S2'!N11</f>
        <v>0.29138732645724941</v>
      </c>
      <c r="O11" s="2">
        <f>VLOOKUP($A11,'Base Consumption'!$A$1:$D$19,3,FALSE)*'Profiles, Pc, Summer, S2'!O11</f>
        <v>0.27764036205212689</v>
      </c>
      <c r="P11" s="2">
        <f>VLOOKUP($A11,'Base Consumption'!$A$1:$D$19,3,FALSE)*'Profiles, Pc, Summer, S2'!P11</f>
        <v>0.26744187747961962</v>
      </c>
      <c r="Q11" s="2">
        <f>VLOOKUP($A11,'Base Consumption'!$A$1:$D$19,3,FALSE)*'Profiles, Pc, Summer, S2'!Q11</f>
        <v>0.25723171377737486</v>
      </c>
      <c r="R11" s="2">
        <f>VLOOKUP($A11,'Base Consumption'!$A$1:$D$19,3,FALSE)*'Profiles, Pc, Summer, S2'!R11</f>
        <v>0.25588878837329654</v>
      </c>
      <c r="S11" s="2">
        <f>VLOOKUP($A11,'Base Consumption'!$A$1:$D$19,3,FALSE)*'Profiles, Pc, Summer, S2'!S11</f>
        <v>0.25559444521795682</v>
      </c>
      <c r="T11" s="2">
        <f>VLOOKUP($A11,'Base Consumption'!$A$1:$D$19,3,FALSE)*'Profiles, Pc, Summer, S2'!T11</f>
        <v>0.26040158173004641</v>
      </c>
      <c r="U11" s="2">
        <f>VLOOKUP($A11,'Base Consumption'!$A$1:$D$19,3,FALSE)*'Profiles, Pc, Summer, S2'!U11</f>
        <v>0.27139085749222097</v>
      </c>
      <c r="V11" s="2">
        <f>VLOOKUP($A11,'Base Consumption'!$A$1:$D$19,3,FALSE)*'Profiles, Pc, Summer, S2'!V11</f>
        <v>0.2772612400492751</v>
      </c>
      <c r="W11" s="2">
        <f>VLOOKUP($A11,'Base Consumption'!$A$1:$D$19,3,FALSE)*'Profiles, Pc, Summer, S2'!W11</f>
        <v>0.29021891454749932</v>
      </c>
      <c r="X11" s="2">
        <f>VLOOKUP($A11,'Base Consumption'!$A$1:$D$19,3,FALSE)*'Profiles, Pc, Summer, S2'!X11</f>
        <v>0.26472917585997263</v>
      </c>
      <c r="Y11" s="2">
        <f>VLOOKUP($A11,'Base Consumption'!$A$1:$D$19,3,FALSE)*'Profiles, Pc, Summer, S2'!Y11</f>
        <v>0.22767715242949049</v>
      </c>
    </row>
    <row r="12" spans="1:25" x14ac:dyDescent="0.25">
      <c r="A12">
        <v>22</v>
      </c>
      <c r="B12" s="2">
        <f>VLOOKUP($A12,'Base Consumption'!$A$1:$D$19,3,FALSE)*'Profiles, Pc, Summer, S2'!B12</f>
        <v>0.10877737148099881</v>
      </c>
      <c r="C12" s="2">
        <f>VLOOKUP($A12,'Base Consumption'!$A$1:$D$19,3,FALSE)*'Profiles, Pc, Summer, S2'!C12</f>
        <v>9.8768997794816626E-2</v>
      </c>
      <c r="D12" s="2">
        <f>VLOOKUP($A12,'Base Consumption'!$A$1:$D$19,3,FALSE)*'Profiles, Pc, Summer, S2'!D12</f>
        <v>9.3933682268895341E-2</v>
      </c>
      <c r="E12" s="2">
        <f>VLOOKUP($A12,'Base Consumption'!$A$1:$D$19,3,FALSE)*'Profiles, Pc, Summer, S2'!E12</f>
        <v>9.1452732701834197E-2</v>
      </c>
      <c r="F12" s="2">
        <f>VLOOKUP($A12,'Base Consumption'!$A$1:$D$19,3,FALSE)*'Profiles, Pc, Summer, S2'!F12</f>
        <v>9.3808757503729884E-2</v>
      </c>
      <c r="G12" s="2">
        <f>VLOOKUP($A12,'Base Consumption'!$A$1:$D$19,3,FALSE)*'Profiles, Pc, Summer, S2'!G12</f>
        <v>9.8554992427874799E-2</v>
      </c>
      <c r="H12" s="2">
        <f>VLOOKUP($A12,'Base Consumption'!$A$1:$D$19,3,FALSE)*'Profiles, Pc, Summer, S2'!H12</f>
        <v>0.10722801208580419</v>
      </c>
      <c r="I12" s="2">
        <f>VLOOKUP($A12,'Base Consumption'!$A$1:$D$19,3,FALSE)*'Profiles, Pc, Summer, S2'!I12</f>
        <v>0.13580443702146691</v>
      </c>
      <c r="J12" s="2">
        <f>VLOOKUP($A12,'Base Consumption'!$A$1:$D$19,3,FALSE)*'Profiles, Pc, Summer, S2'!J12</f>
        <v>0.16045929855968394</v>
      </c>
      <c r="K12" s="2">
        <f>VLOOKUP($A12,'Base Consumption'!$A$1:$D$19,3,FALSE)*'Profiles, Pc, Summer, S2'!K12</f>
        <v>0.1705533328540714</v>
      </c>
      <c r="L12" s="2">
        <f>VLOOKUP($A12,'Base Consumption'!$A$1:$D$19,3,FALSE)*'Profiles, Pc, Summer, S2'!L12</f>
        <v>0.18037967226705837</v>
      </c>
      <c r="M12" s="2">
        <f>VLOOKUP($A12,'Base Consumption'!$A$1:$D$19,3,FALSE)*'Profiles, Pc, Summer, S2'!M12</f>
        <v>0.19454880793950047</v>
      </c>
      <c r="N12" s="2">
        <f>VLOOKUP($A12,'Base Consumption'!$A$1:$D$19,3,FALSE)*'Profiles, Pc, Summer, S2'!N12</f>
        <v>0.2</v>
      </c>
      <c r="O12" s="2">
        <f>VLOOKUP($A12,'Base Consumption'!$A$1:$D$19,3,FALSE)*'Profiles, Pc, Summer, S2'!O12</f>
        <v>0.18261722863780577</v>
      </c>
      <c r="P12" s="2">
        <f>VLOOKUP($A12,'Base Consumption'!$A$1:$D$19,3,FALSE)*'Profiles, Pc, Summer, S2'!P12</f>
        <v>0.17307639291889598</v>
      </c>
      <c r="Q12" s="2">
        <f>VLOOKUP($A12,'Base Consumption'!$A$1:$D$19,3,FALSE)*'Profiles, Pc, Summer, S2'!Q12</f>
        <v>0.16881440496907529</v>
      </c>
      <c r="R12" s="2">
        <f>VLOOKUP($A12,'Base Consumption'!$A$1:$D$19,3,FALSE)*'Profiles, Pc, Summer, S2'!R12</f>
        <v>0.16189086913783735</v>
      </c>
      <c r="S12" s="2">
        <f>VLOOKUP($A12,'Base Consumption'!$A$1:$D$19,3,FALSE)*'Profiles, Pc, Summer, S2'!S12</f>
        <v>0.16390539881244742</v>
      </c>
      <c r="T12" s="2">
        <f>VLOOKUP($A12,'Base Consumption'!$A$1:$D$19,3,FALSE)*'Profiles, Pc, Summer, S2'!T12</f>
        <v>0.1742738656678775</v>
      </c>
      <c r="U12" s="2">
        <f>VLOOKUP($A12,'Base Consumption'!$A$1:$D$19,3,FALSE)*'Profiles, Pc, Summer, S2'!U12</f>
        <v>0.17512797617769862</v>
      </c>
      <c r="V12" s="2">
        <f>VLOOKUP($A12,'Base Consumption'!$A$1:$D$19,3,FALSE)*'Profiles, Pc, Summer, S2'!V12</f>
        <v>0.18381588888455502</v>
      </c>
      <c r="W12" s="2">
        <f>VLOOKUP($A12,'Base Consumption'!$A$1:$D$19,3,FALSE)*'Profiles, Pc, Summer, S2'!W12</f>
        <v>0.19707077916021801</v>
      </c>
      <c r="X12" s="2">
        <f>VLOOKUP($A12,'Base Consumption'!$A$1:$D$19,3,FALSE)*'Profiles, Pc, Summer, S2'!X12</f>
        <v>0.17808604773247758</v>
      </c>
      <c r="Y12" s="2">
        <f>VLOOKUP($A12,'Base Consumption'!$A$1:$D$19,3,FALSE)*'Profiles, Pc, Summer, S2'!Y12</f>
        <v>0.14811331542160419</v>
      </c>
    </row>
    <row r="13" spans="1:25" x14ac:dyDescent="0.25">
      <c r="A13">
        <v>23</v>
      </c>
      <c r="B13" s="2">
        <f>VLOOKUP($A13,'Base Consumption'!$A$1:$D$19,3,FALSE)*'Profiles, Pc, Summer, S2'!B13</f>
        <v>0.8</v>
      </c>
      <c r="C13" s="2">
        <f>VLOOKUP($A13,'Base Consumption'!$A$1:$D$19,3,FALSE)*'Profiles, Pc, Summer, S2'!C13</f>
        <v>0.68415734089383839</v>
      </c>
      <c r="D13" s="2">
        <f>VLOOKUP($A13,'Base Consumption'!$A$1:$D$19,3,FALSE)*'Profiles, Pc, Summer, S2'!D13</f>
        <v>0.60972777004969014</v>
      </c>
      <c r="E13" s="2">
        <f>VLOOKUP($A13,'Base Consumption'!$A$1:$D$19,3,FALSE)*'Profiles, Pc, Summer, S2'!E13</f>
        <v>0.60992001791662087</v>
      </c>
      <c r="F13" s="2">
        <f>VLOOKUP($A13,'Base Consumption'!$A$1:$D$19,3,FALSE)*'Profiles, Pc, Summer, S2'!F13</f>
        <v>0.60135270658623052</v>
      </c>
      <c r="G13" s="2">
        <f>VLOOKUP($A13,'Base Consumption'!$A$1:$D$19,3,FALSE)*'Profiles, Pc, Summer, S2'!G13</f>
        <v>0.59997725639074251</v>
      </c>
      <c r="H13" s="2">
        <f>VLOOKUP($A13,'Base Consumption'!$A$1:$D$19,3,FALSE)*'Profiles, Pc, Summer, S2'!H13</f>
        <v>0.63429479817340928</v>
      </c>
      <c r="I13" s="2">
        <f>VLOOKUP($A13,'Base Consumption'!$A$1:$D$19,3,FALSE)*'Profiles, Pc, Summer, S2'!I13</f>
        <v>0.59965559576912586</v>
      </c>
      <c r="J13" s="2">
        <f>VLOOKUP($A13,'Base Consumption'!$A$1:$D$19,3,FALSE)*'Profiles, Pc, Summer, S2'!J13</f>
        <v>0.52082971190971006</v>
      </c>
      <c r="K13" s="2">
        <f>VLOOKUP($A13,'Base Consumption'!$A$1:$D$19,3,FALSE)*'Profiles, Pc, Summer, S2'!K13</f>
        <v>0.52470848646353296</v>
      </c>
      <c r="L13" s="2">
        <f>VLOOKUP($A13,'Base Consumption'!$A$1:$D$19,3,FALSE)*'Profiles, Pc, Summer, S2'!L13</f>
        <v>0.62023654784043414</v>
      </c>
      <c r="M13" s="2">
        <f>VLOOKUP($A13,'Base Consumption'!$A$1:$D$19,3,FALSE)*'Profiles, Pc, Summer, S2'!M13</f>
        <v>0.62838622156554935</v>
      </c>
      <c r="N13" s="2">
        <f>VLOOKUP($A13,'Base Consumption'!$A$1:$D$19,3,FALSE)*'Profiles, Pc, Summer, S2'!N13</f>
        <v>0.62810155477625007</v>
      </c>
      <c r="O13" s="2">
        <f>VLOOKUP($A13,'Base Consumption'!$A$1:$D$19,3,FALSE)*'Profiles, Pc, Summer, S2'!O13</f>
        <v>0.56957161852694549</v>
      </c>
      <c r="P13" s="2">
        <f>VLOOKUP($A13,'Base Consumption'!$A$1:$D$19,3,FALSE)*'Profiles, Pc, Summer, S2'!P13</f>
        <v>0.60534610198967742</v>
      </c>
      <c r="Q13" s="2">
        <f>VLOOKUP($A13,'Base Consumption'!$A$1:$D$19,3,FALSE)*'Profiles, Pc, Summer, S2'!Q13</f>
        <v>0.64638594712115149</v>
      </c>
      <c r="R13" s="2">
        <f>VLOOKUP($A13,'Base Consumption'!$A$1:$D$19,3,FALSE)*'Profiles, Pc, Summer, S2'!R13</f>
        <v>0.62871134957729791</v>
      </c>
      <c r="S13" s="2">
        <f>VLOOKUP($A13,'Base Consumption'!$A$1:$D$19,3,FALSE)*'Profiles, Pc, Summer, S2'!S13</f>
        <v>0.6136546909882199</v>
      </c>
      <c r="T13" s="2">
        <f>VLOOKUP($A13,'Base Consumption'!$A$1:$D$19,3,FALSE)*'Profiles, Pc, Summer, S2'!T13</f>
        <v>0.68020079549949342</v>
      </c>
      <c r="U13" s="2">
        <f>VLOOKUP($A13,'Base Consumption'!$A$1:$D$19,3,FALSE)*'Profiles, Pc, Summer, S2'!U13</f>
        <v>0.68152822437394001</v>
      </c>
      <c r="V13" s="2">
        <f>VLOOKUP($A13,'Base Consumption'!$A$1:$D$19,3,FALSE)*'Profiles, Pc, Summer, S2'!V13</f>
        <v>0.63083024698678736</v>
      </c>
      <c r="W13" s="2">
        <f>VLOOKUP($A13,'Base Consumption'!$A$1:$D$19,3,FALSE)*'Profiles, Pc, Summer, S2'!W13</f>
        <v>0.63720856272305726</v>
      </c>
      <c r="X13" s="2">
        <f>VLOOKUP($A13,'Base Consumption'!$A$1:$D$19,3,FALSE)*'Profiles, Pc, Summer, S2'!X13</f>
        <v>0.67792303596863468</v>
      </c>
      <c r="Y13" s="2">
        <f>VLOOKUP($A13,'Base Consumption'!$A$1:$D$19,3,FALSE)*'Profiles, Pc, Summer, S2'!Y13</f>
        <v>0.65779331672980279</v>
      </c>
    </row>
    <row r="14" spans="1:25" x14ac:dyDescent="0.25">
      <c r="A14">
        <v>24</v>
      </c>
      <c r="B14" s="2">
        <f>VLOOKUP($A14,'Base Consumption'!$A$1:$D$19,3,FALSE)*'Profiles, Pc, Summer, S2'!B14</f>
        <v>0.42788363109781363</v>
      </c>
      <c r="C14" s="2">
        <f>VLOOKUP($A14,'Base Consumption'!$A$1:$D$19,3,FALSE)*'Profiles, Pc, Summer, S2'!C14</f>
        <v>0.41855622129227754</v>
      </c>
      <c r="D14" s="2">
        <f>VLOOKUP($A14,'Base Consumption'!$A$1:$D$19,3,FALSE)*'Profiles, Pc, Summer, S2'!D14</f>
        <v>0.41369973423851808</v>
      </c>
      <c r="E14" s="2">
        <f>VLOOKUP($A14,'Base Consumption'!$A$1:$D$19,3,FALSE)*'Profiles, Pc, Summer, S2'!E14</f>
        <v>0.41608549240565468</v>
      </c>
      <c r="F14" s="2">
        <f>VLOOKUP($A14,'Base Consumption'!$A$1:$D$19,3,FALSE)*'Profiles, Pc, Summer, S2'!F14</f>
        <v>0.41284346431711927</v>
      </c>
      <c r="G14" s="2">
        <f>VLOOKUP($A14,'Base Consumption'!$A$1:$D$19,3,FALSE)*'Profiles, Pc, Summer, S2'!G14</f>
        <v>0.41149045082345231</v>
      </c>
      <c r="H14" s="2">
        <f>VLOOKUP($A14,'Base Consumption'!$A$1:$D$19,3,FALSE)*'Profiles, Pc, Summer, S2'!H14</f>
        <v>0.44547984338666102</v>
      </c>
      <c r="I14" s="2">
        <f>VLOOKUP($A14,'Base Consumption'!$A$1:$D$19,3,FALSE)*'Profiles, Pc, Summer, S2'!I14</f>
        <v>0.45576810906736653</v>
      </c>
      <c r="J14" s="2">
        <f>VLOOKUP($A14,'Base Consumption'!$A$1:$D$19,3,FALSE)*'Profiles, Pc, Summer, S2'!J14</f>
        <v>0.4807895593472914</v>
      </c>
      <c r="K14" s="2">
        <f>VLOOKUP($A14,'Base Consumption'!$A$1:$D$19,3,FALSE)*'Profiles, Pc, Summer, S2'!K14</f>
        <v>0.47432505251840146</v>
      </c>
      <c r="L14" s="2">
        <f>VLOOKUP($A14,'Base Consumption'!$A$1:$D$19,3,FALSE)*'Profiles, Pc, Summer, S2'!L14</f>
        <v>0.5</v>
      </c>
      <c r="M14" s="2">
        <f>VLOOKUP($A14,'Base Consumption'!$A$1:$D$19,3,FALSE)*'Profiles, Pc, Summer, S2'!M14</f>
        <v>0.49681023723971712</v>
      </c>
      <c r="N14" s="2">
        <f>VLOOKUP($A14,'Base Consumption'!$A$1:$D$19,3,FALSE)*'Profiles, Pc, Summer, S2'!N14</f>
        <v>0.47078879473905866</v>
      </c>
      <c r="O14" s="2">
        <f>VLOOKUP($A14,'Base Consumption'!$A$1:$D$19,3,FALSE)*'Profiles, Pc, Summer, S2'!O14</f>
        <v>0.45570279476097997</v>
      </c>
      <c r="P14" s="2">
        <f>VLOOKUP($A14,'Base Consumption'!$A$1:$D$19,3,FALSE)*'Profiles, Pc, Summer, S2'!P14</f>
        <v>0.41649078135991585</v>
      </c>
      <c r="Q14" s="2">
        <f>VLOOKUP($A14,'Base Consumption'!$A$1:$D$19,3,FALSE)*'Profiles, Pc, Summer, S2'!Q14</f>
        <v>0.42030145358439536</v>
      </c>
      <c r="R14" s="2">
        <f>VLOOKUP($A14,'Base Consumption'!$A$1:$D$19,3,FALSE)*'Profiles, Pc, Summer, S2'!R14</f>
        <v>0.4172685868145633</v>
      </c>
      <c r="S14" s="2">
        <f>VLOOKUP($A14,'Base Consumption'!$A$1:$D$19,3,FALSE)*'Profiles, Pc, Summer, S2'!S14</f>
        <v>0.42332127490570598</v>
      </c>
      <c r="T14" s="2">
        <f>VLOOKUP($A14,'Base Consumption'!$A$1:$D$19,3,FALSE)*'Profiles, Pc, Summer, S2'!T14</f>
        <v>0.43389722637528216</v>
      </c>
      <c r="U14" s="2">
        <f>VLOOKUP($A14,'Base Consumption'!$A$1:$D$19,3,FALSE)*'Profiles, Pc, Summer, S2'!U14</f>
        <v>0.43784525936048224</v>
      </c>
      <c r="V14" s="2">
        <f>VLOOKUP($A14,'Base Consumption'!$A$1:$D$19,3,FALSE)*'Profiles, Pc, Summer, S2'!V14</f>
        <v>0.43381883014770967</v>
      </c>
      <c r="W14" s="2">
        <f>VLOOKUP($A14,'Base Consumption'!$A$1:$D$19,3,FALSE)*'Profiles, Pc, Summer, S2'!W14</f>
        <v>0.44045985408402283</v>
      </c>
      <c r="X14" s="2">
        <f>VLOOKUP($A14,'Base Consumption'!$A$1:$D$19,3,FALSE)*'Profiles, Pc, Summer, S2'!X14</f>
        <v>0.42492262959553045</v>
      </c>
      <c r="Y14" s="2">
        <f>VLOOKUP($A14,'Base Consumption'!$A$1:$D$19,3,FALSE)*'Profiles, Pc, Summer, S2'!Y14</f>
        <v>0.40255514686876087</v>
      </c>
    </row>
    <row r="15" spans="1:25" x14ac:dyDescent="0.25">
      <c r="A15">
        <v>25</v>
      </c>
      <c r="B15" s="2">
        <f>VLOOKUP($A15,'Base Consumption'!$A$1:$D$19,3,FALSE)*'Profiles, Pc, Summer, S2'!B15</f>
        <v>0.5587492603116454</v>
      </c>
      <c r="C15" s="2">
        <f>VLOOKUP($A15,'Base Consumption'!$A$1:$D$19,3,FALSE)*'Profiles, Pc, Summer, S2'!C15</f>
        <v>0.51668447363516834</v>
      </c>
      <c r="D15" s="2">
        <f>VLOOKUP($A15,'Base Consumption'!$A$1:$D$19,3,FALSE)*'Profiles, Pc, Summer, S2'!D15</f>
        <v>0.51270068372182864</v>
      </c>
      <c r="E15" s="2">
        <f>VLOOKUP($A15,'Base Consumption'!$A$1:$D$19,3,FALSE)*'Profiles, Pc, Summer, S2'!E15</f>
        <v>0.49956910070760829</v>
      </c>
      <c r="F15" s="2">
        <f>VLOOKUP($A15,'Base Consumption'!$A$1:$D$19,3,FALSE)*'Profiles, Pc, Summer, S2'!F15</f>
        <v>0.51974261231781171</v>
      </c>
      <c r="G15" s="2">
        <f>VLOOKUP($A15,'Base Consumption'!$A$1:$D$19,3,FALSE)*'Profiles, Pc, Summer, S2'!G15</f>
        <v>0.53336189378038101</v>
      </c>
      <c r="H15" s="2">
        <f>VLOOKUP($A15,'Base Consumption'!$A$1:$D$19,3,FALSE)*'Profiles, Pc, Summer, S2'!H15</f>
        <v>0.58330908806648141</v>
      </c>
      <c r="I15" s="2">
        <f>VLOOKUP($A15,'Base Consumption'!$A$1:$D$19,3,FALSE)*'Profiles, Pc, Summer, S2'!I15</f>
        <v>0.70906369216575771</v>
      </c>
      <c r="J15" s="2">
        <f>VLOOKUP($A15,'Base Consumption'!$A$1:$D$19,3,FALSE)*'Profiles, Pc, Summer, S2'!J15</f>
        <v>0.8129794715864741</v>
      </c>
      <c r="K15" s="2">
        <f>VLOOKUP($A15,'Base Consumption'!$A$1:$D$19,3,FALSE)*'Profiles, Pc, Summer, S2'!K15</f>
        <v>0.91373199941408301</v>
      </c>
      <c r="L15" s="2">
        <f>VLOOKUP($A15,'Base Consumption'!$A$1:$D$19,3,FALSE)*'Profiles, Pc, Summer, S2'!L15</f>
        <v>0.98244688642512901</v>
      </c>
      <c r="M15" s="2">
        <f>VLOOKUP($A15,'Base Consumption'!$A$1:$D$19,3,FALSE)*'Profiles, Pc, Summer, S2'!M15</f>
        <v>1</v>
      </c>
      <c r="N15" s="2">
        <f>VLOOKUP($A15,'Base Consumption'!$A$1:$D$19,3,FALSE)*'Profiles, Pc, Summer, S2'!N15</f>
        <v>0.99136668739579525</v>
      </c>
      <c r="O15" s="2">
        <f>VLOOKUP($A15,'Base Consumption'!$A$1:$D$19,3,FALSE)*'Profiles, Pc, Summer, S2'!O15</f>
        <v>0.94825835544222359</v>
      </c>
      <c r="P15" s="2">
        <f>VLOOKUP($A15,'Base Consumption'!$A$1:$D$19,3,FALSE)*'Profiles, Pc, Summer, S2'!P15</f>
        <v>0.88849052875400258</v>
      </c>
      <c r="Q15" s="2">
        <f>VLOOKUP($A15,'Base Consumption'!$A$1:$D$19,3,FALSE)*'Profiles, Pc, Summer, S2'!Q15</f>
        <v>0.86040894119478917</v>
      </c>
      <c r="R15" s="2">
        <f>VLOOKUP($A15,'Base Consumption'!$A$1:$D$19,3,FALSE)*'Profiles, Pc, Summer, S2'!R15</f>
        <v>0.87728359388995936</v>
      </c>
      <c r="S15" s="2">
        <f>VLOOKUP($A15,'Base Consumption'!$A$1:$D$19,3,FALSE)*'Profiles, Pc, Summer, S2'!S15</f>
        <v>0.84847676967555119</v>
      </c>
      <c r="T15" s="2">
        <f>VLOOKUP($A15,'Base Consumption'!$A$1:$D$19,3,FALSE)*'Profiles, Pc, Summer, S2'!T15</f>
        <v>0.82468264333407537</v>
      </c>
      <c r="U15" s="2">
        <f>VLOOKUP($A15,'Base Consumption'!$A$1:$D$19,3,FALSE)*'Profiles, Pc, Summer, S2'!U15</f>
        <v>0.83991001443897118</v>
      </c>
      <c r="V15" s="2">
        <f>VLOOKUP($A15,'Base Consumption'!$A$1:$D$19,3,FALSE)*'Profiles, Pc, Summer, S2'!V15</f>
        <v>0.8837889799454961</v>
      </c>
      <c r="W15" s="2">
        <f>VLOOKUP($A15,'Base Consumption'!$A$1:$D$19,3,FALSE)*'Profiles, Pc, Summer, S2'!W15</f>
        <v>0.8913538214058464</v>
      </c>
      <c r="X15" s="2">
        <f>VLOOKUP($A15,'Base Consumption'!$A$1:$D$19,3,FALSE)*'Profiles, Pc, Summer, S2'!X15</f>
        <v>0.80767789882792207</v>
      </c>
      <c r="Y15" s="2">
        <f>VLOOKUP($A15,'Base Consumption'!$A$1:$D$19,3,FALSE)*'Profiles, Pc, Summer, S2'!Y15</f>
        <v>0.6794499062734376</v>
      </c>
    </row>
    <row r="16" spans="1:25" x14ac:dyDescent="0.25">
      <c r="A16">
        <v>26</v>
      </c>
      <c r="B16" s="2">
        <f>VLOOKUP($A16,'Base Consumption'!$A$1:$D$19,3,FALSE)*'Profiles, Pc, Summer, S2'!B16</f>
        <v>0.2</v>
      </c>
      <c r="C16" s="2">
        <f>VLOOKUP($A16,'Base Consumption'!$A$1:$D$19,3,FALSE)*'Profiles, Pc, Summer, S2'!C16</f>
        <v>0.19639151826555223</v>
      </c>
      <c r="D16" s="2">
        <f>VLOOKUP($A16,'Base Consumption'!$A$1:$D$19,3,FALSE)*'Profiles, Pc, Summer, S2'!D16</f>
        <v>0.19427976206133299</v>
      </c>
      <c r="E16" s="2">
        <f>VLOOKUP($A16,'Base Consumption'!$A$1:$D$19,3,FALSE)*'Profiles, Pc, Summer, S2'!E16</f>
        <v>0.19441813699693833</v>
      </c>
      <c r="F16" s="2">
        <f>VLOOKUP($A16,'Base Consumption'!$A$1:$D$19,3,FALSE)*'Profiles, Pc, Summer, S2'!F16</f>
        <v>0.18611311679046541</v>
      </c>
      <c r="G16" s="2">
        <f>VLOOKUP($A16,'Base Consumption'!$A$1:$D$19,3,FALSE)*'Profiles, Pc, Summer, S2'!G16</f>
        <v>0.18271936189160104</v>
      </c>
      <c r="H16" s="2">
        <f>VLOOKUP($A16,'Base Consumption'!$A$1:$D$19,3,FALSE)*'Profiles, Pc, Summer, S2'!H16</f>
        <v>0.17191814548043752</v>
      </c>
      <c r="I16" s="2">
        <f>VLOOKUP($A16,'Base Consumption'!$A$1:$D$19,3,FALSE)*'Profiles, Pc, Summer, S2'!I16</f>
        <v>0.16992077413899642</v>
      </c>
      <c r="J16" s="2">
        <f>VLOOKUP($A16,'Base Consumption'!$A$1:$D$19,3,FALSE)*'Profiles, Pc, Summer, S2'!J16</f>
        <v>0.16893001549879288</v>
      </c>
      <c r="K16" s="2">
        <f>VLOOKUP($A16,'Base Consumption'!$A$1:$D$19,3,FALSE)*'Profiles, Pc, Summer, S2'!K16</f>
        <v>0.16972591396789991</v>
      </c>
      <c r="L16" s="2">
        <f>VLOOKUP($A16,'Base Consumption'!$A$1:$D$19,3,FALSE)*'Profiles, Pc, Summer, S2'!L16</f>
        <v>0.16432800255773528</v>
      </c>
      <c r="M16" s="2">
        <f>VLOOKUP($A16,'Base Consumption'!$A$1:$D$19,3,FALSE)*'Profiles, Pc, Summer, S2'!M16</f>
        <v>0.16065826608919453</v>
      </c>
      <c r="N16" s="2">
        <f>VLOOKUP($A16,'Base Consumption'!$A$1:$D$19,3,FALSE)*'Profiles, Pc, Summer, S2'!N16</f>
        <v>0.15960366183591712</v>
      </c>
      <c r="O16" s="2">
        <f>VLOOKUP($A16,'Base Consumption'!$A$1:$D$19,3,FALSE)*'Profiles, Pc, Summer, S2'!O16</f>
        <v>0.17031980535068411</v>
      </c>
      <c r="P16" s="2">
        <f>VLOOKUP($A16,'Base Consumption'!$A$1:$D$19,3,FALSE)*'Profiles, Pc, Summer, S2'!P16</f>
        <v>0.17291291998306135</v>
      </c>
      <c r="Q16" s="2">
        <f>VLOOKUP($A16,'Base Consumption'!$A$1:$D$19,3,FALSE)*'Profiles, Pc, Summer, S2'!Q16</f>
        <v>0.17136584340848837</v>
      </c>
      <c r="R16" s="2">
        <f>VLOOKUP($A16,'Base Consumption'!$A$1:$D$19,3,FALSE)*'Profiles, Pc, Summer, S2'!R16</f>
        <v>0.16674160349589745</v>
      </c>
      <c r="S16" s="2">
        <f>VLOOKUP($A16,'Base Consumption'!$A$1:$D$19,3,FALSE)*'Profiles, Pc, Summer, S2'!S16</f>
        <v>0.17108097952351348</v>
      </c>
      <c r="T16" s="2">
        <f>VLOOKUP($A16,'Base Consumption'!$A$1:$D$19,3,FALSE)*'Profiles, Pc, Summer, S2'!T16</f>
        <v>0.17078796577613442</v>
      </c>
      <c r="U16" s="2">
        <f>VLOOKUP($A16,'Base Consumption'!$A$1:$D$19,3,FALSE)*'Profiles, Pc, Summer, S2'!U16</f>
        <v>0.17602126430519102</v>
      </c>
      <c r="V16" s="2">
        <f>VLOOKUP($A16,'Base Consumption'!$A$1:$D$19,3,FALSE)*'Profiles, Pc, Summer, S2'!V16</f>
        <v>0.17117054816526112</v>
      </c>
      <c r="W16" s="2">
        <f>VLOOKUP($A16,'Base Consumption'!$A$1:$D$19,3,FALSE)*'Profiles, Pc, Summer, S2'!W16</f>
        <v>0.16761221053073597</v>
      </c>
      <c r="X16" s="2">
        <f>VLOOKUP($A16,'Base Consumption'!$A$1:$D$19,3,FALSE)*'Profiles, Pc, Summer, S2'!X16</f>
        <v>0.16266130884842978</v>
      </c>
      <c r="Y16" s="2">
        <f>VLOOKUP($A16,'Base Consumption'!$A$1:$D$19,3,FALSE)*'Profiles, Pc, Summer, S2'!Y16</f>
        <v>0.1614732091482943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EC23-5263-43AA-A112-300C10047230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Summer, S3'!B2</f>
        <v>0.17744343100765059</v>
      </c>
      <c r="C2" s="2">
        <f>VLOOKUP($A2,'Base Consumption'!$A$1:$D$19,3,FALSE)*'Profiles, Pc, Summer, S3'!C2</f>
        <v>0.16922269517029928</v>
      </c>
      <c r="D2" s="2">
        <f>VLOOKUP($A2,'Base Consumption'!$A$1:$D$19,3,FALSE)*'Profiles, Pc, Summer, S3'!D2</f>
        <v>0.16419228048677298</v>
      </c>
      <c r="E2" s="2">
        <f>VLOOKUP($A2,'Base Consumption'!$A$1:$D$19,3,FALSE)*'Profiles, Pc, Summer, S3'!E2</f>
        <v>0.16489373760232917</v>
      </c>
      <c r="F2" s="2">
        <f>VLOOKUP($A2,'Base Consumption'!$A$1:$D$19,3,FALSE)*'Profiles, Pc, Summer, S3'!F2</f>
        <v>0.16344055055861673</v>
      </c>
      <c r="G2" s="2">
        <f>VLOOKUP($A2,'Base Consumption'!$A$1:$D$19,3,FALSE)*'Profiles, Pc, Summer, S3'!G2</f>
        <v>0.16386812713343699</v>
      </c>
      <c r="H2" s="2">
        <f>VLOOKUP($A2,'Base Consumption'!$A$1:$D$19,3,FALSE)*'Profiles, Pc, Summer, S3'!H2</f>
        <v>0.1631581522592605</v>
      </c>
      <c r="I2" s="2">
        <f>VLOOKUP($A2,'Base Consumption'!$A$1:$D$19,3,FALSE)*'Profiles, Pc, Summer, S3'!I2</f>
        <v>0.1684854967812931</v>
      </c>
      <c r="J2" s="2">
        <f>VLOOKUP($A2,'Base Consumption'!$A$1:$D$19,3,FALSE)*'Profiles, Pc, Summer, S3'!J2</f>
        <v>0.17685927528101081</v>
      </c>
      <c r="K2" s="2">
        <f>VLOOKUP($A2,'Base Consumption'!$A$1:$D$19,3,FALSE)*'Profiles, Pc, Summer, S3'!K2</f>
        <v>0.18988630089782937</v>
      </c>
      <c r="L2" s="2">
        <f>VLOOKUP($A2,'Base Consumption'!$A$1:$D$19,3,FALSE)*'Profiles, Pc, Summer, S3'!L2</f>
        <v>0.18922624086217091</v>
      </c>
      <c r="M2" s="2">
        <f>VLOOKUP($A2,'Base Consumption'!$A$1:$D$19,3,FALSE)*'Profiles, Pc, Summer, S3'!M2</f>
        <v>0.1872062262459695</v>
      </c>
      <c r="N2" s="2">
        <f>VLOOKUP($A2,'Base Consumption'!$A$1:$D$19,3,FALSE)*'Profiles, Pc, Summer, S3'!N2</f>
        <v>0.18439413277718827</v>
      </c>
      <c r="O2" s="2">
        <f>VLOOKUP($A2,'Base Consumption'!$A$1:$D$19,3,FALSE)*'Profiles, Pc, Summer, S3'!O2</f>
        <v>0.18819930064379664</v>
      </c>
      <c r="P2" s="2">
        <f>VLOOKUP($A2,'Base Consumption'!$A$1:$D$19,3,FALSE)*'Profiles, Pc, Summer, S3'!P2</f>
        <v>0.18640880722989858</v>
      </c>
      <c r="Q2" s="2">
        <f>VLOOKUP($A2,'Base Consumption'!$A$1:$D$19,3,FALSE)*'Profiles, Pc, Summer, S3'!Q2</f>
        <v>0.18991248085839424</v>
      </c>
      <c r="R2" s="2">
        <f>VLOOKUP($A2,'Base Consumption'!$A$1:$D$19,3,FALSE)*'Profiles, Pc, Summer, S3'!R2</f>
        <v>0.2</v>
      </c>
      <c r="S2" s="2">
        <f>VLOOKUP($A2,'Base Consumption'!$A$1:$D$19,3,FALSE)*'Profiles, Pc, Summer, S3'!S2</f>
        <v>0.19025975068715612</v>
      </c>
      <c r="T2" s="2">
        <f>VLOOKUP($A2,'Base Consumption'!$A$1:$D$19,3,FALSE)*'Profiles, Pc, Summer, S3'!T2</f>
        <v>0.18848132532495926</v>
      </c>
      <c r="U2" s="2">
        <f>VLOOKUP($A2,'Base Consumption'!$A$1:$D$19,3,FALSE)*'Profiles, Pc, Summer, S3'!U2</f>
        <v>0.1913605081060194</v>
      </c>
      <c r="V2" s="2">
        <f>VLOOKUP($A2,'Base Consumption'!$A$1:$D$19,3,FALSE)*'Profiles, Pc, Summer, S3'!V2</f>
        <v>0.19482554906115318</v>
      </c>
      <c r="W2" s="2">
        <f>VLOOKUP($A2,'Base Consumption'!$A$1:$D$19,3,FALSE)*'Profiles, Pc, Summer, S3'!W2</f>
        <v>0.18194725201287956</v>
      </c>
      <c r="X2" s="2">
        <f>VLOOKUP($A2,'Base Consumption'!$A$1:$D$19,3,FALSE)*'Profiles, Pc, Summer, S3'!X2</f>
        <v>0.17687130744327964</v>
      </c>
      <c r="Y2" s="2">
        <f>VLOOKUP($A2,'Base Consumption'!$A$1:$D$19,3,FALSE)*'Profiles, Pc, Summer, S3'!Y2</f>
        <v>0.17326709187055125</v>
      </c>
    </row>
    <row r="3" spans="1:25" x14ac:dyDescent="0.25">
      <c r="A3">
        <v>3</v>
      </c>
      <c r="B3" s="2">
        <f>VLOOKUP($A3,'Base Consumption'!$A$1:$D$19,3,FALSE)*'Profiles, Pc, Summer, S3'!B3</f>
        <v>0.2567940210343036</v>
      </c>
      <c r="C3" s="2">
        <f>VLOOKUP($A3,'Base Consumption'!$A$1:$D$19,3,FALSE)*'Profiles, Pc, Summer, S3'!C3</f>
        <v>0.23639344149795144</v>
      </c>
      <c r="D3" s="2">
        <f>VLOOKUP($A3,'Base Consumption'!$A$1:$D$19,3,FALSE)*'Profiles, Pc, Summer, S3'!D3</f>
        <v>0.22108628188901705</v>
      </c>
      <c r="E3" s="2">
        <f>VLOOKUP($A3,'Base Consumption'!$A$1:$D$19,3,FALSE)*'Profiles, Pc, Summer, S3'!E3</f>
        <v>0.2125108951175034</v>
      </c>
      <c r="F3" s="2">
        <f>VLOOKUP($A3,'Base Consumption'!$A$1:$D$19,3,FALSE)*'Profiles, Pc, Summer, S3'!F3</f>
        <v>0.20951812290403407</v>
      </c>
      <c r="G3" s="2">
        <f>VLOOKUP($A3,'Base Consumption'!$A$1:$D$19,3,FALSE)*'Profiles, Pc, Summer, S3'!G3</f>
        <v>0.2045570767631146</v>
      </c>
      <c r="H3" s="2">
        <f>VLOOKUP($A3,'Base Consumption'!$A$1:$D$19,3,FALSE)*'Profiles, Pc, Summer, S3'!H3</f>
        <v>0.22603311658221284</v>
      </c>
      <c r="I3" s="2">
        <f>VLOOKUP($A3,'Base Consumption'!$A$1:$D$19,3,FALSE)*'Profiles, Pc, Summer, S3'!I3</f>
        <v>0.29055690560609032</v>
      </c>
      <c r="J3" s="2">
        <f>VLOOKUP($A3,'Base Consumption'!$A$1:$D$19,3,FALSE)*'Profiles, Pc, Summer, S3'!J3</f>
        <v>0.35745226905901584</v>
      </c>
      <c r="K3" s="2">
        <f>VLOOKUP($A3,'Base Consumption'!$A$1:$D$19,3,FALSE)*'Profiles, Pc, Summer, S3'!K3</f>
        <v>0.4</v>
      </c>
      <c r="L3" s="2">
        <f>VLOOKUP($A3,'Base Consumption'!$A$1:$D$19,3,FALSE)*'Profiles, Pc, Summer, S3'!L3</f>
        <v>0.39986625950540772</v>
      </c>
      <c r="M3" s="2">
        <f>VLOOKUP($A3,'Base Consumption'!$A$1:$D$19,3,FALSE)*'Profiles, Pc, Summer, S3'!M3</f>
        <v>0.39239215569202723</v>
      </c>
      <c r="N3" s="2">
        <f>VLOOKUP($A3,'Base Consumption'!$A$1:$D$19,3,FALSE)*'Profiles, Pc, Summer, S3'!N3</f>
        <v>0.37874874312441947</v>
      </c>
      <c r="O3" s="2">
        <f>VLOOKUP($A3,'Base Consumption'!$A$1:$D$19,3,FALSE)*'Profiles, Pc, Summer, S3'!O3</f>
        <v>0.3288574232018997</v>
      </c>
      <c r="P3" s="2">
        <f>VLOOKUP($A3,'Base Consumption'!$A$1:$D$19,3,FALSE)*'Profiles, Pc, Summer, S3'!P3</f>
        <v>0.2949005819034789</v>
      </c>
      <c r="Q3" s="2">
        <f>VLOOKUP($A3,'Base Consumption'!$A$1:$D$19,3,FALSE)*'Profiles, Pc, Summer, S3'!Q3</f>
        <v>0.27465528588760824</v>
      </c>
      <c r="R3" s="2">
        <f>VLOOKUP($A3,'Base Consumption'!$A$1:$D$19,3,FALSE)*'Profiles, Pc, Summer, S3'!R3</f>
        <v>0.27263033411220733</v>
      </c>
      <c r="S3" s="2">
        <f>VLOOKUP($A3,'Base Consumption'!$A$1:$D$19,3,FALSE)*'Profiles, Pc, Summer, S3'!S3</f>
        <v>0.28075244287851481</v>
      </c>
      <c r="T3" s="2">
        <f>VLOOKUP($A3,'Base Consumption'!$A$1:$D$19,3,FALSE)*'Profiles, Pc, Summer, S3'!T3</f>
        <v>0.3057930832611746</v>
      </c>
      <c r="U3" s="2">
        <f>VLOOKUP($A3,'Base Consumption'!$A$1:$D$19,3,FALSE)*'Profiles, Pc, Summer, S3'!U3</f>
        <v>0.35313783220724937</v>
      </c>
      <c r="V3" s="2">
        <f>VLOOKUP($A3,'Base Consumption'!$A$1:$D$19,3,FALSE)*'Profiles, Pc, Summer, S3'!V3</f>
        <v>0.36903000658292906</v>
      </c>
      <c r="W3" s="2">
        <f>VLOOKUP($A3,'Base Consumption'!$A$1:$D$19,3,FALSE)*'Profiles, Pc, Summer, S3'!W3</f>
        <v>0.38396017482107603</v>
      </c>
      <c r="X3" s="2">
        <f>VLOOKUP($A3,'Base Consumption'!$A$1:$D$19,3,FALSE)*'Profiles, Pc, Summer, S3'!X3</f>
        <v>0.34845807891485464</v>
      </c>
      <c r="Y3" s="2">
        <f>VLOOKUP($A3,'Base Consumption'!$A$1:$D$19,3,FALSE)*'Profiles, Pc, Summer, S3'!Y3</f>
        <v>0.28654949741119573</v>
      </c>
    </row>
    <row r="4" spans="1:25" x14ac:dyDescent="0.25">
      <c r="A4">
        <v>4</v>
      </c>
      <c r="B4" s="2">
        <f>VLOOKUP($A4,'Base Consumption'!$A$1:$D$19,3,FALSE)*'Profiles, Pc, Summer, S3'!B4</f>
        <v>1.1708935536181555</v>
      </c>
      <c r="C4" s="2">
        <f>VLOOKUP($A4,'Base Consumption'!$A$1:$D$19,3,FALSE)*'Profiles, Pc, Summer, S3'!C4</f>
        <v>1.0877526485846762</v>
      </c>
      <c r="D4" s="2">
        <f>VLOOKUP($A4,'Base Consumption'!$A$1:$D$19,3,FALSE)*'Profiles, Pc, Summer, S3'!D4</f>
        <v>1.0611837606821999</v>
      </c>
      <c r="E4" s="2">
        <f>VLOOKUP($A4,'Base Consumption'!$A$1:$D$19,3,FALSE)*'Profiles, Pc, Summer, S3'!E4</f>
        <v>1.0013563097916633</v>
      </c>
      <c r="F4" s="2">
        <f>VLOOKUP($A4,'Base Consumption'!$A$1:$D$19,3,FALSE)*'Profiles, Pc, Summer, S3'!F4</f>
        <v>0.93759632267688042</v>
      </c>
      <c r="G4" s="2">
        <f>VLOOKUP($A4,'Base Consumption'!$A$1:$D$19,3,FALSE)*'Profiles, Pc, Summer, S3'!G4</f>
        <v>0.92139015213194575</v>
      </c>
      <c r="H4" s="2">
        <f>VLOOKUP($A4,'Base Consumption'!$A$1:$D$19,3,FALSE)*'Profiles, Pc, Summer, S3'!H4</f>
        <v>0.95325335484765261</v>
      </c>
      <c r="I4" s="2">
        <f>VLOOKUP($A4,'Base Consumption'!$A$1:$D$19,3,FALSE)*'Profiles, Pc, Summer, S3'!I4</f>
        <v>1.1190938550767173</v>
      </c>
      <c r="J4" s="2">
        <f>VLOOKUP($A4,'Base Consumption'!$A$1:$D$19,3,FALSE)*'Profiles, Pc, Summer, S3'!J4</f>
        <v>1.2539489954780447</v>
      </c>
      <c r="K4" s="2">
        <f>VLOOKUP($A4,'Base Consumption'!$A$1:$D$19,3,FALSE)*'Profiles, Pc, Summer, S3'!K4</f>
        <v>1.3660748050354532</v>
      </c>
      <c r="L4" s="2">
        <f>VLOOKUP($A4,'Base Consumption'!$A$1:$D$19,3,FALSE)*'Profiles, Pc, Summer, S3'!L4</f>
        <v>1.4576325928171683</v>
      </c>
      <c r="M4" s="2">
        <f>VLOOKUP($A4,'Base Consumption'!$A$1:$D$19,3,FALSE)*'Profiles, Pc, Summer, S3'!M4</f>
        <v>1.5</v>
      </c>
      <c r="N4" s="2">
        <f>VLOOKUP($A4,'Base Consumption'!$A$1:$D$19,3,FALSE)*'Profiles, Pc, Summer, S3'!N4</f>
        <v>1.4541714592329418</v>
      </c>
      <c r="O4" s="2">
        <f>VLOOKUP($A4,'Base Consumption'!$A$1:$D$19,3,FALSE)*'Profiles, Pc, Summer, S3'!O4</f>
        <v>1.3258378548305156</v>
      </c>
      <c r="P4" s="2">
        <f>VLOOKUP($A4,'Base Consumption'!$A$1:$D$19,3,FALSE)*'Profiles, Pc, Summer, S3'!P4</f>
        <v>1.2230520590867702</v>
      </c>
      <c r="Q4" s="2">
        <f>VLOOKUP($A4,'Base Consumption'!$A$1:$D$19,3,FALSE)*'Profiles, Pc, Summer, S3'!Q4</f>
        <v>1.1591597347658289</v>
      </c>
      <c r="R4" s="2">
        <f>VLOOKUP($A4,'Base Consumption'!$A$1:$D$19,3,FALSE)*'Profiles, Pc, Summer, S3'!R4</f>
        <v>1.1465454683786547</v>
      </c>
      <c r="S4" s="2">
        <f>VLOOKUP($A4,'Base Consumption'!$A$1:$D$19,3,FALSE)*'Profiles, Pc, Summer, S3'!S4</f>
        <v>1.1682893104119538</v>
      </c>
      <c r="T4" s="2">
        <f>VLOOKUP($A4,'Base Consumption'!$A$1:$D$19,3,FALSE)*'Profiles, Pc, Summer, S3'!T4</f>
        <v>1.2172361613333271</v>
      </c>
      <c r="U4" s="2">
        <f>VLOOKUP($A4,'Base Consumption'!$A$1:$D$19,3,FALSE)*'Profiles, Pc, Summer, S3'!U4</f>
        <v>1.2594690303353322</v>
      </c>
      <c r="V4" s="2">
        <f>VLOOKUP($A4,'Base Consumption'!$A$1:$D$19,3,FALSE)*'Profiles, Pc, Summer, S3'!V4</f>
        <v>1.3409798589288648</v>
      </c>
      <c r="W4" s="2">
        <f>VLOOKUP($A4,'Base Consumption'!$A$1:$D$19,3,FALSE)*'Profiles, Pc, Summer, S3'!W4</f>
        <v>1.4161600308113389</v>
      </c>
      <c r="X4" s="2">
        <f>VLOOKUP($A4,'Base Consumption'!$A$1:$D$19,3,FALSE)*'Profiles, Pc, Summer, S3'!X4</f>
        <v>1.3238772189068453</v>
      </c>
      <c r="Y4" s="2">
        <f>VLOOKUP($A4,'Base Consumption'!$A$1:$D$19,3,FALSE)*'Profiles, Pc, Summer, S3'!Y4</f>
        <v>1.1488256781351931</v>
      </c>
    </row>
    <row r="5" spans="1:25" x14ac:dyDescent="0.25">
      <c r="A5">
        <v>5</v>
      </c>
      <c r="B5" s="2">
        <f>VLOOKUP($A5,'Base Consumption'!$A$1:$D$19,3,FALSE)*'Profiles, Pc, Summer, S3'!B5</f>
        <v>0.96677139995719275</v>
      </c>
      <c r="C5" s="2">
        <f>VLOOKUP($A5,'Base Consumption'!$A$1:$D$19,3,FALSE)*'Profiles, Pc, Summer, S3'!C5</f>
        <v>0.72079313886161367</v>
      </c>
      <c r="D5" s="2">
        <f>VLOOKUP($A5,'Base Consumption'!$A$1:$D$19,3,FALSE)*'Profiles, Pc, Summer, S3'!D5</f>
        <v>0.51473448692213386</v>
      </c>
      <c r="E5" s="2">
        <f>VLOOKUP($A5,'Base Consumption'!$A$1:$D$19,3,FALSE)*'Profiles, Pc, Summer, S3'!E5</f>
        <v>1.2369665878154199</v>
      </c>
      <c r="F5" s="2">
        <f>VLOOKUP($A5,'Base Consumption'!$A$1:$D$19,3,FALSE)*'Profiles, Pc, Summer, S3'!F5</f>
        <v>0.8212266250836846</v>
      </c>
      <c r="G5" s="2">
        <f>VLOOKUP($A5,'Base Consumption'!$A$1:$D$19,3,FALSE)*'Profiles, Pc, Summer, S3'!G5</f>
        <v>0.22039535000556387</v>
      </c>
      <c r="H5" s="2">
        <f>VLOOKUP($A5,'Base Consumption'!$A$1:$D$19,3,FALSE)*'Profiles, Pc, Summer, S3'!H5</f>
        <v>0.68280515831634259</v>
      </c>
      <c r="I5" s="2">
        <f>VLOOKUP($A5,'Base Consumption'!$A$1:$D$19,3,FALSE)*'Profiles, Pc, Summer, S3'!I5</f>
        <v>1.5423380352751954</v>
      </c>
      <c r="J5" s="2">
        <f>VLOOKUP($A5,'Base Consumption'!$A$1:$D$19,3,FALSE)*'Profiles, Pc, Summer, S3'!J5</f>
        <v>2.0490827380027303</v>
      </c>
      <c r="K5" s="2">
        <f>VLOOKUP($A5,'Base Consumption'!$A$1:$D$19,3,FALSE)*'Profiles, Pc, Summer, S3'!K5</f>
        <v>2.4430952661549865</v>
      </c>
      <c r="L5" s="2">
        <f>VLOOKUP($A5,'Base Consumption'!$A$1:$D$19,3,FALSE)*'Profiles, Pc, Summer, S3'!L5</f>
        <v>2.7233919634510491</v>
      </c>
      <c r="M5" s="2">
        <f>VLOOKUP($A5,'Base Consumption'!$A$1:$D$19,3,FALSE)*'Profiles, Pc, Summer, S3'!M5</f>
        <v>2.7750058472714829</v>
      </c>
      <c r="N5" s="2">
        <f>VLOOKUP($A5,'Base Consumption'!$A$1:$D$19,3,FALSE)*'Profiles, Pc, Summer, S3'!N5</f>
        <v>2.3586174025128881</v>
      </c>
      <c r="O5" s="2">
        <f>VLOOKUP($A5,'Base Consumption'!$A$1:$D$19,3,FALSE)*'Profiles, Pc, Summer, S3'!O5</f>
        <v>1.7862918358272637</v>
      </c>
      <c r="P5" s="2">
        <f>VLOOKUP($A5,'Base Consumption'!$A$1:$D$19,3,FALSE)*'Profiles, Pc, Summer, S3'!P5</f>
        <v>1.3945141157191627</v>
      </c>
      <c r="Q5" s="2">
        <f>VLOOKUP($A5,'Base Consumption'!$A$1:$D$19,3,FALSE)*'Profiles, Pc, Summer, S3'!Q5</f>
        <v>1.316399800572325</v>
      </c>
      <c r="R5" s="2">
        <f>VLOOKUP($A5,'Base Consumption'!$A$1:$D$19,3,FALSE)*'Profiles, Pc, Summer, S3'!R5</f>
        <v>1.2067299394989344</v>
      </c>
      <c r="S5" s="2">
        <f>VLOOKUP($A5,'Base Consumption'!$A$1:$D$19,3,FALSE)*'Profiles, Pc, Summer, S3'!S5</f>
        <v>1.3283164962545602</v>
      </c>
      <c r="T5" s="2">
        <f>VLOOKUP($A5,'Base Consumption'!$A$1:$D$19,3,FALSE)*'Profiles, Pc, Summer, S3'!T5</f>
        <v>1.8219719635489788</v>
      </c>
      <c r="U5" s="2">
        <f>VLOOKUP($A5,'Base Consumption'!$A$1:$D$19,3,FALSE)*'Profiles, Pc, Summer, S3'!U5</f>
        <v>2.1200126396310663</v>
      </c>
      <c r="V5" s="2">
        <f>VLOOKUP($A5,'Base Consumption'!$A$1:$D$19,3,FALSE)*'Profiles, Pc, Summer, S3'!V5</f>
        <v>2.3020664562610347</v>
      </c>
      <c r="W5" s="2">
        <f>VLOOKUP($A5,'Base Consumption'!$A$1:$D$19,3,FALSE)*'Profiles, Pc, Summer, S3'!W5</f>
        <v>3</v>
      </c>
      <c r="X5" s="2">
        <f>VLOOKUP($A5,'Base Consumption'!$A$1:$D$19,3,FALSE)*'Profiles, Pc, Summer, S3'!X5</f>
        <v>2.2017056123677889</v>
      </c>
      <c r="Y5" s="2">
        <f>VLOOKUP($A5,'Base Consumption'!$A$1:$D$19,3,FALSE)*'Profiles, Pc, Summer, S3'!Y5</f>
        <v>1.3722279455910973</v>
      </c>
    </row>
    <row r="6" spans="1:25" x14ac:dyDescent="0.25">
      <c r="A6">
        <v>6</v>
      </c>
      <c r="B6" s="2">
        <f>VLOOKUP($A6,'Base Consumption'!$A$1:$D$19,3,FALSE)*'Profiles, Pc, Summer, S3'!B6</f>
        <v>0.4842131294323615</v>
      </c>
      <c r="C6" s="2">
        <f>VLOOKUP($A6,'Base Consumption'!$A$1:$D$19,3,FALSE)*'Profiles, Pc, Summer, S3'!C6</f>
        <v>0.43264563390016719</v>
      </c>
      <c r="D6" s="2">
        <f>VLOOKUP($A6,'Base Consumption'!$A$1:$D$19,3,FALSE)*'Profiles, Pc, Summer, S3'!D6</f>
        <v>0.41044758105476897</v>
      </c>
      <c r="E6" s="2">
        <f>VLOOKUP($A6,'Base Consumption'!$A$1:$D$19,3,FALSE)*'Profiles, Pc, Summer, S3'!E6</f>
        <v>0.39795564972771691</v>
      </c>
      <c r="F6" s="2">
        <f>VLOOKUP($A6,'Base Consumption'!$A$1:$D$19,3,FALSE)*'Profiles, Pc, Summer, S3'!F6</f>
        <v>0.38944118879680079</v>
      </c>
      <c r="G6" s="2">
        <f>VLOOKUP($A6,'Base Consumption'!$A$1:$D$19,3,FALSE)*'Profiles, Pc, Summer, S3'!G6</f>
        <v>0.37078473624927155</v>
      </c>
      <c r="H6" s="2">
        <f>VLOOKUP($A6,'Base Consumption'!$A$1:$D$19,3,FALSE)*'Profiles, Pc, Summer, S3'!H6</f>
        <v>0.39704820033862631</v>
      </c>
      <c r="I6" s="2">
        <f>VLOOKUP($A6,'Base Consumption'!$A$1:$D$19,3,FALSE)*'Profiles, Pc, Summer, S3'!I6</f>
        <v>0.47394800860954922</v>
      </c>
      <c r="J6" s="2">
        <f>VLOOKUP($A6,'Base Consumption'!$A$1:$D$19,3,FALSE)*'Profiles, Pc, Summer, S3'!J6</f>
        <v>0.55276196261456279</v>
      </c>
      <c r="K6" s="2">
        <f>VLOOKUP($A6,'Base Consumption'!$A$1:$D$19,3,FALSE)*'Profiles, Pc, Summer, S3'!K6</f>
        <v>0.65885588075573598</v>
      </c>
      <c r="L6" s="2">
        <f>VLOOKUP($A6,'Base Consumption'!$A$1:$D$19,3,FALSE)*'Profiles, Pc, Summer, S3'!L6</f>
        <v>0.74089654672716909</v>
      </c>
      <c r="M6" s="2">
        <f>VLOOKUP($A6,'Base Consumption'!$A$1:$D$19,3,FALSE)*'Profiles, Pc, Summer, S3'!M6</f>
        <v>0.8</v>
      </c>
      <c r="N6" s="2">
        <f>VLOOKUP($A6,'Base Consumption'!$A$1:$D$19,3,FALSE)*'Profiles, Pc, Summer, S3'!N6</f>
        <v>0.77175835161110728</v>
      </c>
      <c r="O6" s="2">
        <f>VLOOKUP($A6,'Base Consumption'!$A$1:$D$19,3,FALSE)*'Profiles, Pc, Summer, S3'!O6</f>
        <v>0.66991937226500697</v>
      </c>
      <c r="P6" s="2">
        <f>VLOOKUP($A6,'Base Consumption'!$A$1:$D$19,3,FALSE)*'Profiles, Pc, Summer, S3'!P6</f>
        <v>0.59680530330988713</v>
      </c>
      <c r="Q6" s="2">
        <f>VLOOKUP($A6,'Base Consumption'!$A$1:$D$19,3,FALSE)*'Profiles, Pc, Summer, S3'!Q6</f>
        <v>0.579449501911251</v>
      </c>
      <c r="R6" s="2">
        <f>VLOOKUP($A6,'Base Consumption'!$A$1:$D$19,3,FALSE)*'Profiles, Pc, Summer, S3'!R6</f>
        <v>0.55090705575864418</v>
      </c>
      <c r="S6" s="2">
        <f>VLOOKUP($A6,'Base Consumption'!$A$1:$D$19,3,FALSE)*'Profiles, Pc, Summer, S3'!S6</f>
        <v>0.54279785590196983</v>
      </c>
      <c r="T6" s="2">
        <f>VLOOKUP($A6,'Base Consumption'!$A$1:$D$19,3,FALSE)*'Profiles, Pc, Summer, S3'!T6</f>
        <v>0.56991880135061912</v>
      </c>
      <c r="U6" s="2">
        <f>VLOOKUP($A6,'Base Consumption'!$A$1:$D$19,3,FALSE)*'Profiles, Pc, Summer, S3'!U6</f>
        <v>0.58968156979581632</v>
      </c>
      <c r="V6" s="2">
        <f>VLOOKUP($A6,'Base Consumption'!$A$1:$D$19,3,FALSE)*'Profiles, Pc, Summer, S3'!V6</f>
        <v>0.64522903172178625</v>
      </c>
      <c r="W6" s="2">
        <f>VLOOKUP($A6,'Base Consumption'!$A$1:$D$19,3,FALSE)*'Profiles, Pc, Summer, S3'!W6</f>
        <v>0.72215962529907152</v>
      </c>
      <c r="X6" s="2">
        <f>VLOOKUP($A6,'Base Consumption'!$A$1:$D$19,3,FALSE)*'Profiles, Pc, Summer, S3'!X6</f>
        <v>0.69006825912517999</v>
      </c>
      <c r="Y6" s="2">
        <f>VLOOKUP($A6,'Base Consumption'!$A$1:$D$19,3,FALSE)*'Profiles, Pc, Summer, S3'!Y6</f>
        <v>0.57995651395187564</v>
      </c>
    </row>
    <row r="7" spans="1:25" x14ac:dyDescent="0.25">
      <c r="A7">
        <v>7</v>
      </c>
      <c r="B7" s="2">
        <f>VLOOKUP($A7,'Base Consumption'!$A$1:$D$19,3,FALSE)*'Profiles, Pc, Summer, S3'!B7</f>
        <v>0.15864871704259689</v>
      </c>
      <c r="C7" s="2">
        <f>VLOOKUP($A7,'Base Consumption'!$A$1:$D$19,3,FALSE)*'Profiles, Pc, Summer, S3'!C7</f>
        <v>0.15778782135634117</v>
      </c>
      <c r="D7" s="2">
        <f>VLOOKUP($A7,'Base Consumption'!$A$1:$D$19,3,FALSE)*'Profiles, Pc, Summer, S3'!D7</f>
        <v>0.15329872273465384</v>
      </c>
      <c r="E7" s="2">
        <f>VLOOKUP($A7,'Base Consumption'!$A$1:$D$19,3,FALSE)*'Profiles, Pc, Summer, S3'!E7</f>
        <v>0.15231974021078812</v>
      </c>
      <c r="F7" s="2">
        <f>VLOOKUP($A7,'Base Consumption'!$A$1:$D$19,3,FALSE)*'Profiles, Pc, Summer, S3'!F7</f>
        <v>0.15311604231082207</v>
      </c>
      <c r="G7" s="2">
        <f>VLOOKUP($A7,'Base Consumption'!$A$1:$D$19,3,FALSE)*'Profiles, Pc, Summer, S3'!G7</f>
        <v>0.14407692413035569</v>
      </c>
      <c r="H7" s="2">
        <f>VLOOKUP($A7,'Base Consumption'!$A$1:$D$19,3,FALSE)*'Profiles, Pc, Summer, S3'!H7</f>
        <v>0.1386352838615412</v>
      </c>
      <c r="I7" s="2">
        <f>VLOOKUP($A7,'Base Consumption'!$A$1:$D$19,3,FALSE)*'Profiles, Pc, Summer, S3'!I7</f>
        <v>0.14988595014710188</v>
      </c>
      <c r="J7" s="2">
        <f>VLOOKUP($A7,'Base Consumption'!$A$1:$D$19,3,FALSE)*'Profiles, Pc, Summer, S3'!J7</f>
        <v>0.16362613702452516</v>
      </c>
      <c r="K7" s="2">
        <f>VLOOKUP($A7,'Base Consumption'!$A$1:$D$19,3,FALSE)*'Profiles, Pc, Summer, S3'!K7</f>
        <v>0.1805858512492152</v>
      </c>
      <c r="L7" s="2">
        <f>VLOOKUP($A7,'Base Consumption'!$A$1:$D$19,3,FALSE)*'Profiles, Pc, Summer, S3'!L7</f>
        <v>0.19071401059253526</v>
      </c>
      <c r="M7" s="2">
        <f>VLOOKUP($A7,'Base Consumption'!$A$1:$D$19,3,FALSE)*'Profiles, Pc, Summer, S3'!M7</f>
        <v>0.2</v>
      </c>
      <c r="N7" s="2">
        <f>VLOOKUP($A7,'Base Consumption'!$A$1:$D$19,3,FALSE)*'Profiles, Pc, Summer, S3'!N7</f>
        <v>0.19453587253629967</v>
      </c>
      <c r="O7" s="2">
        <f>VLOOKUP($A7,'Base Consumption'!$A$1:$D$19,3,FALSE)*'Profiles, Pc, Summer, S3'!O7</f>
        <v>0.17907388696303667</v>
      </c>
      <c r="P7" s="2">
        <f>VLOOKUP($A7,'Base Consumption'!$A$1:$D$19,3,FALSE)*'Profiles, Pc, Summer, S3'!P7</f>
        <v>0.17265549595464841</v>
      </c>
      <c r="Q7" s="2">
        <f>VLOOKUP($A7,'Base Consumption'!$A$1:$D$19,3,FALSE)*'Profiles, Pc, Summer, S3'!Q7</f>
        <v>0.1690712375659498</v>
      </c>
      <c r="R7" s="2">
        <f>VLOOKUP($A7,'Base Consumption'!$A$1:$D$19,3,FALSE)*'Profiles, Pc, Summer, S3'!R7</f>
        <v>0.16847947327840182</v>
      </c>
      <c r="S7" s="2">
        <f>VLOOKUP($A7,'Base Consumption'!$A$1:$D$19,3,FALSE)*'Profiles, Pc, Summer, S3'!S7</f>
        <v>0.16081480101034107</v>
      </c>
      <c r="T7" s="2">
        <f>VLOOKUP($A7,'Base Consumption'!$A$1:$D$19,3,FALSE)*'Profiles, Pc, Summer, S3'!T7</f>
        <v>0.16341101517184903</v>
      </c>
      <c r="U7" s="2">
        <f>VLOOKUP($A7,'Base Consumption'!$A$1:$D$19,3,FALSE)*'Profiles, Pc, Summer, S3'!U7</f>
        <v>0.16463910711491736</v>
      </c>
      <c r="V7" s="2">
        <f>VLOOKUP($A7,'Base Consumption'!$A$1:$D$19,3,FALSE)*'Profiles, Pc, Summer, S3'!V7</f>
        <v>0.16970643376725156</v>
      </c>
      <c r="W7" s="2">
        <f>VLOOKUP($A7,'Base Consumption'!$A$1:$D$19,3,FALSE)*'Profiles, Pc, Summer, S3'!W7</f>
        <v>0.17957096153139876</v>
      </c>
      <c r="X7" s="2">
        <f>VLOOKUP($A7,'Base Consumption'!$A$1:$D$19,3,FALSE)*'Profiles, Pc, Summer, S3'!X7</f>
        <v>0.16053284371757484</v>
      </c>
      <c r="Y7" s="2">
        <f>VLOOKUP($A7,'Base Consumption'!$A$1:$D$19,3,FALSE)*'Profiles, Pc, Summer, S3'!Y7</f>
        <v>0.1650984354185156</v>
      </c>
    </row>
    <row r="8" spans="1:25" x14ac:dyDescent="0.25">
      <c r="A8">
        <v>8</v>
      </c>
      <c r="B8" s="2">
        <f>VLOOKUP($A8,'Base Consumption'!$A$1:$D$19,3,FALSE)*'Profiles, Pc, Summer, S3'!B8</f>
        <v>0.66077594373573956</v>
      </c>
      <c r="C8" s="2">
        <f>VLOOKUP($A8,'Base Consumption'!$A$1:$D$19,3,FALSE)*'Profiles, Pc, Summer, S3'!C8</f>
        <v>0.61144043030633166</v>
      </c>
      <c r="D8" s="2">
        <f>VLOOKUP($A8,'Base Consumption'!$A$1:$D$19,3,FALSE)*'Profiles, Pc, Summer, S3'!D8</f>
        <v>0.60563157344900753</v>
      </c>
      <c r="E8" s="2">
        <f>VLOOKUP($A8,'Base Consumption'!$A$1:$D$19,3,FALSE)*'Profiles, Pc, Summer, S3'!E8</f>
        <v>0.61528572341398591</v>
      </c>
      <c r="F8" s="2">
        <f>VLOOKUP($A8,'Base Consumption'!$A$1:$D$19,3,FALSE)*'Profiles, Pc, Summer, S3'!F8</f>
        <v>0.59551233067904963</v>
      </c>
      <c r="G8" s="2">
        <f>VLOOKUP($A8,'Base Consumption'!$A$1:$D$19,3,FALSE)*'Profiles, Pc, Summer, S3'!G8</f>
        <v>0.56395898792134158</v>
      </c>
      <c r="H8" s="2">
        <f>VLOOKUP($A8,'Base Consumption'!$A$1:$D$19,3,FALSE)*'Profiles, Pc, Summer, S3'!H8</f>
        <v>0.59850415367583598</v>
      </c>
      <c r="I8" s="2">
        <f>VLOOKUP($A8,'Base Consumption'!$A$1:$D$19,3,FALSE)*'Profiles, Pc, Summer, S3'!I8</f>
        <v>0.65996527815777228</v>
      </c>
      <c r="J8" s="2">
        <f>VLOOKUP($A8,'Base Consumption'!$A$1:$D$19,3,FALSE)*'Profiles, Pc, Summer, S3'!J8</f>
        <v>0.78442045894008627</v>
      </c>
      <c r="K8" s="2">
        <f>VLOOKUP($A8,'Base Consumption'!$A$1:$D$19,3,FALSE)*'Profiles, Pc, Summer, S3'!K8</f>
        <v>0.89726366948671044</v>
      </c>
      <c r="L8" s="2">
        <f>VLOOKUP($A8,'Base Consumption'!$A$1:$D$19,3,FALSE)*'Profiles, Pc, Summer, S3'!L8</f>
        <v>0.96018103065494331</v>
      </c>
      <c r="M8" s="2">
        <f>VLOOKUP($A8,'Base Consumption'!$A$1:$D$19,3,FALSE)*'Profiles, Pc, Summer, S3'!M8</f>
        <v>1</v>
      </c>
      <c r="N8" s="2">
        <f>VLOOKUP($A8,'Base Consumption'!$A$1:$D$19,3,FALSE)*'Profiles, Pc, Summer, S3'!N8</f>
        <v>0.99390030314434985</v>
      </c>
      <c r="O8" s="2">
        <f>VLOOKUP($A8,'Base Consumption'!$A$1:$D$19,3,FALSE)*'Profiles, Pc, Summer, S3'!O8</f>
        <v>0.95286695460460147</v>
      </c>
      <c r="P8" s="2">
        <f>VLOOKUP($A8,'Base Consumption'!$A$1:$D$19,3,FALSE)*'Profiles, Pc, Summer, S3'!P8</f>
        <v>0.8717209657158842</v>
      </c>
      <c r="Q8" s="2">
        <f>VLOOKUP($A8,'Base Consumption'!$A$1:$D$19,3,FALSE)*'Profiles, Pc, Summer, S3'!Q8</f>
        <v>0.76272308222182539</v>
      </c>
      <c r="R8" s="2">
        <f>VLOOKUP($A8,'Base Consumption'!$A$1:$D$19,3,FALSE)*'Profiles, Pc, Summer, S3'!R8</f>
        <v>0.74338408930324973</v>
      </c>
      <c r="S8" s="2">
        <f>VLOOKUP($A8,'Base Consumption'!$A$1:$D$19,3,FALSE)*'Profiles, Pc, Summer, S3'!S8</f>
        <v>0.73063428564740462</v>
      </c>
      <c r="T8" s="2">
        <f>VLOOKUP($A8,'Base Consumption'!$A$1:$D$19,3,FALSE)*'Profiles, Pc, Summer, S3'!T8</f>
        <v>0.69783893253736773</v>
      </c>
      <c r="U8" s="2">
        <f>VLOOKUP($A8,'Base Consumption'!$A$1:$D$19,3,FALSE)*'Profiles, Pc, Summer, S3'!U8</f>
        <v>0.72681661011942345</v>
      </c>
      <c r="V8" s="2">
        <f>VLOOKUP($A8,'Base Consumption'!$A$1:$D$19,3,FALSE)*'Profiles, Pc, Summer, S3'!V8</f>
        <v>0.80170691170801001</v>
      </c>
      <c r="W8" s="2">
        <f>VLOOKUP($A8,'Base Consumption'!$A$1:$D$19,3,FALSE)*'Profiles, Pc, Summer, S3'!W8</f>
        <v>0.84220182606785066</v>
      </c>
      <c r="X8" s="2">
        <f>VLOOKUP($A8,'Base Consumption'!$A$1:$D$19,3,FALSE)*'Profiles, Pc, Summer, S3'!X8</f>
        <v>0.81331887515471768</v>
      </c>
      <c r="Y8" s="2">
        <f>VLOOKUP($A8,'Base Consumption'!$A$1:$D$19,3,FALSE)*'Profiles, Pc, Summer, S3'!Y8</f>
        <v>0.75201972899958025</v>
      </c>
    </row>
    <row r="9" spans="1:25" x14ac:dyDescent="0.25">
      <c r="A9">
        <v>9</v>
      </c>
      <c r="B9" s="2">
        <f>VLOOKUP($A9,'Base Consumption'!$A$1:$D$19,3,FALSE)*'Profiles, Pc, Summer, S3'!B9</f>
        <v>0.30245600268268696</v>
      </c>
      <c r="C9" s="2">
        <f>VLOOKUP($A9,'Base Consumption'!$A$1:$D$19,3,FALSE)*'Profiles, Pc, Summer, S3'!C9</f>
        <v>0.28125679196076142</v>
      </c>
      <c r="D9" s="2">
        <f>VLOOKUP($A9,'Base Consumption'!$A$1:$D$19,3,FALSE)*'Profiles, Pc, Summer, S3'!D9</f>
        <v>0.26611131598089305</v>
      </c>
      <c r="E9" s="2">
        <f>VLOOKUP($A9,'Base Consumption'!$A$1:$D$19,3,FALSE)*'Profiles, Pc, Summer, S3'!E9</f>
        <v>0.2606551872443596</v>
      </c>
      <c r="F9" s="2">
        <f>VLOOKUP($A9,'Base Consumption'!$A$1:$D$19,3,FALSE)*'Profiles, Pc, Summer, S3'!F9</f>
        <v>0.267157172233913</v>
      </c>
      <c r="G9" s="2">
        <f>VLOOKUP($A9,'Base Consumption'!$A$1:$D$19,3,FALSE)*'Profiles, Pc, Summer, S3'!G9</f>
        <v>0.27131289902730843</v>
      </c>
      <c r="H9" s="2">
        <f>VLOOKUP($A9,'Base Consumption'!$A$1:$D$19,3,FALSE)*'Profiles, Pc, Summer, S3'!H9</f>
        <v>0.30060778822874668</v>
      </c>
      <c r="I9" s="2">
        <f>VLOOKUP($A9,'Base Consumption'!$A$1:$D$19,3,FALSE)*'Profiles, Pc, Summer, S3'!I9</f>
        <v>0.32716353575253532</v>
      </c>
      <c r="J9" s="2">
        <f>VLOOKUP($A9,'Base Consumption'!$A$1:$D$19,3,FALSE)*'Profiles, Pc, Summer, S3'!J9</f>
        <v>0.37713748182196222</v>
      </c>
      <c r="K9" s="2">
        <f>VLOOKUP($A9,'Base Consumption'!$A$1:$D$19,3,FALSE)*'Profiles, Pc, Summer, S3'!K9</f>
        <v>0.4420632339304712</v>
      </c>
      <c r="L9" s="2">
        <f>VLOOKUP($A9,'Base Consumption'!$A$1:$D$19,3,FALSE)*'Profiles, Pc, Summer, S3'!L9</f>
        <v>0.48316682175724013</v>
      </c>
      <c r="M9" s="2">
        <f>VLOOKUP($A9,'Base Consumption'!$A$1:$D$19,3,FALSE)*'Profiles, Pc, Summer, S3'!M9</f>
        <v>0.5</v>
      </c>
      <c r="N9" s="2">
        <f>VLOOKUP($A9,'Base Consumption'!$A$1:$D$19,3,FALSE)*'Profiles, Pc, Summer, S3'!N9</f>
        <v>0.46982530044605458</v>
      </c>
      <c r="O9" s="2">
        <f>VLOOKUP($A9,'Base Consumption'!$A$1:$D$19,3,FALSE)*'Profiles, Pc, Summer, S3'!O9</f>
        <v>0.40056121407706463</v>
      </c>
      <c r="P9" s="2">
        <f>VLOOKUP($A9,'Base Consumption'!$A$1:$D$19,3,FALSE)*'Profiles, Pc, Summer, S3'!P9</f>
        <v>0.37295961030025593</v>
      </c>
      <c r="Q9" s="2">
        <f>VLOOKUP($A9,'Base Consumption'!$A$1:$D$19,3,FALSE)*'Profiles, Pc, Summer, S3'!Q9</f>
        <v>0.35997777515900514</v>
      </c>
      <c r="R9" s="2">
        <f>VLOOKUP($A9,'Base Consumption'!$A$1:$D$19,3,FALSE)*'Profiles, Pc, Summer, S3'!R9</f>
        <v>0.35874378761989029</v>
      </c>
      <c r="S9" s="2">
        <f>VLOOKUP($A9,'Base Consumption'!$A$1:$D$19,3,FALSE)*'Profiles, Pc, Summer, S3'!S9</f>
        <v>0.35122362976031918</v>
      </c>
      <c r="T9" s="2">
        <f>VLOOKUP($A9,'Base Consumption'!$A$1:$D$19,3,FALSE)*'Profiles, Pc, Summer, S3'!T9</f>
        <v>0.37122205519991408</v>
      </c>
      <c r="U9" s="2">
        <f>VLOOKUP($A9,'Base Consumption'!$A$1:$D$19,3,FALSE)*'Profiles, Pc, Summer, S3'!U9</f>
        <v>0.39337858776866252</v>
      </c>
      <c r="V9" s="2">
        <f>VLOOKUP($A9,'Base Consumption'!$A$1:$D$19,3,FALSE)*'Profiles, Pc, Summer, S3'!V9</f>
        <v>0.41793118686397268</v>
      </c>
      <c r="W9" s="2">
        <f>VLOOKUP($A9,'Base Consumption'!$A$1:$D$19,3,FALSE)*'Profiles, Pc, Summer, S3'!W9</f>
        <v>0.45697073073202182</v>
      </c>
      <c r="X9" s="2">
        <f>VLOOKUP($A9,'Base Consumption'!$A$1:$D$19,3,FALSE)*'Profiles, Pc, Summer, S3'!X9</f>
        <v>0.40385371186543523</v>
      </c>
      <c r="Y9" s="2">
        <f>VLOOKUP($A9,'Base Consumption'!$A$1:$D$19,3,FALSE)*'Profiles, Pc, Summer, S3'!Y9</f>
        <v>0.34316670208273697</v>
      </c>
    </row>
    <row r="10" spans="1:25" x14ac:dyDescent="0.25">
      <c r="A10">
        <v>20</v>
      </c>
      <c r="B10" s="2">
        <f>VLOOKUP($A10,'Base Consumption'!$A$1:$D$19,3,FALSE)*'Profiles, Pc, Summer, S3'!B10</f>
        <v>0.80882446417043008</v>
      </c>
      <c r="C10" s="2">
        <f>VLOOKUP($A10,'Base Consumption'!$A$1:$D$19,3,FALSE)*'Profiles, Pc, Summer, S3'!C10</f>
        <v>0.75468471178956165</v>
      </c>
      <c r="D10" s="2">
        <f>VLOOKUP($A10,'Base Consumption'!$A$1:$D$19,3,FALSE)*'Profiles, Pc, Summer, S3'!D10</f>
        <v>0.73707939329966876</v>
      </c>
      <c r="E10" s="2">
        <f>VLOOKUP($A10,'Base Consumption'!$A$1:$D$19,3,FALSE)*'Profiles, Pc, Summer, S3'!E10</f>
        <v>0.70698006641087885</v>
      </c>
      <c r="F10" s="2">
        <f>VLOOKUP($A10,'Base Consumption'!$A$1:$D$19,3,FALSE)*'Profiles, Pc, Summer, S3'!F10</f>
        <v>0.69507154548067229</v>
      </c>
      <c r="G10" s="2">
        <f>VLOOKUP($A10,'Base Consumption'!$A$1:$D$19,3,FALSE)*'Profiles, Pc, Summer, S3'!G10</f>
        <v>0.66577595337395512</v>
      </c>
      <c r="H10" s="2">
        <f>VLOOKUP($A10,'Base Consumption'!$A$1:$D$19,3,FALSE)*'Profiles, Pc, Summer, S3'!H10</f>
        <v>0.61239492366968884</v>
      </c>
      <c r="I10" s="2">
        <f>VLOOKUP($A10,'Base Consumption'!$A$1:$D$19,3,FALSE)*'Profiles, Pc, Summer, S3'!I10</f>
        <v>0.75513516294184113</v>
      </c>
      <c r="J10" s="2">
        <f>VLOOKUP($A10,'Base Consumption'!$A$1:$D$19,3,FALSE)*'Profiles, Pc, Summer, S3'!J10</f>
        <v>0.67972031809470002</v>
      </c>
      <c r="K10" s="2">
        <f>VLOOKUP($A10,'Base Consumption'!$A$1:$D$19,3,FALSE)*'Profiles, Pc, Summer, S3'!K10</f>
        <v>0.76255126712443888</v>
      </c>
      <c r="L10" s="2">
        <f>VLOOKUP($A10,'Base Consumption'!$A$1:$D$19,3,FALSE)*'Profiles, Pc, Summer, S3'!L10</f>
        <v>0.83686917131855576</v>
      </c>
      <c r="M10" s="2">
        <f>VLOOKUP($A10,'Base Consumption'!$A$1:$D$19,3,FALSE)*'Profiles, Pc, Summer, S3'!M10</f>
        <v>1</v>
      </c>
      <c r="N10" s="2">
        <f>VLOOKUP($A10,'Base Consumption'!$A$1:$D$19,3,FALSE)*'Profiles, Pc, Summer, S3'!N10</f>
        <v>0.94789762306242287</v>
      </c>
      <c r="O10" s="2">
        <f>VLOOKUP($A10,'Base Consumption'!$A$1:$D$19,3,FALSE)*'Profiles, Pc, Summer, S3'!O10</f>
        <v>0.83123078782592741</v>
      </c>
      <c r="P10" s="2">
        <f>VLOOKUP($A10,'Base Consumption'!$A$1:$D$19,3,FALSE)*'Profiles, Pc, Summer, S3'!P10</f>
        <v>0.73743840742338218</v>
      </c>
      <c r="Q10" s="2">
        <f>VLOOKUP($A10,'Base Consumption'!$A$1:$D$19,3,FALSE)*'Profiles, Pc, Summer, S3'!Q10</f>
        <v>0.70415239775881178</v>
      </c>
      <c r="R10" s="2">
        <f>VLOOKUP($A10,'Base Consumption'!$A$1:$D$19,3,FALSE)*'Profiles, Pc, Summer, S3'!R10</f>
        <v>0.69992359693543749</v>
      </c>
      <c r="S10" s="2">
        <f>VLOOKUP($A10,'Base Consumption'!$A$1:$D$19,3,FALSE)*'Profiles, Pc, Summer, S3'!S10</f>
        <v>0.71450897153716497</v>
      </c>
      <c r="T10" s="2">
        <f>VLOOKUP($A10,'Base Consumption'!$A$1:$D$19,3,FALSE)*'Profiles, Pc, Summer, S3'!T10</f>
        <v>0.73592535896989064</v>
      </c>
      <c r="U10" s="2">
        <f>VLOOKUP($A10,'Base Consumption'!$A$1:$D$19,3,FALSE)*'Profiles, Pc, Summer, S3'!U10</f>
        <v>0.75775634895813671</v>
      </c>
      <c r="V10" s="2">
        <f>VLOOKUP($A10,'Base Consumption'!$A$1:$D$19,3,FALSE)*'Profiles, Pc, Summer, S3'!V10</f>
        <v>0.83651563681460483</v>
      </c>
      <c r="W10" s="2">
        <f>VLOOKUP($A10,'Base Consumption'!$A$1:$D$19,3,FALSE)*'Profiles, Pc, Summer, S3'!W10</f>
        <v>0.901418220662624</v>
      </c>
      <c r="X10" s="2">
        <f>VLOOKUP($A10,'Base Consumption'!$A$1:$D$19,3,FALSE)*'Profiles, Pc, Summer, S3'!X10</f>
        <v>0.9029934859072497</v>
      </c>
      <c r="Y10" s="2">
        <f>VLOOKUP($A10,'Base Consumption'!$A$1:$D$19,3,FALSE)*'Profiles, Pc, Summer, S3'!Y10</f>
        <v>0.84322583393276862</v>
      </c>
    </row>
    <row r="11" spans="1:25" x14ac:dyDescent="0.25">
      <c r="A11">
        <v>21</v>
      </c>
      <c r="B11" s="2">
        <f>VLOOKUP($A11,'Base Consumption'!$A$1:$D$19,3,FALSE)*'Profiles, Pc, Summer, S3'!B11</f>
        <v>0.18738883801493797</v>
      </c>
      <c r="C11" s="2">
        <f>VLOOKUP($A11,'Base Consumption'!$A$1:$D$19,3,FALSE)*'Profiles, Pc, Summer, S3'!C11</f>
        <v>0.17085792765166577</v>
      </c>
      <c r="D11" s="2">
        <f>VLOOKUP($A11,'Base Consumption'!$A$1:$D$19,3,FALSE)*'Profiles, Pc, Summer, S3'!D11</f>
        <v>0.16161939756226845</v>
      </c>
      <c r="E11" s="2">
        <f>VLOOKUP($A11,'Base Consumption'!$A$1:$D$19,3,FALSE)*'Profiles, Pc, Summer, S3'!E11</f>
        <v>0.15504247347429545</v>
      </c>
      <c r="F11" s="2">
        <f>VLOOKUP($A11,'Base Consumption'!$A$1:$D$19,3,FALSE)*'Profiles, Pc, Summer, S3'!F11</f>
        <v>0.15463832973694266</v>
      </c>
      <c r="G11" s="2">
        <f>VLOOKUP($A11,'Base Consumption'!$A$1:$D$19,3,FALSE)*'Profiles, Pc, Summer, S3'!G11</f>
        <v>0.15287114051823983</v>
      </c>
      <c r="H11" s="2">
        <f>VLOOKUP($A11,'Base Consumption'!$A$1:$D$19,3,FALSE)*'Profiles, Pc, Summer, S3'!H11</f>
        <v>0.16615404609881701</v>
      </c>
      <c r="I11" s="2">
        <f>VLOOKUP($A11,'Base Consumption'!$A$1:$D$19,3,FALSE)*'Profiles, Pc, Summer, S3'!I11</f>
        <v>0.19262273294813526</v>
      </c>
      <c r="J11" s="2">
        <f>VLOOKUP($A11,'Base Consumption'!$A$1:$D$19,3,FALSE)*'Profiles, Pc, Summer, S3'!J11</f>
        <v>0.23157739563771954</v>
      </c>
      <c r="K11" s="2">
        <f>VLOOKUP($A11,'Base Consumption'!$A$1:$D$19,3,FALSE)*'Profiles, Pc, Summer, S3'!K11</f>
        <v>0.26370133165648435</v>
      </c>
      <c r="L11" s="2">
        <f>VLOOKUP($A11,'Base Consumption'!$A$1:$D$19,3,FALSE)*'Profiles, Pc, Summer, S3'!L11</f>
        <v>0.29392129062326383</v>
      </c>
      <c r="M11" s="2">
        <f>VLOOKUP($A11,'Base Consumption'!$A$1:$D$19,3,FALSE)*'Profiles, Pc, Summer, S3'!M11</f>
        <v>0.3</v>
      </c>
      <c r="N11" s="2">
        <f>VLOOKUP($A11,'Base Consumption'!$A$1:$D$19,3,FALSE)*'Profiles, Pc, Summer, S3'!N11</f>
        <v>0.27319112308099874</v>
      </c>
      <c r="O11" s="2">
        <f>VLOOKUP($A11,'Base Consumption'!$A$1:$D$19,3,FALSE)*'Profiles, Pc, Summer, S3'!O11</f>
        <v>0.23913452015552972</v>
      </c>
      <c r="P11" s="2">
        <f>VLOOKUP($A11,'Base Consumption'!$A$1:$D$19,3,FALSE)*'Profiles, Pc, Summer, S3'!P11</f>
        <v>0.21798756238112391</v>
      </c>
      <c r="Q11" s="2">
        <f>VLOOKUP($A11,'Base Consumption'!$A$1:$D$19,3,FALSE)*'Profiles, Pc, Summer, S3'!Q11</f>
        <v>0.20991763498186172</v>
      </c>
      <c r="R11" s="2">
        <f>VLOOKUP($A11,'Base Consumption'!$A$1:$D$19,3,FALSE)*'Profiles, Pc, Summer, S3'!R11</f>
        <v>0.20547122385807862</v>
      </c>
      <c r="S11" s="2">
        <f>VLOOKUP($A11,'Base Consumption'!$A$1:$D$19,3,FALSE)*'Profiles, Pc, Summer, S3'!S11</f>
        <v>0.20867392145833277</v>
      </c>
      <c r="T11" s="2">
        <f>VLOOKUP($A11,'Base Consumption'!$A$1:$D$19,3,FALSE)*'Profiles, Pc, Summer, S3'!T11</f>
        <v>0.21181450464829982</v>
      </c>
      <c r="U11" s="2">
        <f>VLOOKUP($A11,'Base Consumption'!$A$1:$D$19,3,FALSE)*'Profiles, Pc, Summer, S3'!U11</f>
        <v>0.22056271261701543</v>
      </c>
      <c r="V11" s="2">
        <f>VLOOKUP($A11,'Base Consumption'!$A$1:$D$19,3,FALSE)*'Profiles, Pc, Summer, S3'!V11</f>
        <v>0.23992138092183979</v>
      </c>
      <c r="W11" s="2">
        <f>VLOOKUP($A11,'Base Consumption'!$A$1:$D$19,3,FALSE)*'Profiles, Pc, Summer, S3'!W11</f>
        <v>0.25545028007921239</v>
      </c>
      <c r="X11" s="2">
        <f>VLOOKUP($A11,'Base Consumption'!$A$1:$D$19,3,FALSE)*'Profiles, Pc, Summer, S3'!X11</f>
        <v>0.23643631890657585</v>
      </c>
      <c r="Y11" s="2">
        <f>VLOOKUP($A11,'Base Consumption'!$A$1:$D$19,3,FALSE)*'Profiles, Pc, Summer, S3'!Y11</f>
        <v>0.20192858156470644</v>
      </c>
    </row>
    <row r="12" spans="1:25" x14ac:dyDescent="0.25">
      <c r="A12">
        <v>22</v>
      </c>
      <c r="B12" s="2">
        <f>VLOOKUP($A12,'Base Consumption'!$A$1:$D$19,3,FALSE)*'Profiles, Pc, Summer, S3'!B12</f>
        <v>0.1011809095875381</v>
      </c>
      <c r="C12" s="2">
        <f>VLOOKUP($A12,'Base Consumption'!$A$1:$D$19,3,FALSE)*'Profiles, Pc, Summer, S3'!C12</f>
        <v>8.8990347622117022E-2</v>
      </c>
      <c r="D12" s="2">
        <f>VLOOKUP($A12,'Base Consumption'!$A$1:$D$19,3,FALSE)*'Profiles, Pc, Summer, S3'!D12</f>
        <v>8.3214607967673937E-2</v>
      </c>
      <c r="E12" s="2">
        <f>VLOOKUP($A12,'Base Consumption'!$A$1:$D$19,3,FALSE)*'Profiles, Pc, Summer, S3'!E12</f>
        <v>7.925610002708762E-2</v>
      </c>
      <c r="F12" s="2">
        <f>VLOOKUP($A12,'Base Consumption'!$A$1:$D$19,3,FALSE)*'Profiles, Pc, Summer, S3'!F12</f>
        <v>7.8990802400753346E-2</v>
      </c>
      <c r="G12" s="2">
        <f>VLOOKUP($A12,'Base Consumption'!$A$1:$D$19,3,FALSE)*'Profiles, Pc, Summer, S3'!G12</f>
        <v>7.8978779041219915E-2</v>
      </c>
      <c r="H12" s="2">
        <f>VLOOKUP($A12,'Base Consumption'!$A$1:$D$19,3,FALSE)*'Profiles, Pc, Summer, S3'!H12</f>
        <v>9.4293496609748742E-2</v>
      </c>
      <c r="I12" s="2">
        <f>VLOOKUP($A12,'Base Consumption'!$A$1:$D$19,3,FALSE)*'Profiles, Pc, Summer, S3'!I12</f>
        <v>0.12042184660993589</v>
      </c>
      <c r="J12" s="2">
        <f>VLOOKUP($A12,'Base Consumption'!$A$1:$D$19,3,FALSE)*'Profiles, Pc, Summer, S3'!J12</f>
        <v>0.14935616645981273</v>
      </c>
      <c r="K12" s="2">
        <f>VLOOKUP($A12,'Base Consumption'!$A$1:$D$19,3,FALSE)*'Profiles, Pc, Summer, S3'!K12</f>
        <v>0.17299830935444616</v>
      </c>
      <c r="L12" s="2">
        <f>VLOOKUP($A12,'Base Consumption'!$A$1:$D$19,3,FALSE)*'Profiles, Pc, Summer, S3'!L12</f>
        <v>0.18987659251173128</v>
      </c>
      <c r="M12" s="2">
        <f>VLOOKUP($A12,'Base Consumption'!$A$1:$D$19,3,FALSE)*'Profiles, Pc, Summer, S3'!M12</f>
        <v>0.2</v>
      </c>
      <c r="N12" s="2">
        <f>VLOOKUP($A12,'Base Consumption'!$A$1:$D$19,3,FALSE)*'Profiles, Pc, Summer, S3'!N12</f>
        <v>0.17417590407563693</v>
      </c>
      <c r="O12" s="2">
        <f>VLOOKUP($A12,'Base Consumption'!$A$1:$D$19,3,FALSE)*'Profiles, Pc, Summer, S3'!O12</f>
        <v>0.15437125499549642</v>
      </c>
      <c r="P12" s="2">
        <f>VLOOKUP($A12,'Base Consumption'!$A$1:$D$19,3,FALSE)*'Profiles, Pc, Summer, S3'!P12</f>
        <v>0.1383595680606495</v>
      </c>
      <c r="Q12" s="2">
        <f>VLOOKUP($A12,'Base Consumption'!$A$1:$D$19,3,FALSE)*'Profiles, Pc, Summer, S3'!Q12</f>
        <v>0.1257706168239901</v>
      </c>
      <c r="R12" s="2">
        <f>VLOOKUP($A12,'Base Consumption'!$A$1:$D$19,3,FALSE)*'Profiles, Pc, Summer, S3'!R12</f>
        <v>0.1213843748414547</v>
      </c>
      <c r="S12" s="2">
        <f>VLOOKUP($A12,'Base Consumption'!$A$1:$D$19,3,FALSE)*'Profiles, Pc, Summer, S3'!S12</f>
        <v>0.12608496682624806</v>
      </c>
      <c r="T12" s="2">
        <f>VLOOKUP($A12,'Base Consumption'!$A$1:$D$19,3,FALSE)*'Profiles, Pc, Summer, S3'!T12</f>
        <v>0.13507160294495854</v>
      </c>
      <c r="U12" s="2">
        <f>VLOOKUP($A12,'Base Consumption'!$A$1:$D$19,3,FALSE)*'Profiles, Pc, Summer, S3'!U12</f>
        <v>0.14587402759208098</v>
      </c>
      <c r="V12" s="2">
        <f>VLOOKUP($A12,'Base Consumption'!$A$1:$D$19,3,FALSE)*'Profiles, Pc, Summer, S3'!V12</f>
        <v>0.1595133056202436</v>
      </c>
      <c r="W12" s="2">
        <f>VLOOKUP($A12,'Base Consumption'!$A$1:$D$19,3,FALSE)*'Profiles, Pc, Summer, S3'!W12</f>
        <v>0.17019070198308178</v>
      </c>
      <c r="X12" s="2">
        <f>VLOOKUP($A12,'Base Consumption'!$A$1:$D$19,3,FALSE)*'Profiles, Pc, Summer, S3'!X12</f>
        <v>0.15453960751568294</v>
      </c>
      <c r="Y12" s="2">
        <f>VLOOKUP($A12,'Base Consumption'!$A$1:$D$19,3,FALSE)*'Profiles, Pc, Summer, S3'!Y12</f>
        <v>0.1247677845327317</v>
      </c>
    </row>
    <row r="13" spans="1:25" x14ac:dyDescent="0.25">
      <c r="A13">
        <v>23</v>
      </c>
      <c r="B13" s="2">
        <f>VLOOKUP($A13,'Base Consumption'!$A$1:$D$19,3,FALSE)*'Profiles, Pc, Summer, S3'!B13</f>
        <v>0.74788019332724376</v>
      </c>
      <c r="C13" s="2">
        <f>VLOOKUP($A13,'Base Consumption'!$A$1:$D$19,3,FALSE)*'Profiles, Pc, Summer, S3'!C13</f>
        <v>0.74618138713043791</v>
      </c>
      <c r="D13" s="2">
        <f>VLOOKUP($A13,'Base Consumption'!$A$1:$D$19,3,FALSE)*'Profiles, Pc, Summer, S3'!D13</f>
        <v>0.8</v>
      </c>
      <c r="E13" s="2">
        <f>VLOOKUP($A13,'Base Consumption'!$A$1:$D$19,3,FALSE)*'Profiles, Pc, Summer, S3'!E13</f>
        <v>0.66710039564975543</v>
      </c>
      <c r="F13" s="2">
        <f>VLOOKUP($A13,'Base Consumption'!$A$1:$D$19,3,FALSE)*'Profiles, Pc, Summer, S3'!F13</f>
        <v>0.38166278978390233</v>
      </c>
      <c r="G13" s="2">
        <f>VLOOKUP($A13,'Base Consumption'!$A$1:$D$19,3,FALSE)*'Profiles, Pc, Summer, S3'!G13</f>
        <v>0.45908555565345593</v>
      </c>
      <c r="H13" s="2">
        <f>VLOOKUP($A13,'Base Consumption'!$A$1:$D$19,3,FALSE)*'Profiles, Pc, Summer, S3'!H13</f>
        <v>0.52049263897468145</v>
      </c>
      <c r="I13" s="2">
        <f>VLOOKUP($A13,'Base Consumption'!$A$1:$D$19,3,FALSE)*'Profiles, Pc, Summer, S3'!I13</f>
        <v>0.54072134077226264</v>
      </c>
      <c r="J13" s="2">
        <f>VLOOKUP($A13,'Base Consumption'!$A$1:$D$19,3,FALSE)*'Profiles, Pc, Summer, S3'!J13</f>
        <v>0.50744706663879435</v>
      </c>
      <c r="K13" s="2">
        <f>VLOOKUP($A13,'Base Consumption'!$A$1:$D$19,3,FALSE)*'Profiles, Pc, Summer, S3'!K13</f>
        <v>0.52834260081345119</v>
      </c>
      <c r="L13" s="2">
        <f>VLOOKUP($A13,'Base Consumption'!$A$1:$D$19,3,FALSE)*'Profiles, Pc, Summer, S3'!L13</f>
        <v>0.62276295461014342</v>
      </c>
      <c r="M13" s="2">
        <f>VLOOKUP($A13,'Base Consumption'!$A$1:$D$19,3,FALSE)*'Profiles, Pc, Summer, S3'!M13</f>
        <v>0.63873320976481485</v>
      </c>
      <c r="N13" s="2">
        <f>VLOOKUP($A13,'Base Consumption'!$A$1:$D$19,3,FALSE)*'Profiles, Pc, Summer, S3'!N13</f>
        <v>0.63418209517592428</v>
      </c>
      <c r="O13" s="2">
        <f>VLOOKUP($A13,'Base Consumption'!$A$1:$D$19,3,FALSE)*'Profiles, Pc, Summer, S3'!O13</f>
        <v>0.57969627270130708</v>
      </c>
      <c r="P13" s="2">
        <f>VLOOKUP($A13,'Base Consumption'!$A$1:$D$19,3,FALSE)*'Profiles, Pc, Summer, S3'!P13</f>
        <v>0.62717928449883109</v>
      </c>
      <c r="Q13" s="2">
        <f>VLOOKUP($A13,'Base Consumption'!$A$1:$D$19,3,FALSE)*'Profiles, Pc, Summer, S3'!Q13</f>
        <v>0.62190240232923411</v>
      </c>
      <c r="R13" s="2">
        <f>VLOOKUP($A13,'Base Consumption'!$A$1:$D$19,3,FALSE)*'Profiles, Pc, Summer, S3'!R13</f>
        <v>0.57550565850780799</v>
      </c>
      <c r="S13" s="2">
        <f>VLOOKUP($A13,'Base Consumption'!$A$1:$D$19,3,FALSE)*'Profiles, Pc, Summer, S3'!S13</f>
        <v>0.56759707010648153</v>
      </c>
      <c r="T13" s="2">
        <f>VLOOKUP($A13,'Base Consumption'!$A$1:$D$19,3,FALSE)*'Profiles, Pc, Summer, S3'!T13</f>
        <v>0.60310202664636503</v>
      </c>
      <c r="U13" s="2">
        <f>VLOOKUP($A13,'Base Consumption'!$A$1:$D$19,3,FALSE)*'Profiles, Pc, Summer, S3'!U13</f>
        <v>0.63816111114558982</v>
      </c>
      <c r="V13" s="2">
        <f>VLOOKUP($A13,'Base Consumption'!$A$1:$D$19,3,FALSE)*'Profiles, Pc, Summer, S3'!V13</f>
        <v>0.57738473776461163</v>
      </c>
      <c r="W13" s="2">
        <f>VLOOKUP($A13,'Base Consumption'!$A$1:$D$19,3,FALSE)*'Profiles, Pc, Summer, S3'!W13</f>
        <v>0.58175590317611336</v>
      </c>
      <c r="X13" s="2">
        <f>VLOOKUP($A13,'Base Consumption'!$A$1:$D$19,3,FALSE)*'Profiles, Pc, Summer, S3'!X13</f>
        <v>0.55024777995975682</v>
      </c>
      <c r="Y13" s="2">
        <f>VLOOKUP($A13,'Base Consumption'!$A$1:$D$19,3,FALSE)*'Profiles, Pc, Summer, S3'!Y13</f>
        <v>0.59196690826610465</v>
      </c>
    </row>
    <row r="14" spans="1:25" x14ac:dyDescent="0.25">
      <c r="A14">
        <v>24</v>
      </c>
      <c r="B14" s="2">
        <f>VLOOKUP($A14,'Base Consumption'!$A$1:$D$19,3,FALSE)*'Profiles, Pc, Summer, S3'!B14</f>
        <v>0.44969851344960843</v>
      </c>
      <c r="C14" s="2">
        <f>VLOOKUP($A14,'Base Consumption'!$A$1:$D$19,3,FALSE)*'Profiles, Pc, Summer, S3'!C14</f>
        <v>0.44102445876863633</v>
      </c>
      <c r="D14" s="2">
        <f>VLOOKUP($A14,'Base Consumption'!$A$1:$D$19,3,FALSE)*'Profiles, Pc, Summer, S3'!D14</f>
        <v>0.44047586128503857</v>
      </c>
      <c r="E14" s="2">
        <f>VLOOKUP($A14,'Base Consumption'!$A$1:$D$19,3,FALSE)*'Profiles, Pc, Summer, S3'!E14</f>
        <v>0.43569409981197915</v>
      </c>
      <c r="F14" s="2">
        <f>VLOOKUP($A14,'Base Consumption'!$A$1:$D$19,3,FALSE)*'Profiles, Pc, Summer, S3'!F14</f>
        <v>0.42954832144075594</v>
      </c>
      <c r="G14" s="2">
        <f>VLOOKUP($A14,'Base Consumption'!$A$1:$D$19,3,FALSE)*'Profiles, Pc, Summer, S3'!G14</f>
        <v>0.42796922513169555</v>
      </c>
      <c r="H14" s="2">
        <f>VLOOKUP($A14,'Base Consumption'!$A$1:$D$19,3,FALSE)*'Profiles, Pc, Summer, S3'!H14</f>
        <v>0.4472297367010441</v>
      </c>
      <c r="I14" s="2">
        <f>VLOOKUP($A14,'Base Consumption'!$A$1:$D$19,3,FALSE)*'Profiles, Pc, Summer, S3'!I14</f>
        <v>0.44555425585343478</v>
      </c>
      <c r="J14" s="2">
        <f>VLOOKUP($A14,'Base Consumption'!$A$1:$D$19,3,FALSE)*'Profiles, Pc, Summer, S3'!J14</f>
        <v>0.46574170381116842</v>
      </c>
      <c r="K14" s="2">
        <f>VLOOKUP($A14,'Base Consumption'!$A$1:$D$19,3,FALSE)*'Profiles, Pc, Summer, S3'!K14</f>
        <v>0.47324409432894005</v>
      </c>
      <c r="L14" s="2">
        <f>VLOOKUP($A14,'Base Consumption'!$A$1:$D$19,3,FALSE)*'Profiles, Pc, Summer, S3'!L14</f>
        <v>0.49197098071837109</v>
      </c>
      <c r="M14" s="2">
        <f>VLOOKUP($A14,'Base Consumption'!$A$1:$D$19,3,FALSE)*'Profiles, Pc, Summer, S3'!M14</f>
        <v>0.5</v>
      </c>
      <c r="N14" s="2">
        <f>VLOOKUP($A14,'Base Consumption'!$A$1:$D$19,3,FALSE)*'Profiles, Pc, Summer, S3'!N14</f>
        <v>0.49633766643100014</v>
      </c>
      <c r="O14" s="2">
        <f>VLOOKUP($A14,'Base Consumption'!$A$1:$D$19,3,FALSE)*'Profiles, Pc, Summer, S3'!O14</f>
        <v>0.47006371014128229</v>
      </c>
      <c r="P14" s="2">
        <f>VLOOKUP($A14,'Base Consumption'!$A$1:$D$19,3,FALSE)*'Profiles, Pc, Summer, S3'!P14</f>
        <v>0.46444430165451245</v>
      </c>
      <c r="Q14" s="2">
        <f>VLOOKUP($A14,'Base Consumption'!$A$1:$D$19,3,FALSE)*'Profiles, Pc, Summer, S3'!Q14</f>
        <v>0.46437010868550038</v>
      </c>
      <c r="R14" s="2">
        <f>VLOOKUP($A14,'Base Consumption'!$A$1:$D$19,3,FALSE)*'Profiles, Pc, Summer, S3'!R14</f>
        <v>0.4562447408949305</v>
      </c>
      <c r="S14" s="2">
        <f>VLOOKUP($A14,'Base Consumption'!$A$1:$D$19,3,FALSE)*'Profiles, Pc, Summer, S3'!S14</f>
        <v>0.46370294443482662</v>
      </c>
      <c r="T14" s="2">
        <f>VLOOKUP($A14,'Base Consumption'!$A$1:$D$19,3,FALSE)*'Profiles, Pc, Summer, S3'!T14</f>
        <v>0.37075091859686859</v>
      </c>
      <c r="U14" s="2">
        <f>VLOOKUP($A14,'Base Consumption'!$A$1:$D$19,3,FALSE)*'Profiles, Pc, Summer, S3'!U14</f>
        <v>0.44128410947322499</v>
      </c>
      <c r="V14" s="2">
        <f>VLOOKUP($A14,'Base Consumption'!$A$1:$D$19,3,FALSE)*'Profiles, Pc, Summer, S3'!V14</f>
        <v>0.48760420426450762</v>
      </c>
      <c r="W14" s="2">
        <f>VLOOKUP($A14,'Base Consumption'!$A$1:$D$19,3,FALSE)*'Profiles, Pc, Summer, S3'!W14</f>
        <v>0.49410610328238291</v>
      </c>
      <c r="X14" s="2">
        <f>VLOOKUP($A14,'Base Consumption'!$A$1:$D$19,3,FALSE)*'Profiles, Pc, Summer, S3'!X14</f>
        <v>0.48433482694561708</v>
      </c>
      <c r="Y14" s="2">
        <f>VLOOKUP($A14,'Base Consumption'!$A$1:$D$19,3,FALSE)*'Profiles, Pc, Summer, S3'!Y14</f>
        <v>0.45979592312390877</v>
      </c>
    </row>
    <row r="15" spans="1:25" x14ac:dyDescent="0.25">
      <c r="A15">
        <v>25</v>
      </c>
      <c r="B15" s="2">
        <f>VLOOKUP($A15,'Base Consumption'!$A$1:$D$19,3,FALSE)*'Profiles, Pc, Summer, S3'!B15</f>
        <v>0.52584096172305683</v>
      </c>
      <c r="C15" s="2">
        <f>VLOOKUP($A15,'Base Consumption'!$A$1:$D$19,3,FALSE)*'Profiles, Pc, Summer, S3'!C15</f>
        <v>0.47530004645699675</v>
      </c>
      <c r="D15" s="2">
        <f>VLOOKUP($A15,'Base Consumption'!$A$1:$D$19,3,FALSE)*'Profiles, Pc, Summer, S3'!D15</f>
        <v>0.45270149599325632</v>
      </c>
      <c r="E15" s="2">
        <f>VLOOKUP($A15,'Base Consumption'!$A$1:$D$19,3,FALSE)*'Profiles, Pc, Summer, S3'!E15</f>
        <v>0.44484174031627355</v>
      </c>
      <c r="F15" s="2">
        <f>VLOOKUP($A15,'Base Consumption'!$A$1:$D$19,3,FALSE)*'Profiles, Pc, Summer, S3'!F15</f>
        <v>0.42699370655768104</v>
      </c>
      <c r="G15" s="2">
        <f>VLOOKUP($A15,'Base Consumption'!$A$1:$D$19,3,FALSE)*'Profiles, Pc, Summer, S3'!G15</f>
        <v>0.44800208055851448</v>
      </c>
      <c r="H15" s="2">
        <f>VLOOKUP($A15,'Base Consumption'!$A$1:$D$19,3,FALSE)*'Profiles, Pc, Summer, S3'!H15</f>
        <v>0.51993208617394993</v>
      </c>
      <c r="I15" s="2">
        <f>VLOOKUP($A15,'Base Consumption'!$A$1:$D$19,3,FALSE)*'Profiles, Pc, Summer, S3'!I15</f>
        <v>0.61126484010602622</v>
      </c>
      <c r="J15" s="2">
        <f>VLOOKUP($A15,'Base Consumption'!$A$1:$D$19,3,FALSE)*'Profiles, Pc, Summer, S3'!J15</f>
        <v>0.71476316652753646</v>
      </c>
      <c r="K15" s="2">
        <f>VLOOKUP($A15,'Base Consumption'!$A$1:$D$19,3,FALSE)*'Profiles, Pc, Summer, S3'!K15</f>
        <v>0.85274600876498485</v>
      </c>
      <c r="L15" s="2">
        <f>VLOOKUP($A15,'Base Consumption'!$A$1:$D$19,3,FALSE)*'Profiles, Pc, Summer, S3'!L15</f>
        <v>0.94493037131038704</v>
      </c>
      <c r="M15" s="2">
        <f>VLOOKUP($A15,'Base Consumption'!$A$1:$D$19,3,FALSE)*'Profiles, Pc, Summer, S3'!M15</f>
        <v>1</v>
      </c>
      <c r="N15" s="2">
        <f>VLOOKUP($A15,'Base Consumption'!$A$1:$D$19,3,FALSE)*'Profiles, Pc, Summer, S3'!N15</f>
        <v>0.90890354784949445</v>
      </c>
      <c r="O15" s="2">
        <f>VLOOKUP($A15,'Base Consumption'!$A$1:$D$19,3,FALSE)*'Profiles, Pc, Summer, S3'!O15</f>
        <v>0.79119284103050769</v>
      </c>
      <c r="P15" s="2">
        <f>VLOOKUP($A15,'Base Consumption'!$A$1:$D$19,3,FALSE)*'Profiles, Pc, Summer, S3'!P15</f>
        <v>0.67173304468166728</v>
      </c>
      <c r="Q15" s="2">
        <f>VLOOKUP($A15,'Base Consumption'!$A$1:$D$19,3,FALSE)*'Profiles, Pc, Summer, S3'!Q15</f>
        <v>0.64747738697480417</v>
      </c>
      <c r="R15" s="2">
        <f>VLOOKUP($A15,'Base Consumption'!$A$1:$D$19,3,FALSE)*'Profiles, Pc, Summer, S3'!R15</f>
        <v>0.63827578324105538</v>
      </c>
      <c r="S15" s="2">
        <f>VLOOKUP($A15,'Base Consumption'!$A$1:$D$19,3,FALSE)*'Profiles, Pc, Summer, S3'!S15</f>
        <v>0.64858849496966231</v>
      </c>
      <c r="T15" s="2">
        <f>VLOOKUP($A15,'Base Consumption'!$A$1:$D$19,3,FALSE)*'Profiles, Pc, Summer, S3'!T15</f>
        <v>0.64945583802066653</v>
      </c>
      <c r="U15" s="2">
        <f>VLOOKUP($A15,'Base Consumption'!$A$1:$D$19,3,FALSE)*'Profiles, Pc, Summer, S3'!U15</f>
        <v>0.72402932423822608</v>
      </c>
      <c r="V15" s="2">
        <f>VLOOKUP($A15,'Base Consumption'!$A$1:$D$19,3,FALSE)*'Profiles, Pc, Summer, S3'!V15</f>
        <v>0.77257933400926448</v>
      </c>
      <c r="W15" s="2">
        <f>VLOOKUP($A15,'Base Consumption'!$A$1:$D$19,3,FALSE)*'Profiles, Pc, Summer, S3'!W15</f>
        <v>0.80513060557762517</v>
      </c>
      <c r="X15" s="2">
        <f>VLOOKUP($A15,'Base Consumption'!$A$1:$D$19,3,FALSE)*'Profiles, Pc, Summer, S3'!X15</f>
        <v>0.71523962051198331</v>
      </c>
      <c r="Y15" s="2">
        <f>VLOOKUP($A15,'Base Consumption'!$A$1:$D$19,3,FALSE)*'Profiles, Pc, Summer, S3'!Y15</f>
        <v>0.60541410116501848</v>
      </c>
    </row>
    <row r="16" spans="1:25" x14ac:dyDescent="0.25">
      <c r="A16">
        <v>26</v>
      </c>
      <c r="B16" s="2">
        <f>VLOOKUP($A16,'Base Consumption'!$A$1:$D$19,3,FALSE)*'Profiles, Pc, Summer, S3'!B16</f>
        <v>0.17744343100765059</v>
      </c>
      <c r="C16" s="2">
        <f>VLOOKUP($A16,'Base Consumption'!$A$1:$D$19,3,FALSE)*'Profiles, Pc, Summer, S3'!C16</f>
        <v>0.16922269517029928</v>
      </c>
      <c r="D16" s="2">
        <f>VLOOKUP($A16,'Base Consumption'!$A$1:$D$19,3,FALSE)*'Profiles, Pc, Summer, S3'!D16</f>
        <v>0.16419228048677298</v>
      </c>
      <c r="E16" s="2">
        <f>VLOOKUP($A16,'Base Consumption'!$A$1:$D$19,3,FALSE)*'Profiles, Pc, Summer, S3'!E16</f>
        <v>0.16489373760232917</v>
      </c>
      <c r="F16" s="2">
        <f>VLOOKUP($A16,'Base Consumption'!$A$1:$D$19,3,FALSE)*'Profiles, Pc, Summer, S3'!F16</f>
        <v>0.16344055055861673</v>
      </c>
      <c r="G16" s="2">
        <f>VLOOKUP($A16,'Base Consumption'!$A$1:$D$19,3,FALSE)*'Profiles, Pc, Summer, S3'!G16</f>
        <v>0.16386812713343699</v>
      </c>
      <c r="H16" s="2">
        <f>VLOOKUP($A16,'Base Consumption'!$A$1:$D$19,3,FALSE)*'Profiles, Pc, Summer, S3'!H16</f>
        <v>0.1631581522592605</v>
      </c>
      <c r="I16" s="2">
        <f>VLOOKUP($A16,'Base Consumption'!$A$1:$D$19,3,FALSE)*'Profiles, Pc, Summer, S3'!I16</f>
        <v>0.1684854967812931</v>
      </c>
      <c r="J16" s="2">
        <f>VLOOKUP($A16,'Base Consumption'!$A$1:$D$19,3,FALSE)*'Profiles, Pc, Summer, S3'!J16</f>
        <v>0.17685927528101081</v>
      </c>
      <c r="K16" s="2">
        <f>VLOOKUP($A16,'Base Consumption'!$A$1:$D$19,3,FALSE)*'Profiles, Pc, Summer, S3'!K16</f>
        <v>0.18988630089782937</v>
      </c>
      <c r="L16" s="2">
        <f>VLOOKUP($A16,'Base Consumption'!$A$1:$D$19,3,FALSE)*'Profiles, Pc, Summer, S3'!L16</f>
        <v>0.18922624086217091</v>
      </c>
      <c r="M16" s="2">
        <f>VLOOKUP($A16,'Base Consumption'!$A$1:$D$19,3,FALSE)*'Profiles, Pc, Summer, S3'!M16</f>
        <v>0.1872062262459695</v>
      </c>
      <c r="N16" s="2">
        <f>VLOOKUP($A16,'Base Consumption'!$A$1:$D$19,3,FALSE)*'Profiles, Pc, Summer, S3'!N16</f>
        <v>0.18439413277718827</v>
      </c>
      <c r="O16" s="2">
        <f>VLOOKUP($A16,'Base Consumption'!$A$1:$D$19,3,FALSE)*'Profiles, Pc, Summer, S3'!O16</f>
        <v>0.18819930064379664</v>
      </c>
      <c r="P16" s="2">
        <f>VLOOKUP($A16,'Base Consumption'!$A$1:$D$19,3,FALSE)*'Profiles, Pc, Summer, S3'!P16</f>
        <v>0.18640880722989858</v>
      </c>
      <c r="Q16" s="2">
        <f>VLOOKUP($A16,'Base Consumption'!$A$1:$D$19,3,FALSE)*'Profiles, Pc, Summer, S3'!Q16</f>
        <v>0.18991248085839424</v>
      </c>
      <c r="R16" s="2">
        <f>VLOOKUP($A16,'Base Consumption'!$A$1:$D$19,3,FALSE)*'Profiles, Pc, Summer, S3'!R16</f>
        <v>0.2</v>
      </c>
      <c r="S16" s="2">
        <f>VLOOKUP($A16,'Base Consumption'!$A$1:$D$19,3,FALSE)*'Profiles, Pc, Summer, S3'!S16</f>
        <v>0.19025975068715612</v>
      </c>
      <c r="T16" s="2">
        <f>VLOOKUP($A16,'Base Consumption'!$A$1:$D$19,3,FALSE)*'Profiles, Pc, Summer, S3'!T16</f>
        <v>0.18848132532495926</v>
      </c>
      <c r="U16" s="2">
        <f>VLOOKUP($A16,'Base Consumption'!$A$1:$D$19,3,FALSE)*'Profiles, Pc, Summer, S3'!U16</f>
        <v>0.1913605081060194</v>
      </c>
      <c r="V16" s="2">
        <f>VLOOKUP($A16,'Base Consumption'!$A$1:$D$19,3,FALSE)*'Profiles, Pc, Summer, S3'!V16</f>
        <v>0.19482554906115318</v>
      </c>
      <c r="W16" s="2">
        <f>VLOOKUP($A16,'Base Consumption'!$A$1:$D$19,3,FALSE)*'Profiles, Pc, Summer, S3'!W16</f>
        <v>0.18194725201287956</v>
      </c>
      <c r="X16" s="2">
        <f>VLOOKUP($A16,'Base Consumption'!$A$1:$D$19,3,FALSE)*'Profiles, Pc, Summer, S3'!X16</f>
        <v>0.17687130744327964</v>
      </c>
      <c r="Y16" s="2">
        <f>VLOOKUP($A16,'Base Consumption'!$A$1:$D$19,3,FALSE)*'Profiles, Pc, Summer, S3'!Y16</f>
        <v>0.17326709187055125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521B-370F-4599-A3FE-A81A471DA78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Summer, S1'!B2</f>
        <v>4.982520925782042E-2</v>
      </c>
      <c r="C2" s="2">
        <f>VLOOKUP($A2,'Base Consumption'!$A$1:$D$19,4,FALSE)*'Profiles, Qc, Summer, S1'!C2</f>
        <v>5.4619639542292792E-2</v>
      </c>
      <c r="D2" s="2">
        <f>VLOOKUP($A2,'Base Consumption'!$A$1:$D$19,4,FALSE)*'Profiles, Qc, Summer, S1'!D2</f>
        <v>5.181369593027179E-2</v>
      </c>
      <c r="E2" s="2">
        <f>VLOOKUP($A2,'Base Consumption'!$A$1:$D$19,4,FALSE)*'Profiles, Qc, Summer, S1'!E2</f>
        <v>5.1722077897259564E-2</v>
      </c>
      <c r="F2" s="2">
        <f>VLOOKUP($A2,'Base Consumption'!$A$1:$D$19,4,FALSE)*'Profiles, Qc, Summer, S1'!F2</f>
        <v>5.0691627257036312E-2</v>
      </c>
      <c r="G2" s="2">
        <f>VLOOKUP($A2,'Base Consumption'!$A$1:$D$19,4,FALSE)*'Profiles, Qc, Summer, S1'!G2</f>
        <v>5.3621512861833219E-2</v>
      </c>
      <c r="H2" s="2">
        <f>VLOOKUP($A2,'Base Consumption'!$A$1:$D$19,4,FALSE)*'Profiles, Qc, Summer, S1'!H2</f>
        <v>5.4981690011247135E-2</v>
      </c>
      <c r="I2" s="2">
        <f>VLOOKUP($A2,'Base Consumption'!$A$1:$D$19,4,FALSE)*'Profiles, Qc, Summer, S1'!I2</f>
        <v>0.1031498635318427</v>
      </c>
      <c r="J2" s="2">
        <f>VLOOKUP($A2,'Base Consumption'!$A$1:$D$19,4,FALSE)*'Profiles, Qc, Summer, S1'!J2</f>
        <v>0.11994227235563741</v>
      </c>
      <c r="K2" s="2">
        <f>VLOOKUP($A2,'Base Consumption'!$A$1:$D$19,4,FALSE)*'Profiles, Qc, Summer, S1'!K2</f>
        <v>0.11566430766890326</v>
      </c>
      <c r="L2" s="2">
        <f>VLOOKUP($A2,'Base Consumption'!$A$1:$D$19,4,FALSE)*'Profiles, Qc, Summer, S1'!L2</f>
        <v>0.1126551594082149</v>
      </c>
      <c r="M2" s="2">
        <f>VLOOKUP($A2,'Base Consumption'!$A$1:$D$19,4,FALSE)*'Profiles, Qc, Summer, S1'!M2</f>
        <v>0.11290355801305491</v>
      </c>
      <c r="N2" s="2">
        <f>VLOOKUP($A2,'Base Consumption'!$A$1:$D$19,4,FALSE)*'Profiles, Qc, Summer, S1'!N2</f>
        <v>0.12</v>
      </c>
      <c r="O2" s="2">
        <f>VLOOKUP($A2,'Base Consumption'!$A$1:$D$19,4,FALSE)*'Profiles, Qc, Summer, S1'!O2</f>
        <v>0.11605956913876279</v>
      </c>
      <c r="P2" s="2">
        <f>VLOOKUP($A2,'Base Consumption'!$A$1:$D$19,4,FALSE)*'Profiles, Qc, Summer, S1'!P2</f>
        <v>8.1521342518334622E-2</v>
      </c>
      <c r="Q2" s="2">
        <f>VLOOKUP($A2,'Base Consumption'!$A$1:$D$19,4,FALSE)*'Profiles, Qc, Summer, S1'!Q2</f>
        <v>0.1065997606418416</v>
      </c>
      <c r="R2" s="2">
        <f>VLOOKUP($A2,'Base Consumption'!$A$1:$D$19,4,FALSE)*'Profiles, Qc, Summer, S1'!R2</f>
        <v>0.10791357239907159</v>
      </c>
      <c r="S2" s="2">
        <f>VLOOKUP($A2,'Base Consumption'!$A$1:$D$19,4,FALSE)*'Profiles, Qc, Summer, S1'!S2</f>
        <v>0.10133923425101338</v>
      </c>
      <c r="T2" s="2">
        <f>VLOOKUP($A2,'Base Consumption'!$A$1:$D$19,4,FALSE)*'Profiles, Qc, Summer, S1'!T2</f>
        <v>8.0069497679661386E-2</v>
      </c>
      <c r="U2" s="2">
        <f>VLOOKUP($A2,'Base Consumption'!$A$1:$D$19,4,FALSE)*'Profiles, Qc, Summer, S1'!U2</f>
        <v>7.2620995157838764E-2</v>
      </c>
      <c r="V2" s="2">
        <f>VLOOKUP($A2,'Base Consumption'!$A$1:$D$19,4,FALSE)*'Profiles, Qc, Summer, S1'!V2</f>
        <v>7.6145006473745114E-2</v>
      </c>
      <c r="W2" s="2">
        <f>VLOOKUP($A2,'Base Consumption'!$A$1:$D$19,4,FALSE)*'Profiles, Qc, Summer, S1'!W2</f>
        <v>7.6595219352333557E-2</v>
      </c>
      <c r="X2" s="2">
        <f>VLOOKUP($A2,'Base Consumption'!$A$1:$D$19,4,FALSE)*'Profiles, Qc, Summer, S1'!X2</f>
        <v>5.2866724363213172E-2</v>
      </c>
      <c r="Y2" s="2">
        <f>VLOOKUP($A2,'Base Consumption'!$A$1:$D$19,4,FALSE)*'Profiles, Qc, Summer, S1'!Y2</f>
        <v>5.2206230820744777E-2</v>
      </c>
    </row>
    <row r="3" spans="1:25" x14ac:dyDescent="0.25">
      <c r="A3">
        <v>3</v>
      </c>
      <c r="B3" s="2">
        <f>VLOOKUP($A3,'Base Consumption'!$A$1:$D$19,4,FALSE)*'Profiles, Qc, Summer, S1'!B3</f>
        <v>6.036839636103109E-3</v>
      </c>
      <c r="C3" s="2">
        <f>VLOOKUP($A3,'Base Consumption'!$A$1:$D$19,4,FALSE)*'Profiles, Qc, Summer, S1'!C3</f>
        <v>-2.9829799467384569E-2</v>
      </c>
      <c r="D3" s="2">
        <f>VLOOKUP($A3,'Base Consumption'!$A$1:$D$19,4,FALSE)*'Profiles, Qc, Summer, S1'!D3</f>
        <v>-3.5424846863361628E-2</v>
      </c>
      <c r="E3" s="2">
        <f>VLOOKUP($A3,'Base Consumption'!$A$1:$D$19,4,FALSE)*'Profiles, Qc, Summer, S1'!E3</f>
        <v>-4.8010353812418721E-2</v>
      </c>
      <c r="F3" s="2">
        <f>VLOOKUP($A3,'Base Consumption'!$A$1:$D$19,4,FALSE)*'Profiles, Qc, Summer, S1'!F3</f>
        <v>-6.1057528277168122E-2</v>
      </c>
      <c r="G3" s="2">
        <f>VLOOKUP($A3,'Base Consumption'!$A$1:$D$19,4,FALSE)*'Profiles, Qc, Summer, S1'!G3</f>
        <v>-4.9531782558402113E-2</v>
      </c>
      <c r="H3" s="2">
        <f>VLOOKUP($A3,'Base Consumption'!$A$1:$D$19,4,FALSE)*'Profiles, Qc, Summer, S1'!H3</f>
        <v>-5.781783213919111E-2</v>
      </c>
      <c r="I3" s="2">
        <f>VLOOKUP($A3,'Base Consumption'!$A$1:$D$19,4,FALSE)*'Profiles, Qc, Summer, S1'!I3</f>
        <v>0.15149653483223327</v>
      </c>
      <c r="J3" s="2">
        <f>VLOOKUP($A3,'Base Consumption'!$A$1:$D$19,4,FALSE)*'Profiles, Qc, Summer, S1'!J3</f>
        <v>0.19474610462953379</v>
      </c>
      <c r="K3" s="2">
        <f>VLOOKUP($A3,'Base Consumption'!$A$1:$D$19,4,FALSE)*'Profiles, Qc, Summer, S1'!K3</f>
        <v>0.25</v>
      </c>
      <c r="L3" s="2">
        <f>VLOOKUP($A3,'Base Consumption'!$A$1:$D$19,4,FALSE)*'Profiles, Qc, Summer, S1'!L3</f>
        <v>0.14421077797911763</v>
      </c>
      <c r="M3" s="2">
        <f>VLOOKUP($A3,'Base Consumption'!$A$1:$D$19,4,FALSE)*'Profiles, Qc, Summer, S1'!M3</f>
        <v>0.12972206918085233</v>
      </c>
      <c r="N3" s="2">
        <f>VLOOKUP($A3,'Base Consumption'!$A$1:$D$19,4,FALSE)*'Profiles, Qc, Summer, S1'!N3</f>
        <v>8.9507202243986797E-2</v>
      </c>
      <c r="O3" s="2">
        <f>VLOOKUP($A3,'Base Consumption'!$A$1:$D$19,4,FALSE)*'Profiles, Qc, Summer, S1'!O3</f>
        <v>0.1188047743453509</v>
      </c>
      <c r="P3" s="2">
        <f>VLOOKUP($A3,'Base Consumption'!$A$1:$D$19,4,FALSE)*'Profiles, Qc, Summer, S1'!P3</f>
        <v>5.082435720789192E-2</v>
      </c>
      <c r="Q3" s="2">
        <f>VLOOKUP($A3,'Base Consumption'!$A$1:$D$19,4,FALSE)*'Profiles, Qc, Summer, S1'!Q3</f>
        <v>4.4826665047277461E-2</v>
      </c>
      <c r="R3" s="2">
        <f>VLOOKUP($A3,'Base Consumption'!$A$1:$D$19,4,FALSE)*'Profiles, Qc, Summer, S1'!R3</f>
        <v>5.2406198400979015E-2</v>
      </c>
      <c r="S3" s="2">
        <f>VLOOKUP($A3,'Base Consumption'!$A$1:$D$19,4,FALSE)*'Profiles, Qc, Summer, S1'!S3</f>
        <v>9.5010634583461942E-2</v>
      </c>
      <c r="T3" s="2">
        <f>VLOOKUP($A3,'Base Consumption'!$A$1:$D$19,4,FALSE)*'Profiles, Qc, Summer, S1'!T3</f>
        <v>0.18047903924071623</v>
      </c>
      <c r="U3" s="2">
        <f>VLOOKUP($A3,'Base Consumption'!$A$1:$D$19,4,FALSE)*'Profiles, Qc, Summer, S1'!U3</f>
        <v>0.18434863477833408</v>
      </c>
      <c r="V3" s="2">
        <f>VLOOKUP($A3,'Base Consumption'!$A$1:$D$19,4,FALSE)*'Profiles, Qc, Summer, S1'!V3</f>
        <v>0.14650928280251663</v>
      </c>
      <c r="W3" s="2">
        <f>VLOOKUP($A3,'Base Consumption'!$A$1:$D$19,4,FALSE)*'Profiles, Qc, Summer, S1'!W3</f>
        <v>0.11177802537092037</v>
      </c>
      <c r="X3" s="2">
        <f>VLOOKUP($A3,'Base Consumption'!$A$1:$D$19,4,FALSE)*'Profiles, Qc, Summer, S1'!X3</f>
        <v>5.4751638241876129E-2</v>
      </c>
      <c r="Y3" s="2">
        <f>VLOOKUP($A3,'Base Consumption'!$A$1:$D$19,4,FALSE)*'Profiles, Qc, Summer, S1'!Y3</f>
        <v>1.0059249297731523E-2</v>
      </c>
    </row>
    <row r="4" spans="1:25" x14ac:dyDescent="0.25">
      <c r="A4">
        <v>4</v>
      </c>
      <c r="B4" s="2">
        <f>VLOOKUP($A4,'Base Consumption'!$A$1:$D$19,4,FALSE)*'Profiles, Qc, Summer, S1'!B4</f>
        <v>-0.15009090113506648</v>
      </c>
      <c r="C4" s="2">
        <f>VLOOKUP($A4,'Base Consumption'!$A$1:$D$19,4,FALSE)*'Profiles, Qc, Summer, S1'!C4</f>
        <v>-0.35423656448364349</v>
      </c>
      <c r="D4" s="2">
        <f>VLOOKUP($A4,'Base Consumption'!$A$1:$D$19,4,FALSE)*'Profiles, Qc, Summer, S1'!D4</f>
        <v>-0.62398069831276326</v>
      </c>
      <c r="E4" s="2">
        <f>VLOOKUP($A4,'Base Consumption'!$A$1:$D$19,4,FALSE)*'Profiles, Qc, Summer, S1'!E4</f>
        <v>-0.57677162033627205</v>
      </c>
      <c r="F4" s="2">
        <f>VLOOKUP($A4,'Base Consumption'!$A$1:$D$19,4,FALSE)*'Profiles, Qc, Summer, S1'!F4</f>
        <v>-0.58599257470173283</v>
      </c>
      <c r="G4" s="2">
        <f>VLOOKUP($A4,'Base Consumption'!$A$1:$D$19,4,FALSE)*'Profiles, Qc, Summer, S1'!G4</f>
        <v>-0.56106677338723021</v>
      </c>
      <c r="H4" s="2">
        <f>VLOOKUP($A4,'Base Consumption'!$A$1:$D$19,4,FALSE)*'Profiles, Qc, Summer, S1'!H4</f>
        <v>-3.4784316931966909E-2</v>
      </c>
      <c r="I4" s="2">
        <f>VLOOKUP($A4,'Base Consumption'!$A$1:$D$19,4,FALSE)*'Profiles, Qc, Summer, S1'!I4</f>
        <v>0.67195751916849955</v>
      </c>
      <c r="J4" s="2">
        <f>VLOOKUP($A4,'Base Consumption'!$A$1:$D$19,4,FALSE)*'Profiles, Qc, Summer, S1'!J4</f>
        <v>0.8774139099139614</v>
      </c>
      <c r="K4" s="2">
        <f>VLOOKUP($A4,'Base Consumption'!$A$1:$D$19,4,FALSE)*'Profiles, Qc, Summer, S1'!K4</f>
        <v>0.88744977671085612</v>
      </c>
      <c r="L4" s="2">
        <f>VLOOKUP($A4,'Base Consumption'!$A$1:$D$19,4,FALSE)*'Profiles, Qc, Summer, S1'!L4</f>
        <v>0.74106566572487687</v>
      </c>
      <c r="M4" s="2">
        <f>VLOOKUP($A4,'Base Consumption'!$A$1:$D$19,4,FALSE)*'Profiles, Qc, Summer, S1'!M4</f>
        <v>0.93</v>
      </c>
      <c r="N4" s="2">
        <f>VLOOKUP($A4,'Base Consumption'!$A$1:$D$19,4,FALSE)*'Profiles, Qc, Summer, S1'!N4</f>
        <v>0.84003994100132939</v>
      </c>
      <c r="O4" s="2">
        <f>VLOOKUP($A4,'Base Consumption'!$A$1:$D$19,4,FALSE)*'Profiles, Qc, Summer, S1'!O4</f>
        <v>0.73151480172907746</v>
      </c>
      <c r="P4" s="2">
        <f>VLOOKUP($A4,'Base Consumption'!$A$1:$D$19,4,FALSE)*'Profiles, Qc, Summer, S1'!P4</f>
        <v>0.52964036618014265</v>
      </c>
      <c r="Q4" s="2">
        <f>VLOOKUP($A4,'Base Consumption'!$A$1:$D$19,4,FALSE)*'Profiles, Qc, Summer, S1'!Q4</f>
        <v>0.33066778880826647</v>
      </c>
      <c r="R4" s="2">
        <f>VLOOKUP($A4,'Base Consumption'!$A$1:$D$19,4,FALSE)*'Profiles, Qc, Summer, S1'!R4</f>
        <v>0.40774244103486584</v>
      </c>
      <c r="S4" s="2">
        <f>VLOOKUP($A4,'Base Consumption'!$A$1:$D$19,4,FALSE)*'Profiles, Qc, Summer, S1'!S4</f>
        <v>0.36317660060084611</v>
      </c>
      <c r="T4" s="2">
        <f>VLOOKUP($A4,'Base Consumption'!$A$1:$D$19,4,FALSE)*'Profiles, Qc, Summer, S1'!T4</f>
        <v>7.0147223274451775E-2</v>
      </c>
      <c r="U4" s="2">
        <f>VLOOKUP($A4,'Base Consumption'!$A$1:$D$19,4,FALSE)*'Profiles, Qc, Summer, S1'!U4</f>
        <v>0.29193695267649938</v>
      </c>
      <c r="V4" s="2">
        <f>VLOOKUP($A4,'Base Consumption'!$A$1:$D$19,4,FALSE)*'Profiles, Qc, Summer, S1'!V4</f>
        <v>0.40772980704061884</v>
      </c>
      <c r="W4" s="2">
        <f>VLOOKUP($A4,'Base Consumption'!$A$1:$D$19,4,FALSE)*'Profiles, Qc, Summer, S1'!W4</f>
        <v>0.26529890849904086</v>
      </c>
      <c r="X4" s="2">
        <f>VLOOKUP($A4,'Base Consumption'!$A$1:$D$19,4,FALSE)*'Profiles, Qc, Summer, S1'!X4</f>
        <v>-0.25000040882578212</v>
      </c>
      <c r="Y4" s="2">
        <f>VLOOKUP($A4,'Base Consumption'!$A$1:$D$19,4,FALSE)*'Profiles, Qc, Summer, S1'!Y4</f>
        <v>-0.51498877453833036</v>
      </c>
    </row>
    <row r="5" spans="1:25" x14ac:dyDescent="0.25">
      <c r="A5">
        <v>5</v>
      </c>
      <c r="B5" s="2">
        <f>VLOOKUP($A5,'Base Consumption'!$A$1:$D$19,4,FALSE)*'Profiles, Qc, Summer, S1'!B5</f>
        <v>-2.0653530199617447</v>
      </c>
      <c r="C5" s="2">
        <f>VLOOKUP($A5,'Base Consumption'!$A$1:$D$19,4,FALSE)*'Profiles, Qc, Summer, S1'!C5</f>
        <v>-2.0834383189544488</v>
      </c>
      <c r="D5" s="2">
        <f>VLOOKUP($A5,'Base Consumption'!$A$1:$D$19,4,FALSE)*'Profiles, Qc, Summer, S1'!D5</f>
        <v>-2.1455226621175276</v>
      </c>
      <c r="E5" s="2">
        <f>VLOOKUP($A5,'Base Consumption'!$A$1:$D$19,4,FALSE)*'Profiles, Qc, Summer, S1'!E5</f>
        <v>-2.1455791528805914</v>
      </c>
      <c r="F5" s="2">
        <f>VLOOKUP($A5,'Base Consumption'!$A$1:$D$19,4,FALSE)*'Profiles, Qc, Summer, S1'!F5</f>
        <v>-2.1939049121149417</v>
      </c>
      <c r="G5" s="2">
        <f>VLOOKUP($A5,'Base Consumption'!$A$1:$D$19,4,FALSE)*'Profiles, Qc, Summer, S1'!G5</f>
        <v>-2.2599999999999998</v>
      </c>
      <c r="H5" s="2">
        <f>VLOOKUP($A5,'Base Consumption'!$A$1:$D$19,4,FALSE)*'Profiles, Qc, Summer, S1'!H5</f>
        <v>-2.038407821080312</v>
      </c>
      <c r="I5" s="2">
        <f>VLOOKUP($A5,'Base Consumption'!$A$1:$D$19,4,FALSE)*'Profiles, Qc, Summer, S1'!I5</f>
        <v>-1.3838669530928367</v>
      </c>
      <c r="J5" s="2">
        <f>VLOOKUP($A5,'Base Consumption'!$A$1:$D$19,4,FALSE)*'Profiles, Qc, Summer, S1'!J5</f>
        <v>-1.0322090688076309</v>
      </c>
      <c r="K5" s="2">
        <f>VLOOKUP($A5,'Base Consumption'!$A$1:$D$19,4,FALSE)*'Profiles, Qc, Summer, S1'!K5</f>
        <v>-1.0883537264923449</v>
      </c>
      <c r="L5" s="2">
        <f>VLOOKUP($A5,'Base Consumption'!$A$1:$D$19,4,FALSE)*'Profiles, Qc, Summer, S1'!L5</f>
        <v>-1.371634117044682</v>
      </c>
      <c r="M5" s="2">
        <f>VLOOKUP($A5,'Base Consumption'!$A$1:$D$19,4,FALSE)*'Profiles, Qc, Summer, S1'!M5</f>
        <v>-1.5039315059179361</v>
      </c>
      <c r="N5" s="2">
        <f>VLOOKUP($A5,'Base Consumption'!$A$1:$D$19,4,FALSE)*'Profiles, Qc, Summer, S1'!N5</f>
        <v>-1.3899662647590851</v>
      </c>
      <c r="O5" s="2">
        <f>VLOOKUP($A5,'Base Consumption'!$A$1:$D$19,4,FALSE)*'Profiles, Qc, Summer, S1'!O5</f>
        <v>-1.5071011548947868</v>
      </c>
      <c r="P5" s="2">
        <f>VLOOKUP($A5,'Base Consumption'!$A$1:$D$19,4,FALSE)*'Profiles, Qc, Summer, S1'!P5</f>
        <v>-1.4268340462816049</v>
      </c>
      <c r="Q5" s="2">
        <f>VLOOKUP($A5,'Base Consumption'!$A$1:$D$19,4,FALSE)*'Profiles, Qc, Summer, S1'!Q5</f>
        <v>-1.6812349265954087</v>
      </c>
      <c r="R5" s="2">
        <f>VLOOKUP($A5,'Base Consumption'!$A$1:$D$19,4,FALSE)*'Profiles, Qc, Summer, S1'!R5</f>
        <v>-1.8820885308586204</v>
      </c>
      <c r="S5" s="2">
        <f>VLOOKUP($A5,'Base Consumption'!$A$1:$D$19,4,FALSE)*'Profiles, Qc, Summer, S1'!S5</f>
        <v>-1.6745018840449282</v>
      </c>
      <c r="T5" s="2">
        <f>VLOOKUP($A5,'Base Consumption'!$A$1:$D$19,4,FALSE)*'Profiles, Qc, Summer, S1'!T5</f>
        <v>-1.1839606631222046</v>
      </c>
      <c r="U5" s="2">
        <f>VLOOKUP($A5,'Base Consumption'!$A$1:$D$19,4,FALSE)*'Profiles, Qc, Summer, S1'!U5</f>
        <v>-1.0578875021095799</v>
      </c>
      <c r="V5" s="2">
        <f>VLOOKUP($A5,'Base Consumption'!$A$1:$D$19,4,FALSE)*'Profiles, Qc, Summer, S1'!V5</f>
        <v>-1.0611773928690795</v>
      </c>
      <c r="W5" s="2">
        <f>VLOOKUP($A5,'Base Consumption'!$A$1:$D$19,4,FALSE)*'Profiles, Qc, Summer, S1'!W5</f>
        <v>-1.401736831323575</v>
      </c>
      <c r="X5" s="2">
        <f>VLOOKUP($A5,'Base Consumption'!$A$1:$D$19,4,FALSE)*'Profiles, Qc, Summer, S1'!X5</f>
        <v>-1.7474911325018818</v>
      </c>
      <c r="Y5" s="2">
        <f>VLOOKUP($A5,'Base Consumption'!$A$1:$D$19,4,FALSE)*'Profiles, Qc, Summer, S1'!Y5</f>
        <v>-1.8129842158291456</v>
      </c>
    </row>
    <row r="6" spans="1:25" x14ac:dyDescent="0.25">
      <c r="A6">
        <v>6</v>
      </c>
      <c r="B6" s="2">
        <f>VLOOKUP($A6,'Base Consumption'!$A$1:$D$19,4,FALSE)*'Profiles, Qc, Summer, S1'!B6</f>
        <v>-0.30026706852059487</v>
      </c>
      <c r="C6" s="2">
        <f>VLOOKUP($A6,'Base Consumption'!$A$1:$D$19,4,FALSE)*'Profiles, Qc, Summer, S1'!C6</f>
        <v>-0.39244028890950455</v>
      </c>
      <c r="D6" s="2">
        <f>VLOOKUP($A6,'Base Consumption'!$A$1:$D$19,4,FALSE)*'Profiles, Qc, Summer, S1'!D6</f>
        <v>-0.46075207164448079</v>
      </c>
      <c r="E6" s="2">
        <f>VLOOKUP($A6,'Base Consumption'!$A$1:$D$19,4,FALSE)*'Profiles, Qc, Summer, S1'!E6</f>
        <v>-0.45961369348588965</v>
      </c>
      <c r="F6" s="2">
        <f>VLOOKUP($A6,'Base Consumption'!$A$1:$D$19,4,FALSE)*'Profiles, Qc, Summer, S1'!F6</f>
        <v>-0.46249860034112178</v>
      </c>
      <c r="G6" s="2">
        <f>VLOOKUP($A6,'Base Consumption'!$A$1:$D$19,4,FALSE)*'Profiles, Qc, Summer, S1'!G6</f>
        <v>-0.5</v>
      </c>
      <c r="H6" s="2">
        <f>VLOOKUP($A6,'Base Consumption'!$A$1:$D$19,4,FALSE)*'Profiles, Qc, Summer, S1'!H6</f>
        <v>-0.44974290415262108</v>
      </c>
      <c r="I6" s="2">
        <f>VLOOKUP($A6,'Base Consumption'!$A$1:$D$19,4,FALSE)*'Profiles, Qc, Summer, S1'!I6</f>
        <v>-0.1795400105308774</v>
      </c>
      <c r="J6" s="2">
        <f>VLOOKUP($A6,'Base Consumption'!$A$1:$D$19,4,FALSE)*'Profiles, Qc, Summer, S1'!J6</f>
        <v>5.6084688007324482E-2</v>
      </c>
      <c r="K6" s="2">
        <f>VLOOKUP($A6,'Base Consumption'!$A$1:$D$19,4,FALSE)*'Profiles, Qc, Summer, S1'!K6</f>
        <v>0.19945830961297328</v>
      </c>
      <c r="L6" s="2">
        <f>VLOOKUP($A6,'Base Consumption'!$A$1:$D$19,4,FALSE)*'Profiles, Qc, Summer, S1'!L6</f>
        <v>0.32903711898663562</v>
      </c>
      <c r="M6" s="2">
        <f>VLOOKUP($A6,'Base Consumption'!$A$1:$D$19,4,FALSE)*'Profiles, Qc, Summer, S1'!M6</f>
        <v>0.34932827325536125</v>
      </c>
      <c r="N6" s="2">
        <f>VLOOKUP($A6,'Base Consumption'!$A$1:$D$19,4,FALSE)*'Profiles, Qc, Summer, S1'!N6</f>
        <v>0.30662512060960945</v>
      </c>
      <c r="O6" s="2">
        <f>VLOOKUP($A6,'Base Consumption'!$A$1:$D$19,4,FALSE)*'Profiles, Qc, Summer, S1'!O6</f>
        <v>0.25051995626493284</v>
      </c>
      <c r="P6" s="2">
        <f>VLOOKUP($A6,'Base Consumption'!$A$1:$D$19,4,FALSE)*'Profiles, Qc, Summer, S1'!P6</f>
        <v>0.16550860865710337</v>
      </c>
      <c r="Q6" s="2">
        <f>VLOOKUP($A6,'Base Consumption'!$A$1:$D$19,4,FALSE)*'Profiles, Qc, Summer, S1'!Q6</f>
        <v>0.10989351574464407</v>
      </c>
      <c r="R6" s="2">
        <f>VLOOKUP($A6,'Base Consumption'!$A$1:$D$19,4,FALSE)*'Profiles, Qc, Summer, S1'!R6</f>
        <v>9.1799767837495008E-2</v>
      </c>
      <c r="S6" s="2">
        <f>VLOOKUP($A6,'Base Consumption'!$A$1:$D$19,4,FALSE)*'Profiles, Qc, Summer, S1'!S6</f>
        <v>8.0790699906432756E-2</v>
      </c>
      <c r="T6" s="2">
        <f>VLOOKUP($A6,'Base Consumption'!$A$1:$D$19,4,FALSE)*'Profiles, Qc, Summer, S1'!T6</f>
        <v>8.1712898386723465E-2</v>
      </c>
      <c r="U6" s="2">
        <f>VLOOKUP($A6,'Base Consumption'!$A$1:$D$19,4,FALSE)*'Profiles, Qc, Summer, S1'!U6</f>
        <v>2.2331719187310427E-2</v>
      </c>
      <c r="V6" s="2">
        <f>VLOOKUP($A6,'Base Consumption'!$A$1:$D$19,4,FALSE)*'Profiles, Qc, Summer, S1'!V6</f>
        <v>0.17380915827916726</v>
      </c>
      <c r="W6" s="2">
        <f>VLOOKUP($A6,'Base Consumption'!$A$1:$D$19,4,FALSE)*'Profiles, Qc, Summer, S1'!W6</f>
        <v>7.9279632495874358E-2</v>
      </c>
      <c r="X6" s="2">
        <f>VLOOKUP($A6,'Base Consumption'!$A$1:$D$19,4,FALSE)*'Profiles, Qc, Summer, S1'!X6</f>
        <v>4.5448375702094444E-2</v>
      </c>
      <c r="Y6" s="2">
        <f>VLOOKUP($A6,'Base Consumption'!$A$1:$D$19,4,FALSE)*'Profiles, Qc, Summer, S1'!Y6</f>
        <v>-7.2805426143112278E-2</v>
      </c>
    </row>
    <row r="7" spans="1:25" x14ac:dyDescent="0.25">
      <c r="A7">
        <v>7</v>
      </c>
      <c r="B7" s="2">
        <f>VLOOKUP($A7,'Base Consumption'!$A$1:$D$19,4,FALSE)*'Profiles, Qc, Summer, S1'!B7</f>
        <v>5.1576976936638423E-2</v>
      </c>
      <c r="C7" s="2">
        <f>VLOOKUP($A7,'Base Consumption'!$A$1:$D$19,4,FALSE)*'Profiles, Qc, Summer, S1'!C7</f>
        <v>5.7322036927114489E-2</v>
      </c>
      <c r="D7" s="2">
        <f>VLOOKUP($A7,'Base Consumption'!$A$1:$D$19,4,FALSE)*'Profiles, Qc, Summer, S1'!D7</f>
        <v>4.3408262181181781E-2</v>
      </c>
      <c r="E7" s="2">
        <f>VLOOKUP($A7,'Base Consumption'!$A$1:$D$19,4,FALSE)*'Profiles, Qc, Summer, S1'!E7</f>
        <v>5.1148156014164468E-2</v>
      </c>
      <c r="F7" s="2">
        <f>VLOOKUP($A7,'Base Consumption'!$A$1:$D$19,4,FALSE)*'Profiles, Qc, Summer, S1'!F7</f>
        <v>5.2359901711100575E-2</v>
      </c>
      <c r="G7" s="2">
        <f>VLOOKUP($A7,'Base Consumption'!$A$1:$D$19,4,FALSE)*'Profiles, Qc, Summer, S1'!G7</f>
        <v>5.3760030431398556E-2</v>
      </c>
      <c r="H7" s="2">
        <f>VLOOKUP($A7,'Base Consumption'!$A$1:$D$19,4,FALSE)*'Profiles, Qc, Summer, S1'!H7</f>
        <v>5.2075226546312581E-2</v>
      </c>
      <c r="I7" s="2">
        <f>VLOOKUP($A7,'Base Consumption'!$A$1:$D$19,4,FALSE)*'Profiles, Qc, Summer, S1'!I7</f>
        <v>9.6290777983302642E-2</v>
      </c>
      <c r="J7" s="2">
        <f>VLOOKUP($A7,'Base Consumption'!$A$1:$D$19,4,FALSE)*'Profiles, Qc, Summer, S1'!J7</f>
        <v>0.11058648614360886</v>
      </c>
      <c r="K7" s="2">
        <f>VLOOKUP($A7,'Base Consumption'!$A$1:$D$19,4,FALSE)*'Profiles, Qc, Summer, S1'!K7</f>
        <v>0.11034037664503109</v>
      </c>
      <c r="L7" s="2">
        <f>VLOOKUP($A7,'Base Consumption'!$A$1:$D$19,4,FALSE)*'Profiles, Qc, Summer, S1'!L7</f>
        <v>9.642993991371987E-2</v>
      </c>
      <c r="M7" s="2">
        <f>VLOOKUP($A7,'Base Consumption'!$A$1:$D$19,4,FALSE)*'Profiles, Qc, Summer, S1'!M7</f>
        <v>0.11516596790221612</v>
      </c>
      <c r="N7" s="2">
        <f>VLOOKUP($A7,'Base Consumption'!$A$1:$D$19,4,FALSE)*'Profiles, Qc, Summer, S1'!N7</f>
        <v>0.12</v>
      </c>
      <c r="O7" s="2">
        <f>VLOOKUP($A7,'Base Consumption'!$A$1:$D$19,4,FALSE)*'Profiles, Qc, Summer, S1'!O7</f>
        <v>0.11075487738393236</v>
      </c>
      <c r="P7" s="2">
        <f>VLOOKUP($A7,'Base Consumption'!$A$1:$D$19,4,FALSE)*'Profiles, Qc, Summer, S1'!P7</f>
        <v>9.619167424527085E-2</v>
      </c>
      <c r="Q7" s="2">
        <f>VLOOKUP($A7,'Base Consumption'!$A$1:$D$19,4,FALSE)*'Profiles, Qc, Summer, S1'!Q7</f>
        <v>8.4594592577667313E-2</v>
      </c>
      <c r="R7" s="2">
        <f>VLOOKUP($A7,'Base Consumption'!$A$1:$D$19,4,FALSE)*'Profiles, Qc, Summer, S1'!R7</f>
        <v>0.10313570874924893</v>
      </c>
      <c r="S7" s="2">
        <f>VLOOKUP($A7,'Base Consumption'!$A$1:$D$19,4,FALSE)*'Profiles, Qc, Summer, S1'!S7</f>
        <v>0.10000530451870367</v>
      </c>
      <c r="T7" s="2">
        <f>VLOOKUP($A7,'Base Consumption'!$A$1:$D$19,4,FALSE)*'Profiles, Qc, Summer, S1'!T7</f>
        <v>7.8476756022595226E-2</v>
      </c>
      <c r="U7" s="2">
        <f>VLOOKUP($A7,'Base Consumption'!$A$1:$D$19,4,FALSE)*'Profiles, Qc, Summer, S1'!U7</f>
        <v>7.2784001006850077E-2</v>
      </c>
      <c r="V7" s="2">
        <f>VLOOKUP($A7,'Base Consumption'!$A$1:$D$19,4,FALSE)*'Profiles, Qc, Summer, S1'!V7</f>
        <v>8.5743700581500298E-2</v>
      </c>
      <c r="W7" s="2">
        <f>VLOOKUP($A7,'Base Consumption'!$A$1:$D$19,4,FALSE)*'Profiles, Qc, Summer, S1'!W7</f>
        <v>6.7457455440530181E-2</v>
      </c>
      <c r="X7" s="2">
        <f>VLOOKUP($A7,'Base Consumption'!$A$1:$D$19,4,FALSE)*'Profiles, Qc, Summer, S1'!X7</f>
        <v>5.1511830186019174E-2</v>
      </c>
      <c r="Y7" s="2">
        <f>VLOOKUP($A7,'Base Consumption'!$A$1:$D$19,4,FALSE)*'Profiles, Qc, Summer, S1'!Y7</f>
        <v>5.736221613513573E-2</v>
      </c>
    </row>
    <row r="8" spans="1:25" x14ac:dyDescent="0.25">
      <c r="A8">
        <v>8</v>
      </c>
      <c r="B8" s="2">
        <f>VLOOKUP($A8,'Base Consumption'!$A$1:$D$19,4,FALSE)*'Profiles, Qc, Summer, S1'!B8</f>
        <v>-0.54682908319910717</v>
      </c>
      <c r="C8" s="2">
        <f>VLOOKUP($A8,'Base Consumption'!$A$1:$D$19,4,FALSE)*'Profiles, Qc, Summer, S1'!C8</f>
        <v>-0.56493974035701999</v>
      </c>
      <c r="D8" s="2">
        <f>VLOOKUP($A8,'Base Consumption'!$A$1:$D$19,4,FALSE)*'Profiles, Qc, Summer, S1'!D8</f>
        <v>-0.5945374162991387</v>
      </c>
      <c r="E8" s="2">
        <f>VLOOKUP($A8,'Base Consumption'!$A$1:$D$19,4,FALSE)*'Profiles, Qc, Summer, S1'!E8</f>
        <v>-0.61443803227775218</v>
      </c>
      <c r="F8" s="2">
        <f>VLOOKUP($A8,'Base Consumption'!$A$1:$D$19,4,FALSE)*'Profiles, Qc, Summer, S1'!F8</f>
        <v>-0.57491672125925664</v>
      </c>
      <c r="G8" s="2">
        <f>VLOOKUP($A8,'Base Consumption'!$A$1:$D$19,4,FALSE)*'Profiles, Qc, Summer, S1'!G8</f>
        <v>-0.62</v>
      </c>
      <c r="H8" s="2">
        <f>VLOOKUP($A8,'Base Consumption'!$A$1:$D$19,4,FALSE)*'Profiles, Qc, Summer, S1'!H8</f>
        <v>-0.53772341745258212</v>
      </c>
      <c r="I8" s="2">
        <f>VLOOKUP($A8,'Base Consumption'!$A$1:$D$19,4,FALSE)*'Profiles, Qc, Summer, S1'!I8</f>
        <v>-0.24512931569199453</v>
      </c>
      <c r="J8" s="2">
        <f>VLOOKUP($A8,'Base Consumption'!$A$1:$D$19,4,FALSE)*'Profiles, Qc, Summer, S1'!J8</f>
        <v>-4.4058406294541171E-2</v>
      </c>
      <c r="K8" s="2">
        <f>VLOOKUP($A8,'Base Consumption'!$A$1:$D$19,4,FALSE)*'Profiles, Qc, Summer, S1'!K8</f>
        <v>-3.2813970228218796E-2</v>
      </c>
      <c r="L8" s="2">
        <f>VLOOKUP($A8,'Base Consumption'!$A$1:$D$19,4,FALSE)*'Profiles, Qc, Summer, S1'!L8</f>
        <v>7.5046776673068458E-2</v>
      </c>
      <c r="M8" s="2">
        <f>VLOOKUP($A8,'Base Consumption'!$A$1:$D$19,4,FALSE)*'Profiles, Qc, Summer, S1'!M8</f>
        <v>2.5199094665106347E-2</v>
      </c>
      <c r="N8" s="2">
        <f>VLOOKUP($A8,'Base Consumption'!$A$1:$D$19,4,FALSE)*'Profiles, Qc, Summer, S1'!N8</f>
        <v>6.4119522621240667E-3</v>
      </c>
      <c r="O8" s="2">
        <f>VLOOKUP($A8,'Base Consumption'!$A$1:$D$19,4,FALSE)*'Profiles, Qc, Summer, S1'!O8</f>
        <v>4.3795264411666092E-3</v>
      </c>
      <c r="P8" s="2">
        <f>VLOOKUP($A8,'Base Consumption'!$A$1:$D$19,4,FALSE)*'Profiles, Qc, Summer, S1'!P8</f>
        <v>-6.3262942176648559E-2</v>
      </c>
      <c r="Q8" s="2">
        <f>VLOOKUP($A8,'Base Consumption'!$A$1:$D$19,4,FALSE)*'Profiles, Qc, Summer, S1'!Q8</f>
        <v>-0.10996453192531112</v>
      </c>
      <c r="R8" s="2">
        <f>VLOOKUP($A8,'Base Consumption'!$A$1:$D$19,4,FALSE)*'Profiles, Qc, Summer, S1'!R8</f>
        <v>-0.1621571930636615</v>
      </c>
      <c r="S8" s="2">
        <f>VLOOKUP($A8,'Base Consumption'!$A$1:$D$19,4,FALSE)*'Profiles, Qc, Summer, S1'!S8</f>
        <v>-0.20595481040040167</v>
      </c>
      <c r="T8" s="2">
        <f>VLOOKUP($A8,'Base Consumption'!$A$1:$D$19,4,FALSE)*'Profiles, Qc, Summer, S1'!T8</f>
        <v>-0.17892803296832507</v>
      </c>
      <c r="U8" s="2">
        <f>VLOOKUP($A8,'Base Consumption'!$A$1:$D$19,4,FALSE)*'Profiles, Qc, Summer, S1'!U8</f>
        <v>-0.22053638852753052</v>
      </c>
      <c r="V8" s="2">
        <f>VLOOKUP($A8,'Base Consumption'!$A$1:$D$19,4,FALSE)*'Profiles, Qc, Summer, S1'!V8</f>
        <v>-0.15694303395441345</v>
      </c>
      <c r="W8" s="2">
        <f>VLOOKUP($A8,'Base Consumption'!$A$1:$D$19,4,FALSE)*'Profiles, Qc, Summer, S1'!W8</f>
        <v>-0.28988345493016188</v>
      </c>
      <c r="X8" s="2">
        <f>VLOOKUP($A8,'Base Consumption'!$A$1:$D$19,4,FALSE)*'Profiles, Qc, Summer, S1'!X8</f>
        <v>-0.36406080650208639</v>
      </c>
      <c r="Y8" s="2">
        <f>VLOOKUP($A8,'Base Consumption'!$A$1:$D$19,4,FALSE)*'Profiles, Qc, Summer, S1'!Y8</f>
        <v>-0.39513704513174069</v>
      </c>
    </row>
    <row r="9" spans="1:25" x14ac:dyDescent="0.25">
      <c r="A9">
        <v>9</v>
      </c>
      <c r="B9" s="2">
        <f>VLOOKUP($A9,'Base Consumption'!$A$1:$D$19,4,FALSE)*'Profiles, Qc, Summer, S1'!B9</f>
        <v>-0.30337184302350118</v>
      </c>
      <c r="C9" s="2">
        <f>VLOOKUP($A9,'Base Consumption'!$A$1:$D$19,4,FALSE)*'Profiles, Qc, Summer, S1'!C9</f>
        <v>-0.30547359318266715</v>
      </c>
      <c r="D9" s="2">
        <f>VLOOKUP($A9,'Base Consumption'!$A$1:$D$19,4,FALSE)*'Profiles, Qc, Summer, S1'!D9</f>
        <v>-0.30832879521466072</v>
      </c>
      <c r="E9" s="2">
        <f>VLOOKUP($A9,'Base Consumption'!$A$1:$D$19,4,FALSE)*'Profiles, Qc, Summer, S1'!E9</f>
        <v>-0.31</v>
      </c>
      <c r="F9" s="2">
        <f>VLOOKUP($A9,'Base Consumption'!$A$1:$D$19,4,FALSE)*'Profiles, Qc, Summer, S1'!F9</f>
        <v>-0.30584182637591178</v>
      </c>
      <c r="G9" s="2">
        <f>VLOOKUP($A9,'Base Consumption'!$A$1:$D$19,4,FALSE)*'Profiles, Qc, Summer, S1'!G9</f>
        <v>-0.29856218107199656</v>
      </c>
      <c r="H9" s="2">
        <f>VLOOKUP($A9,'Base Consumption'!$A$1:$D$19,4,FALSE)*'Profiles, Qc, Summer, S1'!H9</f>
        <v>-0.2537636772319587</v>
      </c>
      <c r="I9" s="2">
        <f>VLOOKUP($A9,'Base Consumption'!$A$1:$D$19,4,FALSE)*'Profiles, Qc, Summer, S1'!I9</f>
        <v>-0.2093987918477766</v>
      </c>
      <c r="J9" s="2">
        <f>VLOOKUP($A9,'Base Consumption'!$A$1:$D$19,4,FALSE)*'Profiles, Qc, Summer, S1'!J9</f>
        <v>-0.20545589091060171</v>
      </c>
      <c r="K9" s="2">
        <f>VLOOKUP($A9,'Base Consumption'!$A$1:$D$19,4,FALSE)*'Profiles, Qc, Summer, S1'!K9</f>
        <v>-0.20218146884991964</v>
      </c>
      <c r="L9" s="2">
        <f>VLOOKUP($A9,'Base Consumption'!$A$1:$D$19,4,FALSE)*'Profiles, Qc, Summer, S1'!L9</f>
        <v>-0.19883906434197926</v>
      </c>
      <c r="M9" s="2">
        <f>VLOOKUP($A9,'Base Consumption'!$A$1:$D$19,4,FALSE)*'Profiles, Qc, Summer, S1'!M9</f>
        <v>-0.19664100065312587</v>
      </c>
      <c r="N9" s="2">
        <f>VLOOKUP($A9,'Base Consumption'!$A$1:$D$19,4,FALSE)*'Profiles, Qc, Summer, S1'!N9</f>
        <v>-0.2012807115492227</v>
      </c>
      <c r="O9" s="2">
        <f>VLOOKUP($A9,'Base Consumption'!$A$1:$D$19,4,FALSE)*'Profiles, Qc, Summer, S1'!O9</f>
        <v>-0.20904188399967022</v>
      </c>
      <c r="P9" s="2">
        <f>VLOOKUP($A9,'Base Consumption'!$A$1:$D$19,4,FALSE)*'Profiles, Qc, Summer, S1'!P9</f>
        <v>-0.22982144702592552</v>
      </c>
      <c r="Q9" s="2">
        <f>VLOOKUP($A9,'Base Consumption'!$A$1:$D$19,4,FALSE)*'Profiles, Qc, Summer, S1'!Q9</f>
        <v>-0.24012057515056587</v>
      </c>
      <c r="R9" s="2">
        <f>VLOOKUP($A9,'Base Consumption'!$A$1:$D$19,4,FALSE)*'Profiles, Qc, Summer, S1'!R9</f>
        <v>-0.24859638346079896</v>
      </c>
      <c r="S9" s="2">
        <f>VLOOKUP($A9,'Base Consumption'!$A$1:$D$19,4,FALSE)*'Profiles, Qc, Summer, S1'!S9</f>
        <v>-0.24940036652264103</v>
      </c>
      <c r="T9" s="2">
        <f>VLOOKUP($A9,'Base Consumption'!$A$1:$D$19,4,FALSE)*'Profiles, Qc, Summer, S1'!T9</f>
        <v>-0.25411494518981737</v>
      </c>
      <c r="U9" s="2">
        <f>VLOOKUP($A9,'Base Consumption'!$A$1:$D$19,4,FALSE)*'Profiles, Qc, Summer, S1'!U9</f>
        <v>-0.26265518190515996</v>
      </c>
      <c r="V9" s="2">
        <f>VLOOKUP($A9,'Base Consumption'!$A$1:$D$19,4,FALSE)*'Profiles, Qc, Summer, S1'!V9</f>
        <v>-0.27932353326597825</v>
      </c>
      <c r="W9" s="2">
        <f>VLOOKUP($A9,'Base Consumption'!$A$1:$D$19,4,FALSE)*'Profiles, Qc, Summer, S1'!W9</f>
        <v>-0.29119190263054645</v>
      </c>
      <c r="X9" s="2">
        <f>VLOOKUP($A9,'Base Consumption'!$A$1:$D$19,4,FALSE)*'Profiles, Qc, Summer, S1'!X9</f>
        <v>-0.2952820938073763</v>
      </c>
      <c r="Y9" s="2">
        <f>VLOOKUP($A9,'Base Consumption'!$A$1:$D$19,4,FALSE)*'Profiles, Qc, Summer, S1'!Y9</f>
        <v>-0.3009925079968398</v>
      </c>
    </row>
    <row r="10" spans="1:25" x14ac:dyDescent="0.25">
      <c r="A10">
        <v>20</v>
      </c>
      <c r="B10" s="2">
        <f>VLOOKUP($A10,'Base Consumption'!$A$1:$D$19,4,FALSE)*'Profiles, Qc, Summer, S1'!B10</f>
        <v>1.9997097372788944E-2</v>
      </c>
      <c r="C10" s="2">
        <f>VLOOKUP($A10,'Base Consumption'!$A$1:$D$19,4,FALSE)*'Profiles, Qc, Summer, S1'!C10</f>
        <v>-0.18439025700008738</v>
      </c>
      <c r="D10" s="2">
        <f>VLOOKUP($A10,'Base Consumption'!$A$1:$D$19,4,FALSE)*'Profiles, Qc, Summer, S1'!D10</f>
        <v>-0.23610358272645496</v>
      </c>
      <c r="E10" s="2">
        <f>VLOOKUP($A10,'Base Consumption'!$A$1:$D$19,4,FALSE)*'Profiles, Qc, Summer, S1'!E10</f>
        <v>-0.29949469366753434</v>
      </c>
      <c r="F10" s="2">
        <f>VLOOKUP($A10,'Base Consumption'!$A$1:$D$19,4,FALSE)*'Profiles, Qc, Summer, S1'!F10</f>
        <v>-0.28518927621393519</v>
      </c>
      <c r="G10" s="2">
        <f>VLOOKUP($A10,'Base Consumption'!$A$1:$D$19,4,FALSE)*'Profiles, Qc, Summer, S1'!G10</f>
        <v>-0.3295317398951193</v>
      </c>
      <c r="H10" s="2">
        <f>VLOOKUP($A10,'Base Consumption'!$A$1:$D$19,4,FALSE)*'Profiles, Qc, Summer, S1'!H10</f>
        <v>-0.62</v>
      </c>
      <c r="I10" s="2">
        <f>VLOOKUP($A10,'Base Consumption'!$A$1:$D$19,4,FALSE)*'Profiles, Qc, Summer, S1'!I10</f>
        <v>-0.20190867569651647</v>
      </c>
      <c r="J10" s="2">
        <f>VLOOKUP($A10,'Base Consumption'!$A$1:$D$19,4,FALSE)*'Profiles, Qc, Summer, S1'!J10</f>
        <v>-0.31115681101299586</v>
      </c>
      <c r="K10" s="2">
        <f>VLOOKUP($A10,'Base Consumption'!$A$1:$D$19,4,FALSE)*'Profiles, Qc, Summer, S1'!K10</f>
        <v>-0.10678991191386322</v>
      </c>
      <c r="L10" s="2">
        <f>VLOOKUP($A10,'Base Consumption'!$A$1:$D$19,4,FALSE)*'Profiles, Qc, Summer, S1'!L10</f>
        <v>-1.9888401529863545E-3</v>
      </c>
      <c r="M10" s="2">
        <f>VLOOKUP($A10,'Base Consumption'!$A$1:$D$19,4,FALSE)*'Profiles, Qc, Summer, S1'!M10</f>
        <v>8.3691446866654265E-2</v>
      </c>
      <c r="N10" s="2">
        <f>VLOOKUP($A10,'Base Consumption'!$A$1:$D$19,4,FALSE)*'Profiles, Qc, Summer, S1'!N10</f>
        <v>0.28660156053943242</v>
      </c>
      <c r="O10" s="2">
        <f>VLOOKUP($A10,'Base Consumption'!$A$1:$D$19,4,FALSE)*'Profiles, Qc, Summer, S1'!O10</f>
        <v>0.29025870235365514</v>
      </c>
      <c r="P10" s="2">
        <f>VLOOKUP($A10,'Base Consumption'!$A$1:$D$19,4,FALSE)*'Profiles, Qc, Summer, S1'!P10</f>
        <v>0.22231226723263803</v>
      </c>
      <c r="Q10" s="2">
        <f>VLOOKUP($A10,'Base Consumption'!$A$1:$D$19,4,FALSE)*'Profiles, Qc, Summer, S1'!Q10</f>
        <v>0.51084761277338486</v>
      </c>
      <c r="R10" s="2">
        <f>VLOOKUP($A10,'Base Consumption'!$A$1:$D$19,4,FALSE)*'Profiles, Qc, Summer, S1'!R10</f>
        <v>0.43365669957597769</v>
      </c>
      <c r="S10" s="2">
        <f>VLOOKUP($A10,'Base Consumption'!$A$1:$D$19,4,FALSE)*'Profiles, Qc, Summer, S1'!S10</f>
        <v>0.37680975296782226</v>
      </c>
      <c r="T10" s="2">
        <f>VLOOKUP($A10,'Base Consumption'!$A$1:$D$19,4,FALSE)*'Profiles, Qc, Summer, S1'!T10</f>
        <v>0.31206260970404082</v>
      </c>
      <c r="U10" s="2">
        <f>VLOOKUP($A10,'Base Consumption'!$A$1:$D$19,4,FALSE)*'Profiles, Qc, Summer, S1'!U10</f>
        <v>0.3193551324029717</v>
      </c>
      <c r="V10" s="2">
        <f>VLOOKUP($A10,'Base Consumption'!$A$1:$D$19,4,FALSE)*'Profiles, Qc, Summer, S1'!V10</f>
        <v>0.45137618926112166</v>
      </c>
      <c r="W10" s="2">
        <f>VLOOKUP($A10,'Base Consumption'!$A$1:$D$19,4,FALSE)*'Profiles, Qc, Summer, S1'!W10</f>
        <v>0.40625588115443839</v>
      </c>
      <c r="X10" s="2">
        <f>VLOOKUP($A10,'Base Consumption'!$A$1:$D$19,4,FALSE)*'Profiles, Qc, Summer, S1'!X10</f>
        <v>-3.9975697955490469E-2</v>
      </c>
      <c r="Y10" s="2">
        <f>VLOOKUP($A10,'Base Consumption'!$A$1:$D$19,4,FALSE)*'Profiles, Qc, Summer, S1'!Y10</f>
        <v>-6.5210651062442282E-2</v>
      </c>
    </row>
    <row r="11" spans="1:25" x14ac:dyDescent="0.25">
      <c r="A11">
        <v>21</v>
      </c>
      <c r="B11" s="2">
        <f>VLOOKUP($A11,'Base Consumption'!$A$1:$D$19,4,FALSE)*'Profiles, Qc, Summer, S1'!B11</f>
        <v>-0.15801085591621913</v>
      </c>
      <c r="C11" s="2">
        <f>VLOOKUP($A11,'Base Consumption'!$A$1:$D$19,4,FALSE)*'Profiles, Qc, Summer, S1'!C11</f>
        <v>-0.17656769878363593</v>
      </c>
      <c r="D11" s="2">
        <f>VLOOKUP($A11,'Base Consumption'!$A$1:$D$19,4,FALSE)*'Profiles, Qc, Summer, S1'!D11</f>
        <v>-0.18109795388101005</v>
      </c>
      <c r="E11" s="2">
        <f>VLOOKUP($A11,'Base Consumption'!$A$1:$D$19,4,FALSE)*'Profiles, Qc, Summer, S1'!E11</f>
        <v>-0.17885763608396441</v>
      </c>
      <c r="F11" s="2">
        <f>VLOOKUP($A11,'Base Consumption'!$A$1:$D$19,4,FALSE)*'Profiles, Qc, Summer, S1'!F11</f>
        <v>-0.18485374865952142</v>
      </c>
      <c r="G11" s="2">
        <f>VLOOKUP($A11,'Base Consumption'!$A$1:$D$19,4,FALSE)*'Profiles, Qc, Summer, S1'!G11</f>
        <v>-0.19</v>
      </c>
      <c r="H11" s="2">
        <f>VLOOKUP($A11,'Base Consumption'!$A$1:$D$19,4,FALSE)*'Profiles, Qc, Summer, S1'!H11</f>
        <v>-6.0069711218367808E-2</v>
      </c>
      <c r="I11" s="2">
        <f>VLOOKUP($A11,'Base Consumption'!$A$1:$D$19,4,FALSE)*'Profiles, Qc, Summer, S1'!I11</f>
        <v>5.3016930869245762E-2</v>
      </c>
      <c r="J11" s="2">
        <f>VLOOKUP($A11,'Base Consumption'!$A$1:$D$19,4,FALSE)*'Profiles, Qc, Summer, S1'!J11</f>
        <v>0.12061468510917142</v>
      </c>
      <c r="K11" s="2">
        <f>VLOOKUP($A11,'Base Consumption'!$A$1:$D$19,4,FALSE)*'Profiles, Qc, Summer, S1'!K11</f>
        <v>0.1275339869586008</v>
      </c>
      <c r="L11" s="2">
        <f>VLOOKUP($A11,'Base Consumption'!$A$1:$D$19,4,FALSE)*'Profiles, Qc, Summer, S1'!L11</f>
        <v>5.407023021700047E-2</v>
      </c>
      <c r="M11" s="2">
        <f>VLOOKUP($A11,'Base Consumption'!$A$1:$D$19,4,FALSE)*'Profiles, Qc, Summer, S1'!M11</f>
        <v>0.13140917577503747</v>
      </c>
      <c r="N11" s="2">
        <f>VLOOKUP($A11,'Base Consumption'!$A$1:$D$19,4,FALSE)*'Profiles, Qc, Summer, S1'!N11</f>
        <v>0.14126768825365241</v>
      </c>
      <c r="O11" s="2">
        <f>VLOOKUP($A11,'Base Consumption'!$A$1:$D$19,4,FALSE)*'Profiles, Qc, Summer, S1'!O11</f>
        <v>0.13572975561963596</v>
      </c>
      <c r="P11" s="2">
        <f>VLOOKUP($A11,'Base Consumption'!$A$1:$D$19,4,FALSE)*'Profiles, Qc, Summer, S1'!P11</f>
        <v>0.10742067225713656</v>
      </c>
      <c r="Q11" s="2">
        <f>VLOOKUP($A11,'Base Consumption'!$A$1:$D$19,4,FALSE)*'Profiles, Qc, Summer, S1'!Q11</f>
        <v>4.6058114793964468E-2</v>
      </c>
      <c r="R11" s="2">
        <f>VLOOKUP($A11,'Base Consumption'!$A$1:$D$19,4,FALSE)*'Profiles, Qc, Summer, S1'!R11</f>
        <v>2.311791350860512E-2</v>
      </c>
      <c r="S11" s="2">
        <f>VLOOKUP($A11,'Base Consumption'!$A$1:$D$19,4,FALSE)*'Profiles, Qc, Summer, S1'!S11</f>
        <v>2.3041716755522131E-2</v>
      </c>
      <c r="T11" s="2">
        <f>VLOOKUP($A11,'Base Consumption'!$A$1:$D$19,4,FALSE)*'Profiles, Qc, Summer, S1'!T11</f>
        <v>2.3514980581872673E-2</v>
      </c>
      <c r="U11" s="2">
        <f>VLOOKUP($A11,'Base Consumption'!$A$1:$D$19,4,FALSE)*'Profiles, Qc, Summer, S1'!U11</f>
        <v>4.6969181436486526E-2</v>
      </c>
      <c r="V11" s="2">
        <f>VLOOKUP($A11,'Base Consumption'!$A$1:$D$19,4,FALSE)*'Profiles, Qc, Summer, S1'!V11</f>
        <v>6.7384414435993731E-2</v>
      </c>
      <c r="W11" s="2">
        <f>VLOOKUP($A11,'Base Consumption'!$A$1:$D$19,4,FALSE)*'Profiles, Qc, Summer, S1'!W11</f>
        <v>9.221824476961302E-3</v>
      </c>
      <c r="X11" s="2">
        <f>VLOOKUP($A11,'Base Consumption'!$A$1:$D$19,4,FALSE)*'Profiles, Qc, Summer, S1'!X11</f>
        <v>-6.9591159021940852E-2</v>
      </c>
      <c r="Y11" s="2">
        <f>VLOOKUP($A11,'Base Consumption'!$A$1:$D$19,4,FALSE)*'Profiles, Qc, Summer, S1'!Y11</f>
        <v>-0.11700465803221007</v>
      </c>
    </row>
    <row r="12" spans="1:25" x14ac:dyDescent="0.25">
      <c r="A12">
        <v>22</v>
      </c>
      <c r="B12" s="2">
        <f>VLOOKUP($A12,'Base Consumption'!$A$1:$D$19,4,FALSE)*'Profiles, Qc, Summer, S1'!B12</f>
        <v>-0.10522849860751755</v>
      </c>
      <c r="C12" s="2">
        <f>VLOOKUP($A12,'Base Consumption'!$A$1:$D$19,4,FALSE)*'Profiles, Qc, Summer, S1'!C12</f>
        <v>-0.11316450210983314</v>
      </c>
      <c r="D12" s="2">
        <f>VLOOKUP($A12,'Base Consumption'!$A$1:$D$19,4,FALSE)*'Profiles, Qc, Summer, S1'!D12</f>
        <v>-0.11820659848739783</v>
      </c>
      <c r="E12" s="2">
        <f>VLOOKUP($A12,'Base Consumption'!$A$1:$D$19,4,FALSE)*'Profiles, Qc, Summer, S1'!E12</f>
        <v>-0.12</v>
      </c>
      <c r="F12" s="2">
        <f>VLOOKUP($A12,'Base Consumption'!$A$1:$D$19,4,FALSE)*'Profiles, Qc, Summer, S1'!F12</f>
        <v>-0.11688028464238073</v>
      </c>
      <c r="G12" s="2">
        <f>VLOOKUP($A12,'Base Consumption'!$A$1:$D$19,4,FALSE)*'Profiles, Qc, Summer, S1'!G12</f>
        <v>-0.11727163077313173</v>
      </c>
      <c r="H12" s="2">
        <f>VLOOKUP($A12,'Base Consumption'!$A$1:$D$19,4,FALSE)*'Profiles, Qc, Summer, S1'!H12</f>
        <v>-9.2490014166252535E-2</v>
      </c>
      <c r="I12" s="2">
        <f>VLOOKUP($A12,'Base Consumption'!$A$1:$D$19,4,FALSE)*'Profiles, Qc, Summer, S1'!I12</f>
        <v>-7.6781653254412385E-2</v>
      </c>
      <c r="J12" s="2">
        <f>VLOOKUP($A12,'Base Consumption'!$A$1:$D$19,4,FALSE)*'Profiles, Qc, Summer, S1'!J12</f>
        <v>-6.4609323677203581E-2</v>
      </c>
      <c r="K12" s="2">
        <f>VLOOKUP($A12,'Base Consumption'!$A$1:$D$19,4,FALSE)*'Profiles, Qc, Summer, S1'!K12</f>
        <v>-4.9912196967614723E-2</v>
      </c>
      <c r="L12" s="2">
        <f>VLOOKUP($A12,'Base Consumption'!$A$1:$D$19,4,FALSE)*'Profiles, Qc, Summer, S1'!L12</f>
        <v>-5.0171641693106131E-2</v>
      </c>
      <c r="M12" s="2">
        <f>VLOOKUP($A12,'Base Consumption'!$A$1:$D$19,4,FALSE)*'Profiles, Qc, Summer, S1'!M12</f>
        <v>-5.3687972502464425E-2</v>
      </c>
      <c r="N12" s="2">
        <f>VLOOKUP($A12,'Base Consumption'!$A$1:$D$19,4,FALSE)*'Profiles, Qc, Summer, S1'!N12</f>
        <v>-6.3045949816155661E-2</v>
      </c>
      <c r="O12" s="2">
        <f>VLOOKUP($A12,'Base Consumption'!$A$1:$D$19,4,FALSE)*'Profiles, Qc, Summer, S1'!O12</f>
        <v>-6.4890925303165481E-2</v>
      </c>
      <c r="P12" s="2">
        <f>VLOOKUP($A12,'Base Consumption'!$A$1:$D$19,4,FALSE)*'Profiles, Qc, Summer, S1'!P12</f>
        <v>-7.2792311743726773E-2</v>
      </c>
      <c r="Q12" s="2">
        <f>VLOOKUP($A12,'Base Consumption'!$A$1:$D$19,4,FALSE)*'Profiles, Qc, Summer, S1'!Q12</f>
        <v>-7.286057520284285E-2</v>
      </c>
      <c r="R12" s="2">
        <f>VLOOKUP($A12,'Base Consumption'!$A$1:$D$19,4,FALSE)*'Profiles, Qc, Summer, S1'!R12</f>
        <v>-7.3949997412387017E-2</v>
      </c>
      <c r="S12" s="2">
        <f>VLOOKUP($A12,'Base Consumption'!$A$1:$D$19,4,FALSE)*'Profiles, Qc, Summer, S1'!S12</f>
        <v>-5.7205650356285838E-2</v>
      </c>
      <c r="T12" s="2">
        <f>VLOOKUP($A12,'Base Consumption'!$A$1:$D$19,4,FALSE)*'Profiles, Qc, Summer, S1'!T12</f>
        <v>-5.160251986457251E-2</v>
      </c>
      <c r="U12" s="2">
        <f>VLOOKUP($A12,'Base Consumption'!$A$1:$D$19,4,FALSE)*'Profiles, Qc, Summer, S1'!U12</f>
        <v>-5.8786486271660734E-2</v>
      </c>
      <c r="V12" s="2">
        <f>VLOOKUP($A12,'Base Consumption'!$A$1:$D$19,4,FALSE)*'Profiles, Qc, Summer, S1'!V12</f>
        <v>-4.8716358245484495E-2</v>
      </c>
      <c r="W12" s="2">
        <f>VLOOKUP($A12,'Base Consumption'!$A$1:$D$19,4,FALSE)*'Profiles, Qc, Summer, S1'!W12</f>
        <v>-6.1908568861829133E-2</v>
      </c>
      <c r="X12" s="2">
        <f>VLOOKUP($A12,'Base Consumption'!$A$1:$D$19,4,FALSE)*'Profiles, Qc, Summer, S1'!X12</f>
        <v>-7.0884738308136921E-2</v>
      </c>
      <c r="Y12" s="2">
        <f>VLOOKUP($A12,'Base Consumption'!$A$1:$D$19,4,FALSE)*'Profiles, Qc, Summer, S1'!Y12</f>
        <v>-8.0072799829440391E-2</v>
      </c>
    </row>
    <row r="13" spans="1:25" x14ac:dyDescent="0.25">
      <c r="A13">
        <v>23</v>
      </c>
      <c r="B13" s="2">
        <f>VLOOKUP($A13,'Base Consumption'!$A$1:$D$19,4,FALSE)*'Profiles, Qc, Summer, S1'!B13</f>
        <v>-0.28414419129823509</v>
      </c>
      <c r="C13" s="2">
        <f>VLOOKUP($A13,'Base Consumption'!$A$1:$D$19,4,FALSE)*'Profiles, Qc, Summer, S1'!C13</f>
        <v>-0.17185648436817605</v>
      </c>
      <c r="D13" s="2">
        <f>VLOOKUP($A13,'Base Consumption'!$A$1:$D$19,4,FALSE)*'Profiles, Qc, Summer, S1'!D13</f>
        <v>-0.21721378448254136</v>
      </c>
      <c r="E13" s="2">
        <f>VLOOKUP($A13,'Base Consumption'!$A$1:$D$19,4,FALSE)*'Profiles, Qc, Summer, S1'!E13</f>
        <v>-0.17106533384697437</v>
      </c>
      <c r="F13" s="2">
        <f>VLOOKUP($A13,'Base Consumption'!$A$1:$D$19,4,FALSE)*'Profiles, Qc, Summer, S1'!F13</f>
        <v>-0.19623392286220856</v>
      </c>
      <c r="G13" s="2">
        <f>VLOOKUP($A13,'Base Consumption'!$A$1:$D$19,4,FALSE)*'Profiles, Qc, Summer, S1'!G13</f>
        <v>-0.10530369250295156</v>
      </c>
      <c r="H13" s="2">
        <f>VLOOKUP($A13,'Base Consumption'!$A$1:$D$19,4,FALSE)*'Profiles, Qc, Summer, S1'!H13</f>
        <v>-0.35488612099287087</v>
      </c>
      <c r="I13" s="2">
        <f>VLOOKUP($A13,'Base Consumption'!$A$1:$D$19,4,FALSE)*'Profiles, Qc, Summer, S1'!I13</f>
        <v>-0.27903878122718762</v>
      </c>
      <c r="J13" s="2">
        <f>VLOOKUP($A13,'Base Consumption'!$A$1:$D$19,4,FALSE)*'Profiles, Qc, Summer, S1'!J13</f>
        <v>-0.20691262314441417</v>
      </c>
      <c r="K13" s="2">
        <f>VLOOKUP($A13,'Base Consumption'!$A$1:$D$19,4,FALSE)*'Profiles, Qc, Summer, S1'!K13</f>
        <v>-0.2434787808854629</v>
      </c>
      <c r="L13" s="2">
        <f>VLOOKUP($A13,'Base Consumption'!$A$1:$D$19,4,FALSE)*'Profiles, Qc, Summer, S1'!L13</f>
        <v>-0.2521621613979898</v>
      </c>
      <c r="M13" s="2">
        <f>VLOOKUP($A13,'Base Consumption'!$A$1:$D$19,4,FALSE)*'Profiles, Qc, Summer, S1'!M13</f>
        <v>-0.22961831627542173</v>
      </c>
      <c r="N13" s="2">
        <f>VLOOKUP($A13,'Base Consumption'!$A$1:$D$19,4,FALSE)*'Profiles, Qc, Summer, S1'!N13</f>
        <v>0.11501218640865274</v>
      </c>
      <c r="O13" s="2">
        <f>VLOOKUP($A13,'Base Consumption'!$A$1:$D$19,4,FALSE)*'Profiles, Qc, Summer, S1'!O13</f>
        <v>5.836439537174589E-2</v>
      </c>
      <c r="P13" s="2">
        <f>VLOOKUP($A13,'Base Consumption'!$A$1:$D$19,4,FALSE)*'Profiles, Qc, Summer, S1'!P13</f>
        <v>-0.32653531161145677</v>
      </c>
      <c r="Q13" s="2">
        <f>VLOOKUP($A13,'Base Consumption'!$A$1:$D$19,4,FALSE)*'Profiles, Qc, Summer, S1'!Q13</f>
        <v>-0.10997803992956214</v>
      </c>
      <c r="R13" s="2">
        <f>VLOOKUP($A13,'Base Consumption'!$A$1:$D$19,4,FALSE)*'Profiles, Qc, Summer, S1'!R13</f>
        <v>-0.12671511840990007</v>
      </c>
      <c r="S13" s="2">
        <f>VLOOKUP($A13,'Base Consumption'!$A$1:$D$19,4,FALSE)*'Profiles, Qc, Summer, S1'!S13</f>
        <v>-7.3753105279096842E-2</v>
      </c>
      <c r="T13" s="2">
        <f>VLOOKUP($A13,'Base Consumption'!$A$1:$D$19,4,FALSE)*'Profiles, Qc, Summer, S1'!T13</f>
        <v>3.406530426528713E-3</v>
      </c>
      <c r="U13" s="2">
        <f>VLOOKUP($A13,'Base Consumption'!$A$1:$D$19,4,FALSE)*'Profiles, Qc, Summer, S1'!U13</f>
        <v>0.22413521524751434</v>
      </c>
      <c r="V13" s="2">
        <f>VLOOKUP($A13,'Base Consumption'!$A$1:$D$19,4,FALSE)*'Profiles, Qc, Summer, S1'!V13</f>
        <v>0.5</v>
      </c>
      <c r="W13" s="2">
        <f>VLOOKUP($A13,'Base Consumption'!$A$1:$D$19,4,FALSE)*'Profiles, Qc, Summer, S1'!W13</f>
        <v>0.49800483224310271</v>
      </c>
      <c r="X13" s="2">
        <f>VLOOKUP($A13,'Base Consumption'!$A$1:$D$19,4,FALSE)*'Profiles, Qc, Summer, S1'!X13</f>
        <v>0.47262067390245482</v>
      </c>
      <c r="Y13" s="2">
        <f>VLOOKUP($A13,'Base Consumption'!$A$1:$D$19,4,FALSE)*'Profiles, Qc, Summer, S1'!Y13</f>
        <v>0.49642288083009684</v>
      </c>
    </row>
    <row r="14" spans="1:25" x14ac:dyDescent="0.25">
      <c r="A14">
        <v>24</v>
      </c>
      <c r="B14" s="2">
        <f>VLOOKUP($A14,'Base Consumption'!$A$1:$D$19,4,FALSE)*'Profiles, Qc, Summer, S1'!B14</f>
        <v>7.5428691474517057E-2</v>
      </c>
      <c r="C14" s="2">
        <f>VLOOKUP($A14,'Base Consumption'!$A$1:$D$19,4,FALSE)*'Profiles, Qc, Summer, S1'!C14</f>
        <v>7.0246286508414191E-2</v>
      </c>
      <c r="D14" s="2">
        <f>VLOOKUP($A14,'Base Consumption'!$A$1:$D$19,4,FALSE)*'Profiles, Qc, Summer, S1'!D14</f>
        <v>5.2805811724963229E-2</v>
      </c>
      <c r="E14" s="2">
        <f>VLOOKUP($A14,'Base Consumption'!$A$1:$D$19,4,FALSE)*'Profiles, Qc, Summer, S1'!E14</f>
        <v>4.7598638478762091E-2</v>
      </c>
      <c r="F14" s="2">
        <f>VLOOKUP($A14,'Base Consumption'!$A$1:$D$19,4,FALSE)*'Profiles, Qc, Summer, S1'!F14</f>
        <v>4.3761761471971271E-2</v>
      </c>
      <c r="G14" s="2">
        <f>VLOOKUP($A14,'Base Consumption'!$A$1:$D$19,4,FALSE)*'Profiles, Qc, Summer, S1'!G14</f>
        <v>5.4948575146507278E-2</v>
      </c>
      <c r="H14" s="2">
        <f>VLOOKUP($A14,'Base Consumption'!$A$1:$D$19,4,FALSE)*'Profiles, Qc, Summer, S1'!H14</f>
        <v>0.18094201315009015</v>
      </c>
      <c r="I14" s="2">
        <f>VLOOKUP($A14,'Base Consumption'!$A$1:$D$19,4,FALSE)*'Profiles, Qc, Summer, S1'!I14</f>
        <v>0.24165957501842214</v>
      </c>
      <c r="J14" s="2">
        <f>VLOOKUP($A14,'Base Consumption'!$A$1:$D$19,4,FALSE)*'Profiles, Qc, Summer, S1'!J14</f>
        <v>0.31</v>
      </c>
      <c r="K14" s="2">
        <f>VLOOKUP($A14,'Base Consumption'!$A$1:$D$19,4,FALSE)*'Profiles, Qc, Summer, S1'!K14</f>
        <v>0.29554971540774128</v>
      </c>
      <c r="L14" s="2">
        <f>VLOOKUP($A14,'Base Consumption'!$A$1:$D$19,4,FALSE)*'Profiles, Qc, Summer, S1'!L14</f>
        <v>0.28827474281208054</v>
      </c>
      <c r="M14" s="2">
        <f>VLOOKUP($A14,'Base Consumption'!$A$1:$D$19,4,FALSE)*'Profiles, Qc, Summer, S1'!M14</f>
        <v>0.28466220641943335</v>
      </c>
      <c r="N14" s="2">
        <f>VLOOKUP($A14,'Base Consumption'!$A$1:$D$19,4,FALSE)*'Profiles, Qc, Summer, S1'!N14</f>
        <v>0.30765813063969033</v>
      </c>
      <c r="O14" s="2">
        <f>VLOOKUP($A14,'Base Consumption'!$A$1:$D$19,4,FALSE)*'Profiles, Qc, Summer, S1'!O14</f>
        <v>0.28241972858398656</v>
      </c>
      <c r="P14" s="2">
        <f>VLOOKUP($A14,'Base Consumption'!$A$1:$D$19,4,FALSE)*'Profiles, Qc, Summer, S1'!P14</f>
        <v>0.25939906747562136</v>
      </c>
      <c r="Q14" s="2">
        <f>VLOOKUP($A14,'Base Consumption'!$A$1:$D$19,4,FALSE)*'Profiles, Qc, Summer, S1'!Q14</f>
        <v>0.24101224079293915</v>
      </c>
      <c r="R14" s="2">
        <f>VLOOKUP($A14,'Base Consumption'!$A$1:$D$19,4,FALSE)*'Profiles, Qc, Summer, S1'!R14</f>
        <v>0.23857043727479685</v>
      </c>
      <c r="S14" s="2">
        <f>VLOOKUP($A14,'Base Consumption'!$A$1:$D$19,4,FALSE)*'Profiles, Qc, Summer, S1'!S14</f>
        <v>0.24168491732348019</v>
      </c>
      <c r="T14" s="2">
        <f>VLOOKUP($A14,'Base Consumption'!$A$1:$D$19,4,FALSE)*'Profiles, Qc, Summer, S1'!T14</f>
        <v>0.201023253884209</v>
      </c>
      <c r="U14" s="2">
        <f>VLOOKUP($A14,'Base Consumption'!$A$1:$D$19,4,FALSE)*'Profiles, Qc, Summer, S1'!U14</f>
        <v>0.18423083085744077</v>
      </c>
      <c r="V14" s="2">
        <f>VLOOKUP($A14,'Base Consumption'!$A$1:$D$19,4,FALSE)*'Profiles, Qc, Summer, S1'!V14</f>
        <v>0.195292847918076</v>
      </c>
      <c r="W14" s="2">
        <f>VLOOKUP($A14,'Base Consumption'!$A$1:$D$19,4,FALSE)*'Profiles, Qc, Summer, S1'!W14</f>
        <v>0.13666890755325128</v>
      </c>
      <c r="X14" s="2">
        <f>VLOOKUP($A14,'Base Consumption'!$A$1:$D$19,4,FALSE)*'Profiles, Qc, Summer, S1'!X14</f>
        <v>5.9981159598121184E-2</v>
      </c>
      <c r="Y14" s="2">
        <f>VLOOKUP($A14,'Base Consumption'!$A$1:$D$19,4,FALSE)*'Profiles, Qc, Summer, S1'!Y14</f>
        <v>6.4266305252759476E-2</v>
      </c>
    </row>
    <row r="15" spans="1:25" x14ac:dyDescent="0.25">
      <c r="A15">
        <v>25</v>
      </c>
      <c r="B15" s="2">
        <f>VLOOKUP($A15,'Base Consumption'!$A$1:$D$19,4,FALSE)*'Profiles, Qc, Summer, S1'!B15</f>
        <v>0.57529008611723087</v>
      </c>
      <c r="C15" s="2">
        <f>VLOOKUP($A15,'Base Consumption'!$A$1:$D$19,4,FALSE)*'Profiles, Qc, Summer, S1'!C15</f>
        <v>0.58278176157383033</v>
      </c>
      <c r="D15" s="2">
        <f>VLOOKUP($A15,'Base Consumption'!$A$1:$D$19,4,FALSE)*'Profiles, Qc, Summer, S1'!D15</f>
        <v>0.59222145455338215</v>
      </c>
      <c r="E15" s="2">
        <f>VLOOKUP($A15,'Base Consumption'!$A$1:$D$19,4,FALSE)*'Profiles, Qc, Summer, S1'!E15</f>
        <v>0.59422783301891968</v>
      </c>
      <c r="F15" s="2">
        <f>VLOOKUP($A15,'Base Consumption'!$A$1:$D$19,4,FALSE)*'Profiles, Qc, Summer, S1'!F15</f>
        <v>0.62</v>
      </c>
      <c r="G15" s="2">
        <f>VLOOKUP($A15,'Base Consumption'!$A$1:$D$19,4,FALSE)*'Profiles, Qc, Summer, S1'!G15</f>
        <v>0.58109775783876261</v>
      </c>
      <c r="H15" s="2">
        <f>VLOOKUP($A15,'Base Consumption'!$A$1:$D$19,4,FALSE)*'Profiles, Qc, Summer, S1'!H15</f>
        <v>0.53175939171288489</v>
      </c>
      <c r="I15" s="2">
        <f>VLOOKUP($A15,'Base Consumption'!$A$1:$D$19,4,FALSE)*'Profiles, Qc, Summer, S1'!I15</f>
        <v>0.47647882052380192</v>
      </c>
      <c r="J15" s="2">
        <f>VLOOKUP($A15,'Base Consumption'!$A$1:$D$19,4,FALSE)*'Profiles, Qc, Summer, S1'!J15</f>
        <v>0.38646995146979152</v>
      </c>
      <c r="K15" s="2">
        <f>VLOOKUP($A15,'Base Consumption'!$A$1:$D$19,4,FALSE)*'Profiles, Qc, Summer, S1'!K15</f>
        <v>0.26524922082518271</v>
      </c>
      <c r="L15" s="2">
        <f>VLOOKUP($A15,'Base Consumption'!$A$1:$D$19,4,FALSE)*'Profiles, Qc, Summer, S1'!L15</f>
        <v>0.29375298309297104</v>
      </c>
      <c r="M15" s="2">
        <f>VLOOKUP($A15,'Base Consumption'!$A$1:$D$19,4,FALSE)*'Profiles, Qc, Summer, S1'!M15</f>
        <v>0.35365051118798674</v>
      </c>
      <c r="N15" s="2">
        <f>VLOOKUP($A15,'Base Consumption'!$A$1:$D$19,4,FALSE)*'Profiles, Qc, Summer, S1'!N15</f>
        <v>0.25652994441611254</v>
      </c>
      <c r="O15" s="2">
        <f>VLOOKUP($A15,'Base Consumption'!$A$1:$D$19,4,FALSE)*'Profiles, Qc, Summer, S1'!O15</f>
        <v>0.36471357315706338</v>
      </c>
      <c r="P15" s="2">
        <f>VLOOKUP($A15,'Base Consumption'!$A$1:$D$19,4,FALSE)*'Profiles, Qc, Summer, S1'!P15</f>
        <v>0.41581022058129902</v>
      </c>
      <c r="Q15" s="2">
        <f>VLOOKUP($A15,'Base Consumption'!$A$1:$D$19,4,FALSE)*'Profiles, Qc, Summer, S1'!Q15</f>
        <v>0.41734781667035786</v>
      </c>
      <c r="R15" s="2">
        <f>VLOOKUP($A15,'Base Consumption'!$A$1:$D$19,4,FALSE)*'Profiles, Qc, Summer, S1'!R15</f>
        <v>0.39668008468489802</v>
      </c>
      <c r="S15" s="2">
        <f>VLOOKUP($A15,'Base Consumption'!$A$1:$D$19,4,FALSE)*'Profiles, Qc, Summer, S1'!S15</f>
        <v>0.40777990646846007</v>
      </c>
      <c r="T15" s="2">
        <f>VLOOKUP($A15,'Base Consumption'!$A$1:$D$19,4,FALSE)*'Profiles, Qc, Summer, S1'!T15</f>
        <v>0.36853242522478763</v>
      </c>
      <c r="U15" s="2">
        <f>VLOOKUP($A15,'Base Consumption'!$A$1:$D$19,4,FALSE)*'Profiles, Qc, Summer, S1'!U15</f>
        <v>0.44977818400159575</v>
      </c>
      <c r="V15" s="2">
        <f>VLOOKUP($A15,'Base Consumption'!$A$1:$D$19,4,FALSE)*'Profiles, Qc, Summer, S1'!V15</f>
        <v>0.47677113052627335</v>
      </c>
      <c r="W15" s="2">
        <f>VLOOKUP($A15,'Base Consumption'!$A$1:$D$19,4,FALSE)*'Profiles, Qc, Summer, S1'!W15</f>
        <v>0.55131927636832112</v>
      </c>
      <c r="X15" s="2">
        <f>VLOOKUP($A15,'Base Consumption'!$A$1:$D$19,4,FALSE)*'Profiles, Qc, Summer, S1'!X15</f>
        <v>0.50354111803869428</v>
      </c>
      <c r="Y15" s="2">
        <f>VLOOKUP($A15,'Base Consumption'!$A$1:$D$19,4,FALSE)*'Profiles, Qc, Summer, S1'!Y15</f>
        <v>0.51120636045441015</v>
      </c>
    </row>
    <row r="16" spans="1:25" x14ac:dyDescent="0.25">
      <c r="A16">
        <v>26</v>
      </c>
      <c r="B16" s="2">
        <f>VLOOKUP($A16,'Base Consumption'!$A$1:$D$19,4,FALSE)*'Profiles, Qc, Summer, S1'!B16</f>
        <v>4.982520925782042E-2</v>
      </c>
      <c r="C16" s="2">
        <f>VLOOKUP($A16,'Base Consumption'!$A$1:$D$19,4,FALSE)*'Profiles, Qc, Summer, S1'!C16</f>
        <v>5.4619639542292792E-2</v>
      </c>
      <c r="D16" s="2">
        <f>VLOOKUP($A16,'Base Consumption'!$A$1:$D$19,4,FALSE)*'Profiles, Qc, Summer, S1'!D16</f>
        <v>5.181369593027179E-2</v>
      </c>
      <c r="E16" s="2">
        <f>VLOOKUP($A16,'Base Consumption'!$A$1:$D$19,4,FALSE)*'Profiles, Qc, Summer, S1'!E16</f>
        <v>5.1722077897259564E-2</v>
      </c>
      <c r="F16" s="2">
        <f>VLOOKUP($A16,'Base Consumption'!$A$1:$D$19,4,FALSE)*'Profiles, Qc, Summer, S1'!F16</f>
        <v>5.0691627257036312E-2</v>
      </c>
      <c r="G16" s="2">
        <f>VLOOKUP($A16,'Base Consumption'!$A$1:$D$19,4,FALSE)*'Profiles, Qc, Summer, S1'!G16</f>
        <v>5.3621512861833219E-2</v>
      </c>
      <c r="H16" s="2">
        <f>VLOOKUP($A16,'Base Consumption'!$A$1:$D$19,4,FALSE)*'Profiles, Qc, Summer, S1'!H16</f>
        <v>5.4981690011247135E-2</v>
      </c>
      <c r="I16" s="2">
        <f>VLOOKUP($A16,'Base Consumption'!$A$1:$D$19,4,FALSE)*'Profiles, Qc, Summer, S1'!I16</f>
        <v>0.1031498635318427</v>
      </c>
      <c r="J16" s="2">
        <f>VLOOKUP($A16,'Base Consumption'!$A$1:$D$19,4,FALSE)*'Profiles, Qc, Summer, S1'!J16</f>
        <v>0.11994227235563741</v>
      </c>
      <c r="K16" s="2">
        <f>VLOOKUP($A16,'Base Consumption'!$A$1:$D$19,4,FALSE)*'Profiles, Qc, Summer, S1'!K16</f>
        <v>0.11566430766890326</v>
      </c>
      <c r="L16" s="2">
        <f>VLOOKUP($A16,'Base Consumption'!$A$1:$D$19,4,FALSE)*'Profiles, Qc, Summer, S1'!L16</f>
        <v>0.1126551594082149</v>
      </c>
      <c r="M16" s="2">
        <f>VLOOKUP($A16,'Base Consumption'!$A$1:$D$19,4,FALSE)*'Profiles, Qc, Summer, S1'!M16</f>
        <v>0.11290355801305491</v>
      </c>
      <c r="N16" s="2">
        <f>VLOOKUP($A16,'Base Consumption'!$A$1:$D$19,4,FALSE)*'Profiles, Qc, Summer, S1'!N16</f>
        <v>0.12</v>
      </c>
      <c r="O16" s="2">
        <f>VLOOKUP($A16,'Base Consumption'!$A$1:$D$19,4,FALSE)*'Profiles, Qc, Summer, S1'!O16</f>
        <v>0.11605956913876279</v>
      </c>
      <c r="P16" s="2">
        <f>VLOOKUP($A16,'Base Consumption'!$A$1:$D$19,4,FALSE)*'Profiles, Qc, Summer, S1'!P16</f>
        <v>8.1521342518334622E-2</v>
      </c>
      <c r="Q16" s="2">
        <f>VLOOKUP($A16,'Base Consumption'!$A$1:$D$19,4,FALSE)*'Profiles, Qc, Summer, S1'!Q16</f>
        <v>0.1065997606418416</v>
      </c>
      <c r="R16" s="2">
        <f>VLOOKUP($A16,'Base Consumption'!$A$1:$D$19,4,FALSE)*'Profiles, Qc, Summer, S1'!R16</f>
        <v>0.10791357239907159</v>
      </c>
      <c r="S16" s="2">
        <f>VLOOKUP($A16,'Base Consumption'!$A$1:$D$19,4,FALSE)*'Profiles, Qc, Summer, S1'!S16</f>
        <v>0.10133923425101338</v>
      </c>
      <c r="T16" s="2">
        <f>VLOOKUP($A16,'Base Consumption'!$A$1:$D$19,4,FALSE)*'Profiles, Qc, Summer, S1'!T16</f>
        <v>8.0069497679661386E-2</v>
      </c>
      <c r="U16" s="2">
        <f>VLOOKUP($A16,'Base Consumption'!$A$1:$D$19,4,FALSE)*'Profiles, Qc, Summer, S1'!U16</f>
        <v>7.2620995157838764E-2</v>
      </c>
      <c r="V16" s="2">
        <f>VLOOKUP($A16,'Base Consumption'!$A$1:$D$19,4,FALSE)*'Profiles, Qc, Summer, S1'!V16</f>
        <v>7.6145006473745114E-2</v>
      </c>
      <c r="W16" s="2">
        <f>VLOOKUP($A16,'Base Consumption'!$A$1:$D$19,4,FALSE)*'Profiles, Qc, Summer, S1'!W16</f>
        <v>7.6595219352333557E-2</v>
      </c>
      <c r="X16" s="2">
        <f>VLOOKUP($A16,'Base Consumption'!$A$1:$D$19,4,FALSE)*'Profiles, Qc, Summer, S1'!X16</f>
        <v>5.2866724363213172E-2</v>
      </c>
      <c r="Y16" s="2">
        <f>VLOOKUP($A16,'Base Consumption'!$A$1:$D$19,4,FALSE)*'Profiles, Qc, Summer, S1'!Y16</f>
        <v>5.2206230820744777E-2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758E-E3A9-4666-B65F-C98897B570B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Summer, S2'!B2</f>
        <v>0.11013344620522528</v>
      </c>
      <c r="C2" s="2">
        <f>VLOOKUP($A2,'Base Consumption'!$A$1:$D$19,4,FALSE)*'Profiles, Qc, Summer, S2'!C2</f>
        <v>0.1158132457468715</v>
      </c>
      <c r="D2" s="2">
        <f>VLOOKUP($A2,'Base Consumption'!$A$1:$D$19,4,FALSE)*'Profiles, Qc, Summer, S2'!D2</f>
        <v>0.12</v>
      </c>
      <c r="E2" s="2">
        <f>VLOOKUP($A2,'Base Consumption'!$A$1:$D$19,4,FALSE)*'Profiles, Qc, Summer, S2'!E2</f>
        <v>0.10255610315551802</v>
      </c>
      <c r="F2" s="2">
        <f>VLOOKUP($A2,'Base Consumption'!$A$1:$D$19,4,FALSE)*'Profiles, Qc, Summer, S2'!F2</f>
        <v>8.6943329051909324E-2</v>
      </c>
      <c r="G2" s="2">
        <f>VLOOKUP($A2,'Base Consumption'!$A$1:$D$19,4,FALSE)*'Profiles, Qc, Summer, S2'!G2</f>
        <v>9.2817752870359246E-2</v>
      </c>
      <c r="H2" s="2">
        <f>VLOOKUP($A2,'Base Consumption'!$A$1:$D$19,4,FALSE)*'Profiles, Qc, Summer, S2'!H2</f>
        <v>6.2074459567122126E-2</v>
      </c>
      <c r="I2" s="2">
        <f>VLOOKUP($A2,'Base Consumption'!$A$1:$D$19,4,FALSE)*'Profiles, Qc, Summer, S2'!I2</f>
        <v>5.0243642484041007E-2</v>
      </c>
      <c r="J2" s="2">
        <f>VLOOKUP($A2,'Base Consumption'!$A$1:$D$19,4,FALSE)*'Profiles, Qc, Summer, S2'!J2</f>
        <v>7.1013076173244177E-2</v>
      </c>
      <c r="K2" s="2">
        <f>VLOOKUP($A2,'Base Consumption'!$A$1:$D$19,4,FALSE)*'Profiles, Qc, Summer, S2'!K2</f>
        <v>8.1284859108369648E-2</v>
      </c>
      <c r="L2" s="2">
        <f>VLOOKUP($A2,'Base Consumption'!$A$1:$D$19,4,FALSE)*'Profiles, Qc, Summer, S2'!L2</f>
        <v>6.9767301393865985E-2</v>
      </c>
      <c r="M2" s="2">
        <f>VLOOKUP($A2,'Base Consumption'!$A$1:$D$19,4,FALSE)*'Profiles, Qc, Summer, S2'!M2</f>
        <v>7.1331545013757935E-2</v>
      </c>
      <c r="N2" s="2">
        <f>VLOOKUP($A2,'Base Consumption'!$A$1:$D$19,4,FALSE)*'Profiles, Qc, Summer, S2'!N2</f>
        <v>7.5479779740337052E-2</v>
      </c>
      <c r="O2" s="2">
        <f>VLOOKUP($A2,'Base Consumption'!$A$1:$D$19,4,FALSE)*'Profiles, Qc, Summer, S2'!O2</f>
        <v>9.5725482092107961E-2</v>
      </c>
      <c r="P2" s="2">
        <f>VLOOKUP($A2,'Base Consumption'!$A$1:$D$19,4,FALSE)*'Profiles, Qc, Summer, S2'!P2</f>
        <v>8.6082809340636335E-2</v>
      </c>
      <c r="Q2" s="2">
        <f>VLOOKUP($A2,'Base Consumption'!$A$1:$D$19,4,FALSE)*'Profiles, Qc, Summer, S2'!Q2</f>
        <v>9.3113191060705619E-2</v>
      </c>
      <c r="R2" s="2">
        <f>VLOOKUP($A2,'Base Consumption'!$A$1:$D$19,4,FALSE)*'Profiles, Qc, Summer, S2'!R2</f>
        <v>6.8850301438385719E-2</v>
      </c>
      <c r="S2" s="2">
        <f>VLOOKUP($A2,'Base Consumption'!$A$1:$D$19,4,FALSE)*'Profiles, Qc, Summer, S2'!S2</f>
        <v>7.0496760359639615E-2</v>
      </c>
      <c r="T2" s="2">
        <f>VLOOKUP($A2,'Base Consumption'!$A$1:$D$19,4,FALSE)*'Profiles, Qc, Summer, S2'!T2</f>
        <v>6.0204551510314952E-2</v>
      </c>
      <c r="U2" s="2">
        <f>VLOOKUP($A2,'Base Consumption'!$A$1:$D$19,4,FALSE)*'Profiles, Qc, Summer, S2'!U2</f>
        <v>7.3353006177609772E-2</v>
      </c>
      <c r="V2" s="2">
        <f>VLOOKUP($A2,'Base Consumption'!$A$1:$D$19,4,FALSE)*'Profiles, Qc, Summer, S2'!V2</f>
        <v>7.3625287467831174E-2</v>
      </c>
      <c r="W2" s="2">
        <f>VLOOKUP($A2,'Base Consumption'!$A$1:$D$19,4,FALSE)*'Profiles, Qc, Summer, S2'!W2</f>
        <v>6.0664333921835317E-2</v>
      </c>
      <c r="X2" s="2">
        <f>VLOOKUP($A2,'Base Consumption'!$A$1:$D$19,4,FALSE)*'Profiles, Qc, Summer, S2'!X2</f>
        <v>5.5090544476198891E-2</v>
      </c>
      <c r="Y2" s="2">
        <f>VLOOKUP($A2,'Base Consumption'!$A$1:$D$19,4,FALSE)*'Profiles, Qc, Summer, S2'!Y2</f>
        <v>5.8185668503492806E-2</v>
      </c>
    </row>
    <row r="3" spans="1:25" x14ac:dyDescent="0.25">
      <c r="A3">
        <v>3</v>
      </c>
      <c r="B3" s="2">
        <f>VLOOKUP($A3,'Base Consumption'!$A$1:$D$19,4,FALSE)*'Profiles, Qc, Summer, S2'!B3</f>
        <v>-6.4184905904412171E-2</v>
      </c>
      <c r="C3" s="2">
        <f>VLOOKUP($A3,'Base Consumption'!$A$1:$D$19,4,FALSE)*'Profiles, Qc, Summer, S2'!C3</f>
        <v>-7.0926020455230346E-2</v>
      </c>
      <c r="D3" s="2">
        <f>VLOOKUP($A3,'Base Consumption'!$A$1:$D$19,4,FALSE)*'Profiles, Qc, Summer, S2'!D3</f>
        <v>-7.0880779951868936E-2</v>
      </c>
      <c r="E3" s="2">
        <f>VLOOKUP($A3,'Base Consumption'!$A$1:$D$19,4,FALSE)*'Profiles, Qc, Summer, S2'!E3</f>
        <v>-9.1311037173250342E-2</v>
      </c>
      <c r="F3" s="2">
        <f>VLOOKUP($A3,'Base Consumption'!$A$1:$D$19,4,FALSE)*'Profiles, Qc, Summer, S2'!F3</f>
        <v>-8.5459916541288511E-2</v>
      </c>
      <c r="G3" s="2">
        <f>VLOOKUP($A3,'Base Consumption'!$A$1:$D$19,4,FALSE)*'Profiles, Qc, Summer, S2'!G3</f>
        <v>-0.12897419884240222</v>
      </c>
      <c r="H3" s="2">
        <f>VLOOKUP($A3,'Base Consumption'!$A$1:$D$19,4,FALSE)*'Profiles, Qc, Summer, S2'!H3</f>
        <v>-0.11898438750694915</v>
      </c>
      <c r="I3" s="2">
        <f>VLOOKUP($A3,'Base Consumption'!$A$1:$D$19,4,FALSE)*'Profiles, Qc, Summer, S2'!I3</f>
        <v>7.9066468968928383E-2</v>
      </c>
      <c r="J3" s="2">
        <f>VLOOKUP($A3,'Base Consumption'!$A$1:$D$19,4,FALSE)*'Profiles, Qc, Summer, S2'!J3</f>
        <v>0.14300821299173075</v>
      </c>
      <c r="K3" s="2">
        <f>VLOOKUP($A3,'Base Consumption'!$A$1:$D$19,4,FALSE)*'Profiles, Qc, Summer, S2'!K3</f>
        <v>0.17046169727459279</v>
      </c>
      <c r="L3" s="2">
        <f>VLOOKUP($A3,'Base Consumption'!$A$1:$D$19,4,FALSE)*'Profiles, Qc, Summer, S2'!L3</f>
        <v>4.5371519113670052E-2</v>
      </c>
      <c r="M3" s="2">
        <f>VLOOKUP($A3,'Base Consumption'!$A$1:$D$19,4,FALSE)*'Profiles, Qc, Summer, S2'!M3</f>
        <v>-6.0544186879527187E-2</v>
      </c>
      <c r="N3" s="2">
        <f>VLOOKUP($A3,'Base Consumption'!$A$1:$D$19,4,FALSE)*'Profiles, Qc, Summer, S2'!N3</f>
        <v>-7.2679124904230827E-2</v>
      </c>
      <c r="O3" s="2">
        <f>VLOOKUP($A3,'Base Consumption'!$A$1:$D$19,4,FALSE)*'Profiles, Qc, Summer, S2'!O3</f>
        <v>-6.3804717946194828E-2</v>
      </c>
      <c r="P3" s="2">
        <f>VLOOKUP($A3,'Base Consumption'!$A$1:$D$19,4,FALSE)*'Profiles, Qc, Summer, S2'!P3</f>
        <v>-0.10820526683324116</v>
      </c>
      <c r="Q3" s="2">
        <f>VLOOKUP($A3,'Base Consumption'!$A$1:$D$19,4,FALSE)*'Profiles, Qc, Summer, S2'!Q3</f>
        <v>-7.7492229908603924E-2</v>
      </c>
      <c r="R3" s="2">
        <f>VLOOKUP($A3,'Base Consumption'!$A$1:$D$19,4,FALSE)*'Profiles, Qc, Summer, S2'!R3</f>
        <v>-4.7349521512954254E-2</v>
      </c>
      <c r="S3" s="2">
        <f>VLOOKUP($A3,'Base Consumption'!$A$1:$D$19,4,FALSE)*'Profiles, Qc, Summer, S2'!S3</f>
        <v>-1.5713550364747482E-2</v>
      </c>
      <c r="T3" s="2">
        <f>VLOOKUP($A3,'Base Consumption'!$A$1:$D$19,4,FALSE)*'Profiles, Qc, Summer, S2'!T3</f>
        <v>0.14327956282857604</v>
      </c>
      <c r="U3" s="2">
        <f>VLOOKUP($A3,'Base Consumption'!$A$1:$D$19,4,FALSE)*'Profiles, Qc, Summer, S2'!U3</f>
        <v>0.25</v>
      </c>
      <c r="V3" s="2">
        <f>VLOOKUP($A3,'Base Consumption'!$A$1:$D$19,4,FALSE)*'Profiles, Qc, Summer, S2'!V3</f>
        <v>0.12448644341060652</v>
      </c>
      <c r="W3" s="2">
        <f>VLOOKUP($A3,'Base Consumption'!$A$1:$D$19,4,FALSE)*'Profiles, Qc, Summer, S2'!W3</f>
        <v>7.1062953348514771E-2</v>
      </c>
      <c r="X3" s="2">
        <f>VLOOKUP($A3,'Base Consumption'!$A$1:$D$19,4,FALSE)*'Profiles, Qc, Summer, S2'!X3</f>
        <v>-4.6440098871233133E-2</v>
      </c>
      <c r="Y3" s="2">
        <f>VLOOKUP($A3,'Base Consumption'!$A$1:$D$19,4,FALSE)*'Profiles, Qc, Summer, S2'!Y3</f>
        <v>-9.588829518687636E-2</v>
      </c>
    </row>
    <row r="4" spans="1:25" x14ac:dyDescent="0.25">
      <c r="A4">
        <v>4</v>
      </c>
      <c r="B4" s="2">
        <f>VLOOKUP($A4,'Base Consumption'!$A$1:$D$19,4,FALSE)*'Profiles, Qc, Summer, S2'!B4</f>
        <v>-0.3637713048505089</v>
      </c>
      <c r="C4" s="2">
        <f>VLOOKUP($A4,'Base Consumption'!$A$1:$D$19,4,FALSE)*'Profiles, Qc, Summer, S2'!C4</f>
        <v>-0.69454763124901575</v>
      </c>
      <c r="D4" s="2">
        <f>VLOOKUP($A4,'Base Consumption'!$A$1:$D$19,4,FALSE)*'Profiles, Qc, Summer, S2'!D4</f>
        <v>-0.80688958970618085</v>
      </c>
      <c r="E4" s="2">
        <f>VLOOKUP($A4,'Base Consumption'!$A$1:$D$19,4,FALSE)*'Profiles, Qc, Summer, S2'!E4</f>
        <v>-0.84828297574540501</v>
      </c>
      <c r="F4" s="2">
        <f>VLOOKUP($A4,'Base Consumption'!$A$1:$D$19,4,FALSE)*'Profiles, Qc, Summer, S2'!F4</f>
        <v>-0.83916292618246136</v>
      </c>
      <c r="G4" s="2">
        <f>VLOOKUP($A4,'Base Consumption'!$A$1:$D$19,4,FALSE)*'Profiles, Qc, Summer, S2'!G4</f>
        <v>-0.93</v>
      </c>
      <c r="H4" s="2">
        <f>VLOOKUP($A4,'Base Consumption'!$A$1:$D$19,4,FALSE)*'Profiles, Qc, Summer, S2'!H4</f>
        <v>-0.71216648020695228</v>
      </c>
      <c r="I4" s="2">
        <f>VLOOKUP($A4,'Base Consumption'!$A$1:$D$19,4,FALSE)*'Profiles, Qc, Summer, S2'!I4</f>
        <v>-0.21628943946120621</v>
      </c>
      <c r="J4" s="2">
        <f>VLOOKUP($A4,'Base Consumption'!$A$1:$D$19,4,FALSE)*'Profiles, Qc, Summer, S2'!J4</f>
        <v>-0.1877262073696353</v>
      </c>
      <c r="K4" s="2">
        <f>VLOOKUP($A4,'Base Consumption'!$A$1:$D$19,4,FALSE)*'Profiles, Qc, Summer, S2'!K4</f>
        <v>-0.22236190121542074</v>
      </c>
      <c r="L4" s="2">
        <f>VLOOKUP($A4,'Base Consumption'!$A$1:$D$19,4,FALSE)*'Profiles, Qc, Summer, S2'!L4</f>
        <v>-8.5148956059683853E-2</v>
      </c>
      <c r="M4" s="2">
        <f>VLOOKUP($A4,'Base Consumption'!$A$1:$D$19,4,FALSE)*'Profiles, Qc, Summer, S2'!M4</f>
        <v>-4.3074500899692468E-2</v>
      </c>
      <c r="N4" s="2">
        <f>VLOOKUP($A4,'Base Consumption'!$A$1:$D$19,4,FALSE)*'Profiles, Qc, Summer, S2'!N4</f>
        <v>-0.18771736456791457</v>
      </c>
      <c r="O4" s="2">
        <f>VLOOKUP($A4,'Base Consumption'!$A$1:$D$19,4,FALSE)*'Profiles, Qc, Summer, S2'!O4</f>
        <v>-0.5016131292580337</v>
      </c>
      <c r="P4" s="2">
        <f>VLOOKUP($A4,'Base Consumption'!$A$1:$D$19,4,FALSE)*'Profiles, Qc, Summer, S2'!P4</f>
        <v>-0.72420095538800622</v>
      </c>
      <c r="Q4" s="2">
        <f>VLOOKUP($A4,'Base Consumption'!$A$1:$D$19,4,FALSE)*'Profiles, Qc, Summer, S2'!Q4</f>
        <v>-0.7822685710954671</v>
      </c>
      <c r="R4" s="2">
        <f>VLOOKUP($A4,'Base Consumption'!$A$1:$D$19,4,FALSE)*'Profiles, Qc, Summer, S2'!R4</f>
        <v>-0.69689080031674744</v>
      </c>
      <c r="S4" s="2">
        <f>VLOOKUP($A4,'Base Consumption'!$A$1:$D$19,4,FALSE)*'Profiles, Qc, Summer, S2'!S4</f>
        <v>-0.70807388130075266</v>
      </c>
      <c r="T4" s="2">
        <f>VLOOKUP($A4,'Base Consumption'!$A$1:$D$19,4,FALSE)*'Profiles, Qc, Summer, S2'!T4</f>
        <v>-0.61238482575473308</v>
      </c>
      <c r="U4" s="2">
        <f>VLOOKUP($A4,'Base Consumption'!$A$1:$D$19,4,FALSE)*'Profiles, Qc, Summer, S2'!U4</f>
        <v>-0.59880777294016918</v>
      </c>
      <c r="V4" s="2">
        <f>VLOOKUP($A4,'Base Consumption'!$A$1:$D$19,4,FALSE)*'Profiles, Qc, Summer, S2'!V4</f>
        <v>-0.66062595029511428</v>
      </c>
      <c r="W4" s="2">
        <f>VLOOKUP($A4,'Base Consumption'!$A$1:$D$19,4,FALSE)*'Profiles, Qc, Summer, S2'!W4</f>
        <v>-0.64932935779098122</v>
      </c>
      <c r="X4" s="2">
        <f>VLOOKUP($A4,'Base Consumption'!$A$1:$D$19,4,FALSE)*'Profiles, Qc, Summer, S2'!X4</f>
        <v>-0.783891600885809</v>
      </c>
      <c r="Y4" s="2">
        <f>VLOOKUP($A4,'Base Consumption'!$A$1:$D$19,4,FALSE)*'Profiles, Qc, Summer, S2'!Y4</f>
        <v>-0.89094342545864302</v>
      </c>
    </row>
    <row r="5" spans="1:25" x14ac:dyDescent="0.25">
      <c r="A5">
        <v>5</v>
      </c>
      <c r="B5" s="2">
        <f>VLOOKUP($A5,'Base Consumption'!$A$1:$D$19,4,FALSE)*'Profiles, Qc, Summer, S2'!B5</f>
        <v>-2.0138501114654215</v>
      </c>
      <c r="C5" s="2">
        <f>VLOOKUP($A5,'Base Consumption'!$A$1:$D$19,4,FALSE)*'Profiles, Qc, Summer, S2'!C5</f>
        <v>-2.0560527997572824</v>
      </c>
      <c r="D5" s="2">
        <f>VLOOKUP($A5,'Base Consumption'!$A$1:$D$19,4,FALSE)*'Profiles, Qc, Summer, S2'!D5</f>
        <v>-2.0934784006673341</v>
      </c>
      <c r="E5" s="2">
        <f>VLOOKUP($A5,'Base Consumption'!$A$1:$D$19,4,FALSE)*'Profiles, Qc, Summer, S2'!E5</f>
        <v>-2.112736104660164</v>
      </c>
      <c r="F5" s="2">
        <f>VLOOKUP($A5,'Base Consumption'!$A$1:$D$19,4,FALSE)*'Profiles, Qc, Summer, S2'!F5</f>
        <v>-2.1160200396498925</v>
      </c>
      <c r="G5" s="2">
        <f>VLOOKUP($A5,'Base Consumption'!$A$1:$D$19,4,FALSE)*'Profiles, Qc, Summer, S2'!G5</f>
        <v>-2.2599999999999998</v>
      </c>
      <c r="H5" s="2">
        <f>VLOOKUP($A5,'Base Consumption'!$A$1:$D$19,4,FALSE)*'Profiles, Qc, Summer, S2'!H5</f>
        <v>-2.1116952325013867</v>
      </c>
      <c r="I5" s="2">
        <f>VLOOKUP($A5,'Base Consumption'!$A$1:$D$19,4,FALSE)*'Profiles, Qc, Summer, S2'!I5</f>
        <v>-1.4719829901545241</v>
      </c>
      <c r="J5" s="2">
        <f>VLOOKUP($A5,'Base Consumption'!$A$1:$D$19,4,FALSE)*'Profiles, Qc, Summer, S2'!J5</f>
        <v>-1.3499371501301414</v>
      </c>
      <c r="K5" s="2">
        <f>VLOOKUP($A5,'Base Consumption'!$A$1:$D$19,4,FALSE)*'Profiles, Qc, Summer, S2'!K5</f>
        <v>-1.5349863523418152</v>
      </c>
      <c r="L5" s="2">
        <f>VLOOKUP($A5,'Base Consumption'!$A$1:$D$19,4,FALSE)*'Profiles, Qc, Summer, S2'!L5</f>
        <v>-1.6392394958333245</v>
      </c>
      <c r="M5" s="2">
        <f>VLOOKUP($A5,'Base Consumption'!$A$1:$D$19,4,FALSE)*'Profiles, Qc, Summer, S2'!M5</f>
        <v>-1.9680231992832335</v>
      </c>
      <c r="N5" s="2">
        <f>VLOOKUP($A5,'Base Consumption'!$A$1:$D$19,4,FALSE)*'Profiles, Qc, Summer, S2'!N5</f>
        <v>-1.9960513348426812</v>
      </c>
      <c r="O5" s="2">
        <f>VLOOKUP($A5,'Base Consumption'!$A$1:$D$19,4,FALSE)*'Profiles, Qc, Summer, S2'!O5</f>
        <v>-2.09898480463524</v>
      </c>
      <c r="P5" s="2">
        <f>VLOOKUP($A5,'Base Consumption'!$A$1:$D$19,4,FALSE)*'Profiles, Qc, Summer, S2'!P5</f>
        <v>-2.1259465708848575</v>
      </c>
      <c r="Q5" s="2">
        <f>VLOOKUP($A5,'Base Consumption'!$A$1:$D$19,4,FALSE)*'Profiles, Qc, Summer, S2'!Q5</f>
        <v>-2.1919078967922534</v>
      </c>
      <c r="R5" s="2">
        <f>VLOOKUP($A5,'Base Consumption'!$A$1:$D$19,4,FALSE)*'Profiles, Qc, Summer, S2'!R5</f>
        <v>-2.1418747392139585</v>
      </c>
      <c r="S5" s="2">
        <f>VLOOKUP($A5,'Base Consumption'!$A$1:$D$19,4,FALSE)*'Profiles, Qc, Summer, S2'!S5</f>
        <v>-1.918022011209721</v>
      </c>
      <c r="T5" s="2">
        <f>VLOOKUP($A5,'Base Consumption'!$A$1:$D$19,4,FALSE)*'Profiles, Qc, Summer, S2'!T5</f>
        <v>-1.5386557846422797</v>
      </c>
      <c r="U5" s="2">
        <f>VLOOKUP($A5,'Base Consumption'!$A$1:$D$19,4,FALSE)*'Profiles, Qc, Summer, S2'!U5</f>
        <v>-1.578131160365104</v>
      </c>
      <c r="V5" s="2">
        <f>VLOOKUP($A5,'Base Consumption'!$A$1:$D$19,4,FALSE)*'Profiles, Qc, Summer, S2'!V5</f>
        <v>-1.6812203589110202</v>
      </c>
      <c r="W5" s="2">
        <f>VLOOKUP($A5,'Base Consumption'!$A$1:$D$19,4,FALSE)*'Profiles, Qc, Summer, S2'!W5</f>
        <v>-1.5971939092183396</v>
      </c>
      <c r="X5" s="2">
        <f>VLOOKUP($A5,'Base Consumption'!$A$1:$D$19,4,FALSE)*'Profiles, Qc, Summer, S2'!X5</f>
        <v>-1.820048129560935</v>
      </c>
      <c r="Y5" s="2">
        <f>VLOOKUP($A5,'Base Consumption'!$A$1:$D$19,4,FALSE)*'Profiles, Qc, Summer, S2'!Y5</f>
        <v>-1.9072007261047086</v>
      </c>
    </row>
    <row r="6" spans="1:25" x14ac:dyDescent="0.25">
      <c r="A6">
        <v>6</v>
      </c>
      <c r="B6" s="2">
        <f>VLOOKUP($A6,'Base Consumption'!$A$1:$D$19,4,FALSE)*'Profiles, Qc, Summer, S2'!B6</f>
        <v>-0.29305615423574199</v>
      </c>
      <c r="C6" s="2">
        <f>VLOOKUP($A6,'Base Consumption'!$A$1:$D$19,4,FALSE)*'Profiles, Qc, Summer, S2'!C6</f>
        <v>-0.32688054379547221</v>
      </c>
      <c r="D6" s="2">
        <f>VLOOKUP($A6,'Base Consumption'!$A$1:$D$19,4,FALSE)*'Profiles, Qc, Summer, S2'!D6</f>
        <v>-0.38899562971694868</v>
      </c>
      <c r="E6" s="2">
        <f>VLOOKUP($A6,'Base Consumption'!$A$1:$D$19,4,FALSE)*'Profiles, Qc, Summer, S2'!E6</f>
        <v>-0.43238718526731384</v>
      </c>
      <c r="F6" s="2">
        <f>VLOOKUP($A6,'Base Consumption'!$A$1:$D$19,4,FALSE)*'Profiles, Qc, Summer, S2'!F6</f>
        <v>-0.43889755268448588</v>
      </c>
      <c r="G6" s="2">
        <f>VLOOKUP($A6,'Base Consumption'!$A$1:$D$19,4,FALSE)*'Profiles, Qc, Summer, S2'!G6</f>
        <v>-0.47608801130362421</v>
      </c>
      <c r="H6" s="2">
        <f>VLOOKUP($A6,'Base Consumption'!$A$1:$D$19,4,FALSE)*'Profiles, Qc, Summer, S2'!H6</f>
        <v>-0.5</v>
      </c>
      <c r="I6" s="2">
        <f>VLOOKUP($A6,'Base Consumption'!$A$1:$D$19,4,FALSE)*'Profiles, Qc, Summer, S2'!I6</f>
        <v>-0.3974474639616799</v>
      </c>
      <c r="J6" s="2">
        <f>VLOOKUP($A6,'Base Consumption'!$A$1:$D$19,4,FALSE)*'Profiles, Qc, Summer, S2'!J6</f>
        <v>-0.28975846980191289</v>
      </c>
      <c r="K6" s="2">
        <f>VLOOKUP($A6,'Base Consumption'!$A$1:$D$19,4,FALSE)*'Profiles, Qc, Summer, S2'!K6</f>
        <v>-0.20325029162237207</v>
      </c>
      <c r="L6" s="2">
        <f>VLOOKUP($A6,'Base Consumption'!$A$1:$D$19,4,FALSE)*'Profiles, Qc, Summer, S2'!L6</f>
        <v>-0.14506868704017223</v>
      </c>
      <c r="M6" s="2">
        <f>VLOOKUP($A6,'Base Consumption'!$A$1:$D$19,4,FALSE)*'Profiles, Qc, Summer, S2'!M6</f>
        <v>-0.11803044028020614</v>
      </c>
      <c r="N6" s="2">
        <f>VLOOKUP($A6,'Base Consumption'!$A$1:$D$19,4,FALSE)*'Profiles, Qc, Summer, S2'!N6</f>
        <v>-0.14949994686683082</v>
      </c>
      <c r="O6" s="2">
        <f>VLOOKUP($A6,'Base Consumption'!$A$1:$D$19,4,FALSE)*'Profiles, Qc, Summer, S2'!O6</f>
        <v>-0.1847493163135214</v>
      </c>
      <c r="P6" s="2">
        <f>VLOOKUP($A6,'Base Consumption'!$A$1:$D$19,4,FALSE)*'Profiles, Qc, Summer, S2'!P6</f>
        <v>-0.24590271801869809</v>
      </c>
      <c r="Q6" s="2">
        <f>VLOOKUP($A6,'Base Consumption'!$A$1:$D$19,4,FALSE)*'Profiles, Qc, Summer, S2'!Q6</f>
        <v>-0.24433971971367235</v>
      </c>
      <c r="R6" s="2">
        <f>VLOOKUP($A6,'Base Consumption'!$A$1:$D$19,4,FALSE)*'Profiles, Qc, Summer, S2'!R6</f>
        <v>-0.25954193572414586</v>
      </c>
      <c r="S6" s="2">
        <f>VLOOKUP($A6,'Base Consumption'!$A$1:$D$19,4,FALSE)*'Profiles, Qc, Summer, S2'!S6</f>
        <v>-0.24583439149390546</v>
      </c>
      <c r="T6" s="2">
        <f>VLOOKUP($A6,'Base Consumption'!$A$1:$D$19,4,FALSE)*'Profiles, Qc, Summer, S2'!T6</f>
        <v>-0.21311028557640424</v>
      </c>
      <c r="U6" s="2">
        <f>VLOOKUP($A6,'Base Consumption'!$A$1:$D$19,4,FALSE)*'Profiles, Qc, Summer, S2'!U6</f>
        <v>-0.21773118636983435</v>
      </c>
      <c r="V6" s="2">
        <f>VLOOKUP($A6,'Base Consumption'!$A$1:$D$19,4,FALSE)*'Profiles, Qc, Summer, S2'!V6</f>
        <v>-0.19653346306076916</v>
      </c>
      <c r="W6" s="2">
        <f>VLOOKUP($A6,'Base Consumption'!$A$1:$D$19,4,FALSE)*'Profiles, Qc, Summer, S2'!W6</f>
        <v>-9.7502560937412025E-2</v>
      </c>
      <c r="X6" s="2">
        <f>VLOOKUP($A6,'Base Consumption'!$A$1:$D$19,4,FALSE)*'Profiles, Qc, Summer, S2'!X6</f>
        <v>-0.15283223031895413</v>
      </c>
      <c r="Y6" s="2">
        <f>VLOOKUP($A6,'Base Consumption'!$A$1:$D$19,4,FALSE)*'Profiles, Qc, Summer, S2'!Y6</f>
        <v>-0.21393563629744372</v>
      </c>
    </row>
    <row r="7" spans="1:25" x14ac:dyDescent="0.25">
      <c r="A7">
        <v>7</v>
      </c>
      <c r="B7" s="2">
        <f>VLOOKUP($A7,'Base Consumption'!$A$1:$D$19,4,FALSE)*'Profiles, Qc, Summer, S2'!B7</f>
        <v>8.2581057472698824E-2</v>
      </c>
      <c r="C7" s="2">
        <f>VLOOKUP($A7,'Base Consumption'!$A$1:$D$19,4,FALSE)*'Profiles, Qc, Summer, S2'!C7</f>
        <v>8.8994817910292193E-2</v>
      </c>
      <c r="D7" s="2">
        <f>VLOOKUP($A7,'Base Consumption'!$A$1:$D$19,4,FALSE)*'Profiles, Qc, Summer, S2'!D7</f>
        <v>8.2391763513350189E-2</v>
      </c>
      <c r="E7" s="2">
        <f>VLOOKUP($A7,'Base Consumption'!$A$1:$D$19,4,FALSE)*'Profiles, Qc, Summer, S2'!E7</f>
        <v>9.030886653509014E-2</v>
      </c>
      <c r="F7" s="2">
        <f>VLOOKUP($A7,'Base Consumption'!$A$1:$D$19,4,FALSE)*'Profiles, Qc, Summer, S2'!F7</f>
        <v>8.648945950713488E-2</v>
      </c>
      <c r="G7" s="2">
        <f>VLOOKUP($A7,'Base Consumption'!$A$1:$D$19,4,FALSE)*'Profiles, Qc, Summer, S2'!G7</f>
        <v>9.2656699971080128E-2</v>
      </c>
      <c r="H7" s="2">
        <f>VLOOKUP($A7,'Base Consumption'!$A$1:$D$19,4,FALSE)*'Profiles, Qc, Summer, S2'!H7</f>
        <v>7.0876463843057194E-2</v>
      </c>
      <c r="I7" s="2">
        <f>VLOOKUP($A7,'Base Consumption'!$A$1:$D$19,4,FALSE)*'Profiles, Qc, Summer, S2'!I7</f>
        <v>9.3904467767381442E-2</v>
      </c>
      <c r="J7" s="2">
        <f>VLOOKUP($A7,'Base Consumption'!$A$1:$D$19,4,FALSE)*'Profiles, Qc, Summer, S2'!J7</f>
        <v>9.543665478615157E-2</v>
      </c>
      <c r="K7" s="2">
        <f>VLOOKUP($A7,'Base Consumption'!$A$1:$D$19,4,FALSE)*'Profiles, Qc, Summer, S2'!K7</f>
        <v>0.12</v>
      </c>
      <c r="L7" s="2">
        <f>VLOOKUP($A7,'Base Consumption'!$A$1:$D$19,4,FALSE)*'Profiles, Qc, Summer, S2'!L7</f>
        <v>0.10997734582173124</v>
      </c>
      <c r="M7" s="2">
        <f>VLOOKUP($A7,'Base Consumption'!$A$1:$D$19,4,FALSE)*'Profiles, Qc, Summer, S2'!M7</f>
        <v>0.1180543703707005</v>
      </c>
      <c r="N7" s="2">
        <f>VLOOKUP($A7,'Base Consumption'!$A$1:$D$19,4,FALSE)*'Profiles, Qc, Summer, S2'!N7</f>
        <v>0.11348670174878599</v>
      </c>
      <c r="O7" s="2">
        <f>VLOOKUP($A7,'Base Consumption'!$A$1:$D$19,4,FALSE)*'Profiles, Qc, Summer, S2'!O7</f>
        <v>0.11091676993760542</v>
      </c>
      <c r="P7" s="2">
        <f>VLOOKUP($A7,'Base Consumption'!$A$1:$D$19,4,FALSE)*'Profiles, Qc, Summer, S2'!P7</f>
        <v>9.0896445462572958E-2</v>
      </c>
      <c r="Q7" s="2">
        <f>VLOOKUP($A7,'Base Consumption'!$A$1:$D$19,4,FALSE)*'Profiles, Qc, Summer, S2'!Q7</f>
        <v>9.6454321959501543E-2</v>
      </c>
      <c r="R7" s="2">
        <f>VLOOKUP($A7,'Base Consumption'!$A$1:$D$19,4,FALSE)*'Profiles, Qc, Summer, S2'!R7</f>
        <v>8.634424305301866E-2</v>
      </c>
      <c r="S7" s="2">
        <f>VLOOKUP($A7,'Base Consumption'!$A$1:$D$19,4,FALSE)*'Profiles, Qc, Summer, S2'!S7</f>
        <v>8.8614512285455999E-2</v>
      </c>
      <c r="T7" s="2">
        <f>VLOOKUP($A7,'Base Consumption'!$A$1:$D$19,4,FALSE)*'Profiles, Qc, Summer, S2'!T7</f>
        <v>7.121890107606918E-2</v>
      </c>
      <c r="U7" s="2">
        <f>VLOOKUP($A7,'Base Consumption'!$A$1:$D$19,4,FALSE)*'Profiles, Qc, Summer, S2'!U7</f>
        <v>9.451208317126264E-2</v>
      </c>
      <c r="V7" s="2">
        <f>VLOOKUP($A7,'Base Consumption'!$A$1:$D$19,4,FALSE)*'Profiles, Qc, Summer, S2'!V7</f>
        <v>8.3113738374840818E-2</v>
      </c>
      <c r="W7" s="2">
        <f>VLOOKUP($A7,'Base Consumption'!$A$1:$D$19,4,FALSE)*'Profiles, Qc, Summer, S2'!W7</f>
        <v>8.6454145388910428E-2</v>
      </c>
      <c r="X7" s="2">
        <f>VLOOKUP($A7,'Base Consumption'!$A$1:$D$19,4,FALSE)*'Profiles, Qc, Summer, S2'!X7</f>
        <v>9.1704590201086469E-2</v>
      </c>
      <c r="Y7" s="2">
        <f>VLOOKUP($A7,'Base Consumption'!$A$1:$D$19,4,FALSE)*'Profiles, Qc, Summer, S2'!Y7</f>
        <v>8.2007607621060977E-2</v>
      </c>
    </row>
    <row r="8" spans="1:25" x14ac:dyDescent="0.25">
      <c r="A8">
        <v>8</v>
      </c>
      <c r="B8" s="2">
        <f>VLOOKUP($A8,'Base Consumption'!$A$1:$D$19,4,FALSE)*'Profiles, Qc, Summer, S2'!B8</f>
        <v>-0.46194583913407583</v>
      </c>
      <c r="C8" s="2">
        <f>VLOOKUP($A8,'Base Consumption'!$A$1:$D$19,4,FALSE)*'Profiles, Qc, Summer, S2'!C8</f>
        <v>-0.49769117165932769</v>
      </c>
      <c r="D8" s="2">
        <f>VLOOKUP($A8,'Base Consumption'!$A$1:$D$19,4,FALSE)*'Profiles, Qc, Summer, S2'!D8</f>
        <v>-0.55476951162919586</v>
      </c>
      <c r="E8" s="2">
        <f>VLOOKUP($A8,'Base Consumption'!$A$1:$D$19,4,FALSE)*'Profiles, Qc, Summer, S2'!E8</f>
        <v>-0.54913270821952131</v>
      </c>
      <c r="F8" s="2">
        <f>VLOOKUP($A8,'Base Consumption'!$A$1:$D$19,4,FALSE)*'Profiles, Qc, Summer, S2'!F8</f>
        <v>-0.57251710341118145</v>
      </c>
      <c r="G8" s="2">
        <f>VLOOKUP($A8,'Base Consumption'!$A$1:$D$19,4,FALSE)*'Profiles, Qc, Summer, S2'!G8</f>
        <v>-0.56718428700477885</v>
      </c>
      <c r="H8" s="2">
        <f>VLOOKUP($A8,'Base Consumption'!$A$1:$D$19,4,FALSE)*'Profiles, Qc, Summer, S2'!H8</f>
        <v>-0.62</v>
      </c>
      <c r="I8" s="2">
        <f>VLOOKUP($A8,'Base Consumption'!$A$1:$D$19,4,FALSE)*'Profiles, Qc, Summer, S2'!I8</f>
        <v>-0.47027561348678704</v>
      </c>
      <c r="J8" s="2">
        <f>VLOOKUP($A8,'Base Consumption'!$A$1:$D$19,4,FALSE)*'Profiles, Qc, Summer, S2'!J8</f>
        <v>-0.40607996353928422</v>
      </c>
      <c r="K8" s="2">
        <f>VLOOKUP($A8,'Base Consumption'!$A$1:$D$19,4,FALSE)*'Profiles, Qc, Summer, S2'!K8</f>
        <v>-0.30126940934202401</v>
      </c>
      <c r="L8" s="2">
        <f>VLOOKUP($A8,'Base Consumption'!$A$1:$D$19,4,FALSE)*'Profiles, Qc, Summer, S2'!L8</f>
        <v>-0.31129377565320121</v>
      </c>
      <c r="M8" s="2">
        <f>VLOOKUP($A8,'Base Consumption'!$A$1:$D$19,4,FALSE)*'Profiles, Qc, Summer, S2'!M8</f>
        <v>-0.28978266721526302</v>
      </c>
      <c r="N8" s="2">
        <f>VLOOKUP($A8,'Base Consumption'!$A$1:$D$19,4,FALSE)*'Profiles, Qc, Summer, S2'!N8</f>
        <v>-0.31965917812193601</v>
      </c>
      <c r="O8" s="2">
        <f>VLOOKUP($A8,'Base Consumption'!$A$1:$D$19,4,FALSE)*'Profiles, Qc, Summer, S2'!O8</f>
        <v>-0.35310293435206758</v>
      </c>
      <c r="P8" s="2">
        <f>VLOOKUP($A8,'Base Consumption'!$A$1:$D$19,4,FALSE)*'Profiles, Qc, Summer, S2'!P8</f>
        <v>-0.44248568298843016</v>
      </c>
      <c r="Q8" s="2">
        <f>VLOOKUP($A8,'Base Consumption'!$A$1:$D$19,4,FALSE)*'Profiles, Qc, Summer, S2'!Q8</f>
        <v>-0.45887802082367612</v>
      </c>
      <c r="R8" s="2">
        <f>VLOOKUP($A8,'Base Consumption'!$A$1:$D$19,4,FALSE)*'Profiles, Qc, Summer, S2'!R8</f>
        <v>-0.41938702528727873</v>
      </c>
      <c r="S8" s="2">
        <f>VLOOKUP($A8,'Base Consumption'!$A$1:$D$19,4,FALSE)*'Profiles, Qc, Summer, S2'!S8</f>
        <v>-0.44455417223116539</v>
      </c>
      <c r="T8" s="2">
        <f>VLOOKUP($A8,'Base Consumption'!$A$1:$D$19,4,FALSE)*'Profiles, Qc, Summer, S2'!T8</f>
        <v>-0.40345725915840513</v>
      </c>
      <c r="U8" s="2">
        <f>VLOOKUP($A8,'Base Consumption'!$A$1:$D$19,4,FALSE)*'Profiles, Qc, Summer, S2'!U8</f>
        <v>-0.4721309278353148</v>
      </c>
      <c r="V8" s="2">
        <f>VLOOKUP($A8,'Base Consumption'!$A$1:$D$19,4,FALSE)*'Profiles, Qc, Summer, S2'!V8</f>
        <v>-0.42884007496462084</v>
      </c>
      <c r="W8" s="2">
        <f>VLOOKUP($A8,'Base Consumption'!$A$1:$D$19,4,FALSE)*'Profiles, Qc, Summer, S2'!W8</f>
        <v>-0.45652438789236577</v>
      </c>
      <c r="X8" s="2">
        <f>VLOOKUP($A8,'Base Consumption'!$A$1:$D$19,4,FALSE)*'Profiles, Qc, Summer, S2'!X8</f>
        <v>-0.46171409803274044</v>
      </c>
      <c r="Y8" s="2">
        <f>VLOOKUP($A8,'Base Consumption'!$A$1:$D$19,4,FALSE)*'Profiles, Qc, Summer, S2'!Y8</f>
        <v>-0.52182407398184671</v>
      </c>
    </row>
    <row r="9" spans="1:25" x14ac:dyDescent="0.25">
      <c r="A9">
        <v>9</v>
      </c>
      <c r="B9" s="2">
        <f>VLOOKUP($A9,'Base Consumption'!$A$1:$D$19,4,FALSE)*'Profiles, Qc, Summer, S2'!B9</f>
        <v>-0.30549641368752306</v>
      </c>
      <c r="C9" s="2">
        <f>VLOOKUP($A9,'Base Consumption'!$A$1:$D$19,4,FALSE)*'Profiles, Qc, Summer, S2'!C9</f>
        <v>-0.30998865988149577</v>
      </c>
      <c r="D9" s="2">
        <f>VLOOKUP($A9,'Base Consumption'!$A$1:$D$19,4,FALSE)*'Profiles, Qc, Summer, S2'!D9</f>
        <v>-0.30998865988149577</v>
      </c>
      <c r="E9" s="2">
        <f>VLOOKUP($A9,'Base Consumption'!$A$1:$D$19,4,FALSE)*'Profiles, Qc, Summer, S2'!E9</f>
        <v>-0.30998865988149577</v>
      </c>
      <c r="F9" s="2">
        <f>VLOOKUP($A9,'Base Consumption'!$A$1:$D$19,4,FALSE)*'Profiles, Qc, Summer, S2'!F9</f>
        <v>-0.31</v>
      </c>
      <c r="G9" s="2">
        <f>VLOOKUP($A9,'Base Consumption'!$A$1:$D$19,4,FALSE)*'Profiles, Qc, Summer, S2'!G9</f>
        <v>-0.30742247206483303</v>
      </c>
      <c r="H9" s="2">
        <f>VLOOKUP($A9,'Base Consumption'!$A$1:$D$19,4,FALSE)*'Profiles, Qc, Summer, S2'!H9</f>
        <v>-0.28119972884966643</v>
      </c>
      <c r="I9" s="2">
        <f>VLOOKUP($A9,'Base Consumption'!$A$1:$D$19,4,FALSE)*'Profiles, Qc, Summer, S2'!I9</f>
        <v>-0.2734896177165051</v>
      </c>
      <c r="J9" s="2">
        <f>VLOOKUP($A9,'Base Consumption'!$A$1:$D$19,4,FALSE)*'Profiles, Qc, Summer, S2'!J9</f>
        <v>-0.2645940996958418</v>
      </c>
      <c r="K9" s="2">
        <f>VLOOKUP($A9,'Base Consumption'!$A$1:$D$19,4,FALSE)*'Profiles, Qc, Summer, S2'!K9</f>
        <v>-0.26357335740408488</v>
      </c>
      <c r="L9" s="2">
        <f>VLOOKUP($A9,'Base Consumption'!$A$1:$D$19,4,FALSE)*'Profiles, Qc, Summer, S2'!L9</f>
        <v>-0.25177675862962767</v>
      </c>
      <c r="M9" s="2">
        <f>VLOOKUP($A9,'Base Consumption'!$A$1:$D$19,4,FALSE)*'Profiles, Qc, Summer, S2'!M9</f>
        <v>-0.25149921429178929</v>
      </c>
      <c r="N9" s="2">
        <f>VLOOKUP($A9,'Base Consumption'!$A$1:$D$19,4,FALSE)*'Profiles, Qc, Summer, S2'!N9</f>
        <v>-0.27624840529583533</v>
      </c>
      <c r="O9" s="2">
        <f>VLOOKUP($A9,'Base Consumption'!$A$1:$D$19,4,FALSE)*'Profiles, Qc, Summer, S2'!O9</f>
        <v>-0.29136819036008921</v>
      </c>
      <c r="P9" s="2">
        <f>VLOOKUP($A9,'Base Consumption'!$A$1:$D$19,4,FALSE)*'Profiles, Qc, Summer, S2'!P9</f>
        <v>-0.30373463008938445</v>
      </c>
      <c r="Q9" s="2">
        <f>VLOOKUP($A9,'Base Consumption'!$A$1:$D$19,4,FALSE)*'Profiles, Qc, Summer, S2'!Q9</f>
        <v>-0.2965232310427644</v>
      </c>
      <c r="R9" s="2">
        <f>VLOOKUP($A9,'Base Consumption'!$A$1:$D$19,4,FALSE)*'Profiles, Qc, Summer, S2'!R9</f>
        <v>-0.29088101076906248</v>
      </c>
      <c r="S9" s="2">
        <f>VLOOKUP($A9,'Base Consumption'!$A$1:$D$19,4,FALSE)*'Profiles, Qc, Summer, S2'!S9</f>
        <v>-0.28876234756653207</v>
      </c>
      <c r="T9" s="2">
        <f>VLOOKUP($A9,'Base Consumption'!$A$1:$D$19,4,FALSE)*'Profiles, Qc, Summer, S2'!T9</f>
        <v>-0.28105809886963312</v>
      </c>
      <c r="U9" s="2">
        <f>VLOOKUP($A9,'Base Consumption'!$A$1:$D$19,4,FALSE)*'Profiles, Qc, Summer, S2'!U9</f>
        <v>-0.2919403449016042</v>
      </c>
      <c r="V9" s="2">
        <f>VLOOKUP($A9,'Base Consumption'!$A$1:$D$19,4,FALSE)*'Profiles, Qc, Summer, S2'!V9</f>
        <v>-0.29927636375050121</v>
      </c>
      <c r="W9" s="2">
        <f>VLOOKUP($A9,'Base Consumption'!$A$1:$D$19,4,FALSE)*'Profiles, Qc, Summer, S2'!W9</f>
        <v>-0.30006945316328554</v>
      </c>
      <c r="X9" s="2">
        <f>VLOOKUP($A9,'Base Consumption'!$A$1:$D$19,4,FALSE)*'Profiles, Qc, Summer, S2'!X9</f>
        <v>-0.3084138262369841</v>
      </c>
      <c r="Y9" s="2">
        <f>VLOOKUP($A9,'Base Consumption'!$A$1:$D$19,4,FALSE)*'Profiles, Qc, Summer, S2'!Y9</f>
        <v>-0.30837984131934182</v>
      </c>
    </row>
    <row r="10" spans="1:25" x14ac:dyDescent="0.25">
      <c r="A10">
        <v>20</v>
      </c>
      <c r="B10" s="2">
        <f>VLOOKUP($A10,'Base Consumption'!$A$1:$D$19,4,FALSE)*'Profiles, Qc, Summer, S2'!B10</f>
        <v>-0.29363268490489602</v>
      </c>
      <c r="C10" s="2">
        <f>VLOOKUP($A10,'Base Consumption'!$A$1:$D$19,4,FALSE)*'Profiles, Qc, Summer, S2'!C10</f>
        <v>-0.4195984754764438</v>
      </c>
      <c r="D10" s="2">
        <f>VLOOKUP($A10,'Base Consumption'!$A$1:$D$19,4,FALSE)*'Profiles, Qc, Summer, S2'!D10</f>
        <v>-0.43994086287679945</v>
      </c>
      <c r="E10" s="2">
        <f>VLOOKUP($A10,'Base Consumption'!$A$1:$D$19,4,FALSE)*'Profiles, Qc, Summer, S2'!E10</f>
        <v>-0.52140165180810316</v>
      </c>
      <c r="F10" s="2">
        <f>VLOOKUP($A10,'Base Consumption'!$A$1:$D$19,4,FALSE)*'Profiles, Qc, Summer, S2'!F10</f>
        <v>-0.58751469092541497</v>
      </c>
      <c r="G10" s="2">
        <f>VLOOKUP($A10,'Base Consumption'!$A$1:$D$19,4,FALSE)*'Profiles, Qc, Summer, S2'!G10</f>
        <v>-0.5172744724617675</v>
      </c>
      <c r="H10" s="2">
        <f>VLOOKUP($A10,'Base Consumption'!$A$1:$D$19,4,FALSE)*'Profiles, Qc, Summer, S2'!H10</f>
        <v>-0.62</v>
      </c>
      <c r="I10" s="2">
        <f>VLOOKUP($A10,'Base Consumption'!$A$1:$D$19,4,FALSE)*'Profiles, Qc, Summer, S2'!I10</f>
        <v>-0.45769182925561031</v>
      </c>
      <c r="J10" s="2">
        <f>VLOOKUP($A10,'Base Consumption'!$A$1:$D$19,4,FALSE)*'Profiles, Qc, Summer, S2'!J10</f>
        <v>0.14346382609317149</v>
      </c>
      <c r="K10" s="2">
        <f>VLOOKUP($A10,'Base Consumption'!$A$1:$D$19,4,FALSE)*'Profiles, Qc, Summer, S2'!K10</f>
        <v>0.35043433342046509</v>
      </c>
      <c r="L10" s="2">
        <f>VLOOKUP($A10,'Base Consumption'!$A$1:$D$19,4,FALSE)*'Profiles, Qc, Summer, S2'!L10</f>
        <v>0.17279023787755227</v>
      </c>
      <c r="M10" s="2">
        <f>VLOOKUP($A10,'Base Consumption'!$A$1:$D$19,4,FALSE)*'Profiles, Qc, Summer, S2'!M10</f>
        <v>0.41400399842118984</v>
      </c>
      <c r="N10" s="2">
        <f>VLOOKUP($A10,'Base Consumption'!$A$1:$D$19,4,FALSE)*'Profiles, Qc, Summer, S2'!N10</f>
        <v>0.17360977368646965</v>
      </c>
      <c r="O10" s="2">
        <f>VLOOKUP($A10,'Base Consumption'!$A$1:$D$19,4,FALSE)*'Profiles, Qc, Summer, S2'!O10</f>
        <v>-0.13025615513135405</v>
      </c>
      <c r="P10" s="2">
        <f>VLOOKUP($A10,'Base Consumption'!$A$1:$D$19,4,FALSE)*'Profiles, Qc, Summer, S2'!P10</f>
        <v>-0.40570495361743086</v>
      </c>
      <c r="Q10" s="2">
        <f>VLOOKUP($A10,'Base Consumption'!$A$1:$D$19,4,FALSE)*'Profiles, Qc, Summer, S2'!Q10</f>
        <v>-0.55555291885148395</v>
      </c>
      <c r="R10" s="2">
        <f>VLOOKUP($A10,'Base Consumption'!$A$1:$D$19,4,FALSE)*'Profiles, Qc, Summer, S2'!R10</f>
        <v>-0.51228008382309775</v>
      </c>
      <c r="S10" s="2">
        <f>VLOOKUP($A10,'Base Consumption'!$A$1:$D$19,4,FALSE)*'Profiles, Qc, Summer, S2'!S10</f>
        <v>-0.44218276133585332</v>
      </c>
      <c r="T10" s="2">
        <f>VLOOKUP($A10,'Base Consumption'!$A$1:$D$19,4,FALSE)*'Profiles, Qc, Summer, S2'!T10</f>
        <v>-0.2442759416546911</v>
      </c>
      <c r="U10" s="2">
        <f>VLOOKUP($A10,'Base Consumption'!$A$1:$D$19,4,FALSE)*'Profiles, Qc, Summer, S2'!U10</f>
        <v>-0.2660470398713824</v>
      </c>
      <c r="V10" s="2">
        <f>VLOOKUP($A10,'Base Consumption'!$A$1:$D$19,4,FALSE)*'Profiles, Qc, Summer, S2'!V10</f>
        <v>-0.15811116156986421</v>
      </c>
      <c r="W10" s="2">
        <f>VLOOKUP($A10,'Base Consumption'!$A$1:$D$19,4,FALSE)*'Profiles, Qc, Summer, S2'!W10</f>
        <v>3.4678040364057895E-2</v>
      </c>
      <c r="X10" s="2">
        <f>VLOOKUP($A10,'Base Consumption'!$A$1:$D$19,4,FALSE)*'Profiles, Qc, Summer, S2'!X10</f>
        <v>2.0882977318054338E-3</v>
      </c>
      <c r="Y10" s="2">
        <f>VLOOKUP($A10,'Base Consumption'!$A$1:$D$19,4,FALSE)*'Profiles, Qc, Summer, S2'!Y10</f>
        <v>-3.4519460682927772E-2</v>
      </c>
    </row>
    <row r="11" spans="1:25" x14ac:dyDescent="0.25">
      <c r="A11">
        <v>21</v>
      </c>
      <c r="B11" s="2">
        <f>VLOOKUP($A11,'Base Consumption'!$A$1:$D$19,4,FALSE)*'Profiles, Qc, Summer, S2'!B11</f>
        <v>-0.14542936454762814</v>
      </c>
      <c r="C11" s="2">
        <f>VLOOKUP($A11,'Base Consumption'!$A$1:$D$19,4,FALSE)*'Profiles, Qc, Summer, S2'!C11</f>
        <v>-0.18013285500908507</v>
      </c>
      <c r="D11" s="2">
        <f>VLOOKUP($A11,'Base Consumption'!$A$1:$D$19,4,FALSE)*'Profiles, Qc, Summer, S2'!D11</f>
        <v>-0.19</v>
      </c>
      <c r="E11" s="2">
        <f>VLOOKUP($A11,'Base Consumption'!$A$1:$D$19,4,FALSE)*'Profiles, Qc, Summer, S2'!E11</f>
        <v>-0.17010634345666789</v>
      </c>
      <c r="F11" s="2">
        <f>VLOOKUP($A11,'Base Consumption'!$A$1:$D$19,4,FALSE)*'Profiles, Qc, Summer, S2'!F11</f>
        <v>-0.16943970072061318</v>
      </c>
      <c r="G11" s="2">
        <f>VLOOKUP($A11,'Base Consumption'!$A$1:$D$19,4,FALSE)*'Profiles, Qc, Summer, S2'!G11</f>
        <v>-0.18656331042234378</v>
      </c>
      <c r="H11" s="2">
        <f>VLOOKUP($A11,'Base Consumption'!$A$1:$D$19,4,FALSE)*'Profiles, Qc, Summer, S2'!H11</f>
        <v>-0.12563279360546623</v>
      </c>
      <c r="I11" s="2">
        <f>VLOOKUP($A11,'Base Consumption'!$A$1:$D$19,4,FALSE)*'Profiles, Qc, Summer, S2'!I11</f>
        <v>-5.1313140559569023E-2</v>
      </c>
      <c r="J11" s="2">
        <f>VLOOKUP($A11,'Base Consumption'!$A$1:$D$19,4,FALSE)*'Profiles, Qc, Summer, S2'!J11</f>
        <v>-3.6749792287088356E-2</v>
      </c>
      <c r="K11" s="2">
        <f>VLOOKUP($A11,'Base Consumption'!$A$1:$D$19,4,FALSE)*'Profiles, Qc, Summer, S2'!K11</f>
        <v>-3.142563980616616E-2</v>
      </c>
      <c r="L11" s="2">
        <f>VLOOKUP($A11,'Base Consumption'!$A$1:$D$19,4,FALSE)*'Profiles, Qc, Summer, S2'!L11</f>
        <v>-1.4926403082975938E-2</v>
      </c>
      <c r="M11" s="2">
        <f>VLOOKUP($A11,'Base Consumption'!$A$1:$D$19,4,FALSE)*'Profiles, Qc, Summer, S2'!M11</f>
        <v>6.4893751168674414E-3</v>
      </c>
      <c r="N11" s="2">
        <f>VLOOKUP($A11,'Base Consumption'!$A$1:$D$19,4,FALSE)*'Profiles, Qc, Summer, S2'!N11</f>
        <v>-5.4230476889097247E-2</v>
      </c>
      <c r="O11" s="2">
        <f>VLOOKUP($A11,'Base Consumption'!$A$1:$D$19,4,FALSE)*'Profiles, Qc, Summer, S2'!O11</f>
        <v>-9.3299282266778888E-2</v>
      </c>
      <c r="P11" s="2">
        <f>VLOOKUP($A11,'Base Consumption'!$A$1:$D$19,4,FALSE)*'Profiles, Qc, Summer, S2'!P11</f>
        <v>-0.11887963800458193</v>
      </c>
      <c r="Q11" s="2">
        <f>VLOOKUP($A11,'Base Consumption'!$A$1:$D$19,4,FALSE)*'Profiles, Qc, Summer, S2'!Q11</f>
        <v>-0.11934099003204304</v>
      </c>
      <c r="R11" s="2">
        <f>VLOOKUP($A11,'Base Consumption'!$A$1:$D$19,4,FALSE)*'Profiles, Qc, Summer, S2'!R11</f>
        <v>-0.12855255316658565</v>
      </c>
      <c r="S11" s="2">
        <f>VLOOKUP($A11,'Base Consumption'!$A$1:$D$19,4,FALSE)*'Profiles, Qc, Summer, S2'!S11</f>
        <v>-0.12329421878243106</v>
      </c>
      <c r="T11" s="2">
        <f>VLOOKUP($A11,'Base Consumption'!$A$1:$D$19,4,FALSE)*'Profiles, Qc, Summer, S2'!T11</f>
        <v>-0.10153309099646041</v>
      </c>
      <c r="U11" s="2">
        <f>VLOOKUP($A11,'Base Consumption'!$A$1:$D$19,4,FALSE)*'Profiles, Qc, Summer, S2'!U11</f>
        <v>-0.10077534256945245</v>
      </c>
      <c r="V11" s="2">
        <f>VLOOKUP($A11,'Base Consumption'!$A$1:$D$19,4,FALSE)*'Profiles, Qc, Summer, S2'!V11</f>
        <v>-0.10805799381520537</v>
      </c>
      <c r="W11" s="2">
        <f>VLOOKUP($A11,'Base Consumption'!$A$1:$D$19,4,FALSE)*'Profiles, Qc, Summer, S2'!W11</f>
        <v>-7.2666227413085094E-2</v>
      </c>
      <c r="X11" s="2">
        <f>VLOOKUP($A11,'Base Consumption'!$A$1:$D$19,4,FALSE)*'Profiles, Qc, Summer, S2'!X11</f>
        <v>-0.1162649515754811</v>
      </c>
      <c r="Y11" s="2">
        <f>VLOOKUP($A11,'Base Consumption'!$A$1:$D$19,4,FALSE)*'Profiles, Qc, Summer, S2'!Y11</f>
        <v>-0.15171430881227302</v>
      </c>
    </row>
    <row r="12" spans="1:25" x14ac:dyDescent="0.25">
      <c r="A12">
        <v>22</v>
      </c>
      <c r="B12" s="2">
        <f>VLOOKUP($A12,'Base Consumption'!$A$1:$D$19,4,FALSE)*'Profiles, Qc, Summer, S2'!B12</f>
        <v>-0.10781486602418489</v>
      </c>
      <c r="C12" s="2">
        <f>VLOOKUP($A12,'Base Consumption'!$A$1:$D$19,4,FALSE)*'Profiles, Qc, Summer, S2'!C12</f>
        <v>-0.11380316396165462</v>
      </c>
      <c r="D12" s="2">
        <f>VLOOKUP($A12,'Base Consumption'!$A$1:$D$19,4,FALSE)*'Profiles, Qc, Summer, S2'!D12</f>
        <v>-0.11671742118917697</v>
      </c>
      <c r="E12" s="2">
        <f>VLOOKUP($A12,'Base Consumption'!$A$1:$D$19,4,FALSE)*'Profiles, Qc, Summer, S2'!E12</f>
        <v>-0.12</v>
      </c>
      <c r="F12" s="2">
        <f>VLOOKUP($A12,'Base Consumption'!$A$1:$D$19,4,FALSE)*'Profiles, Qc, Summer, S2'!F12</f>
        <v>-0.1159902617976715</v>
      </c>
      <c r="G12" s="2">
        <f>VLOOKUP($A12,'Base Consumption'!$A$1:$D$19,4,FALSE)*'Profiles, Qc, Summer, S2'!G12</f>
        <v>-0.11793801357528301</v>
      </c>
      <c r="H12" s="2">
        <f>VLOOKUP($A12,'Base Consumption'!$A$1:$D$19,4,FALSE)*'Profiles, Qc, Summer, S2'!H12</f>
        <v>-0.10859112351090498</v>
      </c>
      <c r="I12" s="2">
        <f>VLOOKUP($A12,'Base Consumption'!$A$1:$D$19,4,FALSE)*'Profiles, Qc, Summer, S2'!I12</f>
        <v>-8.8283403314073708E-2</v>
      </c>
      <c r="J12" s="2">
        <f>VLOOKUP($A12,'Base Consumption'!$A$1:$D$19,4,FALSE)*'Profiles, Qc, Summer, S2'!J12</f>
        <v>-7.7471909245806131E-2</v>
      </c>
      <c r="K12" s="2">
        <f>VLOOKUP($A12,'Base Consumption'!$A$1:$D$19,4,FALSE)*'Profiles, Qc, Summer, S2'!K12</f>
        <v>-8.1094358314642206E-2</v>
      </c>
      <c r="L12" s="2">
        <f>VLOOKUP($A12,'Base Consumption'!$A$1:$D$19,4,FALSE)*'Profiles, Qc, Summer, S2'!L12</f>
        <v>-8.7019695053059995E-2</v>
      </c>
      <c r="M12" s="2">
        <f>VLOOKUP($A12,'Base Consumption'!$A$1:$D$19,4,FALSE)*'Profiles, Qc, Summer, S2'!M12</f>
        <v>-8.519440228284833E-2</v>
      </c>
      <c r="N12" s="2">
        <f>VLOOKUP($A12,'Base Consumption'!$A$1:$D$19,4,FALSE)*'Profiles, Qc, Summer, S2'!N12</f>
        <v>-8.1257166300795006E-2</v>
      </c>
      <c r="O12" s="2">
        <f>VLOOKUP($A12,'Base Consumption'!$A$1:$D$19,4,FALSE)*'Profiles, Qc, Summer, S2'!O12</f>
        <v>-9.0147489876578946E-2</v>
      </c>
      <c r="P12" s="2">
        <f>VLOOKUP($A12,'Base Consumption'!$A$1:$D$19,4,FALSE)*'Profiles, Qc, Summer, S2'!P12</f>
        <v>-9.6078140963818046E-2</v>
      </c>
      <c r="Q12" s="2">
        <f>VLOOKUP($A12,'Base Consumption'!$A$1:$D$19,4,FALSE)*'Profiles, Qc, Summer, S2'!Q12</f>
        <v>-9.5320526632568112E-2</v>
      </c>
      <c r="R12" s="2">
        <f>VLOOKUP($A12,'Base Consumption'!$A$1:$D$19,4,FALSE)*'Profiles, Qc, Summer, S2'!R12</f>
        <v>-9.3226091194670999E-2</v>
      </c>
      <c r="S12" s="2">
        <f>VLOOKUP($A12,'Base Consumption'!$A$1:$D$19,4,FALSE)*'Profiles, Qc, Summer, S2'!S12</f>
        <v>-8.368657745281767E-2</v>
      </c>
      <c r="T12" s="2">
        <f>VLOOKUP($A12,'Base Consumption'!$A$1:$D$19,4,FALSE)*'Profiles, Qc, Summer, S2'!T12</f>
        <v>-6.9371668096494712E-2</v>
      </c>
      <c r="U12" s="2">
        <f>VLOOKUP($A12,'Base Consumption'!$A$1:$D$19,4,FALSE)*'Profiles, Qc, Summer, S2'!U12</f>
        <v>-7.1875947642055849E-2</v>
      </c>
      <c r="V12" s="2">
        <f>VLOOKUP($A12,'Base Consumption'!$A$1:$D$19,4,FALSE)*'Profiles, Qc, Summer, S2'!V12</f>
        <v>-7.3338128226554722E-2</v>
      </c>
      <c r="W12" s="2">
        <f>VLOOKUP($A12,'Base Consumption'!$A$1:$D$19,4,FALSE)*'Profiles, Qc, Summer, S2'!W12</f>
        <v>-7.0609863666757575E-2</v>
      </c>
      <c r="X12" s="2">
        <f>VLOOKUP($A12,'Base Consumption'!$A$1:$D$19,4,FALSE)*'Profiles, Qc, Summer, S2'!X12</f>
        <v>-8.1231691774129047E-2</v>
      </c>
      <c r="Y12" s="2">
        <f>VLOOKUP($A12,'Base Consumption'!$A$1:$D$19,4,FALSE)*'Profiles, Qc, Summer, S2'!Y12</f>
        <v>-8.5557018335457535E-2</v>
      </c>
    </row>
    <row r="13" spans="1:25" x14ac:dyDescent="0.25">
      <c r="A13">
        <v>23</v>
      </c>
      <c r="B13" s="2">
        <f>VLOOKUP($A13,'Base Consumption'!$A$1:$D$19,4,FALSE)*'Profiles, Qc, Summer, S2'!B13</f>
        <v>0.5</v>
      </c>
      <c r="C13" s="2">
        <f>VLOOKUP($A13,'Base Consumption'!$A$1:$D$19,4,FALSE)*'Profiles, Qc, Summer, S2'!C13</f>
        <v>0.14259011525470799</v>
      </c>
      <c r="D13" s="2">
        <f>VLOOKUP($A13,'Base Consumption'!$A$1:$D$19,4,FALSE)*'Profiles, Qc, Summer, S2'!D13</f>
        <v>-8.8686438691476369E-2</v>
      </c>
      <c r="E13" s="2">
        <f>VLOOKUP($A13,'Base Consumption'!$A$1:$D$19,4,FALSE)*'Profiles, Qc, Summer, S2'!E13</f>
        <v>-4.3998359855589086E-2</v>
      </c>
      <c r="F13" s="2">
        <f>VLOOKUP($A13,'Base Consumption'!$A$1:$D$19,4,FALSE)*'Profiles, Qc, Summer, S2'!F13</f>
        <v>-2.6227026530346715E-2</v>
      </c>
      <c r="G13" s="2">
        <f>VLOOKUP($A13,'Base Consumption'!$A$1:$D$19,4,FALSE)*'Profiles, Qc, Summer, S2'!G13</f>
        <v>3.7322349845841499E-2</v>
      </c>
      <c r="H13" s="2">
        <f>VLOOKUP($A13,'Base Consumption'!$A$1:$D$19,4,FALSE)*'Profiles, Qc, Summer, S2'!H13</f>
        <v>-0.14518514924778439</v>
      </c>
      <c r="I13" s="2">
        <f>VLOOKUP($A13,'Base Consumption'!$A$1:$D$19,4,FALSE)*'Profiles, Qc, Summer, S2'!I13</f>
        <v>-0.17011493873685943</v>
      </c>
      <c r="J13" s="2">
        <f>VLOOKUP($A13,'Base Consumption'!$A$1:$D$19,4,FALSE)*'Profiles, Qc, Summer, S2'!J13</f>
        <v>-0.30097388416867499</v>
      </c>
      <c r="K13" s="2">
        <f>VLOOKUP($A13,'Base Consumption'!$A$1:$D$19,4,FALSE)*'Profiles, Qc, Summer, S2'!K13</f>
        <v>-0.39120808203312779</v>
      </c>
      <c r="L13" s="2">
        <f>VLOOKUP($A13,'Base Consumption'!$A$1:$D$19,4,FALSE)*'Profiles, Qc, Summer, S2'!L13</f>
        <v>-0.21972402584873887</v>
      </c>
      <c r="M13" s="2">
        <f>VLOOKUP($A13,'Base Consumption'!$A$1:$D$19,4,FALSE)*'Profiles, Qc, Summer, S2'!M13</f>
        <v>-2.4294245636019476E-2</v>
      </c>
      <c r="N13" s="2">
        <f>VLOOKUP($A13,'Base Consumption'!$A$1:$D$19,4,FALSE)*'Profiles, Qc, Summer, S2'!N13</f>
        <v>9.0403608632464535E-2</v>
      </c>
      <c r="O13" s="2">
        <f>VLOOKUP($A13,'Base Consumption'!$A$1:$D$19,4,FALSE)*'Profiles, Qc, Summer, S2'!O13</f>
        <v>-1.6491650235814642E-2</v>
      </c>
      <c r="P13" s="2">
        <f>VLOOKUP($A13,'Base Consumption'!$A$1:$D$19,4,FALSE)*'Profiles, Qc, Summer, S2'!P13</f>
        <v>0.12943683320897773</v>
      </c>
      <c r="Q13" s="2">
        <f>VLOOKUP($A13,'Base Consumption'!$A$1:$D$19,4,FALSE)*'Profiles, Qc, Summer, S2'!Q13</f>
        <v>8.5768275790016363E-2</v>
      </c>
      <c r="R13" s="2">
        <f>VLOOKUP($A13,'Base Consumption'!$A$1:$D$19,4,FALSE)*'Profiles, Qc, Summer, S2'!R13</f>
        <v>2.1681294505888488E-2</v>
      </c>
      <c r="S13" s="2">
        <f>VLOOKUP($A13,'Base Consumption'!$A$1:$D$19,4,FALSE)*'Profiles, Qc, Summer, S2'!S13</f>
        <v>-2.6692191121495654E-2</v>
      </c>
      <c r="T13" s="2">
        <f>VLOOKUP($A13,'Base Consumption'!$A$1:$D$19,4,FALSE)*'Profiles, Qc, Summer, S2'!T13</f>
        <v>-2.5500746905518239E-3</v>
      </c>
      <c r="U13" s="2">
        <f>VLOOKUP($A13,'Base Consumption'!$A$1:$D$19,4,FALSE)*'Profiles, Qc, Summer, S2'!U13</f>
        <v>-2.5690147992828184E-2</v>
      </c>
      <c r="V13" s="2">
        <f>VLOOKUP($A13,'Base Consumption'!$A$1:$D$19,4,FALSE)*'Profiles, Qc, Summer, S2'!V13</f>
        <v>6.5228215144744603E-3</v>
      </c>
      <c r="W13" s="2">
        <f>VLOOKUP($A13,'Base Consumption'!$A$1:$D$19,4,FALSE)*'Profiles, Qc, Summer, S2'!W13</f>
        <v>-1.0871964410996974E-2</v>
      </c>
      <c r="X13" s="2">
        <f>VLOOKUP($A13,'Base Consumption'!$A$1:$D$19,4,FALSE)*'Profiles, Qc, Summer, S2'!X13</f>
        <v>0.16428106443411067</v>
      </c>
      <c r="Y13" s="2">
        <f>VLOOKUP($A13,'Base Consumption'!$A$1:$D$19,4,FALSE)*'Profiles, Qc, Summer, S2'!Y13</f>
        <v>0.16827139547531153</v>
      </c>
    </row>
    <row r="14" spans="1:25" x14ac:dyDescent="0.25">
      <c r="A14">
        <v>24</v>
      </c>
      <c r="B14" s="2">
        <f>VLOOKUP($A14,'Base Consumption'!$A$1:$D$19,4,FALSE)*'Profiles, Qc, Summer, S2'!B14</f>
        <v>9.8223755723970615E-2</v>
      </c>
      <c r="C14" s="2">
        <f>VLOOKUP($A14,'Base Consumption'!$A$1:$D$19,4,FALSE)*'Profiles, Qc, Summer, S2'!C14</f>
        <v>9.5815898847659467E-2</v>
      </c>
      <c r="D14" s="2">
        <f>VLOOKUP($A14,'Base Consumption'!$A$1:$D$19,4,FALSE)*'Profiles, Qc, Summer, S2'!D14</f>
        <v>8.5658441720446815E-2</v>
      </c>
      <c r="E14" s="2">
        <f>VLOOKUP($A14,'Base Consumption'!$A$1:$D$19,4,FALSE)*'Profiles, Qc, Summer, S2'!E14</f>
        <v>7.9047399404558849E-2</v>
      </c>
      <c r="F14" s="2">
        <f>VLOOKUP($A14,'Base Consumption'!$A$1:$D$19,4,FALSE)*'Profiles, Qc, Summer, S2'!F14</f>
        <v>7.7165256921749803E-2</v>
      </c>
      <c r="G14" s="2">
        <f>VLOOKUP($A14,'Base Consumption'!$A$1:$D$19,4,FALSE)*'Profiles, Qc, Summer, S2'!G14</f>
        <v>6.0746810809458658E-2</v>
      </c>
      <c r="H14" s="2">
        <f>VLOOKUP($A14,'Base Consumption'!$A$1:$D$19,4,FALSE)*'Profiles, Qc, Summer, S2'!H14</f>
        <v>0.2224360416059884</v>
      </c>
      <c r="I14" s="2">
        <f>VLOOKUP($A14,'Base Consumption'!$A$1:$D$19,4,FALSE)*'Profiles, Qc, Summer, S2'!I14</f>
        <v>0.23377577097574065</v>
      </c>
      <c r="J14" s="2">
        <f>VLOOKUP($A14,'Base Consumption'!$A$1:$D$19,4,FALSE)*'Profiles, Qc, Summer, S2'!J14</f>
        <v>0.28561346090629358</v>
      </c>
      <c r="K14" s="2">
        <f>VLOOKUP($A14,'Base Consumption'!$A$1:$D$19,4,FALSE)*'Profiles, Qc, Summer, S2'!K14</f>
        <v>0.2683636154762839</v>
      </c>
      <c r="L14" s="2">
        <f>VLOOKUP($A14,'Base Consumption'!$A$1:$D$19,4,FALSE)*'Profiles, Qc, Summer, S2'!L14</f>
        <v>0.31</v>
      </c>
      <c r="M14" s="2">
        <f>VLOOKUP($A14,'Base Consumption'!$A$1:$D$19,4,FALSE)*'Profiles, Qc, Summer, S2'!M14</f>
        <v>0.29003554099267836</v>
      </c>
      <c r="N14" s="2">
        <f>VLOOKUP($A14,'Base Consumption'!$A$1:$D$19,4,FALSE)*'Profiles, Qc, Summer, S2'!N14</f>
        <v>0.23360089010350149</v>
      </c>
      <c r="O14" s="2">
        <f>VLOOKUP($A14,'Base Consumption'!$A$1:$D$19,4,FALSE)*'Profiles, Qc, Summer, S2'!O14</f>
        <v>0.17142968794746075</v>
      </c>
      <c r="P14" s="2">
        <f>VLOOKUP($A14,'Base Consumption'!$A$1:$D$19,4,FALSE)*'Profiles, Qc, Summer, S2'!P14</f>
        <v>8.3425773064129252E-2</v>
      </c>
      <c r="Q14" s="2">
        <f>VLOOKUP($A14,'Base Consumption'!$A$1:$D$19,4,FALSE)*'Profiles, Qc, Summer, S2'!Q14</f>
        <v>0.11713841725159978</v>
      </c>
      <c r="R14" s="2">
        <f>VLOOKUP($A14,'Base Consumption'!$A$1:$D$19,4,FALSE)*'Profiles, Qc, Summer, S2'!R14</f>
        <v>0.13215636633503364</v>
      </c>
      <c r="S14" s="2">
        <f>VLOOKUP($A14,'Base Consumption'!$A$1:$D$19,4,FALSE)*'Profiles, Qc, Summer, S2'!S14</f>
        <v>0.16140364956773409</v>
      </c>
      <c r="T14" s="2">
        <f>VLOOKUP($A14,'Base Consumption'!$A$1:$D$19,4,FALSE)*'Profiles, Qc, Summer, S2'!T14</f>
        <v>0.17751574089531852</v>
      </c>
      <c r="U14" s="2">
        <f>VLOOKUP($A14,'Base Consumption'!$A$1:$D$19,4,FALSE)*'Profiles, Qc, Summer, S2'!U14</f>
        <v>0.16206027046246479</v>
      </c>
      <c r="V14" s="2">
        <f>VLOOKUP($A14,'Base Consumption'!$A$1:$D$19,4,FALSE)*'Profiles, Qc, Summer, S2'!V14</f>
        <v>0.13999369466802999</v>
      </c>
      <c r="W14" s="2">
        <f>VLOOKUP($A14,'Base Consumption'!$A$1:$D$19,4,FALSE)*'Profiles, Qc, Summer, S2'!W14</f>
        <v>0.12217390829073492</v>
      </c>
      <c r="X14" s="2">
        <f>VLOOKUP($A14,'Base Consumption'!$A$1:$D$19,4,FALSE)*'Profiles, Qc, Summer, S2'!X14</f>
        <v>6.2629410373543457E-2</v>
      </c>
      <c r="Y14" s="2">
        <f>VLOOKUP($A14,'Base Consumption'!$A$1:$D$19,4,FALSE)*'Profiles, Qc, Summer, S2'!Y14</f>
        <v>4.2358462609417016E-2</v>
      </c>
    </row>
    <row r="15" spans="1:25" x14ac:dyDescent="0.25">
      <c r="A15">
        <v>25</v>
      </c>
      <c r="B15" s="2">
        <f>VLOOKUP($A15,'Base Consumption'!$A$1:$D$19,4,FALSE)*'Profiles, Qc, Summer, S2'!B15</f>
        <v>0.61651268904554701</v>
      </c>
      <c r="C15" s="2">
        <f>VLOOKUP($A15,'Base Consumption'!$A$1:$D$19,4,FALSE)*'Profiles, Qc, Summer, S2'!C15</f>
        <v>0.58717957415250432</v>
      </c>
      <c r="D15" s="2">
        <f>VLOOKUP($A15,'Base Consumption'!$A$1:$D$19,4,FALSE)*'Profiles, Qc, Summer, S2'!D15</f>
        <v>0.58848137291004332</v>
      </c>
      <c r="E15" s="2">
        <f>VLOOKUP($A15,'Base Consumption'!$A$1:$D$19,4,FALSE)*'Profiles, Qc, Summer, S2'!E15</f>
        <v>0.58848137291004332</v>
      </c>
      <c r="F15" s="2">
        <f>VLOOKUP($A15,'Base Consumption'!$A$1:$D$19,4,FALSE)*'Profiles, Qc, Summer, S2'!F15</f>
        <v>0.58848137291004332</v>
      </c>
      <c r="G15" s="2">
        <f>VLOOKUP($A15,'Base Consumption'!$A$1:$D$19,4,FALSE)*'Profiles, Qc, Summer, S2'!G15</f>
        <v>0.58848137291004332</v>
      </c>
      <c r="H15" s="2">
        <f>VLOOKUP($A15,'Base Consumption'!$A$1:$D$19,4,FALSE)*'Profiles, Qc, Summer, S2'!H15</f>
        <v>0.58848137291004332</v>
      </c>
      <c r="I15" s="2">
        <f>VLOOKUP($A15,'Base Consumption'!$A$1:$D$19,4,FALSE)*'Profiles, Qc, Summer, S2'!I15</f>
        <v>0.56144183407822323</v>
      </c>
      <c r="J15" s="2">
        <f>VLOOKUP($A15,'Base Consumption'!$A$1:$D$19,4,FALSE)*'Profiles, Qc, Summer, S2'!J15</f>
        <v>0.52222259720664133</v>
      </c>
      <c r="K15" s="2">
        <f>VLOOKUP($A15,'Base Consumption'!$A$1:$D$19,4,FALSE)*'Profiles, Qc, Summer, S2'!K15</f>
        <v>0.47658468463003417</v>
      </c>
      <c r="L15" s="2">
        <f>VLOOKUP($A15,'Base Consumption'!$A$1:$D$19,4,FALSE)*'Profiles, Qc, Summer, S2'!L15</f>
        <v>0.472512822331148</v>
      </c>
      <c r="M15" s="2">
        <f>VLOOKUP($A15,'Base Consumption'!$A$1:$D$19,4,FALSE)*'Profiles, Qc, Summer, S2'!M15</f>
        <v>0.41665360439295673</v>
      </c>
      <c r="N15" s="2">
        <f>VLOOKUP($A15,'Base Consumption'!$A$1:$D$19,4,FALSE)*'Profiles, Qc, Summer, S2'!N15</f>
        <v>0.46502913486537728</v>
      </c>
      <c r="O15" s="2">
        <f>VLOOKUP($A15,'Base Consumption'!$A$1:$D$19,4,FALSE)*'Profiles, Qc, Summer, S2'!O15</f>
        <v>0.52431501026555449</v>
      </c>
      <c r="P15" s="2">
        <f>VLOOKUP($A15,'Base Consumption'!$A$1:$D$19,4,FALSE)*'Profiles, Qc, Summer, S2'!P15</f>
        <v>0.48394547593639548</v>
      </c>
      <c r="Q15" s="2">
        <f>VLOOKUP($A15,'Base Consumption'!$A$1:$D$19,4,FALSE)*'Profiles, Qc, Summer, S2'!Q15</f>
        <v>0.51842288103662026</v>
      </c>
      <c r="R15" s="2">
        <f>VLOOKUP($A15,'Base Consumption'!$A$1:$D$19,4,FALSE)*'Profiles, Qc, Summer, S2'!R15</f>
        <v>0.48487659974761183</v>
      </c>
      <c r="S15" s="2">
        <f>VLOOKUP($A15,'Base Consumption'!$A$1:$D$19,4,FALSE)*'Profiles, Qc, Summer, S2'!S15</f>
        <v>0.47718075748941191</v>
      </c>
      <c r="T15" s="2">
        <f>VLOOKUP($A15,'Base Consumption'!$A$1:$D$19,4,FALSE)*'Profiles, Qc, Summer, S2'!T15</f>
        <v>0.50163563646864928</v>
      </c>
      <c r="U15" s="2">
        <f>VLOOKUP($A15,'Base Consumption'!$A$1:$D$19,4,FALSE)*'Profiles, Qc, Summer, S2'!U15</f>
        <v>0.50031225142448987</v>
      </c>
      <c r="V15" s="2">
        <f>VLOOKUP($A15,'Base Consumption'!$A$1:$D$19,4,FALSE)*'Profiles, Qc, Summer, S2'!V15</f>
        <v>0.50180634029351889</v>
      </c>
      <c r="W15" s="2">
        <f>VLOOKUP($A15,'Base Consumption'!$A$1:$D$19,4,FALSE)*'Profiles, Qc, Summer, S2'!W15</f>
        <v>0.5921848115931132</v>
      </c>
      <c r="X15" s="2">
        <f>VLOOKUP($A15,'Base Consumption'!$A$1:$D$19,4,FALSE)*'Profiles, Qc, Summer, S2'!X15</f>
        <v>0.56912681697750978</v>
      </c>
      <c r="Y15" s="2">
        <f>VLOOKUP($A15,'Base Consumption'!$A$1:$D$19,4,FALSE)*'Profiles, Qc, Summer, S2'!Y15</f>
        <v>0.62</v>
      </c>
    </row>
    <row r="16" spans="1:25" x14ac:dyDescent="0.25">
      <c r="A16">
        <v>26</v>
      </c>
      <c r="B16" s="2">
        <f>VLOOKUP($A16,'Base Consumption'!$A$1:$D$19,4,FALSE)*'Profiles, Qc, Summer, S2'!B16</f>
        <v>0.11013344620522528</v>
      </c>
      <c r="C16" s="2">
        <f>VLOOKUP($A16,'Base Consumption'!$A$1:$D$19,4,FALSE)*'Profiles, Qc, Summer, S2'!C16</f>
        <v>0.1158132457468715</v>
      </c>
      <c r="D16" s="2">
        <f>VLOOKUP($A16,'Base Consumption'!$A$1:$D$19,4,FALSE)*'Profiles, Qc, Summer, S2'!D16</f>
        <v>0.12</v>
      </c>
      <c r="E16" s="2">
        <f>VLOOKUP($A16,'Base Consumption'!$A$1:$D$19,4,FALSE)*'Profiles, Qc, Summer, S2'!E16</f>
        <v>0.10255610315551802</v>
      </c>
      <c r="F16" s="2">
        <f>VLOOKUP($A16,'Base Consumption'!$A$1:$D$19,4,FALSE)*'Profiles, Qc, Summer, S2'!F16</f>
        <v>8.6943329051909324E-2</v>
      </c>
      <c r="G16" s="2">
        <f>VLOOKUP($A16,'Base Consumption'!$A$1:$D$19,4,FALSE)*'Profiles, Qc, Summer, S2'!G16</f>
        <v>9.2817752870359246E-2</v>
      </c>
      <c r="H16" s="2">
        <f>VLOOKUP($A16,'Base Consumption'!$A$1:$D$19,4,FALSE)*'Profiles, Qc, Summer, S2'!H16</f>
        <v>6.2074459567122126E-2</v>
      </c>
      <c r="I16" s="2">
        <f>VLOOKUP($A16,'Base Consumption'!$A$1:$D$19,4,FALSE)*'Profiles, Qc, Summer, S2'!I16</f>
        <v>5.0243642484041007E-2</v>
      </c>
      <c r="J16" s="2">
        <f>VLOOKUP($A16,'Base Consumption'!$A$1:$D$19,4,FALSE)*'Profiles, Qc, Summer, S2'!J16</f>
        <v>7.1013076173244177E-2</v>
      </c>
      <c r="K16" s="2">
        <f>VLOOKUP($A16,'Base Consumption'!$A$1:$D$19,4,FALSE)*'Profiles, Qc, Summer, S2'!K16</f>
        <v>8.1284859108369648E-2</v>
      </c>
      <c r="L16" s="2">
        <f>VLOOKUP($A16,'Base Consumption'!$A$1:$D$19,4,FALSE)*'Profiles, Qc, Summer, S2'!L16</f>
        <v>6.9767301393865985E-2</v>
      </c>
      <c r="M16" s="2">
        <f>VLOOKUP($A16,'Base Consumption'!$A$1:$D$19,4,FALSE)*'Profiles, Qc, Summer, S2'!M16</f>
        <v>7.1331545013757935E-2</v>
      </c>
      <c r="N16" s="2">
        <f>VLOOKUP($A16,'Base Consumption'!$A$1:$D$19,4,FALSE)*'Profiles, Qc, Summer, S2'!N16</f>
        <v>7.5479779740337052E-2</v>
      </c>
      <c r="O16" s="2">
        <f>VLOOKUP($A16,'Base Consumption'!$A$1:$D$19,4,FALSE)*'Profiles, Qc, Summer, S2'!O16</f>
        <v>9.5725482092107961E-2</v>
      </c>
      <c r="P16" s="2">
        <f>VLOOKUP($A16,'Base Consumption'!$A$1:$D$19,4,FALSE)*'Profiles, Qc, Summer, S2'!P16</f>
        <v>8.6082809340636335E-2</v>
      </c>
      <c r="Q16" s="2">
        <f>VLOOKUP($A16,'Base Consumption'!$A$1:$D$19,4,FALSE)*'Profiles, Qc, Summer, S2'!Q16</f>
        <v>9.3113191060705619E-2</v>
      </c>
      <c r="R16" s="2">
        <f>VLOOKUP($A16,'Base Consumption'!$A$1:$D$19,4,FALSE)*'Profiles, Qc, Summer, S2'!R16</f>
        <v>6.8850301438385719E-2</v>
      </c>
      <c r="S16" s="2">
        <f>VLOOKUP($A16,'Base Consumption'!$A$1:$D$19,4,FALSE)*'Profiles, Qc, Summer, S2'!S16</f>
        <v>7.0496760359639615E-2</v>
      </c>
      <c r="T16" s="2">
        <f>VLOOKUP($A16,'Base Consumption'!$A$1:$D$19,4,FALSE)*'Profiles, Qc, Summer, S2'!T16</f>
        <v>6.0204551510314952E-2</v>
      </c>
      <c r="U16" s="2">
        <f>VLOOKUP($A16,'Base Consumption'!$A$1:$D$19,4,FALSE)*'Profiles, Qc, Summer, S2'!U16</f>
        <v>7.3353006177609772E-2</v>
      </c>
      <c r="V16" s="2">
        <f>VLOOKUP($A16,'Base Consumption'!$A$1:$D$19,4,FALSE)*'Profiles, Qc, Summer, S2'!V16</f>
        <v>7.3625287467831174E-2</v>
      </c>
      <c r="W16" s="2">
        <f>VLOOKUP($A16,'Base Consumption'!$A$1:$D$19,4,FALSE)*'Profiles, Qc, Summer, S2'!W16</f>
        <v>6.0664333921835317E-2</v>
      </c>
      <c r="X16" s="2">
        <f>VLOOKUP($A16,'Base Consumption'!$A$1:$D$19,4,FALSE)*'Profiles, Qc, Summer, S2'!X16</f>
        <v>5.5090544476198891E-2</v>
      </c>
      <c r="Y16" s="2">
        <f>VLOOKUP($A16,'Base Consumption'!$A$1:$D$19,4,FALSE)*'Profiles, Qc, Summer, S2'!Y16</f>
        <v>5.8185668503492806E-2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9EEC-28D7-4E6A-82D9-2D0ABBC263DA}">
  <dimension ref="A1:Y16"/>
  <sheetViews>
    <sheetView workbookViewId="0">
      <selection activeCell="O28" sqref="O2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Summer, S3'!B2</f>
        <v>4.6824955910443229E-2</v>
      </c>
      <c r="C2" s="2">
        <f>VLOOKUP($A2,'Base Consumption'!$A$1:$D$19,4,FALSE)*'Profiles, Qc, Summer, S3'!C2</f>
        <v>4.2484482693181398E-2</v>
      </c>
      <c r="D2" s="2">
        <f>VLOOKUP($A2,'Base Consumption'!$A$1:$D$19,4,FALSE)*'Profiles, Qc, Summer, S3'!D2</f>
        <v>3.2213719264609114E-2</v>
      </c>
      <c r="E2" s="2">
        <f>VLOOKUP($A2,'Base Consumption'!$A$1:$D$19,4,FALSE)*'Profiles, Qc, Summer, S3'!E2</f>
        <v>3.3475796308314612E-2</v>
      </c>
      <c r="F2" s="2">
        <f>VLOOKUP($A2,'Base Consumption'!$A$1:$D$19,4,FALSE)*'Profiles, Qc, Summer, S3'!F2</f>
        <v>4.3209616014063562E-2</v>
      </c>
      <c r="G2" s="2">
        <f>VLOOKUP($A2,'Base Consumption'!$A$1:$D$19,4,FALSE)*'Profiles, Qc, Summer, S3'!G2</f>
        <v>4.4311299891283962E-2</v>
      </c>
      <c r="H2" s="2">
        <f>VLOOKUP($A2,'Base Consumption'!$A$1:$D$19,4,FALSE)*'Profiles, Qc, Summer, S3'!H2</f>
        <v>3.5044635203777742E-2</v>
      </c>
      <c r="I2" s="2">
        <f>VLOOKUP($A2,'Base Consumption'!$A$1:$D$19,4,FALSE)*'Profiles, Qc, Summer, S3'!I2</f>
        <v>4.5873212226251105E-2</v>
      </c>
      <c r="J2" s="2">
        <f>VLOOKUP($A2,'Base Consumption'!$A$1:$D$19,4,FALSE)*'Profiles, Qc, Summer, S3'!J2</f>
        <v>5.2511166034901115E-2</v>
      </c>
      <c r="K2" s="2">
        <f>VLOOKUP($A2,'Base Consumption'!$A$1:$D$19,4,FALSE)*'Profiles, Qc, Summer, S3'!K2</f>
        <v>9.505140393249159E-2</v>
      </c>
      <c r="L2" s="2">
        <f>VLOOKUP($A2,'Base Consumption'!$A$1:$D$19,4,FALSE)*'Profiles, Qc, Summer, S3'!L2</f>
        <v>8.8971236660865732E-2</v>
      </c>
      <c r="M2" s="2">
        <f>VLOOKUP($A2,'Base Consumption'!$A$1:$D$19,4,FALSE)*'Profiles, Qc, Summer, S3'!M2</f>
        <v>9.4953782720501312E-2</v>
      </c>
      <c r="N2" s="2">
        <f>VLOOKUP($A2,'Base Consumption'!$A$1:$D$19,4,FALSE)*'Profiles, Qc, Summer, S3'!N2</f>
        <v>9.3949729074230159E-2</v>
      </c>
      <c r="O2" s="2">
        <f>VLOOKUP($A2,'Base Consumption'!$A$1:$D$19,4,FALSE)*'Profiles, Qc, Summer, S3'!O2</f>
        <v>8.4766733269173458E-2</v>
      </c>
      <c r="P2" s="2">
        <f>VLOOKUP($A2,'Base Consumption'!$A$1:$D$19,4,FALSE)*'Profiles, Qc, Summer, S3'!P2</f>
        <v>8.1890460985298716E-2</v>
      </c>
      <c r="Q2" s="2">
        <f>VLOOKUP($A2,'Base Consumption'!$A$1:$D$19,4,FALSE)*'Profiles, Qc, Summer, S3'!Q2</f>
        <v>0.10062261331100639</v>
      </c>
      <c r="R2" s="2">
        <f>VLOOKUP($A2,'Base Consumption'!$A$1:$D$19,4,FALSE)*'Profiles, Qc, Summer, S3'!R2</f>
        <v>0.12</v>
      </c>
      <c r="S2" s="2">
        <f>VLOOKUP($A2,'Base Consumption'!$A$1:$D$19,4,FALSE)*'Profiles, Qc, Summer, S3'!S2</f>
        <v>7.2578485047881267E-2</v>
      </c>
      <c r="T2" s="2">
        <f>VLOOKUP($A2,'Base Consumption'!$A$1:$D$19,4,FALSE)*'Profiles, Qc, Summer, S3'!T2</f>
        <v>7.2972433176090284E-2</v>
      </c>
      <c r="U2" s="2">
        <f>VLOOKUP($A2,'Base Consumption'!$A$1:$D$19,4,FALSE)*'Profiles, Qc, Summer, S3'!U2</f>
        <v>7.5517484191455958E-2</v>
      </c>
      <c r="V2" s="2">
        <f>VLOOKUP($A2,'Base Consumption'!$A$1:$D$19,4,FALSE)*'Profiles, Qc, Summer, S3'!V2</f>
        <v>7.0186864562668788E-2</v>
      </c>
      <c r="W2" s="2">
        <f>VLOOKUP($A2,'Base Consumption'!$A$1:$D$19,4,FALSE)*'Profiles, Qc, Summer, S3'!W2</f>
        <v>6.3036372334193014E-2</v>
      </c>
      <c r="X2" s="2">
        <f>VLOOKUP($A2,'Base Consumption'!$A$1:$D$19,4,FALSE)*'Profiles, Qc, Summer, S3'!X2</f>
        <v>7.2554079744883704E-2</v>
      </c>
      <c r="Y2" s="2">
        <f>VLOOKUP($A2,'Base Consumption'!$A$1:$D$19,4,FALSE)*'Profiles, Qc, Summer, S3'!Y2</f>
        <v>5.7283981088746182E-2</v>
      </c>
    </row>
    <row r="3" spans="1:25" x14ac:dyDescent="0.25">
      <c r="A3">
        <v>3</v>
      </c>
      <c r="B3" s="2">
        <f>VLOOKUP($A3,'Base Consumption'!$A$1:$D$19,4,FALSE)*'Profiles, Qc, Summer, S3'!B3</f>
        <v>-0.19726804989443456</v>
      </c>
      <c r="C3" s="2">
        <f>VLOOKUP($A3,'Base Consumption'!$A$1:$D$19,4,FALSE)*'Profiles, Qc, Summer, S3'!C3</f>
        <v>-0.22265730115005383</v>
      </c>
      <c r="D3" s="2">
        <f>VLOOKUP($A3,'Base Consumption'!$A$1:$D$19,4,FALSE)*'Profiles, Qc, Summer, S3'!D3</f>
        <v>-0.2281702956265044</v>
      </c>
      <c r="E3" s="2">
        <f>VLOOKUP($A3,'Base Consumption'!$A$1:$D$19,4,FALSE)*'Profiles, Qc, Summer, S3'!E3</f>
        <v>-0.25</v>
      </c>
      <c r="F3" s="2">
        <f>VLOOKUP($A3,'Base Consumption'!$A$1:$D$19,4,FALSE)*'Profiles, Qc, Summer, S3'!F3</f>
        <v>-0.24354714688781484</v>
      </c>
      <c r="G3" s="2">
        <f>VLOOKUP($A3,'Base Consumption'!$A$1:$D$19,4,FALSE)*'Profiles, Qc, Summer, S3'!G3</f>
        <v>-0.24282217715320381</v>
      </c>
      <c r="H3" s="2">
        <f>VLOOKUP($A3,'Base Consumption'!$A$1:$D$19,4,FALSE)*'Profiles, Qc, Summer, S3'!H3</f>
        <v>-0.2043957268425699</v>
      </c>
      <c r="I3" s="2">
        <f>VLOOKUP($A3,'Base Consumption'!$A$1:$D$19,4,FALSE)*'Profiles, Qc, Summer, S3'!I3</f>
        <v>-3.8128358653983556E-2</v>
      </c>
      <c r="J3" s="2">
        <f>VLOOKUP($A3,'Base Consumption'!$A$1:$D$19,4,FALSE)*'Profiles, Qc, Summer, S3'!J3</f>
        <v>4.3719104404302295E-2</v>
      </c>
      <c r="K3" s="2">
        <f>VLOOKUP($A3,'Base Consumption'!$A$1:$D$19,4,FALSE)*'Profiles, Qc, Summer, S3'!K3</f>
        <v>6.6442967758777574E-2</v>
      </c>
      <c r="L3" s="2">
        <f>VLOOKUP($A3,'Base Consumption'!$A$1:$D$19,4,FALSE)*'Profiles, Qc, Summer, S3'!L3</f>
        <v>-7.7132666020427679E-4</v>
      </c>
      <c r="M3" s="2">
        <f>VLOOKUP($A3,'Base Consumption'!$A$1:$D$19,4,FALSE)*'Profiles, Qc, Summer, S3'!M3</f>
        <v>-6.1119615250662993E-2</v>
      </c>
      <c r="N3" s="2">
        <f>VLOOKUP($A3,'Base Consumption'!$A$1:$D$19,4,FALSE)*'Profiles, Qc, Summer, S3'!N3</f>
        <v>-0.10078293328994831</v>
      </c>
      <c r="O3" s="2">
        <f>VLOOKUP($A3,'Base Consumption'!$A$1:$D$19,4,FALSE)*'Profiles, Qc, Summer, S3'!O3</f>
        <v>-0.16032629708147003</v>
      </c>
      <c r="P3" s="2">
        <f>VLOOKUP($A3,'Base Consumption'!$A$1:$D$19,4,FALSE)*'Profiles, Qc, Summer, S3'!P3</f>
        <v>-0.1489891870441247</v>
      </c>
      <c r="Q3" s="2">
        <f>VLOOKUP($A3,'Base Consumption'!$A$1:$D$19,4,FALSE)*'Profiles, Qc, Summer, S3'!Q3</f>
        <v>-0.1583283483850933</v>
      </c>
      <c r="R3" s="2">
        <f>VLOOKUP($A3,'Base Consumption'!$A$1:$D$19,4,FALSE)*'Profiles, Qc, Summer, S3'!R3</f>
        <v>-0.15913694616812646</v>
      </c>
      <c r="S3" s="2">
        <f>VLOOKUP($A3,'Base Consumption'!$A$1:$D$19,4,FALSE)*'Profiles, Qc, Summer, S3'!S3</f>
        <v>-0.14642242843171158</v>
      </c>
      <c r="T3" s="2">
        <f>VLOOKUP($A3,'Base Consumption'!$A$1:$D$19,4,FALSE)*'Profiles, Qc, Summer, S3'!T3</f>
        <v>-9.8858946894372079E-3</v>
      </c>
      <c r="U3" s="2">
        <f>VLOOKUP($A3,'Base Consumption'!$A$1:$D$19,4,FALSE)*'Profiles, Qc, Summer, S3'!U3</f>
        <v>7.3805599700098909E-2</v>
      </c>
      <c r="V3" s="2">
        <f>VLOOKUP($A3,'Base Consumption'!$A$1:$D$19,4,FALSE)*'Profiles, Qc, Summer, S3'!V3</f>
        <v>-2.2978961765704746E-3</v>
      </c>
      <c r="W3" s="2">
        <f>VLOOKUP($A3,'Base Consumption'!$A$1:$D$19,4,FALSE)*'Profiles, Qc, Summer, S3'!W3</f>
        <v>-2.3107400220100674E-2</v>
      </c>
      <c r="X3" s="2">
        <f>VLOOKUP($A3,'Base Consumption'!$A$1:$D$19,4,FALSE)*'Profiles, Qc, Summer, S3'!X3</f>
        <v>-9.0115311595865957E-2</v>
      </c>
      <c r="Y3" s="2">
        <f>VLOOKUP($A3,'Base Consumption'!$A$1:$D$19,4,FALSE)*'Profiles, Qc, Summer, S3'!Y3</f>
        <v>-0.158525684288536</v>
      </c>
    </row>
    <row r="4" spans="1:25" x14ac:dyDescent="0.25">
      <c r="A4">
        <v>4</v>
      </c>
      <c r="B4" s="2">
        <f>VLOOKUP($A4,'Base Consumption'!$A$1:$D$19,4,FALSE)*'Profiles, Qc, Summer, S3'!B4</f>
        <v>-0.77988333194058301</v>
      </c>
      <c r="C4" s="2">
        <f>VLOOKUP($A4,'Base Consumption'!$A$1:$D$19,4,FALSE)*'Profiles, Qc, Summer, S3'!C4</f>
        <v>-0.78023767246577791</v>
      </c>
      <c r="D4" s="2">
        <f>VLOOKUP($A4,'Base Consumption'!$A$1:$D$19,4,FALSE)*'Profiles, Qc, Summer, S3'!D4</f>
        <v>-0.78906316702388835</v>
      </c>
      <c r="E4" s="2">
        <f>VLOOKUP($A4,'Base Consumption'!$A$1:$D$19,4,FALSE)*'Profiles, Qc, Summer, S3'!E4</f>
        <v>-0.86621194211880248</v>
      </c>
      <c r="F4" s="2">
        <f>VLOOKUP($A4,'Base Consumption'!$A$1:$D$19,4,FALSE)*'Profiles, Qc, Summer, S3'!F4</f>
        <v>-0.93</v>
      </c>
      <c r="G4" s="2">
        <f>VLOOKUP($A4,'Base Consumption'!$A$1:$D$19,4,FALSE)*'Profiles, Qc, Summer, S3'!G4</f>
        <v>-0.90777127576682204</v>
      </c>
      <c r="H4" s="2">
        <f>VLOOKUP($A4,'Base Consumption'!$A$1:$D$19,4,FALSE)*'Profiles, Qc, Summer, S3'!H4</f>
        <v>-0.90644007281449246</v>
      </c>
      <c r="I4" s="2">
        <f>VLOOKUP($A4,'Base Consumption'!$A$1:$D$19,4,FALSE)*'Profiles, Qc, Summer, S3'!I4</f>
        <v>-0.72981310435012392</v>
      </c>
      <c r="J4" s="2">
        <f>VLOOKUP($A4,'Base Consumption'!$A$1:$D$19,4,FALSE)*'Profiles, Qc, Summer, S3'!J4</f>
        <v>-0.60048368562388055</v>
      </c>
      <c r="K4" s="2">
        <f>VLOOKUP($A4,'Base Consumption'!$A$1:$D$19,4,FALSE)*'Profiles, Qc, Summer, S3'!K4</f>
        <v>-0.503516752076139</v>
      </c>
      <c r="L4" s="2">
        <f>VLOOKUP($A4,'Base Consumption'!$A$1:$D$19,4,FALSE)*'Profiles, Qc, Summer, S3'!L4</f>
        <v>-0.47303481318701179</v>
      </c>
      <c r="M4" s="2">
        <f>VLOOKUP($A4,'Base Consumption'!$A$1:$D$19,4,FALSE)*'Profiles, Qc, Summer, S3'!M4</f>
        <v>-0.50171585363925664</v>
      </c>
      <c r="N4" s="2">
        <f>VLOOKUP($A4,'Base Consumption'!$A$1:$D$19,4,FALSE)*'Profiles, Qc, Summer, S3'!N4</f>
        <v>-0.48903819237570828</v>
      </c>
      <c r="O4" s="2">
        <f>VLOOKUP($A4,'Base Consumption'!$A$1:$D$19,4,FALSE)*'Profiles, Qc, Summer, S3'!O4</f>
        <v>-0.56915922704615718</v>
      </c>
      <c r="P4" s="2">
        <f>VLOOKUP($A4,'Base Consumption'!$A$1:$D$19,4,FALSE)*'Profiles, Qc, Summer, S3'!P4</f>
        <v>-0.67990759154322011</v>
      </c>
      <c r="Q4" s="2">
        <f>VLOOKUP($A4,'Base Consumption'!$A$1:$D$19,4,FALSE)*'Profiles, Qc, Summer, S3'!Q4</f>
        <v>-0.67219523453538987</v>
      </c>
      <c r="R4" s="2">
        <f>VLOOKUP($A4,'Base Consumption'!$A$1:$D$19,4,FALSE)*'Profiles, Qc, Summer, S3'!R4</f>
        <v>-0.60360444475561759</v>
      </c>
      <c r="S4" s="2">
        <f>VLOOKUP($A4,'Base Consumption'!$A$1:$D$19,4,FALSE)*'Profiles, Qc, Summer, S3'!S4</f>
        <v>-0.61484840266594998</v>
      </c>
      <c r="T4" s="2">
        <f>VLOOKUP($A4,'Base Consumption'!$A$1:$D$19,4,FALSE)*'Profiles, Qc, Summer, S3'!T4</f>
        <v>-0.52427304124724183</v>
      </c>
      <c r="U4" s="2">
        <f>VLOOKUP($A4,'Base Consumption'!$A$1:$D$19,4,FALSE)*'Profiles, Qc, Summer, S3'!U4</f>
        <v>-0.61350652958992158</v>
      </c>
      <c r="V4" s="2">
        <f>VLOOKUP($A4,'Base Consumption'!$A$1:$D$19,4,FALSE)*'Profiles, Qc, Summer, S3'!V4</f>
        <v>-0.61895127526994886</v>
      </c>
      <c r="W4" s="2">
        <f>VLOOKUP($A4,'Base Consumption'!$A$1:$D$19,4,FALSE)*'Profiles, Qc, Summer, S3'!W4</f>
        <v>-0.65608275963312701</v>
      </c>
      <c r="X4" s="2">
        <f>VLOOKUP($A4,'Base Consumption'!$A$1:$D$19,4,FALSE)*'Profiles, Qc, Summer, S3'!X4</f>
        <v>-0.75012187845129175</v>
      </c>
      <c r="Y4" s="2">
        <f>VLOOKUP($A4,'Base Consumption'!$A$1:$D$19,4,FALSE)*'Profiles, Qc, Summer, S3'!Y4</f>
        <v>-0.83780282178743326</v>
      </c>
    </row>
    <row r="5" spans="1:25" x14ac:dyDescent="0.25">
      <c r="A5">
        <v>5</v>
      </c>
      <c r="B5" s="2">
        <f>VLOOKUP($A5,'Base Consumption'!$A$1:$D$19,4,FALSE)*'Profiles, Qc, Summer, S3'!B5</f>
        <v>-2.0506251339658941</v>
      </c>
      <c r="C5" s="2">
        <f>VLOOKUP($A5,'Base Consumption'!$A$1:$D$19,4,FALSE)*'Profiles, Qc, Summer, S3'!C5</f>
        <v>-2.0527948042764064</v>
      </c>
      <c r="D5" s="2">
        <f>VLOOKUP($A5,'Base Consumption'!$A$1:$D$19,4,FALSE)*'Profiles, Qc, Summer, S3'!D5</f>
        <v>-2.0496170373698051</v>
      </c>
      <c r="E5" s="2">
        <f>VLOOKUP($A5,'Base Consumption'!$A$1:$D$19,4,FALSE)*'Profiles, Qc, Summer, S3'!E5</f>
        <v>-2.0727729998256206</v>
      </c>
      <c r="F5" s="2">
        <f>VLOOKUP($A5,'Base Consumption'!$A$1:$D$19,4,FALSE)*'Profiles, Qc, Summer, S3'!F5</f>
        <v>-2.091837693023971</v>
      </c>
      <c r="G5" s="2">
        <f>VLOOKUP($A5,'Base Consumption'!$A$1:$D$19,4,FALSE)*'Profiles, Qc, Summer, S3'!G5</f>
        <v>-2.2599999999999998</v>
      </c>
      <c r="H5" s="2">
        <f>VLOOKUP($A5,'Base Consumption'!$A$1:$D$19,4,FALSE)*'Profiles, Qc, Summer, S3'!H5</f>
        <v>-2.1023923571600398</v>
      </c>
      <c r="I5" s="2">
        <f>VLOOKUP($A5,'Base Consumption'!$A$1:$D$19,4,FALSE)*'Profiles, Qc, Summer, S3'!I5</f>
        <v>-1.6119557257470516</v>
      </c>
      <c r="J5" s="2">
        <f>VLOOKUP($A5,'Base Consumption'!$A$1:$D$19,4,FALSE)*'Profiles, Qc, Summer, S3'!J5</f>
        <v>-1.4554070659367315</v>
      </c>
      <c r="K5" s="2">
        <f>VLOOKUP($A5,'Base Consumption'!$A$1:$D$19,4,FALSE)*'Profiles, Qc, Summer, S3'!K5</f>
        <v>-1.5715548961727375</v>
      </c>
      <c r="L5" s="2">
        <f>VLOOKUP($A5,'Base Consumption'!$A$1:$D$19,4,FALSE)*'Profiles, Qc, Summer, S3'!L5</f>
        <v>-1.678491736724304</v>
      </c>
      <c r="M5" s="2">
        <f>VLOOKUP($A5,'Base Consumption'!$A$1:$D$19,4,FALSE)*'Profiles, Qc, Summer, S3'!M5</f>
        <v>-1.7509639227811233</v>
      </c>
      <c r="N5" s="2">
        <f>VLOOKUP($A5,'Base Consumption'!$A$1:$D$19,4,FALSE)*'Profiles, Qc, Summer, S3'!N5</f>
        <v>-1.8705826621284347</v>
      </c>
      <c r="O5" s="2">
        <f>VLOOKUP($A5,'Base Consumption'!$A$1:$D$19,4,FALSE)*'Profiles, Qc, Summer, S3'!O5</f>
        <v>-2.0077764852005355</v>
      </c>
      <c r="P5" s="2">
        <f>VLOOKUP($A5,'Base Consumption'!$A$1:$D$19,4,FALSE)*'Profiles, Qc, Summer, S3'!P5</f>
        <v>-1.968940686063795</v>
      </c>
      <c r="Q5" s="2">
        <f>VLOOKUP($A5,'Base Consumption'!$A$1:$D$19,4,FALSE)*'Profiles, Qc, Summer, S3'!Q5</f>
        <v>-1.9986002073332672</v>
      </c>
      <c r="R5" s="2">
        <f>VLOOKUP($A5,'Base Consumption'!$A$1:$D$19,4,FALSE)*'Profiles, Qc, Summer, S3'!R5</f>
        <v>-2.0106203098869613</v>
      </c>
      <c r="S5" s="2">
        <f>VLOOKUP($A5,'Base Consumption'!$A$1:$D$19,4,FALSE)*'Profiles, Qc, Summer, S3'!S5</f>
        <v>-1.8690896905155141</v>
      </c>
      <c r="T5" s="2">
        <f>VLOOKUP($A5,'Base Consumption'!$A$1:$D$19,4,FALSE)*'Profiles, Qc, Summer, S3'!T5</f>
        <v>-1.4860405171969082</v>
      </c>
      <c r="U5" s="2">
        <f>VLOOKUP($A5,'Base Consumption'!$A$1:$D$19,4,FALSE)*'Profiles, Qc, Summer, S3'!U5</f>
        <v>-1.385414866566451</v>
      </c>
      <c r="V5" s="2">
        <f>VLOOKUP($A5,'Base Consumption'!$A$1:$D$19,4,FALSE)*'Profiles, Qc, Summer, S3'!V5</f>
        <v>-1.456810713685045</v>
      </c>
      <c r="W5" s="2">
        <f>VLOOKUP($A5,'Base Consumption'!$A$1:$D$19,4,FALSE)*'Profiles, Qc, Summer, S3'!W5</f>
        <v>-1.4432329410529152</v>
      </c>
      <c r="X5" s="2">
        <f>VLOOKUP($A5,'Base Consumption'!$A$1:$D$19,4,FALSE)*'Profiles, Qc, Summer, S3'!X5</f>
        <v>-1.6343877378169793</v>
      </c>
      <c r="Y5" s="2">
        <f>VLOOKUP($A5,'Base Consumption'!$A$1:$D$19,4,FALSE)*'Profiles, Qc, Summer, S3'!Y5</f>
        <v>-1.7705997253274475</v>
      </c>
    </row>
    <row r="6" spans="1:25" x14ac:dyDescent="0.25">
      <c r="A6">
        <v>6</v>
      </c>
      <c r="B6" s="2">
        <f>VLOOKUP($A6,'Base Consumption'!$A$1:$D$19,4,FALSE)*'Profiles, Qc, Summer, S3'!B6</f>
        <v>-0.35355357401639403</v>
      </c>
      <c r="C6" s="2">
        <f>VLOOKUP($A6,'Base Consumption'!$A$1:$D$19,4,FALSE)*'Profiles, Qc, Summer, S3'!C6</f>
        <v>-0.38744609892324733</v>
      </c>
      <c r="D6" s="2">
        <f>VLOOKUP($A6,'Base Consumption'!$A$1:$D$19,4,FALSE)*'Profiles, Qc, Summer, S3'!D6</f>
        <v>-0.4059677595764184</v>
      </c>
      <c r="E6" s="2">
        <f>VLOOKUP($A6,'Base Consumption'!$A$1:$D$19,4,FALSE)*'Profiles, Qc, Summer, S3'!E6</f>
        <v>-0.43001863244914451</v>
      </c>
      <c r="F6" s="2">
        <f>VLOOKUP($A6,'Base Consumption'!$A$1:$D$19,4,FALSE)*'Profiles, Qc, Summer, S3'!F6</f>
        <v>-0.45473547413009152</v>
      </c>
      <c r="G6" s="2">
        <f>VLOOKUP($A6,'Base Consumption'!$A$1:$D$19,4,FALSE)*'Profiles, Qc, Summer, S3'!G6</f>
        <v>-0.5</v>
      </c>
      <c r="H6" s="2">
        <f>VLOOKUP($A6,'Base Consumption'!$A$1:$D$19,4,FALSE)*'Profiles, Qc, Summer, S3'!H6</f>
        <v>-0.49679730188908977</v>
      </c>
      <c r="I6" s="2">
        <f>VLOOKUP($A6,'Base Consumption'!$A$1:$D$19,4,FALSE)*'Profiles, Qc, Summer, S3'!I6</f>
        <v>-0.38858353774974164</v>
      </c>
      <c r="J6" s="2">
        <f>VLOOKUP($A6,'Base Consumption'!$A$1:$D$19,4,FALSE)*'Profiles, Qc, Summer, S3'!J6</f>
        <v>-0.27839611598361397</v>
      </c>
      <c r="K6" s="2">
        <f>VLOOKUP($A6,'Base Consumption'!$A$1:$D$19,4,FALSE)*'Profiles, Qc, Summer, S3'!K6</f>
        <v>-0.13958392776413525</v>
      </c>
      <c r="L6" s="2">
        <f>VLOOKUP($A6,'Base Consumption'!$A$1:$D$19,4,FALSE)*'Profiles, Qc, Summer, S3'!L6</f>
        <v>-6.3432755320389625E-2</v>
      </c>
      <c r="M6" s="2">
        <f>VLOOKUP($A6,'Base Consumption'!$A$1:$D$19,4,FALSE)*'Profiles, Qc, Summer, S3'!M6</f>
        <v>-8.2999413165828432E-3</v>
      </c>
      <c r="N6" s="2">
        <f>VLOOKUP($A6,'Base Consumption'!$A$1:$D$19,4,FALSE)*'Profiles, Qc, Summer, S3'!N6</f>
        <v>-6.9890053253631651E-2</v>
      </c>
      <c r="O6" s="2">
        <f>VLOOKUP($A6,'Base Consumption'!$A$1:$D$19,4,FALSE)*'Profiles, Qc, Summer, S3'!O6</f>
        <v>-0.14342688697867406</v>
      </c>
      <c r="P6" s="2">
        <f>VLOOKUP($A6,'Base Consumption'!$A$1:$D$19,4,FALSE)*'Profiles, Qc, Summer, S3'!P6</f>
        <v>-0.19590557389897417</v>
      </c>
      <c r="Q6" s="2">
        <f>VLOOKUP($A6,'Base Consumption'!$A$1:$D$19,4,FALSE)*'Profiles, Qc, Summer, S3'!Q6</f>
        <v>-0.19388001456077317</v>
      </c>
      <c r="R6" s="2">
        <f>VLOOKUP($A6,'Base Consumption'!$A$1:$D$19,4,FALSE)*'Profiles, Qc, Summer, S3'!R6</f>
        <v>-0.22781181942554624</v>
      </c>
      <c r="S6" s="2">
        <f>VLOOKUP($A6,'Base Consumption'!$A$1:$D$19,4,FALSE)*'Profiles, Qc, Summer, S3'!S6</f>
        <v>-0.2260343626465417</v>
      </c>
      <c r="T6" s="2">
        <f>VLOOKUP($A6,'Base Consumption'!$A$1:$D$19,4,FALSE)*'Profiles, Qc, Summer, S3'!T6</f>
        <v>-0.20206273493371568</v>
      </c>
      <c r="U6" s="2">
        <f>VLOOKUP($A6,'Base Consumption'!$A$1:$D$19,4,FALSE)*'Profiles, Qc, Summer, S3'!U6</f>
        <v>-0.2157608079124734</v>
      </c>
      <c r="V6" s="2">
        <f>VLOOKUP($A6,'Base Consumption'!$A$1:$D$19,4,FALSE)*'Profiles, Qc, Summer, S3'!V6</f>
        <v>-0.16997366187087193</v>
      </c>
      <c r="W6" s="2">
        <f>VLOOKUP($A6,'Base Consumption'!$A$1:$D$19,4,FALSE)*'Profiles, Qc, Summer, S3'!W6</f>
        <v>-6.9210335354906463E-2</v>
      </c>
      <c r="X6" s="2">
        <f>VLOOKUP($A6,'Base Consumption'!$A$1:$D$19,4,FALSE)*'Profiles, Qc, Summer, S3'!X6</f>
        <v>-0.1168926233167422</v>
      </c>
      <c r="Y6" s="2">
        <f>VLOOKUP($A6,'Base Consumption'!$A$1:$D$19,4,FALSE)*'Profiles, Qc, Summer, S3'!Y6</f>
        <v>-0.17951568541338211</v>
      </c>
    </row>
    <row r="7" spans="1:25" x14ac:dyDescent="0.25">
      <c r="A7">
        <v>7</v>
      </c>
      <c r="B7" s="2">
        <f>VLOOKUP($A7,'Base Consumption'!$A$1:$D$19,4,FALSE)*'Profiles, Qc, Summer, S3'!B7</f>
        <v>7.7470211080298848E-2</v>
      </c>
      <c r="C7" s="2">
        <f>VLOOKUP($A7,'Base Consumption'!$A$1:$D$19,4,FALSE)*'Profiles, Qc, Summer, S3'!C7</f>
        <v>8.8614796035906065E-2</v>
      </c>
      <c r="D7" s="2">
        <f>VLOOKUP($A7,'Base Consumption'!$A$1:$D$19,4,FALSE)*'Profiles, Qc, Summer, S3'!D7</f>
        <v>7.5207540833041001E-2</v>
      </c>
      <c r="E7" s="2">
        <f>VLOOKUP($A7,'Base Consumption'!$A$1:$D$19,4,FALSE)*'Profiles, Qc, Summer, S3'!E7</f>
        <v>7.2791473475502147E-2</v>
      </c>
      <c r="F7" s="2">
        <f>VLOOKUP($A7,'Base Consumption'!$A$1:$D$19,4,FALSE)*'Profiles, Qc, Summer, S3'!F7</f>
        <v>8.0159672196216905E-2</v>
      </c>
      <c r="G7" s="2">
        <f>VLOOKUP($A7,'Base Consumption'!$A$1:$D$19,4,FALSE)*'Profiles, Qc, Summer, S3'!G7</f>
        <v>6.6103599453360973E-2</v>
      </c>
      <c r="H7" s="2">
        <f>VLOOKUP($A7,'Base Consumption'!$A$1:$D$19,4,FALSE)*'Profiles, Qc, Summer, S3'!H7</f>
        <v>5.3787544571148017E-2</v>
      </c>
      <c r="I7" s="2">
        <f>VLOOKUP($A7,'Base Consumption'!$A$1:$D$19,4,FALSE)*'Profiles, Qc, Summer, S3'!I7</f>
        <v>6.4273726912750823E-2</v>
      </c>
      <c r="J7" s="2">
        <f>VLOOKUP($A7,'Base Consumption'!$A$1:$D$19,4,FALSE)*'Profiles, Qc, Summer, S3'!J7</f>
        <v>8.2897834685196209E-2</v>
      </c>
      <c r="K7" s="2">
        <f>VLOOKUP($A7,'Base Consumption'!$A$1:$D$19,4,FALSE)*'Profiles, Qc, Summer, S3'!K7</f>
        <v>0.10335581716183909</v>
      </c>
      <c r="L7" s="2">
        <f>VLOOKUP($A7,'Base Consumption'!$A$1:$D$19,4,FALSE)*'Profiles, Qc, Summer, S3'!L7</f>
        <v>0.10587870348701076</v>
      </c>
      <c r="M7" s="2">
        <f>VLOOKUP($A7,'Base Consumption'!$A$1:$D$19,4,FALSE)*'Profiles, Qc, Summer, S3'!M7</f>
        <v>0.12</v>
      </c>
      <c r="N7" s="2">
        <f>VLOOKUP($A7,'Base Consumption'!$A$1:$D$19,4,FALSE)*'Profiles, Qc, Summer, S3'!N7</f>
        <v>0.11774324318296189</v>
      </c>
      <c r="O7" s="2">
        <f>VLOOKUP($A7,'Base Consumption'!$A$1:$D$19,4,FALSE)*'Profiles, Qc, Summer, S3'!O7</f>
        <v>9.9719855135330021E-2</v>
      </c>
      <c r="P7" s="2">
        <f>VLOOKUP($A7,'Base Consumption'!$A$1:$D$19,4,FALSE)*'Profiles, Qc, Summer, S3'!P7</f>
        <v>9.7412805420572512E-2</v>
      </c>
      <c r="Q7" s="2">
        <f>VLOOKUP($A7,'Base Consumption'!$A$1:$D$19,4,FALSE)*'Profiles, Qc, Summer, S3'!Q7</f>
        <v>9.7556312085291585E-2</v>
      </c>
      <c r="R7" s="2">
        <f>VLOOKUP($A7,'Base Consumption'!$A$1:$D$19,4,FALSE)*'Profiles, Qc, Summer, S3'!R7</f>
        <v>9.1285018744274457E-2</v>
      </c>
      <c r="S7" s="2">
        <f>VLOOKUP($A7,'Base Consumption'!$A$1:$D$19,4,FALSE)*'Profiles, Qc, Summer, S3'!S7</f>
        <v>8.2233482714907546E-2</v>
      </c>
      <c r="T7" s="2">
        <f>VLOOKUP($A7,'Base Consumption'!$A$1:$D$19,4,FALSE)*'Profiles, Qc, Summer, S3'!T7</f>
        <v>9.3500697699142141E-2</v>
      </c>
      <c r="U7" s="2">
        <f>VLOOKUP($A7,'Base Consumption'!$A$1:$D$19,4,FALSE)*'Profiles, Qc, Summer, S3'!U7</f>
        <v>8.5510417615651146E-2</v>
      </c>
      <c r="V7" s="2">
        <f>VLOOKUP($A7,'Base Consumption'!$A$1:$D$19,4,FALSE)*'Profiles, Qc, Summer, S3'!V7</f>
        <v>8.5600951298237735E-2</v>
      </c>
      <c r="W7" s="2">
        <f>VLOOKUP($A7,'Base Consumption'!$A$1:$D$19,4,FALSE)*'Profiles, Qc, Summer, S3'!W7</f>
        <v>9.5468084436909656E-2</v>
      </c>
      <c r="X7" s="2">
        <f>VLOOKUP($A7,'Base Consumption'!$A$1:$D$19,4,FALSE)*'Profiles, Qc, Summer, S3'!X7</f>
        <v>7.8265254888092856E-2</v>
      </c>
      <c r="Y7" s="2">
        <f>VLOOKUP($A7,'Base Consumption'!$A$1:$D$19,4,FALSE)*'Profiles, Qc, Summer, S3'!Y7</f>
        <v>8.0046106313667542E-2</v>
      </c>
    </row>
    <row r="8" spans="1:25" x14ac:dyDescent="0.25">
      <c r="A8">
        <v>8</v>
      </c>
      <c r="B8" s="2">
        <f>VLOOKUP($A8,'Base Consumption'!$A$1:$D$19,4,FALSE)*'Profiles, Qc, Summer, S3'!B8</f>
        <v>-0.46971500811437011</v>
      </c>
      <c r="C8" s="2">
        <f>VLOOKUP($A8,'Base Consumption'!$A$1:$D$19,4,FALSE)*'Profiles, Qc, Summer, S3'!C8</f>
        <v>-0.46834392131621555</v>
      </c>
      <c r="D8" s="2">
        <f>VLOOKUP($A8,'Base Consumption'!$A$1:$D$19,4,FALSE)*'Profiles, Qc, Summer, S3'!D8</f>
        <v>-0.51847265446562263</v>
      </c>
      <c r="E8" s="2">
        <f>VLOOKUP($A8,'Base Consumption'!$A$1:$D$19,4,FALSE)*'Profiles, Qc, Summer, S3'!E8</f>
        <v>-0.50430936269613991</v>
      </c>
      <c r="F8" s="2">
        <f>VLOOKUP($A8,'Base Consumption'!$A$1:$D$19,4,FALSE)*'Profiles, Qc, Summer, S3'!F8</f>
        <v>-0.54171645732440343</v>
      </c>
      <c r="G8" s="2">
        <f>VLOOKUP($A8,'Base Consumption'!$A$1:$D$19,4,FALSE)*'Profiles, Qc, Summer, S3'!G8</f>
        <v>-0.56320367206803545</v>
      </c>
      <c r="H8" s="2">
        <f>VLOOKUP($A8,'Base Consumption'!$A$1:$D$19,4,FALSE)*'Profiles, Qc, Summer, S3'!H8</f>
        <v>-0.62</v>
      </c>
      <c r="I8" s="2">
        <f>VLOOKUP($A8,'Base Consumption'!$A$1:$D$19,4,FALSE)*'Profiles, Qc, Summer, S3'!I8</f>
        <v>-0.56458939815670872</v>
      </c>
      <c r="J8" s="2">
        <f>VLOOKUP($A8,'Base Consumption'!$A$1:$D$19,4,FALSE)*'Profiles, Qc, Summer, S3'!J8</f>
        <v>-0.46070572889755274</v>
      </c>
      <c r="K8" s="2">
        <f>VLOOKUP($A8,'Base Consumption'!$A$1:$D$19,4,FALSE)*'Profiles, Qc, Summer, S3'!K8</f>
        <v>-0.37064376796244114</v>
      </c>
      <c r="L8" s="2">
        <f>VLOOKUP($A8,'Base Consumption'!$A$1:$D$19,4,FALSE)*'Profiles, Qc, Summer, S3'!L8</f>
        <v>-0.33356656435926629</v>
      </c>
      <c r="M8" s="2">
        <f>VLOOKUP($A8,'Base Consumption'!$A$1:$D$19,4,FALSE)*'Profiles, Qc, Summer, S3'!M8</f>
        <v>-0.32778363267626204</v>
      </c>
      <c r="N8" s="2">
        <f>VLOOKUP($A8,'Base Consumption'!$A$1:$D$19,4,FALSE)*'Profiles, Qc, Summer, S3'!N8</f>
        <v>-0.27709781431774133</v>
      </c>
      <c r="O8" s="2">
        <f>VLOOKUP($A8,'Base Consumption'!$A$1:$D$19,4,FALSE)*'Profiles, Qc, Summer, S3'!O8</f>
        <v>-0.29517328220109845</v>
      </c>
      <c r="P8" s="2">
        <f>VLOOKUP($A8,'Base Consumption'!$A$1:$D$19,4,FALSE)*'Profiles, Qc, Summer, S3'!P8</f>
        <v>-0.34742908525081778</v>
      </c>
      <c r="Q8" s="2">
        <f>VLOOKUP($A8,'Base Consumption'!$A$1:$D$19,4,FALSE)*'Profiles, Qc, Summer, S3'!Q8</f>
        <v>-0.42364183374030401</v>
      </c>
      <c r="R8" s="2">
        <f>VLOOKUP($A8,'Base Consumption'!$A$1:$D$19,4,FALSE)*'Profiles, Qc, Summer, S3'!R8</f>
        <v>-0.41865867628390985</v>
      </c>
      <c r="S8" s="2">
        <f>VLOOKUP($A8,'Base Consumption'!$A$1:$D$19,4,FALSE)*'Profiles, Qc, Summer, S3'!S8</f>
        <v>-0.4219424085690856</v>
      </c>
      <c r="T8" s="2">
        <f>VLOOKUP($A8,'Base Consumption'!$A$1:$D$19,4,FALSE)*'Profiles, Qc, Summer, S3'!T8</f>
        <v>-0.46041985080434839</v>
      </c>
      <c r="U8" s="2">
        <f>VLOOKUP($A8,'Base Consumption'!$A$1:$D$19,4,FALSE)*'Profiles, Qc, Summer, S3'!U8</f>
        <v>-0.46307681865995398</v>
      </c>
      <c r="V8" s="2">
        <f>VLOOKUP($A8,'Base Consumption'!$A$1:$D$19,4,FALSE)*'Profiles, Qc, Summer, S3'!V8</f>
        <v>-0.45366736714884753</v>
      </c>
      <c r="W8" s="2">
        <f>VLOOKUP($A8,'Base Consumption'!$A$1:$D$19,4,FALSE)*'Profiles, Qc, Summer, S3'!W8</f>
        <v>-0.38726230957142005</v>
      </c>
      <c r="X8" s="2">
        <f>VLOOKUP($A8,'Base Consumption'!$A$1:$D$19,4,FALSE)*'Profiles, Qc, Summer, S3'!X8</f>
        <v>-0.45967819012494926</v>
      </c>
      <c r="Y8" s="2">
        <f>VLOOKUP($A8,'Base Consumption'!$A$1:$D$19,4,FALSE)*'Profiles, Qc, Summer, S3'!Y8</f>
        <v>-0.44985468751165902</v>
      </c>
    </row>
    <row r="9" spans="1:25" x14ac:dyDescent="0.25">
      <c r="A9">
        <v>9</v>
      </c>
      <c r="B9" s="2">
        <f>VLOOKUP($A9,'Base Consumption'!$A$1:$D$19,4,FALSE)*'Profiles, Qc, Summer, S3'!B9</f>
        <v>-0.29997848055609433</v>
      </c>
      <c r="C9" s="2">
        <f>VLOOKUP($A9,'Base Consumption'!$A$1:$D$19,4,FALSE)*'Profiles, Qc, Summer, S3'!C9</f>
        <v>-0.30275476326972151</v>
      </c>
      <c r="D9" s="2">
        <f>VLOOKUP($A9,'Base Consumption'!$A$1:$D$19,4,FALSE)*'Profiles, Qc, Summer, S3'!D9</f>
        <v>-0.30763883845696866</v>
      </c>
      <c r="E9" s="2">
        <f>VLOOKUP($A9,'Base Consumption'!$A$1:$D$19,4,FALSE)*'Profiles, Qc, Summer, S3'!E9</f>
        <v>-0.30842587624586182</v>
      </c>
      <c r="F9" s="2">
        <f>VLOOKUP($A9,'Base Consumption'!$A$1:$D$19,4,FALSE)*'Profiles, Qc, Summer, S3'!F9</f>
        <v>-0.31</v>
      </c>
      <c r="G9" s="2">
        <f>VLOOKUP($A9,'Base Consumption'!$A$1:$D$19,4,FALSE)*'Profiles, Qc, Summer, S3'!G9</f>
        <v>-0.30733154077934693</v>
      </c>
      <c r="H9" s="2">
        <f>VLOOKUP($A9,'Base Consumption'!$A$1:$D$19,4,FALSE)*'Profiles, Qc, Summer, S3'!H9</f>
        <v>-0.30204853167571039</v>
      </c>
      <c r="I9" s="2">
        <f>VLOOKUP($A9,'Base Consumption'!$A$1:$D$19,4,FALSE)*'Profiles, Qc, Summer, S3'!I9</f>
        <v>-0.28536931019996087</v>
      </c>
      <c r="J9" s="2">
        <f>VLOOKUP($A9,'Base Consumption'!$A$1:$D$19,4,FALSE)*'Profiles, Qc, Summer, S3'!J9</f>
        <v>-0.27729924615043366</v>
      </c>
      <c r="K9" s="2">
        <f>VLOOKUP($A9,'Base Consumption'!$A$1:$D$19,4,FALSE)*'Profiles, Qc, Summer, S3'!K9</f>
        <v>-0.26101355320440106</v>
      </c>
      <c r="L9" s="2">
        <f>VLOOKUP($A9,'Base Consumption'!$A$1:$D$19,4,FALSE)*'Profiles, Qc, Summer, S3'!L9</f>
        <v>-0.25354186835009962</v>
      </c>
      <c r="M9" s="2">
        <f>VLOOKUP($A9,'Base Consumption'!$A$1:$D$19,4,FALSE)*'Profiles, Qc, Summer, S3'!M9</f>
        <v>-0.25814562943437092</v>
      </c>
      <c r="N9" s="2">
        <f>VLOOKUP($A9,'Base Consumption'!$A$1:$D$19,4,FALSE)*'Profiles, Qc, Summer, S3'!N9</f>
        <v>-0.26694885565856818</v>
      </c>
      <c r="O9" s="2">
        <f>VLOOKUP($A9,'Base Consumption'!$A$1:$D$19,4,FALSE)*'Profiles, Qc, Summer, S3'!O9</f>
        <v>-0.26956880129295385</v>
      </c>
      <c r="P9" s="2">
        <f>VLOOKUP($A9,'Base Consumption'!$A$1:$D$19,4,FALSE)*'Profiles, Qc, Summer, S3'!P9</f>
        <v>-0.27398388933065221</v>
      </c>
      <c r="Q9" s="2">
        <f>VLOOKUP($A9,'Base Consumption'!$A$1:$D$19,4,FALSE)*'Profiles, Qc, Summer, S3'!Q9</f>
        <v>-0.27912134804021632</v>
      </c>
      <c r="R9" s="2">
        <f>VLOOKUP($A9,'Base Consumption'!$A$1:$D$19,4,FALSE)*'Profiles, Qc, Summer, S3'!R9</f>
        <v>-0.27730464190183574</v>
      </c>
      <c r="S9" s="2">
        <f>VLOOKUP($A9,'Base Consumption'!$A$1:$D$19,4,FALSE)*'Profiles, Qc, Summer, S3'!S9</f>
        <v>-0.27373591601264291</v>
      </c>
      <c r="T9" s="2">
        <f>VLOOKUP($A9,'Base Consumption'!$A$1:$D$19,4,FALSE)*'Profiles, Qc, Summer, S3'!T9</f>
        <v>-0.27830193574291034</v>
      </c>
      <c r="U9" s="2">
        <f>VLOOKUP($A9,'Base Consumption'!$A$1:$D$19,4,FALSE)*'Profiles, Qc, Summer, S3'!U9</f>
        <v>-0.27859843228245734</v>
      </c>
      <c r="V9" s="2">
        <f>VLOOKUP($A9,'Base Consumption'!$A$1:$D$19,4,FALSE)*'Profiles, Qc, Summer, S3'!V9</f>
        <v>-0.28090570857599512</v>
      </c>
      <c r="W9" s="2">
        <f>VLOOKUP($A9,'Base Consumption'!$A$1:$D$19,4,FALSE)*'Profiles, Qc, Summer, S3'!W9</f>
        <v>-0.28166042966809773</v>
      </c>
      <c r="X9" s="2">
        <f>VLOOKUP($A9,'Base Consumption'!$A$1:$D$19,4,FALSE)*'Profiles, Qc, Summer, S3'!X9</f>
        <v>-0.29198385585585807</v>
      </c>
      <c r="Y9" s="2">
        <f>VLOOKUP($A9,'Base Consumption'!$A$1:$D$19,4,FALSE)*'Profiles, Qc, Summer, S3'!Y9</f>
        <v>-0.29310514599120768</v>
      </c>
    </row>
    <row r="10" spans="1:25" x14ac:dyDescent="0.25">
      <c r="A10">
        <v>20</v>
      </c>
      <c r="B10" s="2">
        <f>VLOOKUP($A10,'Base Consumption'!$A$1:$D$19,4,FALSE)*'Profiles, Qc, Summer, S3'!B10</f>
        <v>-0.22921130643272269</v>
      </c>
      <c r="C10" s="2">
        <f>VLOOKUP($A10,'Base Consumption'!$A$1:$D$19,4,FALSE)*'Profiles, Qc, Summer, S3'!C10</f>
        <v>-0.29515412514087463</v>
      </c>
      <c r="D10" s="2">
        <f>VLOOKUP($A10,'Base Consumption'!$A$1:$D$19,4,FALSE)*'Profiles, Qc, Summer, S3'!D10</f>
        <v>-0.28557293439109011</v>
      </c>
      <c r="E10" s="2">
        <f>VLOOKUP($A10,'Base Consumption'!$A$1:$D$19,4,FALSE)*'Profiles, Qc, Summer, S3'!E10</f>
        <v>-0.30698609208229288</v>
      </c>
      <c r="F10" s="2">
        <f>VLOOKUP($A10,'Base Consumption'!$A$1:$D$19,4,FALSE)*'Profiles, Qc, Summer, S3'!F10</f>
        <v>-0.3518849882880693</v>
      </c>
      <c r="G10" s="2">
        <f>VLOOKUP($A10,'Base Consumption'!$A$1:$D$19,4,FALSE)*'Profiles, Qc, Summer, S3'!G10</f>
        <v>-0.41069759463460981</v>
      </c>
      <c r="H10" s="2">
        <f>VLOOKUP($A10,'Base Consumption'!$A$1:$D$19,4,FALSE)*'Profiles, Qc, Summer, S3'!H10</f>
        <v>-0.62</v>
      </c>
      <c r="I10" s="2">
        <f>VLOOKUP($A10,'Base Consumption'!$A$1:$D$19,4,FALSE)*'Profiles, Qc, Summer, S3'!I10</f>
        <v>-0.4286934429761563</v>
      </c>
      <c r="J10" s="2">
        <f>VLOOKUP($A10,'Base Consumption'!$A$1:$D$19,4,FALSE)*'Profiles, Qc, Summer, S3'!J10</f>
        <v>-0.44567843292157422</v>
      </c>
      <c r="K10" s="2">
        <f>VLOOKUP($A10,'Base Consumption'!$A$1:$D$19,4,FALSE)*'Profiles, Qc, Summer, S3'!K10</f>
        <v>-0.28109407387355528</v>
      </c>
      <c r="L10" s="2">
        <f>VLOOKUP($A10,'Base Consumption'!$A$1:$D$19,4,FALSE)*'Profiles, Qc, Summer, S3'!L10</f>
        <v>-0.30441274887852732</v>
      </c>
      <c r="M10" s="2">
        <f>VLOOKUP($A10,'Base Consumption'!$A$1:$D$19,4,FALSE)*'Profiles, Qc, Summer, S3'!M10</f>
        <v>-8.9830074801670615E-2</v>
      </c>
      <c r="N10" s="2">
        <f>VLOOKUP($A10,'Base Consumption'!$A$1:$D$19,4,FALSE)*'Profiles, Qc, Summer, S3'!N10</f>
        <v>-8.6203829027909754E-2</v>
      </c>
      <c r="O10" s="2">
        <f>VLOOKUP($A10,'Base Consumption'!$A$1:$D$19,4,FALSE)*'Profiles, Qc, Summer, S3'!O10</f>
        <v>-0.2334312227918591</v>
      </c>
      <c r="P10" s="2">
        <f>VLOOKUP($A10,'Base Consumption'!$A$1:$D$19,4,FALSE)*'Profiles, Qc, Summer, S3'!P10</f>
        <v>-0.29393621417364596</v>
      </c>
      <c r="Q10" s="2">
        <f>VLOOKUP($A10,'Base Consumption'!$A$1:$D$19,4,FALSE)*'Profiles, Qc, Summer, S3'!Q10</f>
        <v>-0.27174904978675446</v>
      </c>
      <c r="R10" s="2">
        <f>VLOOKUP($A10,'Base Consumption'!$A$1:$D$19,4,FALSE)*'Profiles, Qc, Summer, S3'!R10</f>
        <v>-0.35626914237730101</v>
      </c>
      <c r="S10" s="2">
        <f>VLOOKUP($A10,'Base Consumption'!$A$1:$D$19,4,FALSE)*'Profiles, Qc, Summer, S3'!S10</f>
        <v>-0.36675937783130397</v>
      </c>
      <c r="T10" s="2">
        <f>VLOOKUP($A10,'Base Consumption'!$A$1:$D$19,4,FALSE)*'Profiles, Qc, Summer, S3'!T10</f>
        <v>-0.29062063288621753</v>
      </c>
      <c r="U10" s="2">
        <f>VLOOKUP($A10,'Base Consumption'!$A$1:$D$19,4,FALSE)*'Profiles, Qc, Summer, S3'!U10</f>
        <v>-0.33134439705654867</v>
      </c>
      <c r="V10" s="2">
        <f>VLOOKUP($A10,'Base Consumption'!$A$1:$D$19,4,FALSE)*'Profiles, Qc, Summer, S3'!V10</f>
        <v>-0.27081337425143087</v>
      </c>
      <c r="W10" s="2">
        <f>VLOOKUP($A10,'Base Consumption'!$A$1:$D$19,4,FALSE)*'Profiles, Qc, Summer, S3'!W10</f>
        <v>-0.13191637847214549</v>
      </c>
      <c r="X10" s="2">
        <f>VLOOKUP($A10,'Base Consumption'!$A$1:$D$19,4,FALSE)*'Profiles, Qc, Summer, S3'!X10</f>
        <v>-0.12054158840297879</v>
      </c>
      <c r="Y10" s="2">
        <f>VLOOKUP($A10,'Base Consumption'!$A$1:$D$19,4,FALSE)*'Profiles, Qc, Summer, S3'!Y10</f>
        <v>-0.13928395631228871</v>
      </c>
    </row>
    <row r="11" spans="1:25" x14ac:dyDescent="0.25">
      <c r="A11">
        <v>21</v>
      </c>
      <c r="B11" s="2">
        <f>VLOOKUP($A11,'Base Consumption'!$A$1:$D$19,4,FALSE)*'Profiles, Qc, Summer, S3'!B11</f>
        <v>-0.15488445809407353</v>
      </c>
      <c r="C11" s="2">
        <f>VLOOKUP($A11,'Base Consumption'!$A$1:$D$19,4,FALSE)*'Profiles, Qc, Summer, S3'!C11</f>
        <v>-0.16630962942704253</v>
      </c>
      <c r="D11" s="2">
        <f>VLOOKUP($A11,'Base Consumption'!$A$1:$D$19,4,FALSE)*'Profiles, Qc, Summer, S3'!D11</f>
        <v>-0.16592289806442989</v>
      </c>
      <c r="E11" s="2">
        <f>VLOOKUP($A11,'Base Consumption'!$A$1:$D$19,4,FALSE)*'Profiles, Qc, Summer, S3'!E11</f>
        <v>-0.17227778053312678</v>
      </c>
      <c r="F11" s="2">
        <f>VLOOKUP($A11,'Base Consumption'!$A$1:$D$19,4,FALSE)*'Profiles, Qc, Summer, S3'!F11</f>
        <v>-0.17169645665467223</v>
      </c>
      <c r="G11" s="2">
        <f>VLOOKUP($A11,'Base Consumption'!$A$1:$D$19,4,FALSE)*'Profiles, Qc, Summer, S3'!G11</f>
        <v>-0.19</v>
      </c>
      <c r="H11" s="2">
        <f>VLOOKUP($A11,'Base Consumption'!$A$1:$D$19,4,FALSE)*'Profiles, Qc, Summer, S3'!H11</f>
        <v>-0.17879123324719215</v>
      </c>
      <c r="I11" s="2">
        <f>VLOOKUP($A11,'Base Consumption'!$A$1:$D$19,4,FALSE)*'Profiles, Qc, Summer, S3'!I11</f>
        <v>-0.14241741070332126</v>
      </c>
      <c r="J11" s="2">
        <f>VLOOKUP($A11,'Base Consumption'!$A$1:$D$19,4,FALSE)*'Profiles, Qc, Summer, S3'!J11</f>
        <v>-8.5785584500100404E-2</v>
      </c>
      <c r="K11" s="2">
        <f>VLOOKUP($A11,'Base Consumption'!$A$1:$D$19,4,FALSE)*'Profiles, Qc, Summer, S3'!K11</f>
        <v>-5.4530160798116678E-2</v>
      </c>
      <c r="L11" s="2">
        <f>VLOOKUP($A11,'Base Consumption'!$A$1:$D$19,4,FALSE)*'Profiles, Qc, Summer, S3'!L11</f>
        <v>-3.3760935940460382E-2</v>
      </c>
      <c r="M11" s="2">
        <f>VLOOKUP($A11,'Base Consumption'!$A$1:$D$19,4,FALSE)*'Profiles, Qc, Summer, S3'!M11</f>
        <v>-3.7785344599876057E-2</v>
      </c>
      <c r="N11" s="2">
        <f>VLOOKUP($A11,'Base Consumption'!$A$1:$D$19,4,FALSE)*'Profiles, Qc, Summer, S3'!N11</f>
        <v>-5.8190493137570104E-2</v>
      </c>
      <c r="O11" s="2">
        <f>VLOOKUP($A11,'Base Consumption'!$A$1:$D$19,4,FALSE)*'Profiles, Qc, Summer, S3'!O11</f>
        <v>-8.8069062267418424E-2</v>
      </c>
      <c r="P11" s="2">
        <f>VLOOKUP($A11,'Base Consumption'!$A$1:$D$19,4,FALSE)*'Profiles, Qc, Summer, S3'!P11</f>
        <v>-0.10727477306532117</v>
      </c>
      <c r="Q11" s="2">
        <f>VLOOKUP($A11,'Base Consumption'!$A$1:$D$19,4,FALSE)*'Profiles, Qc, Summer, S3'!Q11</f>
        <v>-0.1113071298061451</v>
      </c>
      <c r="R11" s="2">
        <f>VLOOKUP($A11,'Base Consumption'!$A$1:$D$19,4,FALSE)*'Profiles, Qc, Summer, S3'!R11</f>
        <v>-0.11298024610213635</v>
      </c>
      <c r="S11" s="2">
        <f>VLOOKUP($A11,'Base Consumption'!$A$1:$D$19,4,FALSE)*'Profiles, Qc, Summer, S3'!S11</f>
        <v>-0.10164793786425737</v>
      </c>
      <c r="T11" s="2">
        <f>VLOOKUP($A11,'Base Consumption'!$A$1:$D$19,4,FALSE)*'Profiles, Qc, Summer, S3'!T11</f>
        <v>-9.0896998664386414E-2</v>
      </c>
      <c r="U11" s="2">
        <f>VLOOKUP($A11,'Base Consumption'!$A$1:$D$19,4,FALSE)*'Profiles, Qc, Summer, S3'!U11</f>
        <v>-8.2333302223418739E-2</v>
      </c>
      <c r="V11" s="2">
        <f>VLOOKUP($A11,'Base Consumption'!$A$1:$D$19,4,FALSE)*'Profiles, Qc, Summer, S3'!V11</f>
        <v>-7.6923835006323146E-2</v>
      </c>
      <c r="W11" s="2">
        <f>VLOOKUP($A11,'Base Consumption'!$A$1:$D$19,4,FALSE)*'Profiles, Qc, Summer, S3'!W11</f>
        <v>-8.2465710034151735E-2</v>
      </c>
      <c r="X11" s="2">
        <f>VLOOKUP($A11,'Base Consumption'!$A$1:$D$19,4,FALSE)*'Profiles, Qc, Summer, S3'!X11</f>
        <v>-0.11562421753150909</v>
      </c>
      <c r="Y11" s="2">
        <f>VLOOKUP($A11,'Base Consumption'!$A$1:$D$19,4,FALSE)*'Profiles, Qc, Summer, S3'!Y11</f>
        <v>-0.14811538725426271</v>
      </c>
    </row>
    <row r="12" spans="1:25" x14ac:dyDescent="0.25">
      <c r="A12">
        <v>22</v>
      </c>
      <c r="B12" s="2">
        <f>VLOOKUP($A12,'Base Consumption'!$A$1:$D$19,4,FALSE)*'Profiles, Qc, Summer, S3'!B12</f>
        <v>-0.10527701675471668</v>
      </c>
      <c r="C12" s="2">
        <f>VLOOKUP($A12,'Base Consumption'!$A$1:$D$19,4,FALSE)*'Profiles, Qc, Summer, S3'!C12</f>
        <v>-0.11275652205784346</v>
      </c>
      <c r="D12" s="2">
        <f>VLOOKUP($A12,'Base Consumption'!$A$1:$D$19,4,FALSE)*'Profiles, Qc, Summer, S3'!D12</f>
        <v>-0.11861490002464829</v>
      </c>
      <c r="E12" s="2">
        <f>VLOOKUP($A12,'Base Consumption'!$A$1:$D$19,4,FALSE)*'Profiles, Qc, Summer, S3'!E12</f>
        <v>-0.12</v>
      </c>
      <c r="F12" s="2">
        <f>VLOOKUP($A12,'Base Consumption'!$A$1:$D$19,4,FALSE)*'Profiles, Qc, Summer, S3'!F12</f>
        <v>-0.11707248303908881</v>
      </c>
      <c r="G12" s="2">
        <f>VLOOKUP($A12,'Base Consumption'!$A$1:$D$19,4,FALSE)*'Profiles, Qc, Summer, S3'!G12</f>
        <v>-0.1196997790726871</v>
      </c>
      <c r="H12" s="2">
        <f>VLOOKUP($A12,'Base Consumption'!$A$1:$D$19,4,FALSE)*'Profiles, Qc, Summer, S3'!H12</f>
        <v>-0.10509651609415258</v>
      </c>
      <c r="I12" s="2">
        <f>VLOOKUP($A12,'Base Consumption'!$A$1:$D$19,4,FALSE)*'Profiles, Qc, Summer, S3'!I12</f>
        <v>-8.2822774328881354E-2</v>
      </c>
      <c r="J12" s="2">
        <f>VLOOKUP($A12,'Base Consumption'!$A$1:$D$19,4,FALSE)*'Profiles, Qc, Summer, S3'!J12</f>
        <v>-7.2072706623491703E-2</v>
      </c>
      <c r="K12" s="2">
        <f>VLOOKUP($A12,'Base Consumption'!$A$1:$D$19,4,FALSE)*'Profiles, Qc, Summer, S3'!K12</f>
        <v>-6.6755994816298223E-2</v>
      </c>
      <c r="L12" s="2">
        <f>VLOOKUP($A12,'Base Consumption'!$A$1:$D$19,4,FALSE)*'Profiles, Qc, Summer, S3'!L12</f>
        <v>-6.0667672712470526E-2</v>
      </c>
      <c r="M12" s="2">
        <f>VLOOKUP($A12,'Base Consumption'!$A$1:$D$19,4,FALSE)*'Profiles, Qc, Summer, S3'!M12</f>
        <v>-6.0489427338057372E-2</v>
      </c>
      <c r="N12" s="2">
        <f>VLOOKUP($A12,'Base Consumption'!$A$1:$D$19,4,FALSE)*'Profiles, Qc, Summer, S3'!N12</f>
        <v>-6.8296337975512003E-2</v>
      </c>
      <c r="O12" s="2">
        <f>VLOOKUP($A12,'Base Consumption'!$A$1:$D$19,4,FALSE)*'Profiles, Qc, Summer, S3'!O12</f>
        <v>-8.0175958404804126E-2</v>
      </c>
      <c r="P12" s="2">
        <f>VLOOKUP($A12,'Base Consumption'!$A$1:$D$19,4,FALSE)*'Profiles, Qc, Summer, S3'!P12</f>
        <v>-8.3226833469512193E-2</v>
      </c>
      <c r="Q12" s="2">
        <f>VLOOKUP($A12,'Base Consumption'!$A$1:$D$19,4,FALSE)*'Profiles, Qc, Summer, S3'!Q12</f>
        <v>-8.6527423149072177E-2</v>
      </c>
      <c r="R12" s="2">
        <f>VLOOKUP($A12,'Base Consumption'!$A$1:$D$19,4,FALSE)*'Profiles, Qc, Summer, S3'!R12</f>
        <v>-8.6432053059999181E-2</v>
      </c>
      <c r="S12" s="2">
        <f>VLOOKUP($A12,'Base Consumption'!$A$1:$D$19,4,FALSE)*'Profiles, Qc, Summer, S3'!S12</f>
        <v>-7.6397317188787242E-2</v>
      </c>
      <c r="T12" s="2">
        <f>VLOOKUP($A12,'Base Consumption'!$A$1:$D$19,4,FALSE)*'Profiles, Qc, Summer, S3'!T12</f>
        <v>-6.4942053475484526E-2</v>
      </c>
      <c r="U12" s="2">
        <f>VLOOKUP($A12,'Base Consumption'!$A$1:$D$19,4,FALSE)*'Profiles, Qc, Summer, S3'!U12</f>
        <v>-5.9963219825664646E-2</v>
      </c>
      <c r="V12" s="2">
        <f>VLOOKUP($A12,'Base Consumption'!$A$1:$D$19,4,FALSE)*'Profiles, Qc, Summer, S3'!V12</f>
        <v>-6.5916466706842244E-2</v>
      </c>
      <c r="W12" s="2">
        <f>VLOOKUP($A12,'Base Consumption'!$A$1:$D$19,4,FALSE)*'Profiles, Qc, Summer, S3'!W12</f>
        <v>-5.7877348005270689E-2</v>
      </c>
      <c r="X12" s="2">
        <f>VLOOKUP($A12,'Base Consumption'!$A$1:$D$19,4,FALSE)*'Profiles, Qc, Summer, S3'!X12</f>
        <v>-6.916364671705727E-2</v>
      </c>
      <c r="Y12" s="2">
        <f>VLOOKUP($A12,'Base Consumption'!$A$1:$D$19,4,FALSE)*'Profiles, Qc, Summer, S3'!Y12</f>
        <v>-7.7610462396307783E-2</v>
      </c>
    </row>
    <row r="13" spans="1:25" x14ac:dyDescent="0.25">
      <c r="A13">
        <v>23</v>
      </c>
      <c r="B13" s="2">
        <f>VLOOKUP($A13,'Base Consumption'!$A$1:$D$19,4,FALSE)*'Profiles, Qc, Summer, S3'!B13</f>
        <v>0.13694169246991561</v>
      </c>
      <c r="C13" s="2">
        <f>VLOOKUP($A13,'Base Consumption'!$A$1:$D$19,4,FALSE)*'Profiles, Qc, Summer, S3'!C13</f>
        <v>0.19584006413605615</v>
      </c>
      <c r="D13" s="2">
        <f>VLOOKUP($A13,'Base Consumption'!$A$1:$D$19,4,FALSE)*'Profiles, Qc, Summer, S3'!D13</f>
        <v>0.25624768253524294</v>
      </c>
      <c r="E13" s="2">
        <f>VLOOKUP($A13,'Base Consumption'!$A$1:$D$19,4,FALSE)*'Profiles, Qc, Summer, S3'!E13</f>
        <v>0.10360623601053298</v>
      </c>
      <c r="F13" s="2">
        <f>VLOOKUP($A13,'Base Consumption'!$A$1:$D$19,4,FALSE)*'Profiles, Qc, Summer, S3'!F13</f>
        <v>-0.21154938004459808</v>
      </c>
      <c r="G13" s="2">
        <f>VLOOKUP($A13,'Base Consumption'!$A$1:$D$19,4,FALSE)*'Profiles, Qc, Summer, S3'!G13</f>
        <v>-8.5078104304874252E-2</v>
      </c>
      <c r="H13" s="2">
        <f>VLOOKUP($A13,'Base Consumption'!$A$1:$D$19,4,FALSE)*'Profiles, Qc, Summer, S3'!H13</f>
        <v>-0.12519110859727448</v>
      </c>
      <c r="I13" s="2">
        <f>VLOOKUP($A13,'Base Consumption'!$A$1:$D$19,4,FALSE)*'Profiles, Qc, Summer, S3'!I13</f>
        <v>-0.30704305279155514</v>
      </c>
      <c r="J13" s="2">
        <f>VLOOKUP($A13,'Base Consumption'!$A$1:$D$19,4,FALSE)*'Profiles, Qc, Summer, S3'!J13</f>
        <v>-0.45904056920126907</v>
      </c>
      <c r="K13" s="2">
        <f>VLOOKUP($A13,'Base Consumption'!$A$1:$D$19,4,FALSE)*'Profiles, Qc, Summer, S3'!K13</f>
        <v>-0.5</v>
      </c>
      <c r="L13" s="2">
        <f>VLOOKUP($A13,'Base Consumption'!$A$1:$D$19,4,FALSE)*'Profiles, Qc, Summer, S3'!L13</f>
        <v>-0.25169913673902478</v>
      </c>
      <c r="M13" s="2">
        <f>VLOOKUP($A13,'Base Consumption'!$A$1:$D$19,4,FALSE)*'Profiles, Qc, Summer, S3'!M13</f>
        <v>-0.37196335224888105</v>
      </c>
      <c r="N13" s="2">
        <f>VLOOKUP($A13,'Base Consumption'!$A$1:$D$19,4,FALSE)*'Profiles, Qc, Summer, S3'!N13</f>
        <v>-0.23394486111874624</v>
      </c>
      <c r="O13" s="2">
        <f>VLOOKUP($A13,'Base Consumption'!$A$1:$D$19,4,FALSE)*'Profiles, Qc, Summer, S3'!O13</f>
        <v>-5.5426811406762033E-2</v>
      </c>
      <c r="P13" s="2">
        <f>VLOOKUP($A13,'Base Consumption'!$A$1:$D$19,4,FALSE)*'Profiles, Qc, Summer, S3'!P13</f>
        <v>-0.26751958194454156</v>
      </c>
      <c r="Q13" s="2">
        <f>VLOOKUP($A13,'Base Consumption'!$A$1:$D$19,4,FALSE)*'Profiles, Qc, Summer, S3'!Q13</f>
        <v>-0.21576692062680286</v>
      </c>
      <c r="R13" s="2">
        <f>VLOOKUP($A13,'Base Consumption'!$A$1:$D$19,4,FALSE)*'Profiles, Qc, Summer, S3'!R13</f>
        <v>-0.15434529411187589</v>
      </c>
      <c r="S13" s="2">
        <f>VLOOKUP($A13,'Base Consumption'!$A$1:$D$19,4,FALSE)*'Profiles, Qc, Summer, S3'!S13</f>
        <v>-0.15828695808310683</v>
      </c>
      <c r="T13" s="2">
        <f>VLOOKUP($A13,'Base Consumption'!$A$1:$D$19,4,FALSE)*'Profiles, Qc, Summer, S3'!T13</f>
        <v>-0.12817431352820099</v>
      </c>
      <c r="U13" s="2">
        <f>VLOOKUP($A13,'Base Consumption'!$A$1:$D$19,4,FALSE)*'Profiles, Qc, Summer, S3'!U13</f>
        <v>-0.20994725563117658</v>
      </c>
      <c r="V13" s="2">
        <f>VLOOKUP($A13,'Base Consumption'!$A$1:$D$19,4,FALSE)*'Profiles, Qc, Summer, S3'!V13</f>
        <v>-0.32601282067054754</v>
      </c>
      <c r="W13" s="2">
        <f>VLOOKUP($A13,'Base Consumption'!$A$1:$D$19,4,FALSE)*'Profiles, Qc, Summer, S3'!W13</f>
        <v>6.8046293699345695E-3</v>
      </c>
      <c r="X13" s="2">
        <f>VLOOKUP($A13,'Base Consumption'!$A$1:$D$19,4,FALSE)*'Profiles, Qc, Summer, S3'!X13</f>
        <v>-0.13800964563676574</v>
      </c>
      <c r="Y13" s="2">
        <f>VLOOKUP($A13,'Base Consumption'!$A$1:$D$19,4,FALSE)*'Profiles, Qc, Summer, S3'!Y13</f>
        <v>7.1855010528161595E-2</v>
      </c>
    </row>
    <row r="14" spans="1:25" x14ac:dyDescent="0.25">
      <c r="A14">
        <v>24</v>
      </c>
      <c r="B14" s="2">
        <f>VLOOKUP($A14,'Base Consumption'!$A$1:$D$19,4,FALSE)*'Profiles, Qc, Summer, S3'!B14</f>
        <v>7.3866007180483181E-2</v>
      </c>
      <c r="C14" s="2">
        <f>VLOOKUP($A14,'Base Consumption'!$A$1:$D$19,4,FALSE)*'Profiles, Qc, Summer, S3'!C14</f>
        <v>4.2436053484933345E-2</v>
      </c>
      <c r="D14" s="2">
        <f>VLOOKUP($A14,'Base Consumption'!$A$1:$D$19,4,FALSE)*'Profiles, Qc, Summer, S3'!D14</f>
        <v>2.05833175474733E-2</v>
      </c>
      <c r="E14" s="2">
        <f>VLOOKUP($A14,'Base Consumption'!$A$1:$D$19,4,FALSE)*'Profiles, Qc, Summer, S3'!E14</f>
        <v>2.7785832341905278E-2</v>
      </c>
      <c r="F14" s="2">
        <f>VLOOKUP($A14,'Base Consumption'!$A$1:$D$19,4,FALSE)*'Profiles, Qc, Summer, S3'!F14</f>
        <v>-1.0238732579040113E-3</v>
      </c>
      <c r="G14" s="2">
        <f>VLOOKUP($A14,'Base Consumption'!$A$1:$D$19,4,FALSE)*'Profiles, Qc, Summer, S3'!G14</f>
        <v>-1.4365163678537218E-2</v>
      </c>
      <c r="H14" s="2">
        <f>VLOOKUP($A14,'Base Consumption'!$A$1:$D$19,4,FALSE)*'Profiles, Qc, Summer, S3'!H14</f>
        <v>4.6364790330670438E-2</v>
      </c>
      <c r="I14" s="2">
        <f>VLOOKUP($A14,'Base Consumption'!$A$1:$D$19,4,FALSE)*'Profiles, Qc, Summer, S3'!I14</f>
        <v>8.6797382934105521E-2</v>
      </c>
      <c r="J14" s="2">
        <f>VLOOKUP($A14,'Base Consumption'!$A$1:$D$19,4,FALSE)*'Profiles, Qc, Summer, S3'!J14</f>
        <v>0.17936618876935781</v>
      </c>
      <c r="K14" s="2">
        <f>VLOOKUP($A14,'Base Consumption'!$A$1:$D$19,4,FALSE)*'Profiles, Qc, Summer, S3'!K14</f>
        <v>0.21325212415261291</v>
      </c>
      <c r="L14" s="2">
        <f>VLOOKUP($A14,'Base Consumption'!$A$1:$D$19,4,FALSE)*'Profiles, Qc, Summer, S3'!L14</f>
        <v>0.29354825516425737</v>
      </c>
      <c r="M14" s="2">
        <f>VLOOKUP($A14,'Base Consumption'!$A$1:$D$19,4,FALSE)*'Profiles, Qc, Summer, S3'!M14</f>
        <v>0.31</v>
      </c>
      <c r="N14" s="2">
        <f>VLOOKUP($A14,'Base Consumption'!$A$1:$D$19,4,FALSE)*'Profiles, Qc, Summer, S3'!N14</f>
        <v>0.25728814718422233</v>
      </c>
      <c r="O14" s="2">
        <f>VLOOKUP($A14,'Base Consumption'!$A$1:$D$19,4,FALSE)*'Profiles, Qc, Summer, S3'!O14</f>
        <v>0.21799905503449807</v>
      </c>
      <c r="P14" s="2">
        <f>VLOOKUP($A14,'Base Consumption'!$A$1:$D$19,4,FALSE)*'Profiles, Qc, Summer, S3'!P14</f>
        <v>0.18886090501309807</v>
      </c>
      <c r="Q14" s="2">
        <f>VLOOKUP($A14,'Base Consumption'!$A$1:$D$19,4,FALSE)*'Profiles, Qc, Summer, S3'!Q14</f>
        <v>0.1797751900267455</v>
      </c>
      <c r="R14" s="2">
        <f>VLOOKUP($A14,'Base Consumption'!$A$1:$D$19,4,FALSE)*'Profiles, Qc, Summer, S3'!R14</f>
        <v>0.14081632492061841</v>
      </c>
      <c r="S14" s="2">
        <f>VLOOKUP($A14,'Base Consumption'!$A$1:$D$19,4,FALSE)*'Profiles, Qc, Summer, S3'!S14</f>
        <v>0.21071389140158381</v>
      </c>
      <c r="T14" s="2">
        <f>VLOOKUP($A14,'Base Consumption'!$A$1:$D$19,4,FALSE)*'Profiles, Qc, Summer, S3'!T14</f>
        <v>-0.18149882345046617</v>
      </c>
      <c r="U14" s="2">
        <f>VLOOKUP($A14,'Base Consumption'!$A$1:$D$19,4,FALSE)*'Profiles, Qc, Summer, S3'!U14</f>
        <v>3.220523221182283E-2</v>
      </c>
      <c r="V14" s="2">
        <f>VLOOKUP($A14,'Base Consumption'!$A$1:$D$19,4,FALSE)*'Profiles, Qc, Summer, S3'!V14</f>
        <v>0.18976045143536002</v>
      </c>
      <c r="W14" s="2">
        <f>VLOOKUP($A14,'Base Consumption'!$A$1:$D$19,4,FALSE)*'Profiles, Qc, Summer, S3'!W14</f>
        <v>0.18321347010208802</v>
      </c>
      <c r="X14" s="2">
        <f>VLOOKUP($A14,'Base Consumption'!$A$1:$D$19,4,FALSE)*'Profiles, Qc, Summer, S3'!X14</f>
        <v>0.1364789109305857</v>
      </c>
      <c r="Y14" s="2">
        <f>VLOOKUP($A14,'Base Consumption'!$A$1:$D$19,4,FALSE)*'Profiles, Qc, Summer, S3'!Y14</f>
        <v>7.0510096027770683E-2</v>
      </c>
    </row>
    <row r="15" spans="1:25" x14ac:dyDescent="0.25">
      <c r="A15">
        <v>25</v>
      </c>
      <c r="B15" s="2">
        <f>VLOOKUP($A15,'Base Consumption'!$A$1:$D$19,4,FALSE)*'Profiles, Qc, Summer, S3'!B15</f>
        <v>0.59824824741519289</v>
      </c>
      <c r="C15" s="2">
        <f>VLOOKUP($A15,'Base Consumption'!$A$1:$D$19,4,FALSE)*'Profiles, Qc, Summer, S3'!C15</f>
        <v>0.59824824741519289</v>
      </c>
      <c r="D15" s="2">
        <f>VLOOKUP($A15,'Base Consumption'!$A$1:$D$19,4,FALSE)*'Profiles, Qc, Summer, S3'!D15</f>
        <v>0.59824824741519289</v>
      </c>
      <c r="E15" s="2">
        <f>VLOOKUP($A15,'Base Consumption'!$A$1:$D$19,4,FALSE)*'Profiles, Qc, Summer, S3'!E15</f>
        <v>0.61046941885150274</v>
      </c>
      <c r="F15" s="2">
        <f>VLOOKUP($A15,'Base Consumption'!$A$1:$D$19,4,FALSE)*'Profiles, Qc, Summer, S3'!F15</f>
        <v>0.62</v>
      </c>
      <c r="G15" s="2">
        <f>VLOOKUP($A15,'Base Consumption'!$A$1:$D$19,4,FALSE)*'Profiles, Qc, Summer, S3'!G15</f>
        <v>0.62</v>
      </c>
      <c r="H15" s="2">
        <f>VLOOKUP($A15,'Base Consumption'!$A$1:$D$19,4,FALSE)*'Profiles, Qc, Summer, S3'!H15</f>
        <v>0.5916792622272391</v>
      </c>
      <c r="I15" s="2">
        <f>VLOOKUP($A15,'Base Consumption'!$A$1:$D$19,4,FALSE)*'Profiles, Qc, Summer, S3'!I15</f>
        <v>0.57361475817885521</v>
      </c>
      <c r="J15" s="2">
        <f>VLOOKUP($A15,'Base Consumption'!$A$1:$D$19,4,FALSE)*'Profiles, Qc, Summer, S3'!J15</f>
        <v>0.50854407979651406</v>
      </c>
      <c r="K15" s="2">
        <f>VLOOKUP($A15,'Base Consumption'!$A$1:$D$19,4,FALSE)*'Profiles, Qc, Summer, S3'!K15</f>
        <v>0.42359980843752509</v>
      </c>
      <c r="L15" s="2">
        <f>VLOOKUP($A15,'Base Consumption'!$A$1:$D$19,4,FALSE)*'Profiles, Qc, Summer, S3'!L15</f>
        <v>0.41399300327895644</v>
      </c>
      <c r="M15" s="2">
        <f>VLOOKUP($A15,'Base Consumption'!$A$1:$D$19,4,FALSE)*'Profiles, Qc, Summer, S3'!M15</f>
        <v>0.41399300327895644</v>
      </c>
      <c r="N15" s="2">
        <f>VLOOKUP($A15,'Base Consumption'!$A$1:$D$19,4,FALSE)*'Profiles, Qc, Summer, S3'!N15</f>
        <v>0.41377723069660055</v>
      </c>
      <c r="O15" s="2">
        <f>VLOOKUP($A15,'Base Consumption'!$A$1:$D$19,4,FALSE)*'Profiles, Qc, Summer, S3'!O15</f>
        <v>0.50334208427841021</v>
      </c>
      <c r="P15" s="2">
        <f>VLOOKUP($A15,'Base Consumption'!$A$1:$D$19,4,FALSE)*'Profiles, Qc, Summer, S3'!P15</f>
        <v>0.47960604480988256</v>
      </c>
      <c r="Q15" s="2">
        <f>VLOOKUP($A15,'Base Consumption'!$A$1:$D$19,4,FALSE)*'Profiles, Qc, Summer, S3'!Q15</f>
        <v>0.46152641322719223</v>
      </c>
      <c r="R15" s="2">
        <f>VLOOKUP($A15,'Base Consumption'!$A$1:$D$19,4,FALSE)*'Profiles, Qc, Summer, S3'!R15</f>
        <v>0.4735037850989815</v>
      </c>
      <c r="S15" s="2">
        <f>VLOOKUP($A15,'Base Consumption'!$A$1:$D$19,4,FALSE)*'Profiles, Qc, Summer, S3'!S15</f>
        <v>0.47659754176621821</v>
      </c>
      <c r="T15" s="2">
        <f>VLOOKUP($A15,'Base Consumption'!$A$1:$D$19,4,FALSE)*'Profiles, Qc, Summer, S3'!T15</f>
        <v>0.47659754176621821</v>
      </c>
      <c r="U15" s="2">
        <f>VLOOKUP($A15,'Base Consumption'!$A$1:$D$19,4,FALSE)*'Profiles, Qc, Summer, S3'!U15</f>
        <v>0.47070472218145176</v>
      </c>
      <c r="V15" s="2">
        <f>VLOOKUP($A15,'Base Consumption'!$A$1:$D$19,4,FALSE)*'Profiles, Qc, Summer, S3'!V15</f>
        <v>0.48089528598945952</v>
      </c>
      <c r="W15" s="2">
        <f>VLOOKUP($A15,'Base Consumption'!$A$1:$D$19,4,FALSE)*'Profiles, Qc, Summer, S3'!W15</f>
        <v>0.51877756358557747</v>
      </c>
      <c r="X15" s="2">
        <f>VLOOKUP($A15,'Base Consumption'!$A$1:$D$19,4,FALSE)*'Profiles, Qc, Summer, S3'!X15</f>
        <v>0.50314038382099058</v>
      </c>
      <c r="Y15" s="2">
        <f>VLOOKUP($A15,'Base Consumption'!$A$1:$D$19,4,FALSE)*'Profiles, Qc, Summer, S3'!Y15</f>
        <v>0.51900658741891503</v>
      </c>
    </row>
    <row r="16" spans="1:25" x14ac:dyDescent="0.25">
      <c r="A16">
        <v>26</v>
      </c>
      <c r="B16" s="2">
        <f>VLOOKUP($A16,'Base Consumption'!$A$1:$D$19,4,FALSE)*'Profiles, Qc, Summer, S3'!B16</f>
        <v>4.6824955910443229E-2</v>
      </c>
      <c r="C16" s="2">
        <f>VLOOKUP($A16,'Base Consumption'!$A$1:$D$19,4,FALSE)*'Profiles, Qc, Summer, S3'!C16</f>
        <v>4.2484482693181398E-2</v>
      </c>
      <c r="D16" s="2">
        <f>VLOOKUP($A16,'Base Consumption'!$A$1:$D$19,4,FALSE)*'Profiles, Qc, Summer, S3'!D16</f>
        <v>3.2213719264609114E-2</v>
      </c>
      <c r="E16" s="2">
        <f>VLOOKUP($A16,'Base Consumption'!$A$1:$D$19,4,FALSE)*'Profiles, Qc, Summer, S3'!E16</f>
        <v>3.3475796308314612E-2</v>
      </c>
      <c r="F16" s="2">
        <f>VLOOKUP($A16,'Base Consumption'!$A$1:$D$19,4,FALSE)*'Profiles, Qc, Summer, S3'!F16</f>
        <v>4.3209616014063562E-2</v>
      </c>
      <c r="G16" s="2">
        <f>VLOOKUP($A16,'Base Consumption'!$A$1:$D$19,4,FALSE)*'Profiles, Qc, Summer, S3'!G16</f>
        <v>4.4311299891283962E-2</v>
      </c>
      <c r="H16" s="2">
        <f>VLOOKUP($A16,'Base Consumption'!$A$1:$D$19,4,FALSE)*'Profiles, Qc, Summer, S3'!H16</f>
        <v>3.5044635203777742E-2</v>
      </c>
      <c r="I16" s="2">
        <f>VLOOKUP($A16,'Base Consumption'!$A$1:$D$19,4,FALSE)*'Profiles, Qc, Summer, S3'!I16</f>
        <v>4.5873212226251105E-2</v>
      </c>
      <c r="J16" s="2">
        <f>VLOOKUP($A16,'Base Consumption'!$A$1:$D$19,4,FALSE)*'Profiles, Qc, Summer, S3'!J16</f>
        <v>5.2511166034901115E-2</v>
      </c>
      <c r="K16" s="2">
        <f>VLOOKUP($A16,'Base Consumption'!$A$1:$D$19,4,FALSE)*'Profiles, Qc, Summer, S3'!K16</f>
        <v>9.505140393249159E-2</v>
      </c>
      <c r="L16" s="2">
        <f>VLOOKUP($A16,'Base Consumption'!$A$1:$D$19,4,FALSE)*'Profiles, Qc, Summer, S3'!L16</f>
        <v>8.8971236660865732E-2</v>
      </c>
      <c r="M16" s="2">
        <f>VLOOKUP($A16,'Base Consumption'!$A$1:$D$19,4,FALSE)*'Profiles, Qc, Summer, S3'!M16</f>
        <v>9.4953782720501312E-2</v>
      </c>
      <c r="N16" s="2">
        <f>VLOOKUP($A16,'Base Consumption'!$A$1:$D$19,4,FALSE)*'Profiles, Qc, Summer, S3'!N16</f>
        <v>9.3949729074230159E-2</v>
      </c>
      <c r="O16" s="2">
        <f>VLOOKUP($A16,'Base Consumption'!$A$1:$D$19,4,FALSE)*'Profiles, Qc, Summer, S3'!O16</f>
        <v>8.4766733269173458E-2</v>
      </c>
      <c r="P16" s="2">
        <f>VLOOKUP($A16,'Base Consumption'!$A$1:$D$19,4,FALSE)*'Profiles, Qc, Summer, S3'!P16</f>
        <v>8.1890460985298716E-2</v>
      </c>
      <c r="Q16" s="2">
        <f>VLOOKUP($A16,'Base Consumption'!$A$1:$D$19,4,FALSE)*'Profiles, Qc, Summer, S3'!Q16</f>
        <v>0.10062261331100639</v>
      </c>
      <c r="R16" s="2">
        <f>VLOOKUP($A16,'Base Consumption'!$A$1:$D$19,4,FALSE)*'Profiles, Qc, Summer, S3'!R16</f>
        <v>0.12</v>
      </c>
      <c r="S16" s="2">
        <f>VLOOKUP($A16,'Base Consumption'!$A$1:$D$19,4,FALSE)*'Profiles, Qc, Summer, S3'!S16</f>
        <v>7.2578485047881267E-2</v>
      </c>
      <c r="T16" s="2">
        <f>VLOOKUP($A16,'Base Consumption'!$A$1:$D$19,4,FALSE)*'Profiles, Qc, Summer, S3'!T16</f>
        <v>7.2972433176090284E-2</v>
      </c>
      <c r="U16" s="2">
        <f>VLOOKUP($A16,'Base Consumption'!$A$1:$D$19,4,FALSE)*'Profiles, Qc, Summer, S3'!U16</f>
        <v>7.5517484191455958E-2</v>
      </c>
      <c r="V16" s="2">
        <f>VLOOKUP($A16,'Base Consumption'!$A$1:$D$19,4,FALSE)*'Profiles, Qc, Summer, S3'!V16</f>
        <v>7.0186864562668788E-2</v>
      </c>
      <c r="W16" s="2">
        <f>VLOOKUP($A16,'Base Consumption'!$A$1:$D$19,4,FALSE)*'Profiles, Qc, Summer, S3'!W16</f>
        <v>6.3036372334193014E-2</v>
      </c>
      <c r="X16" s="2">
        <f>VLOOKUP($A16,'Base Consumption'!$A$1:$D$19,4,FALSE)*'Profiles, Qc, Summer, S3'!X16</f>
        <v>7.2554079744883704E-2</v>
      </c>
      <c r="Y16" s="2">
        <f>VLOOKUP($A16,'Base Consumption'!$A$1:$D$19,4,FALSE)*'Profiles, Qc, Summer, S3'!Y16</f>
        <v>5.7283981088746182E-2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2"/>
  <sheetViews>
    <sheetView workbookViewId="0">
      <selection activeCell="E11" sqref="E1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296B-C8A6-4400-AEE2-F1C2D28B5F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0.79766844079707044</v>
      </c>
      <c r="C2" s="2">
        <v>0.76785870716278293</v>
      </c>
      <c r="D2" s="2">
        <v>0.74050824514331648</v>
      </c>
      <c r="E2" s="2">
        <v>0.76285834457138724</v>
      </c>
      <c r="F2" s="2">
        <v>0.74133218532164868</v>
      </c>
      <c r="G2" s="2">
        <v>0.74231954803616029</v>
      </c>
      <c r="H2" s="2">
        <v>0.74917115287211189</v>
      </c>
      <c r="I2" s="2">
        <v>0.97242156090306675</v>
      </c>
      <c r="J2" s="2">
        <v>0.9918630056505936</v>
      </c>
      <c r="K2" s="2">
        <v>0.98240012939867294</v>
      </c>
      <c r="L2" s="2">
        <v>0.97941751854193437</v>
      </c>
      <c r="M2" s="2">
        <v>1</v>
      </c>
      <c r="N2" s="2">
        <v>0.98923536432913928</v>
      </c>
      <c r="O2" s="2">
        <v>0.97172387915116365</v>
      </c>
      <c r="P2" s="2">
        <v>0.845309335306624</v>
      </c>
      <c r="Q2" s="2">
        <v>0.90942036075169153</v>
      </c>
      <c r="R2" s="2">
        <v>0.98872161777139456</v>
      </c>
      <c r="S2" s="2">
        <v>0.97366142035998737</v>
      </c>
      <c r="T2" s="2">
        <v>0.92349011352227783</v>
      </c>
      <c r="U2" s="2">
        <v>0.88066936684302577</v>
      </c>
      <c r="V2" s="2">
        <v>0.87444773690480959</v>
      </c>
      <c r="W2" s="2">
        <v>0.83558533995728601</v>
      </c>
      <c r="X2" s="2">
        <v>0.75465864081438949</v>
      </c>
      <c r="Y2" s="2">
        <v>0.7383088608609113</v>
      </c>
    </row>
    <row r="3" spans="1:25" x14ac:dyDescent="0.25">
      <c r="A3">
        <v>2</v>
      </c>
      <c r="B3" s="2">
        <v>0.55927530821058002</v>
      </c>
      <c r="C3" s="2">
        <v>0.54335820299492688</v>
      </c>
      <c r="D3" s="2">
        <v>0.52027848451471548</v>
      </c>
      <c r="E3" s="2">
        <v>0.51597047164274568</v>
      </c>
      <c r="F3" s="2">
        <v>0.52115504961935855</v>
      </c>
      <c r="G3" s="2">
        <v>0.55644369036410779</v>
      </c>
      <c r="H3" s="2">
        <v>0.67082185356538915</v>
      </c>
      <c r="I3" s="2">
        <v>0.78315847325056887</v>
      </c>
      <c r="J3" s="2">
        <v>0.85140014051532842</v>
      </c>
      <c r="K3" s="2">
        <v>0.87711544008347453</v>
      </c>
      <c r="L3" s="2">
        <v>0.87521810322078075</v>
      </c>
      <c r="M3" s="2">
        <v>0.85437591311243932</v>
      </c>
      <c r="N3" s="2">
        <v>0.82338372130272541</v>
      </c>
      <c r="O3" s="2">
        <v>0.78304312453672897</v>
      </c>
      <c r="P3" s="2">
        <v>0.72929408061168532</v>
      </c>
      <c r="Q3" s="2">
        <v>0.75192984356692272</v>
      </c>
      <c r="R3" s="2">
        <v>0.83640577310762654</v>
      </c>
      <c r="S3" s="2">
        <v>1</v>
      </c>
      <c r="T3" s="2">
        <v>0.95244478339490068</v>
      </c>
      <c r="U3" s="2">
        <v>0.87977981682765416</v>
      </c>
      <c r="V3" s="2">
        <v>0.85288800605277637</v>
      </c>
      <c r="W3" s="2">
        <v>0.7954365507645309</v>
      </c>
      <c r="X3" s="2">
        <v>0.7279849682106958</v>
      </c>
      <c r="Y3" s="2">
        <v>0.64393582475897859</v>
      </c>
    </row>
    <row r="4" spans="1:25" x14ac:dyDescent="0.25">
      <c r="A4">
        <v>3</v>
      </c>
      <c r="B4" s="2">
        <v>0.4715242235626016</v>
      </c>
      <c r="C4" s="2">
        <v>0.44334414385702658</v>
      </c>
      <c r="D4" s="2">
        <v>0.42901346215476449</v>
      </c>
      <c r="E4" s="2">
        <v>0.43798755575394643</v>
      </c>
      <c r="F4" s="2">
        <v>0.44210784731316072</v>
      </c>
      <c r="G4" s="2">
        <v>0.50548820205634049</v>
      </c>
      <c r="H4" s="2">
        <v>0.81636454117919288</v>
      </c>
      <c r="I4" s="2">
        <v>0.95715135993586764</v>
      </c>
      <c r="J4" s="2">
        <v>1</v>
      </c>
      <c r="K4" s="2">
        <v>0.96839574998711908</v>
      </c>
      <c r="L4" s="2">
        <v>0.93280254323526846</v>
      </c>
      <c r="M4" s="2">
        <v>0.99230834199013618</v>
      </c>
      <c r="N4" s="2">
        <v>0.9199186061263378</v>
      </c>
      <c r="O4" s="2">
        <v>0.87592184271196116</v>
      </c>
      <c r="P4" s="2">
        <v>0.75757389945323028</v>
      </c>
      <c r="Q4" s="2">
        <v>0.75444486213852091</v>
      </c>
      <c r="R4" s="2">
        <v>0.78613222446277453</v>
      </c>
      <c r="S4" s="2">
        <v>0.84903992856208976</v>
      </c>
      <c r="T4" s="2">
        <v>0.77587546175122946</v>
      </c>
      <c r="U4" s="2">
        <v>0.80627320765251953</v>
      </c>
      <c r="V4" s="2">
        <v>0.78284708064102104</v>
      </c>
      <c r="W4" s="2">
        <v>0.73619963727522153</v>
      </c>
      <c r="X4" s="2">
        <v>0.61158022465114004</v>
      </c>
      <c r="Y4" s="2">
        <v>0.53940864674610256</v>
      </c>
    </row>
    <row r="5" spans="1:25" x14ac:dyDescent="0.25">
      <c r="A5">
        <v>4</v>
      </c>
      <c r="B5" s="2">
        <v>0.19849682921512168</v>
      </c>
      <c r="C5" s="2">
        <v>0.12896366897583283</v>
      </c>
      <c r="D5" s="2">
        <v>0.1290245884016803</v>
      </c>
      <c r="E5" s="2">
        <v>0.11494221218647788</v>
      </c>
      <c r="F5" s="2">
        <v>0.12105706022484106</v>
      </c>
      <c r="G5" s="2">
        <v>0.24701544914134452</v>
      </c>
      <c r="H5" s="2">
        <v>0.4953225122313244</v>
      </c>
      <c r="I5" s="2">
        <v>0.6165751847169052</v>
      </c>
      <c r="J5" s="2">
        <v>0.6796544868104355</v>
      </c>
      <c r="K5" s="2">
        <v>0.63648530014723992</v>
      </c>
      <c r="L5" s="2">
        <v>0.63098813218817118</v>
      </c>
      <c r="M5" s="2">
        <v>0.58646199701862733</v>
      </c>
      <c r="N5" s="2">
        <v>0.57130982808979536</v>
      </c>
      <c r="O5" s="2">
        <v>0.53807410883381457</v>
      </c>
      <c r="P5" s="2">
        <v>0.51361479496284179</v>
      </c>
      <c r="Q5" s="2">
        <v>0.52531387673440322</v>
      </c>
      <c r="R5" s="2">
        <v>0.66300615181302536</v>
      </c>
      <c r="S5" s="2">
        <v>1</v>
      </c>
      <c r="T5" s="2">
        <v>0.89898795157483369</v>
      </c>
      <c r="U5" s="2">
        <v>0.76079119288283237</v>
      </c>
      <c r="V5" s="2">
        <v>0.73555774356826442</v>
      </c>
      <c r="W5" s="2">
        <v>0.65479499290228427</v>
      </c>
      <c r="X5" s="2">
        <v>0.49004273471889986</v>
      </c>
      <c r="Y5" s="2">
        <v>0.38095000862046668</v>
      </c>
    </row>
    <row r="6" spans="1:25" x14ac:dyDescent="0.25">
      <c r="A6">
        <v>5</v>
      </c>
      <c r="B6" s="2">
        <v>0.56521296016665457</v>
      </c>
      <c r="C6" s="2">
        <v>0.51409752211386217</v>
      </c>
      <c r="D6" s="2">
        <v>0.47111728865487884</v>
      </c>
      <c r="E6" s="2">
        <v>0.47728574655701217</v>
      </c>
      <c r="F6" s="2">
        <v>0.48792843280215453</v>
      </c>
      <c r="G6" s="2">
        <v>0.54971310417981012</v>
      </c>
      <c r="H6" s="2">
        <v>0.71059234454630216</v>
      </c>
      <c r="I6" s="2">
        <v>0.78701520058812324</v>
      </c>
      <c r="J6" s="2">
        <v>0.81372494339896517</v>
      </c>
      <c r="K6" s="2">
        <v>0.84614274733148453</v>
      </c>
      <c r="L6" s="2">
        <v>0.86995432834250053</v>
      </c>
      <c r="M6" s="2">
        <v>0.88449870216187731</v>
      </c>
      <c r="N6" s="2">
        <v>0.86733444927010572</v>
      </c>
      <c r="O6" s="2">
        <v>0.82535783209722413</v>
      </c>
      <c r="P6" s="2">
        <v>0.822770039420196</v>
      </c>
      <c r="Q6" s="2">
        <v>0.81610397085480035</v>
      </c>
      <c r="R6" s="2">
        <v>0.87227982265718051</v>
      </c>
      <c r="S6" s="2">
        <v>1</v>
      </c>
      <c r="T6" s="2">
        <v>0.98697567503666317</v>
      </c>
      <c r="U6" s="2">
        <v>0.96540662079642658</v>
      </c>
      <c r="V6" s="2">
        <v>0.95668002184807488</v>
      </c>
      <c r="W6" s="2">
        <v>0.89322528753347508</v>
      </c>
      <c r="X6" s="2">
        <v>0.79474899034658397</v>
      </c>
      <c r="Y6" s="2">
        <v>0.72016193772936687</v>
      </c>
    </row>
    <row r="7" spans="1:25" x14ac:dyDescent="0.25">
      <c r="A7">
        <v>6</v>
      </c>
      <c r="B7" s="2">
        <v>0.6626091051152182</v>
      </c>
      <c r="C7" s="2">
        <v>0.62304170048219309</v>
      </c>
      <c r="D7" s="2">
        <v>0.60720416712580705</v>
      </c>
      <c r="E7" s="2">
        <v>0.6145982325475261</v>
      </c>
      <c r="F7" s="2">
        <v>0.62132672712184478</v>
      </c>
      <c r="G7" s="2">
        <v>0.67332575699798902</v>
      </c>
      <c r="H7" s="2">
        <v>0.76058208138194072</v>
      </c>
      <c r="I7" s="2">
        <v>0.92230053933494904</v>
      </c>
      <c r="J7" s="2">
        <v>0.96709002523682064</v>
      </c>
      <c r="K7" s="2">
        <v>1</v>
      </c>
      <c r="L7" s="2">
        <v>0.98385065635208691</v>
      </c>
      <c r="M7" s="2">
        <v>0.99893330126723245</v>
      </c>
      <c r="N7" s="2">
        <v>0.9939193961667554</v>
      </c>
      <c r="O7" s="2">
        <v>0.97915737874591269</v>
      </c>
      <c r="P7" s="2">
        <v>0.91248569169682237</v>
      </c>
      <c r="Q7" s="2">
        <v>0.91464074218935365</v>
      </c>
      <c r="R7" s="2">
        <v>0.88731201717588637</v>
      </c>
      <c r="S7" s="2">
        <v>0.92992070476882815</v>
      </c>
      <c r="T7" s="2">
        <v>0.90095522784078497</v>
      </c>
      <c r="U7" s="2">
        <v>0.88679948908240169</v>
      </c>
      <c r="V7" s="2">
        <v>0.86718876267431755</v>
      </c>
      <c r="W7" s="2">
        <v>0.83743011833624503</v>
      </c>
      <c r="X7" s="2">
        <v>0.75163014662928995</v>
      </c>
      <c r="Y7" s="2">
        <v>0.69827363617859528</v>
      </c>
    </row>
    <row r="8" spans="1:25" x14ac:dyDescent="0.25">
      <c r="A8">
        <v>7</v>
      </c>
      <c r="B8" s="2">
        <v>0.50792211835236212</v>
      </c>
      <c r="C8" s="2">
        <v>0.46812246463973778</v>
      </c>
      <c r="D8" s="2">
        <v>0.46416423906767934</v>
      </c>
      <c r="E8" s="2">
        <v>0.45474685669240061</v>
      </c>
      <c r="F8" s="2">
        <v>0.47065290633755363</v>
      </c>
      <c r="G8" s="2">
        <v>0.54095242212596661</v>
      </c>
      <c r="H8" s="2">
        <v>0.68689333659977114</v>
      </c>
      <c r="I8" s="2">
        <v>0.8399977658219614</v>
      </c>
      <c r="J8" s="2">
        <v>0.95364079036756522</v>
      </c>
      <c r="K8" s="2">
        <v>0.97892302909163498</v>
      </c>
      <c r="L8" s="2">
        <v>1</v>
      </c>
      <c r="M8" s="2">
        <v>0.247804649236603</v>
      </c>
      <c r="N8" s="2">
        <v>0.98000741285147042</v>
      </c>
      <c r="O8" s="2">
        <v>0.95315957846599852</v>
      </c>
      <c r="P8" s="2">
        <v>0.87055971167860868</v>
      </c>
      <c r="Q8" s="2">
        <v>0.84915504429058664</v>
      </c>
      <c r="R8" s="2">
        <v>0.91886521641325702</v>
      </c>
      <c r="S8" s="2">
        <v>0.93821118481036936</v>
      </c>
      <c r="T8" s="2">
        <v>0.9074558742172073</v>
      </c>
      <c r="U8" s="2">
        <v>0.89498068805529318</v>
      </c>
      <c r="V8" s="2">
        <v>0.83227491959360855</v>
      </c>
      <c r="W8" s="2">
        <v>0.68908782885010655</v>
      </c>
      <c r="X8" s="2">
        <v>0.6356959766091983</v>
      </c>
      <c r="Y8" s="2">
        <v>0.57627145528899748</v>
      </c>
    </row>
    <row r="9" spans="1:25" x14ac:dyDescent="0.25">
      <c r="A9">
        <v>8</v>
      </c>
      <c r="B9" s="2">
        <v>0.39902083173141822</v>
      </c>
      <c r="C9" s="2">
        <v>0.37801134955459659</v>
      </c>
      <c r="D9" s="2">
        <v>0.36963060425086852</v>
      </c>
      <c r="E9" s="2">
        <v>0.36565133135003736</v>
      </c>
      <c r="F9" s="2">
        <v>0.38739652100086341</v>
      </c>
      <c r="G9" s="2">
        <v>0.47255404507812976</v>
      </c>
      <c r="H9" s="2">
        <v>0.77609628838063527</v>
      </c>
      <c r="I9" s="2">
        <v>0.93354133545294093</v>
      </c>
      <c r="J9" s="2">
        <v>0.96977715114679852</v>
      </c>
      <c r="K9" s="2">
        <v>0.96447380947198624</v>
      </c>
      <c r="L9" s="2">
        <v>1</v>
      </c>
      <c r="M9" s="2">
        <v>0.99319227172633251</v>
      </c>
      <c r="N9" s="2">
        <v>0.93370765733516348</v>
      </c>
      <c r="O9" s="2">
        <v>0.91102844433502284</v>
      </c>
      <c r="P9" s="2">
        <v>0.80555239627261288</v>
      </c>
      <c r="Q9" s="2">
        <v>0.72649325545071497</v>
      </c>
      <c r="R9" s="2">
        <v>0.74592446640168475</v>
      </c>
      <c r="S9" s="2">
        <v>0.8123401768976235</v>
      </c>
      <c r="T9" s="2">
        <v>0.79827839957287672</v>
      </c>
      <c r="U9" s="2">
        <v>0.77259870917273332</v>
      </c>
      <c r="V9" s="2">
        <v>0.75658493807993143</v>
      </c>
      <c r="W9" s="2">
        <v>0.69791427236995141</v>
      </c>
      <c r="X9" s="2">
        <v>0.55105175878543977</v>
      </c>
      <c r="Y9" s="2">
        <v>0.47753131216256051</v>
      </c>
    </row>
    <row r="10" spans="1:25" x14ac:dyDescent="0.25">
      <c r="A10">
        <v>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</row>
    <row r="11" spans="1:25" x14ac:dyDescent="0.25">
      <c r="A11">
        <v>10</v>
      </c>
      <c r="B11" s="2">
        <v>0.5346944180475639</v>
      </c>
      <c r="C11" s="2">
        <v>0.49353185936079069</v>
      </c>
      <c r="D11" s="2">
        <v>0.47076377905009736</v>
      </c>
      <c r="E11" s="2">
        <v>0.47546420337938838</v>
      </c>
      <c r="F11" s="2">
        <v>0.47928659062399354</v>
      </c>
      <c r="G11" s="2">
        <v>0.55191098268343541</v>
      </c>
      <c r="H11" s="2">
        <v>0.72186880223292682</v>
      </c>
      <c r="I11" s="2">
        <v>0.84523458738228752</v>
      </c>
      <c r="J11" s="2">
        <v>0.92355004527214668</v>
      </c>
      <c r="K11" s="2">
        <v>0.98570628984901698</v>
      </c>
      <c r="L11" s="2">
        <v>0.9626747271278937</v>
      </c>
      <c r="M11" s="2">
        <v>0.95982547119028372</v>
      </c>
      <c r="N11" s="2">
        <v>0.95716200994761769</v>
      </c>
      <c r="O11" s="2">
        <v>0.91437970646006472</v>
      </c>
      <c r="P11" s="2">
        <v>0.88666775050145608</v>
      </c>
      <c r="Q11" s="2">
        <v>0.83596896641465057</v>
      </c>
      <c r="R11" s="2">
        <v>0.87964330477346364</v>
      </c>
      <c r="S11" s="2">
        <v>1</v>
      </c>
      <c r="T11" s="2">
        <v>0.97694326070441351</v>
      </c>
      <c r="U11" s="2">
        <v>0.94199365199082774</v>
      </c>
      <c r="V11" s="2">
        <v>0.90431684674246648</v>
      </c>
      <c r="W11" s="2">
        <v>0.8530826278778324</v>
      </c>
      <c r="X11" s="2">
        <v>0.74740317567395176</v>
      </c>
      <c r="Y11" s="2">
        <v>0.65610081765802108</v>
      </c>
    </row>
    <row r="12" spans="1:25" x14ac:dyDescent="0.25">
      <c r="A12">
        <v>11</v>
      </c>
      <c r="B12" s="2">
        <v>0.48352083401344159</v>
      </c>
      <c r="C12" s="2">
        <v>0.44269185583200205</v>
      </c>
      <c r="D12" s="2">
        <v>0.42058994882947304</v>
      </c>
      <c r="E12" s="2">
        <v>0.41845728539869315</v>
      </c>
      <c r="F12" s="2">
        <v>0.43152905623171928</v>
      </c>
      <c r="G12" s="2">
        <v>0.53632666529809758</v>
      </c>
      <c r="H12" s="2">
        <v>0.71517137221971161</v>
      </c>
      <c r="I12" s="2">
        <v>0.79050368541795246</v>
      </c>
      <c r="J12" s="2">
        <v>0.63335351527808503</v>
      </c>
      <c r="K12" s="2">
        <v>0.43938268509666811</v>
      </c>
      <c r="L12" s="2">
        <v>0.85494382161227911</v>
      </c>
      <c r="M12" s="2">
        <v>0.86154054012829306</v>
      </c>
      <c r="N12" s="2">
        <v>0.83057400232975243</v>
      </c>
      <c r="O12" s="2">
        <v>0.79750488589004787</v>
      </c>
      <c r="P12" s="2">
        <v>0.74610170522991826</v>
      </c>
      <c r="Q12" s="2">
        <v>0.76689138771142673</v>
      </c>
      <c r="R12" s="2">
        <v>0.82878179505214022</v>
      </c>
      <c r="S12" s="2">
        <v>1</v>
      </c>
      <c r="T12" s="2">
        <v>0.94128189087227332</v>
      </c>
      <c r="U12" s="2">
        <v>0.87874546458526137</v>
      </c>
      <c r="V12" s="2">
        <v>0.85054260579959484</v>
      </c>
      <c r="W12" s="2">
        <v>0.84563633397026583</v>
      </c>
      <c r="X12" s="2">
        <v>0.74548826903189647</v>
      </c>
      <c r="Y12" s="2">
        <v>0.63859730815915572</v>
      </c>
    </row>
    <row r="13" spans="1:25" x14ac:dyDescent="0.25">
      <c r="A13">
        <v>12</v>
      </c>
      <c r="B13" s="2">
        <v>0.76738714212369685</v>
      </c>
      <c r="C13" s="2">
        <v>0.76373033515323763</v>
      </c>
      <c r="D13" s="2">
        <v>0.76341164279923102</v>
      </c>
      <c r="E13" s="2">
        <v>0.78570306416757885</v>
      </c>
      <c r="F13" s="2">
        <v>0.78201039969355179</v>
      </c>
      <c r="G13" s="2">
        <v>0.80347032500789339</v>
      </c>
      <c r="H13" s="2">
        <v>0.8339962681960309</v>
      </c>
      <c r="I13" s="2">
        <v>0.80870247296518061</v>
      </c>
      <c r="J13" s="2">
        <v>0.67412760112857228</v>
      </c>
      <c r="K13" s="2">
        <v>0.64656257296726405</v>
      </c>
      <c r="L13" s="2">
        <v>0.88042567011596518</v>
      </c>
      <c r="M13" s="2">
        <v>0.80282722923553396</v>
      </c>
      <c r="N13" s="2">
        <v>0.81352765396863636</v>
      </c>
      <c r="O13" s="2">
        <v>0.83161320314879883</v>
      </c>
      <c r="P13" s="2">
        <v>0.85077268680533613</v>
      </c>
      <c r="Q13" s="2">
        <v>0.87771833133393728</v>
      </c>
      <c r="R13" s="2">
        <v>0.97074193304804057</v>
      </c>
      <c r="S13" s="2">
        <v>1</v>
      </c>
      <c r="T13" s="2">
        <v>0.93504253368791024</v>
      </c>
      <c r="U13" s="2">
        <v>0.88663130265891255</v>
      </c>
      <c r="V13" s="2">
        <v>0.90052861162684017</v>
      </c>
      <c r="W13" s="2">
        <v>0.89803937564888869</v>
      </c>
      <c r="X13" s="2">
        <v>0.90245153447395698</v>
      </c>
      <c r="Y13" s="2">
        <v>0.94636824265557262</v>
      </c>
    </row>
    <row r="14" spans="1:25" x14ac:dyDescent="0.25">
      <c r="A14">
        <v>13</v>
      </c>
      <c r="B14" s="2">
        <v>0.71097931847720586</v>
      </c>
      <c r="C14" s="2">
        <v>0.68579440632862321</v>
      </c>
      <c r="D14" s="2">
        <v>0.69647243584035823</v>
      </c>
      <c r="E14" s="2">
        <v>0.7047686835814847</v>
      </c>
      <c r="F14" s="2">
        <v>0.71639226008347379</v>
      </c>
      <c r="G14" s="2">
        <v>0.73314418838087159</v>
      </c>
      <c r="H14" s="2">
        <v>0.9066796653318836</v>
      </c>
      <c r="I14" s="2">
        <v>0.95182988948969149</v>
      </c>
      <c r="J14" s="2">
        <v>0.96931112353496174</v>
      </c>
      <c r="K14" s="2">
        <v>0.94511768305175214</v>
      </c>
      <c r="L14" s="2">
        <v>0.93229754405220722</v>
      </c>
      <c r="M14" s="2">
        <v>0.96620013242363345</v>
      </c>
      <c r="N14" s="2">
        <v>1</v>
      </c>
      <c r="O14" s="2">
        <v>0.96816009803269987</v>
      </c>
      <c r="P14" s="2">
        <v>0.95055355109929929</v>
      </c>
      <c r="Q14" s="2">
        <v>0.9616987204414057</v>
      </c>
      <c r="R14" s="2">
        <v>0.93063366737091957</v>
      </c>
      <c r="S14" s="2">
        <v>0.97233101604110994</v>
      </c>
      <c r="T14" s="2">
        <v>0.93823468416443623</v>
      </c>
      <c r="U14" s="2">
        <v>0.88417285361788056</v>
      </c>
      <c r="V14" s="2">
        <v>0.89502181506167988</v>
      </c>
      <c r="W14" s="2">
        <v>0.86889115900610669</v>
      </c>
      <c r="X14" s="2">
        <v>0.76706964575952907</v>
      </c>
      <c r="Y14" s="2">
        <v>0.74222633902185919</v>
      </c>
    </row>
    <row r="15" spans="1:25" x14ac:dyDescent="0.25">
      <c r="A15">
        <v>14</v>
      </c>
      <c r="B15" s="2">
        <v>0.49415892571269671</v>
      </c>
      <c r="C15" s="2">
        <v>0.46203531533546771</v>
      </c>
      <c r="D15" s="2">
        <v>0.44871416503127187</v>
      </c>
      <c r="E15" s="2">
        <v>0.44192723659673683</v>
      </c>
      <c r="F15" s="2">
        <v>0.46653265909166208</v>
      </c>
      <c r="G15" s="2">
        <v>0.54210451422597195</v>
      </c>
      <c r="H15" s="2">
        <v>0.71191504271497441</v>
      </c>
      <c r="I15" s="2">
        <v>0.8457371974296134</v>
      </c>
      <c r="J15" s="2">
        <v>0.92120520251860072</v>
      </c>
      <c r="K15" s="2">
        <v>0.95520160889527117</v>
      </c>
      <c r="L15" s="2">
        <v>0.87044584753989818</v>
      </c>
      <c r="M15" s="2">
        <v>0.86963257097473123</v>
      </c>
      <c r="N15" s="2">
        <v>0.90610581769007248</v>
      </c>
      <c r="O15" s="2">
        <v>0.88999958057796369</v>
      </c>
      <c r="P15" s="2">
        <v>0.85073813490489569</v>
      </c>
      <c r="Q15" s="2">
        <v>0.83163911089422882</v>
      </c>
      <c r="R15" s="2">
        <v>0.91002966405443975</v>
      </c>
      <c r="S15" s="2">
        <v>1</v>
      </c>
      <c r="T15" s="2">
        <v>0.97453246412744621</v>
      </c>
      <c r="U15" s="2">
        <v>0.91904101353813894</v>
      </c>
      <c r="V15" s="2">
        <v>0.91139781299177958</v>
      </c>
      <c r="W15" s="2">
        <v>0.83812325109150276</v>
      </c>
      <c r="X15" s="2">
        <v>0.69977866390524812</v>
      </c>
      <c r="Y15" s="2">
        <v>0.63730733159295538</v>
      </c>
    </row>
    <row r="16" spans="1:25" x14ac:dyDescent="0.25">
      <c r="A16">
        <v>15</v>
      </c>
      <c r="B16" s="2">
        <v>0.79766844079707044</v>
      </c>
      <c r="C16" s="2">
        <v>0.76785870716278293</v>
      </c>
      <c r="D16" s="2">
        <v>0.74050824514331648</v>
      </c>
      <c r="E16" s="2">
        <v>0.76285834457138724</v>
      </c>
      <c r="F16" s="2">
        <v>0.74133218532164868</v>
      </c>
      <c r="G16" s="2">
        <v>0.74231954803616029</v>
      </c>
      <c r="H16" s="2">
        <v>0.74917115287211189</v>
      </c>
      <c r="I16" s="2">
        <v>0.97242156090306675</v>
      </c>
      <c r="J16" s="2">
        <v>0.9918630056505936</v>
      </c>
      <c r="K16" s="2">
        <v>0.98240012939867294</v>
      </c>
      <c r="L16" s="2">
        <v>0.97941751854193437</v>
      </c>
      <c r="M16" s="2">
        <v>1</v>
      </c>
      <c r="N16" s="2">
        <v>0.98923536432913928</v>
      </c>
      <c r="O16" s="2">
        <v>0.97172387915116365</v>
      </c>
      <c r="P16" s="2">
        <v>0.845309335306624</v>
      </c>
      <c r="Q16" s="2">
        <v>0.90942036075169153</v>
      </c>
      <c r="R16" s="2">
        <v>0.98872161777139456</v>
      </c>
      <c r="S16" s="2">
        <v>0.97366142035998737</v>
      </c>
      <c r="T16" s="2">
        <v>0.92349011352227783</v>
      </c>
      <c r="U16" s="2">
        <v>0.88066936684302577</v>
      </c>
      <c r="V16" s="2">
        <v>0.87444773690480959</v>
      </c>
      <c r="W16" s="2">
        <v>0.83558533995728601</v>
      </c>
      <c r="X16" s="2">
        <v>0.75465864081438949</v>
      </c>
      <c r="Y16" s="2">
        <v>0.7383088608609113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CC77-9BD8-4BAE-97B3-CE09DBE94F4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</v>
      </c>
      <c r="C2" s="2">
        <v>0.9482969896823491</v>
      </c>
      <c r="D2" s="2">
        <v>0.9145708881848853</v>
      </c>
      <c r="E2" s="2">
        <v>0.9275769465066801</v>
      </c>
      <c r="F2" s="2">
        <v>0.91252175327102403</v>
      </c>
      <c r="G2" s="2">
        <v>0.88618304674619697</v>
      </c>
      <c r="H2" s="2">
        <v>0.81212107989038762</v>
      </c>
      <c r="I2" s="2">
        <v>0.87392988761291024</v>
      </c>
      <c r="J2" s="2">
        <v>0.89541540685120224</v>
      </c>
      <c r="K2" s="2">
        <v>0.87750835873785105</v>
      </c>
      <c r="L2" s="2">
        <v>0.86380314173041028</v>
      </c>
      <c r="M2" s="2">
        <v>0.87609296069954623</v>
      </c>
      <c r="N2" s="2">
        <v>0.8744286275146067</v>
      </c>
      <c r="O2" s="2">
        <v>0.84401940075633741</v>
      </c>
      <c r="P2" s="2">
        <v>0.81626192808295484</v>
      </c>
      <c r="Q2" s="2">
        <v>0.82223563178606485</v>
      </c>
      <c r="R2" s="2">
        <v>0.83754337488398101</v>
      </c>
      <c r="S2" s="2">
        <v>0.81529139316156674</v>
      </c>
      <c r="T2" s="2">
        <v>0.82287559869214266</v>
      </c>
      <c r="U2" s="2">
        <v>0.81230280858277293</v>
      </c>
      <c r="V2" s="2">
        <v>0.80178695186690752</v>
      </c>
      <c r="W2" s="2">
        <v>0.79055215611849061</v>
      </c>
      <c r="X2" s="2">
        <v>0.77405495742251129</v>
      </c>
      <c r="Y2" s="2">
        <v>0.79994105222996059</v>
      </c>
    </row>
    <row r="3" spans="1:25" x14ac:dyDescent="0.25">
      <c r="A3">
        <v>2</v>
      </c>
      <c r="B3" s="2">
        <v>0.57111467122797399</v>
      </c>
      <c r="C3" s="2">
        <v>0.51968445823437825</v>
      </c>
      <c r="D3" s="2">
        <v>0.51211025201663685</v>
      </c>
      <c r="E3" s="2">
        <v>0.4592565450652677</v>
      </c>
      <c r="F3" s="2">
        <v>0.49938169603538879</v>
      </c>
      <c r="G3" s="2">
        <v>0.53114372658726694</v>
      </c>
      <c r="H3" s="2">
        <v>0.57253220789332071</v>
      </c>
      <c r="I3" s="2">
        <v>0.6855647106993068</v>
      </c>
      <c r="J3" s="2">
        <v>0.80082151489611886</v>
      </c>
      <c r="K3" s="2">
        <v>0.8478328795417428</v>
      </c>
      <c r="L3" s="2">
        <v>0.87643349884606281</v>
      </c>
      <c r="M3" s="2">
        <v>0.85401920744245607</v>
      </c>
      <c r="N3" s="2">
        <v>0.81966517817274098</v>
      </c>
      <c r="O3" s="2">
        <v>0.79675264146399583</v>
      </c>
      <c r="P3" s="2">
        <v>0.76260029536853724</v>
      </c>
      <c r="Q3" s="2">
        <v>0.76823502923605314</v>
      </c>
      <c r="R3" s="2">
        <v>0.84288020227634119</v>
      </c>
      <c r="S3" s="2">
        <v>1</v>
      </c>
      <c r="T3" s="2">
        <v>0.96295315711569796</v>
      </c>
      <c r="U3" s="2">
        <v>0.92789929545194993</v>
      </c>
      <c r="V3" s="2">
        <v>0.87070980060974279</v>
      </c>
      <c r="W3" s="2">
        <v>0.79064340605183836</v>
      </c>
      <c r="X3" s="2">
        <v>0.71614649272468855</v>
      </c>
      <c r="Y3" s="2">
        <v>0.6268628536158839</v>
      </c>
    </row>
    <row r="4" spans="1:25" x14ac:dyDescent="0.25">
      <c r="A4">
        <v>3</v>
      </c>
      <c r="B4" s="2">
        <v>0.6421737369179511</v>
      </c>
      <c r="C4" s="2">
        <v>0.6041399570056144</v>
      </c>
      <c r="D4" s="2">
        <v>0.57571978780415767</v>
      </c>
      <c r="E4" s="2">
        <v>0.58016085922657656</v>
      </c>
      <c r="F4" s="2">
        <v>0.58592591273681249</v>
      </c>
      <c r="G4" s="2">
        <v>0.62727619655791922</v>
      </c>
      <c r="H4" s="2">
        <v>0.7982868889194128</v>
      </c>
      <c r="I4" s="2">
        <v>0.84032891960192535</v>
      </c>
      <c r="J4" s="2">
        <v>0.91165935328103898</v>
      </c>
      <c r="K4" s="2">
        <v>0.97098358204096902</v>
      </c>
      <c r="L4" s="2">
        <v>0.94689677543072481</v>
      </c>
      <c r="M4" s="2">
        <v>1</v>
      </c>
      <c r="N4" s="2">
        <v>0.9767130779516402</v>
      </c>
      <c r="O4" s="2">
        <v>0.88287747380771264</v>
      </c>
      <c r="P4" s="2">
        <v>0.77140784940154294</v>
      </c>
      <c r="Q4" s="2">
        <v>0.76761226960293372</v>
      </c>
      <c r="R4" s="2">
        <v>0.81194751247268693</v>
      </c>
      <c r="S4" s="2">
        <v>0.91490183628088984</v>
      </c>
      <c r="T4" s="2">
        <v>0.90438141763412594</v>
      </c>
      <c r="U4" s="2">
        <v>0.88625488197192348</v>
      </c>
      <c r="V4" s="2">
        <v>0.85880882908834255</v>
      </c>
      <c r="W4" s="2">
        <v>0.78740293851106069</v>
      </c>
      <c r="X4" s="2">
        <v>0.73646919493455265</v>
      </c>
      <c r="Y4" s="2">
        <v>0.66113972876524263</v>
      </c>
    </row>
    <row r="5" spans="1:25" x14ac:dyDescent="0.25">
      <c r="A5">
        <v>4</v>
      </c>
      <c r="B5" s="2">
        <v>0.2546802308572883</v>
      </c>
      <c r="C5" s="2">
        <v>0.17359671368211771</v>
      </c>
      <c r="D5" s="2">
        <v>0.14984456055842221</v>
      </c>
      <c r="E5" s="2">
        <v>0.13969224182844459</v>
      </c>
      <c r="F5" s="2">
        <v>0.13869951702391059</v>
      </c>
      <c r="G5" s="2">
        <v>0.222652799133088</v>
      </c>
      <c r="H5" s="2">
        <v>0.40766069073894229</v>
      </c>
      <c r="I5" s="2">
        <v>0.51112470660486609</v>
      </c>
      <c r="J5" s="2">
        <v>0.59943683273307447</v>
      </c>
      <c r="K5" s="2">
        <v>0.62997520161580478</v>
      </c>
      <c r="L5" s="2">
        <v>0.65336622804630884</v>
      </c>
      <c r="M5" s="2">
        <v>0.60894842447434472</v>
      </c>
      <c r="N5" s="2">
        <v>0.67878779619186758</v>
      </c>
      <c r="O5" s="2">
        <v>0.59782144377191426</v>
      </c>
      <c r="P5" s="2">
        <v>0.58582804814108602</v>
      </c>
      <c r="Q5" s="2">
        <v>0.56893454078384431</v>
      </c>
      <c r="R5" s="2">
        <v>0.68451827840028667</v>
      </c>
      <c r="S5" s="2">
        <v>1</v>
      </c>
      <c r="T5" s="2">
        <v>0.94490646165655445</v>
      </c>
      <c r="U5" s="2">
        <v>0.80552564124597026</v>
      </c>
      <c r="V5" s="2">
        <v>0.74327582649558221</v>
      </c>
      <c r="W5" s="2">
        <v>0.62872090686072812</v>
      </c>
      <c r="X5" s="2">
        <v>0.49850869554807387</v>
      </c>
      <c r="Y5" s="2">
        <v>0.41071088907111264</v>
      </c>
    </row>
    <row r="6" spans="1:25" x14ac:dyDescent="0.25">
      <c r="A6">
        <v>5</v>
      </c>
      <c r="B6" s="2">
        <v>0.59334724443439113</v>
      </c>
      <c r="C6" s="2">
        <v>0.52563799251996668</v>
      </c>
      <c r="D6" s="2">
        <v>0.4871300937327776</v>
      </c>
      <c r="E6" s="2">
        <v>0.48533712407102736</v>
      </c>
      <c r="F6" s="2">
        <v>0.49314390807877018</v>
      </c>
      <c r="G6" s="2">
        <v>0.52798895187211015</v>
      </c>
      <c r="H6" s="2">
        <v>0.60624752474366328</v>
      </c>
      <c r="I6" s="2">
        <v>0.6649256032306442</v>
      </c>
      <c r="J6" s="2">
        <v>0.77647958246964766</v>
      </c>
      <c r="K6" s="2">
        <v>0.84622790020099203</v>
      </c>
      <c r="L6" s="2">
        <v>0.91300893588082421</v>
      </c>
      <c r="M6" s="2">
        <v>0.92906423008127326</v>
      </c>
      <c r="N6" s="2">
        <v>0.93095253259737587</v>
      </c>
      <c r="O6" s="2">
        <v>0.89193952532029386</v>
      </c>
      <c r="P6" s="2">
        <v>0.86185998379243089</v>
      </c>
      <c r="Q6" s="2">
        <v>0.83481642425864433</v>
      </c>
      <c r="R6" s="2">
        <v>0.86648010748014537</v>
      </c>
      <c r="S6" s="2">
        <v>0.99095283788076105</v>
      </c>
      <c r="T6" s="2">
        <v>1</v>
      </c>
      <c r="U6" s="2">
        <v>0.97408824306142539</v>
      </c>
      <c r="V6" s="2">
        <v>0.92905636319767371</v>
      </c>
      <c r="W6" s="2">
        <v>0.86639805306661566</v>
      </c>
      <c r="X6" s="2">
        <v>0.78556634734856445</v>
      </c>
      <c r="Y6" s="2">
        <v>0.70631343437998706</v>
      </c>
    </row>
    <row r="7" spans="1:25" x14ac:dyDescent="0.25">
      <c r="A7">
        <v>6</v>
      </c>
      <c r="B7" s="2">
        <v>0.79519995935542409</v>
      </c>
      <c r="C7" s="2">
        <v>0.74837644594382302</v>
      </c>
      <c r="D7" s="2">
        <v>0.71606895684056715</v>
      </c>
      <c r="E7" s="2">
        <v>0.72359502142606302</v>
      </c>
      <c r="F7" s="2">
        <v>0.71721486145749969</v>
      </c>
      <c r="G7" s="2">
        <v>0.75707174262135524</v>
      </c>
      <c r="H7" s="2">
        <v>0.80815300911616905</v>
      </c>
      <c r="I7" s="2">
        <v>0.86855019476250195</v>
      </c>
      <c r="J7" s="2">
        <v>0.89709860754116622</v>
      </c>
      <c r="K7" s="2">
        <v>0.94557295845220468</v>
      </c>
      <c r="L7" s="2">
        <v>0.94579980475498981</v>
      </c>
      <c r="M7" s="2">
        <v>1</v>
      </c>
      <c r="N7" s="2">
        <v>0.97895185934399376</v>
      </c>
      <c r="O7" s="2">
        <v>0.93443222536455295</v>
      </c>
      <c r="P7" s="2">
        <v>0.86835498871260386</v>
      </c>
      <c r="Q7" s="2">
        <v>0.87895419995848645</v>
      </c>
      <c r="R7" s="2">
        <v>0.86719616726025173</v>
      </c>
      <c r="S7" s="2">
        <v>0.94258809056985293</v>
      </c>
      <c r="T7" s="2">
        <v>0.93690761624567476</v>
      </c>
      <c r="U7" s="2">
        <v>0.90306087716521066</v>
      </c>
      <c r="V7" s="2">
        <v>0.86534305466554595</v>
      </c>
      <c r="W7" s="2">
        <v>0.82555569889280234</v>
      </c>
      <c r="X7" s="2">
        <v>0.8010277560316077</v>
      </c>
      <c r="Y7" s="2">
        <v>0.7822102831735952</v>
      </c>
    </row>
    <row r="8" spans="1:25" x14ac:dyDescent="0.25">
      <c r="A8">
        <v>7</v>
      </c>
      <c r="B8" s="2">
        <v>0.54875156605375774</v>
      </c>
      <c r="C8" s="2">
        <v>0.49702357583900419</v>
      </c>
      <c r="D8" s="2">
        <v>0.49470126871304526</v>
      </c>
      <c r="E8" s="2">
        <v>0.48058705873848145</v>
      </c>
      <c r="F8" s="2">
        <v>0.4934265763532853</v>
      </c>
      <c r="G8" s="2">
        <v>0.55063115803495699</v>
      </c>
      <c r="H8" s="2">
        <v>0.63518620754564581</v>
      </c>
      <c r="I8" s="2">
        <v>0.75996039286619366</v>
      </c>
      <c r="J8" s="2">
        <v>0.87106776459435609</v>
      </c>
      <c r="K8" s="2">
        <v>0.96686104789263416</v>
      </c>
      <c r="L8" s="2">
        <v>0.95189532512627228</v>
      </c>
      <c r="M8" s="2">
        <v>1</v>
      </c>
      <c r="N8" s="2">
        <v>0.97384444486413346</v>
      </c>
      <c r="O8" s="2">
        <v>0.90790763751078551</v>
      </c>
      <c r="P8" s="2">
        <v>0.88895794549165008</v>
      </c>
      <c r="Q8" s="2">
        <v>0.8233960182876191</v>
      </c>
      <c r="R8" s="2">
        <v>0.82825072454227933</v>
      </c>
      <c r="S8" s="2">
        <v>0.91846132622011434</v>
      </c>
      <c r="T8" s="2">
        <v>0.92273555366643056</v>
      </c>
      <c r="U8" s="2">
        <v>0.92468029644730476</v>
      </c>
      <c r="V8" s="2">
        <v>0.87777045910924623</v>
      </c>
      <c r="W8" s="2">
        <v>0.75629088251600451</v>
      </c>
      <c r="X8" s="2">
        <v>0.67666793536074354</v>
      </c>
      <c r="Y8" s="2">
        <v>0.63220609529966498</v>
      </c>
    </row>
    <row r="9" spans="1:25" x14ac:dyDescent="0.25">
      <c r="A9">
        <v>8</v>
      </c>
      <c r="B9" s="2">
        <v>0.46211513779225322</v>
      </c>
      <c r="C9" s="2">
        <v>0.43479147516216621</v>
      </c>
      <c r="D9" s="2">
        <v>0.42300379963811852</v>
      </c>
      <c r="E9" s="2">
        <v>0.41290214619419457</v>
      </c>
      <c r="F9" s="2">
        <v>0.42861181060788694</v>
      </c>
      <c r="G9" s="2">
        <v>0.47946741950932714</v>
      </c>
      <c r="H9" s="2">
        <v>0.69181203289828586</v>
      </c>
      <c r="I9" s="2">
        <v>0.78080210734071132</v>
      </c>
      <c r="J9" s="2">
        <v>0.88071059775866056</v>
      </c>
      <c r="K9" s="2">
        <v>0.92734186521732986</v>
      </c>
      <c r="L9" s="2">
        <v>0.98583884885048279</v>
      </c>
      <c r="M9" s="2">
        <v>1</v>
      </c>
      <c r="N9" s="2">
        <v>0.91808684418935815</v>
      </c>
      <c r="O9" s="2">
        <v>0.83094544333847198</v>
      </c>
      <c r="P9" s="2">
        <v>0.75288505640402881</v>
      </c>
      <c r="Q9" s="2">
        <v>0.73302186137970615</v>
      </c>
      <c r="R9" s="2">
        <v>0.77489016593260729</v>
      </c>
      <c r="S9" s="2">
        <v>0.83320909427332557</v>
      </c>
      <c r="T9" s="2">
        <v>0.79060723476664674</v>
      </c>
      <c r="U9" s="2">
        <v>0.76165525926794486</v>
      </c>
      <c r="V9" s="2">
        <v>0.72438190517973033</v>
      </c>
      <c r="W9" s="2">
        <v>0.6715725381185057</v>
      </c>
      <c r="X9" s="2">
        <v>0.60454416196117366</v>
      </c>
      <c r="Y9" s="2">
        <v>0.53054011696190517</v>
      </c>
    </row>
    <row r="10" spans="1:25" x14ac:dyDescent="0.25">
      <c r="A10">
        <v>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</row>
    <row r="11" spans="1:25" x14ac:dyDescent="0.25">
      <c r="A11">
        <v>10</v>
      </c>
      <c r="B11" s="2">
        <v>0.59524767417595914</v>
      </c>
      <c r="C11" s="2">
        <v>0.54609715965777061</v>
      </c>
      <c r="D11" s="2">
        <v>0.52057705529228693</v>
      </c>
      <c r="E11" s="2">
        <v>0.5105899737284052</v>
      </c>
      <c r="F11" s="2">
        <v>0.5140971730466144</v>
      </c>
      <c r="G11" s="2">
        <v>0.55387065594089335</v>
      </c>
      <c r="H11" s="2">
        <v>0.63124102174637298</v>
      </c>
      <c r="I11" s="2">
        <v>0.68030179781603883</v>
      </c>
      <c r="J11" s="2">
        <v>0.78498840627101907</v>
      </c>
      <c r="K11" s="2">
        <v>0.88522586599020547</v>
      </c>
      <c r="L11" s="2">
        <v>0.91501851222034203</v>
      </c>
      <c r="M11" s="2">
        <v>0.94758495895634742</v>
      </c>
      <c r="N11" s="2">
        <v>0.95212859032806252</v>
      </c>
      <c r="O11" s="2">
        <v>0.87589563999357711</v>
      </c>
      <c r="P11" s="2">
        <v>0.82393772837712465</v>
      </c>
      <c r="Q11" s="2">
        <v>0.81806766785249685</v>
      </c>
      <c r="R11" s="2">
        <v>0.87834803909249148</v>
      </c>
      <c r="S11" s="2">
        <v>0.99879436781690445</v>
      </c>
      <c r="T11" s="2">
        <v>1</v>
      </c>
      <c r="U11" s="2">
        <v>0.96601766229156227</v>
      </c>
      <c r="V11" s="2">
        <v>0.91921666163040516</v>
      </c>
      <c r="W11" s="2">
        <v>0.83996983139420778</v>
      </c>
      <c r="X11" s="2">
        <v>0.76409779891973328</v>
      </c>
      <c r="Y11" s="2">
        <v>0.66194948286905053</v>
      </c>
    </row>
    <row r="12" spans="1:25" x14ac:dyDescent="0.25">
      <c r="A12">
        <v>11</v>
      </c>
      <c r="B12" s="2">
        <v>0.49748953125556267</v>
      </c>
      <c r="C12" s="2">
        <v>0.44477132266475383</v>
      </c>
      <c r="D12" s="2">
        <v>0.43025543187299786</v>
      </c>
      <c r="E12" s="2">
        <v>0.41539622845700563</v>
      </c>
      <c r="F12" s="2">
        <v>0.41238932382729981</v>
      </c>
      <c r="G12" s="2">
        <v>0.49341415728280891</v>
      </c>
      <c r="H12" s="2">
        <v>0.57929282998132159</v>
      </c>
      <c r="I12" s="2">
        <v>0.68126699865636553</v>
      </c>
      <c r="J12" s="2">
        <v>0.76628790652937828</v>
      </c>
      <c r="K12" s="2">
        <v>0.84710798948957744</v>
      </c>
      <c r="L12" s="2">
        <v>0.87193496652883162</v>
      </c>
      <c r="M12" s="2">
        <v>0.89589939701488153</v>
      </c>
      <c r="N12" s="2">
        <v>0.8725733734521316</v>
      </c>
      <c r="O12" s="2">
        <v>0.85099147735703851</v>
      </c>
      <c r="P12" s="2">
        <v>0.81604653416982509</v>
      </c>
      <c r="Q12" s="2">
        <v>0.80575462110792828</v>
      </c>
      <c r="R12" s="2">
        <v>0.85231279212114419</v>
      </c>
      <c r="S12" s="2">
        <v>1</v>
      </c>
      <c r="T12" s="2">
        <v>0.98302414167833474</v>
      </c>
      <c r="U12" s="2">
        <v>0.94461560801580458</v>
      </c>
      <c r="V12" s="2">
        <v>0.88266295773242698</v>
      </c>
      <c r="W12" s="2">
        <v>0.8140808738851093</v>
      </c>
      <c r="X12" s="2">
        <v>0.72957924621584869</v>
      </c>
      <c r="Y12" s="2">
        <v>0.63318811483377702</v>
      </c>
    </row>
    <row r="13" spans="1:25" x14ac:dyDescent="0.25">
      <c r="A13">
        <v>12</v>
      </c>
      <c r="B13" s="2">
        <v>0.9635792320991432</v>
      </c>
      <c r="C13" s="2">
        <v>0.91415135369184131</v>
      </c>
      <c r="D13" s="2">
        <v>0.85421273761612115</v>
      </c>
      <c r="E13" s="2">
        <v>0.8602781205513671</v>
      </c>
      <c r="F13" s="2">
        <v>0.86927672198385086</v>
      </c>
      <c r="G13" s="2">
        <v>0.8670256223952304</v>
      </c>
      <c r="H13" s="2">
        <v>0.87119257586373178</v>
      </c>
      <c r="I13" s="2">
        <v>0.83953506089940533</v>
      </c>
      <c r="J13" s="2">
        <v>0.64246087702526955</v>
      </c>
      <c r="K13" s="2">
        <v>0.62614029204950705</v>
      </c>
      <c r="L13" s="2">
        <v>0.88542126991622438</v>
      </c>
      <c r="M13" s="2">
        <v>0.84375323012569026</v>
      </c>
      <c r="N13" s="2">
        <v>0.85288824668777519</v>
      </c>
      <c r="O13" s="2">
        <v>0.85605456778226496</v>
      </c>
      <c r="P13" s="2">
        <v>0.86126157846244467</v>
      </c>
      <c r="Q13" s="2">
        <v>0.86747485981639039</v>
      </c>
      <c r="R13" s="2">
        <v>0.9625672510246035</v>
      </c>
      <c r="S13" s="2">
        <v>1</v>
      </c>
      <c r="T13" s="2">
        <v>0.89966680676695943</v>
      </c>
      <c r="U13" s="2">
        <v>0.8820330555297059</v>
      </c>
      <c r="V13" s="2">
        <v>0.87464875747831772</v>
      </c>
      <c r="W13" s="2">
        <v>0.87207368397373142</v>
      </c>
      <c r="X13" s="2">
        <v>0.85923217508973215</v>
      </c>
      <c r="Y13" s="2">
        <v>0.94112481147986671</v>
      </c>
    </row>
    <row r="14" spans="1:25" x14ac:dyDescent="0.25">
      <c r="A14">
        <v>13</v>
      </c>
      <c r="B14" s="2">
        <v>0.7702605409508978</v>
      </c>
      <c r="C14" s="2">
        <v>0.73225227245811353</v>
      </c>
      <c r="D14" s="2">
        <v>0.73705457201371816</v>
      </c>
      <c r="E14" s="2">
        <v>0.73252967503323752</v>
      </c>
      <c r="F14" s="2">
        <v>0.72293711027449425</v>
      </c>
      <c r="G14" s="2">
        <v>0.74392034275972951</v>
      </c>
      <c r="H14" s="2">
        <v>0.85089853208026611</v>
      </c>
      <c r="I14" s="2">
        <v>0.87978513713772299</v>
      </c>
      <c r="J14" s="2">
        <v>0.92885807510664786</v>
      </c>
      <c r="K14" s="2">
        <v>0.91336504843835553</v>
      </c>
      <c r="L14" s="2">
        <v>0.96290874221515477</v>
      </c>
      <c r="M14" s="2">
        <v>1</v>
      </c>
      <c r="N14" s="2">
        <v>0.95790132438667863</v>
      </c>
      <c r="O14" s="2">
        <v>0.87779415657757642</v>
      </c>
      <c r="P14" s="2">
        <v>0.76216421042694904</v>
      </c>
      <c r="Q14" s="2">
        <v>0.75354905401334693</v>
      </c>
      <c r="R14" s="2">
        <v>0.77953941329597509</v>
      </c>
      <c r="S14" s="2">
        <v>0.81418138389315275</v>
      </c>
      <c r="T14" s="2">
        <v>0.80446804340686895</v>
      </c>
      <c r="U14" s="2">
        <v>0.80081204144319973</v>
      </c>
      <c r="V14" s="2">
        <v>0.77772941931942818</v>
      </c>
      <c r="W14" s="2">
        <v>0.75030338850161249</v>
      </c>
      <c r="X14" s="2">
        <v>0.73601701579685652</v>
      </c>
      <c r="Y14" s="2">
        <v>0.71692790916174509</v>
      </c>
    </row>
    <row r="15" spans="1:25" x14ac:dyDescent="0.25">
      <c r="A15">
        <v>14</v>
      </c>
      <c r="B15" s="2">
        <v>0.52702602992614678</v>
      </c>
      <c r="C15" s="2">
        <v>0.48200185865876782</v>
      </c>
      <c r="D15" s="2">
        <v>0.46620026129531694</v>
      </c>
      <c r="E15" s="2">
        <v>0.45194927080039338</v>
      </c>
      <c r="F15" s="2">
        <v>0.46101941921265205</v>
      </c>
      <c r="G15" s="2">
        <v>0.4868825302515572</v>
      </c>
      <c r="H15" s="2">
        <v>0.58570800683506774</v>
      </c>
      <c r="I15" s="2">
        <v>0.71872240902290829</v>
      </c>
      <c r="J15" s="2">
        <v>0.80992196921124981</v>
      </c>
      <c r="K15" s="2">
        <v>0.93663927030720096</v>
      </c>
      <c r="L15" s="2">
        <v>0.93520185595104433</v>
      </c>
      <c r="M15" s="2">
        <v>1</v>
      </c>
      <c r="N15" s="2">
        <v>0.94190816175553316</v>
      </c>
      <c r="O15" s="2">
        <v>0.89352370563564298</v>
      </c>
      <c r="P15" s="2">
        <v>0.88238374437542966</v>
      </c>
      <c r="Q15" s="2">
        <v>0.89136821268007571</v>
      </c>
      <c r="R15" s="2">
        <v>0.90809353057164888</v>
      </c>
      <c r="S15" s="2">
        <v>0.95375590259544973</v>
      </c>
      <c r="T15" s="2">
        <v>0.95891440595931254</v>
      </c>
      <c r="U15" s="2">
        <v>0.90803487934674243</v>
      </c>
      <c r="V15" s="2">
        <v>0.88131578921919895</v>
      </c>
      <c r="W15" s="2">
        <v>0.8254293917582699</v>
      </c>
      <c r="X15" s="2">
        <v>0.71186297178455427</v>
      </c>
      <c r="Y15" s="2">
        <v>0.63695602560345965</v>
      </c>
    </row>
    <row r="16" spans="1:25" x14ac:dyDescent="0.25">
      <c r="A16">
        <v>15</v>
      </c>
      <c r="B16" s="2">
        <v>1</v>
      </c>
      <c r="C16" s="2">
        <v>0.9482969896823491</v>
      </c>
      <c r="D16" s="2">
        <v>0.9145708881848853</v>
      </c>
      <c r="E16" s="2">
        <v>0.9275769465066801</v>
      </c>
      <c r="F16" s="2">
        <v>0.91252175327102403</v>
      </c>
      <c r="G16" s="2">
        <v>0.88618304674619697</v>
      </c>
      <c r="H16" s="2">
        <v>0.81212107989038762</v>
      </c>
      <c r="I16" s="2">
        <v>0.87392988761291024</v>
      </c>
      <c r="J16" s="2">
        <v>0.89541540685120224</v>
      </c>
      <c r="K16" s="2">
        <v>0.87750835873785105</v>
      </c>
      <c r="L16" s="2">
        <v>0.86380314173041028</v>
      </c>
      <c r="M16" s="2">
        <v>0.87609296069954623</v>
      </c>
      <c r="N16" s="2">
        <v>0.8744286275146067</v>
      </c>
      <c r="O16" s="2">
        <v>0.84401940075633741</v>
      </c>
      <c r="P16" s="2">
        <v>0.81626192808295484</v>
      </c>
      <c r="Q16" s="2">
        <v>0.82223563178606485</v>
      </c>
      <c r="R16" s="2">
        <v>0.83754337488398101</v>
      </c>
      <c r="S16" s="2">
        <v>0.81529139316156674</v>
      </c>
      <c r="T16" s="2">
        <v>0.82287559869214266</v>
      </c>
      <c r="U16" s="2">
        <v>0.81230280858277293</v>
      </c>
      <c r="V16" s="2">
        <v>0.80178695186690752</v>
      </c>
      <c r="W16" s="2">
        <v>0.79055215611849061</v>
      </c>
      <c r="X16" s="2">
        <v>0.77405495742251129</v>
      </c>
      <c r="Y16" s="2">
        <v>0.79994105222996059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B665-EDE0-4F03-8D6B-F5891093E1C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0.98008582772961739</v>
      </c>
      <c r="C2" s="2">
        <v>0.96141879226784843</v>
      </c>
      <c r="D2" s="2">
        <v>0.93304129733319285</v>
      </c>
      <c r="E2" s="2">
        <v>0.94280701532212341</v>
      </c>
      <c r="F2" s="2">
        <v>0.91016413928856421</v>
      </c>
      <c r="G2" s="2">
        <v>0.92550694080840934</v>
      </c>
      <c r="H2" s="2">
        <v>0.92181554732267268</v>
      </c>
      <c r="I2" s="2">
        <v>0.99085234403470768</v>
      </c>
      <c r="J2" s="2">
        <v>1</v>
      </c>
      <c r="K2" s="2">
        <v>0.95898198906498211</v>
      </c>
      <c r="L2" s="2">
        <v>0.97020794936161003</v>
      </c>
      <c r="M2" s="2">
        <v>0.94211975359234679</v>
      </c>
      <c r="N2" s="2">
        <v>0.98303067437999225</v>
      </c>
      <c r="O2" s="2">
        <v>0.9518461013489159</v>
      </c>
      <c r="P2" s="2">
        <v>0.95764879850812767</v>
      </c>
      <c r="Q2" s="2">
        <v>0.97883517836417044</v>
      </c>
      <c r="R2" s="2">
        <v>0.99846006704590917</v>
      </c>
      <c r="S2" s="2">
        <v>0.99936416490608526</v>
      </c>
      <c r="T2" s="2">
        <v>0.99217121955949905</v>
      </c>
      <c r="U2" s="2">
        <v>0.94579773549744539</v>
      </c>
      <c r="V2" s="2">
        <v>0.94886515558340889</v>
      </c>
      <c r="W2" s="2">
        <v>0.93280263038947819</v>
      </c>
      <c r="X2" s="2">
        <v>0.92434812416497436</v>
      </c>
      <c r="Y2" s="2">
        <v>0.94098258862961681</v>
      </c>
    </row>
    <row r="3" spans="1:25" x14ac:dyDescent="0.25">
      <c r="A3">
        <v>2</v>
      </c>
      <c r="B3" s="2">
        <v>0.624611163921164</v>
      </c>
      <c r="C3" s="2">
        <v>0.57375758744977434</v>
      </c>
      <c r="D3" s="2">
        <v>0.5454784004021006</v>
      </c>
      <c r="E3" s="2">
        <v>0.52398402903780084</v>
      </c>
      <c r="F3" s="2">
        <v>0.53057015107109951</v>
      </c>
      <c r="G3" s="2">
        <v>0.57282336950273349</v>
      </c>
      <c r="H3" s="2">
        <v>0.61984720339045307</v>
      </c>
      <c r="I3" s="2">
        <v>0.7387815847767365</v>
      </c>
      <c r="J3" s="2">
        <v>0.84508049311136502</v>
      </c>
      <c r="K3" s="2">
        <v>0.96613518381285524</v>
      </c>
      <c r="L3" s="2">
        <v>0.97885022973565672</v>
      </c>
      <c r="M3" s="2">
        <v>0.9850321664267554</v>
      </c>
      <c r="N3" s="2">
        <v>0.94870251138278461</v>
      </c>
      <c r="O3" s="2">
        <v>0.84655808929316478</v>
      </c>
      <c r="P3" s="2">
        <v>0.74260473206697974</v>
      </c>
      <c r="Q3" s="2">
        <v>0.77630392648229996</v>
      </c>
      <c r="R3" s="2">
        <v>0.85260747609068976</v>
      </c>
      <c r="S3" s="2">
        <v>0.9606026032541487</v>
      </c>
      <c r="T3" s="2">
        <v>1</v>
      </c>
      <c r="U3" s="2">
        <v>0.96694353064447625</v>
      </c>
      <c r="V3" s="2">
        <v>0.91672603623389803</v>
      </c>
      <c r="W3" s="2">
        <v>0.84702848995020386</v>
      </c>
      <c r="X3" s="2">
        <v>0.74457261019721566</v>
      </c>
      <c r="Y3" s="2">
        <v>0.67376189049112767</v>
      </c>
    </row>
    <row r="4" spans="1:25" x14ac:dyDescent="0.25">
      <c r="A4">
        <v>3</v>
      </c>
      <c r="B4" s="2">
        <v>0.67621716981291313</v>
      </c>
      <c r="C4" s="2">
        <v>0.63815132698287902</v>
      </c>
      <c r="D4" s="2">
        <v>0.61181783881187357</v>
      </c>
      <c r="E4" s="2">
        <v>0.60255840719330578</v>
      </c>
      <c r="F4" s="2">
        <v>0.5976461205075464</v>
      </c>
      <c r="G4" s="2">
        <v>0.61568585030408729</v>
      </c>
      <c r="H4" s="2">
        <v>0.67971241818056827</v>
      </c>
      <c r="I4" s="2">
        <v>0.72833960266203579</v>
      </c>
      <c r="J4" s="2">
        <v>0.80149399086832807</v>
      </c>
      <c r="K4" s="2">
        <v>0.91095882049033361</v>
      </c>
      <c r="L4" s="2">
        <v>0.97244899477414071</v>
      </c>
      <c r="M4" s="2">
        <v>1</v>
      </c>
      <c r="N4" s="2">
        <v>0.96293890062674115</v>
      </c>
      <c r="O4" s="2">
        <v>0.88311904403150876</v>
      </c>
      <c r="P4" s="2">
        <v>0.83142955375278871</v>
      </c>
      <c r="Q4" s="2">
        <v>0.79416697163886063</v>
      </c>
      <c r="R4" s="2">
        <v>0.79508393760756813</v>
      </c>
      <c r="S4" s="2">
        <v>0.89538666225244523</v>
      </c>
      <c r="T4" s="2">
        <v>0.923451722909019</v>
      </c>
      <c r="U4" s="2">
        <v>0.91893234157811721</v>
      </c>
      <c r="V4" s="2">
        <v>0.90226312956941834</v>
      </c>
      <c r="W4" s="2">
        <v>0.84728010442576118</v>
      </c>
      <c r="X4" s="2">
        <v>0.78439744600475736</v>
      </c>
      <c r="Y4" s="2">
        <v>0.70618607231915598</v>
      </c>
    </row>
    <row r="5" spans="1:25" x14ac:dyDescent="0.25">
      <c r="A5">
        <v>4</v>
      </c>
      <c r="B5" s="2">
        <v>0.40266182578523158</v>
      </c>
      <c r="C5" s="2">
        <v>0.26334861274902965</v>
      </c>
      <c r="D5" s="2">
        <v>0.25000784259985598</v>
      </c>
      <c r="E5" s="2">
        <v>0.21907581629728812</v>
      </c>
      <c r="F5" s="2">
        <v>8.6796433596334627E-2</v>
      </c>
      <c r="G5" s="2">
        <v>0.17858953989915344</v>
      </c>
      <c r="H5" s="2">
        <v>0.33519325948966999</v>
      </c>
      <c r="I5" s="2">
        <v>0.45492152593025315</v>
      </c>
      <c r="J5" s="2">
        <v>0.68034797491433296</v>
      </c>
      <c r="K5" s="2">
        <v>0.83726499226369844</v>
      </c>
      <c r="L5" s="2">
        <v>0.94859285252305814</v>
      </c>
      <c r="M5" s="2">
        <v>0.98555562371282612</v>
      </c>
      <c r="N5" s="2">
        <v>0.84403578518507394</v>
      </c>
      <c r="O5" s="2">
        <v>0.6167660882642072</v>
      </c>
      <c r="P5" s="2">
        <v>0.52096073044372693</v>
      </c>
      <c r="Q5" s="2">
        <v>0.4816783100499521</v>
      </c>
      <c r="R5" s="2">
        <v>0.63926001876897787</v>
      </c>
      <c r="S5" s="2">
        <v>0.98210779112983226</v>
      </c>
      <c r="T5" s="2">
        <v>1</v>
      </c>
      <c r="U5" s="2">
        <v>0.88736828212488017</v>
      </c>
      <c r="V5" s="2">
        <v>0.80427673783775266</v>
      </c>
      <c r="W5" s="2">
        <v>0.69064216020091151</v>
      </c>
      <c r="X5" s="2">
        <v>0.491734035163645</v>
      </c>
      <c r="Y5" s="2">
        <v>0.34655279708185777</v>
      </c>
    </row>
    <row r="6" spans="1:25" x14ac:dyDescent="0.25">
      <c r="A6">
        <v>5</v>
      </c>
      <c r="B6" s="2">
        <v>0.5695633384768426</v>
      </c>
      <c r="C6" s="2">
        <v>0.51690983188679906</v>
      </c>
      <c r="D6" s="2">
        <v>0.46945272592424353</v>
      </c>
      <c r="E6" s="2">
        <v>0.45417792926236483</v>
      </c>
      <c r="F6" s="2">
        <v>0.4609583979091737</v>
      </c>
      <c r="G6" s="2">
        <v>0.48080795019522227</v>
      </c>
      <c r="H6" s="2">
        <v>0.52677062966986099</v>
      </c>
      <c r="I6" s="2">
        <v>0.56949425430971445</v>
      </c>
      <c r="J6" s="2">
        <v>0.68025372001970641</v>
      </c>
      <c r="K6" s="2">
        <v>0.81868706297589955</v>
      </c>
      <c r="L6" s="2">
        <v>0.92775519977348919</v>
      </c>
      <c r="M6" s="2">
        <v>1</v>
      </c>
      <c r="N6" s="2">
        <v>0.96089686427891374</v>
      </c>
      <c r="O6" s="2">
        <v>0.85137062407770414</v>
      </c>
      <c r="P6" s="2">
        <v>0.76814685429879159</v>
      </c>
      <c r="Q6" s="2">
        <v>0.73982827370487581</v>
      </c>
      <c r="R6" s="2">
        <v>0.75820150348367066</v>
      </c>
      <c r="S6" s="2">
        <v>0.82362774920347881</v>
      </c>
      <c r="T6" s="2">
        <v>0.85829931257575809</v>
      </c>
      <c r="U6" s="2">
        <v>0.88786152067881752</v>
      </c>
      <c r="V6" s="2">
        <v>0.86368521220734107</v>
      </c>
      <c r="W6" s="2">
        <v>0.81818298999996508</v>
      </c>
      <c r="X6" s="2">
        <v>0.71283746691837202</v>
      </c>
      <c r="Y6" s="2">
        <v>0.60748184905023805</v>
      </c>
    </row>
    <row r="7" spans="1:25" x14ac:dyDescent="0.25">
      <c r="A7">
        <v>6</v>
      </c>
      <c r="B7" s="2">
        <v>0.79632007677337624</v>
      </c>
      <c r="C7" s="2">
        <v>0.76232447217457833</v>
      </c>
      <c r="D7" s="2">
        <v>0.74430493037434609</v>
      </c>
      <c r="E7" s="2">
        <v>0.72811644491546024</v>
      </c>
      <c r="F7" s="2">
        <v>0.72398177631211769</v>
      </c>
      <c r="G7" s="2">
        <v>0.75406696272815887</v>
      </c>
      <c r="H7" s="2">
        <v>0.79259584898291224</v>
      </c>
      <c r="I7" s="2">
        <v>0.83181196439556315</v>
      </c>
      <c r="J7" s="2">
        <v>0.8734883884887833</v>
      </c>
      <c r="K7" s="2">
        <v>0.93918324271954778</v>
      </c>
      <c r="L7" s="2">
        <v>0.96052837071770614</v>
      </c>
      <c r="M7" s="2">
        <v>0.9675668910501376</v>
      </c>
      <c r="N7" s="2">
        <v>0.9672869143878049</v>
      </c>
      <c r="O7" s="2">
        <v>0.92529472048941497</v>
      </c>
      <c r="P7" s="2">
        <v>0.86739761382499725</v>
      </c>
      <c r="Q7" s="2">
        <v>0.8649771550337193</v>
      </c>
      <c r="R7" s="2">
        <v>0.88753096107874685</v>
      </c>
      <c r="S7" s="2">
        <v>0.95857362641938881</v>
      </c>
      <c r="T7" s="2">
        <v>0.95673982616812903</v>
      </c>
      <c r="U7" s="2">
        <v>1</v>
      </c>
      <c r="V7" s="2">
        <v>0.97144241305912271</v>
      </c>
      <c r="W7" s="2">
        <v>0.94432314455435629</v>
      </c>
      <c r="X7" s="2">
        <v>0.87616708875108928</v>
      </c>
      <c r="Y7" s="2">
        <v>0.84223492025086777</v>
      </c>
    </row>
    <row r="8" spans="1:25" x14ac:dyDescent="0.25">
      <c r="A8">
        <v>7</v>
      </c>
      <c r="B8" s="2">
        <v>0.57851484350398741</v>
      </c>
      <c r="C8" s="2">
        <v>0.53257005580588102</v>
      </c>
      <c r="D8" s="2">
        <v>0.51456535515244162</v>
      </c>
      <c r="E8" s="2">
        <v>0.49316705309105285</v>
      </c>
      <c r="F8" s="2">
        <v>0.50755257897490558</v>
      </c>
      <c r="G8" s="2">
        <v>0.54473812517796671</v>
      </c>
      <c r="H8" s="2">
        <v>0.60959742177573051</v>
      </c>
      <c r="I8" s="2">
        <v>0.63699737134445</v>
      </c>
      <c r="J8" s="2">
        <v>0.74312775648237661</v>
      </c>
      <c r="K8" s="2">
        <v>0.85951764874607983</v>
      </c>
      <c r="L8" s="2">
        <v>0.91830176979663303</v>
      </c>
      <c r="M8" s="2">
        <v>1</v>
      </c>
      <c r="N8" s="2">
        <v>0.98103725801114605</v>
      </c>
      <c r="O8" s="2">
        <v>0.90462828243116822</v>
      </c>
      <c r="P8" s="2">
        <v>0.8404660060021536</v>
      </c>
      <c r="Q8" s="2">
        <v>0.75103790436266571</v>
      </c>
      <c r="R8" s="2">
        <v>0.75446445614222002</v>
      </c>
      <c r="S8" s="2">
        <v>0.81996230259244207</v>
      </c>
      <c r="T8" s="2">
        <v>0.82949694091686177</v>
      </c>
      <c r="U8" s="2">
        <v>0.82228892056916925</v>
      </c>
      <c r="V8" s="2">
        <v>0.84184218181588677</v>
      </c>
      <c r="W8" s="2">
        <v>0.7967670240600766</v>
      </c>
      <c r="X8" s="2">
        <v>0.68915152663745893</v>
      </c>
      <c r="Y8" s="2">
        <v>0.61793071587573478</v>
      </c>
    </row>
    <row r="9" spans="1:25" x14ac:dyDescent="0.25">
      <c r="A9">
        <v>8</v>
      </c>
      <c r="B9" s="2">
        <v>0.51095295719054123</v>
      </c>
      <c r="C9" s="2">
        <v>0.48432440921168091</v>
      </c>
      <c r="D9" s="2">
        <v>0.4656253931520804</v>
      </c>
      <c r="E9" s="2">
        <v>0.4564593617370713</v>
      </c>
      <c r="F9" s="2">
        <v>0.46252218164616893</v>
      </c>
      <c r="G9" s="2">
        <v>0.50892670122784534</v>
      </c>
      <c r="H9" s="2">
        <v>0.5700335535639679</v>
      </c>
      <c r="I9" s="2">
        <v>0.62740703178403689</v>
      </c>
      <c r="J9" s="2">
        <v>0.72326338967043058</v>
      </c>
      <c r="K9" s="2">
        <v>0.83982910011685652</v>
      </c>
      <c r="L9" s="2">
        <v>0.95969671235728182</v>
      </c>
      <c r="M9" s="2">
        <v>1</v>
      </c>
      <c r="N9" s="2">
        <v>0.89149354405920056</v>
      </c>
      <c r="O9" s="2">
        <v>0.79689476665821835</v>
      </c>
      <c r="P9" s="2">
        <v>0.75439917728675299</v>
      </c>
      <c r="Q9" s="2">
        <v>0.72177962164392973</v>
      </c>
      <c r="R9" s="2">
        <v>0.71428084199939412</v>
      </c>
      <c r="S9" s="2">
        <v>0.74565597762583391</v>
      </c>
      <c r="T9" s="2">
        <v>0.76021469301919165</v>
      </c>
      <c r="U9" s="2">
        <v>0.77523614932461316</v>
      </c>
      <c r="V9" s="2">
        <v>0.74962872113954937</v>
      </c>
      <c r="W9" s="2">
        <v>0.69523883388919439</v>
      </c>
      <c r="X9" s="2">
        <v>0.62092136586248625</v>
      </c>
      <c r="Y9" s="2">
        <v>0.5436522812450405</v>
      </c>
    </row>
    <row r="10" spans="1:25" x14ac:dyDescent="0.25">
      <c r="A10">
        <v>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</row>
    <row r="11" spans="1:25" x14ac:dyDescent="0.25">
      <c r="A11">
        <v>10</v>
      </c>
      <c r="B11" s="2">
        <v>0.56527954782327483</v>
      </c>
      <c r="C11" s="2">
        <v>0.5110426640869784</v>
      </c>
      <c r="D11" s="2">
        <v>0.47967132630079934</v>
      </c>
      <c r="E11" s="2">
        <v>0.46977623410764741</v>
      </c>
      <c r="F11" s="2">
        <v>0.46392850998354429</v>
      </c>
      <c r="G11" s="2">
        <v>0.49520192117474271</v>
      </c>
      <c r="H11" s="2">
        <v>0.54757098846612273</v>
      </c>
      <c r="I11" s="2">
        <v>0.61069487458647043</v>
      </c>
      <c r="J11" s="2">
        <v>0.73252419140897451</v>
      </c>
      <c r="K11" s="2">
        <v>0.87283517773369923</v>
      </c>
      <c r="L11" s="2">
        <v>0.97769261010900577</v>
      </c>
      <c r="M11" s="2">
        <v>1</v>
      </c>
      <c r="N11" s="2">
        <v>0.90143507764169184</v>
      </c>
      <c r="O11" s="2">
        <v>0.80062028641572713</v>
      </c>
      <c r="P11" s="2">
        <v>0.74945592119080739</v>
      </c>
      <c r="Q11" s="2">
        <v>0.72855802284969517</v>
      </c>
      <c r="R11" s="2">
        <v>0.74703626964801118</v>
      </c>
      <c r="S11" s="2">
        <v>0.83078806763715607</v>
      </c>
      <c r="T11" s="2">
        <v>0.85912290120969681</v>
      </c>
      <c r="U11" s="2">
        <v>0.85871462645865504</v>
      </c>
      <c r="V11" s="2">
        <v>0.82158172559868126</v>
      </c>
      <c r="W11" s="2">
        <v>0.77262695726563724</v>
      </c>
      <c r="X11" s="2">
        <v>0.69685813999173629</v>
      </c>
      <c r="Y11" s="2">
        <v>0.59773383326524276</v>
      </c>
    </row>
    <row r="12" spans="1:25" x14ac:dyDescent="0.25">
      <c r="A12">
        <v>11</v>
      </c>
      <c r="B12" s="2">
        <v>0.47689531482676656</v>
      </c>
      <c r="C12" s="2">
        <v>0.43658749790900853</v>
      </c>
      <c r="D12" s="2">
        <v>0.4088609887701275</v>
      </c>
      <c r="E12" s="2">
        <v>0.40289892661017229</v>
      </c>
      <c r="F12" s="2">
        <v>0.39742083116867655</v>
      </c>
      <c r="G12" s="2">
        <v>0.46179575652724492</v>
      </c>
      <c r="H12" s="2">
        <v>0.54215244186984979</v>
      </c>
      <c r="I12" s="2">
        <v>0.64324075630050292</v>
      </c>
      <c r="J12" s="2">
        <v>0.74690952428645441</v>
      </c>
      <c r="K12" s="2">
        <v>0.85161996474022006</v>
      </c>
      <c r="L12" s="2">
        <v>0.96108472368607567</v>
      </c>
      <c r="M12" s="2">
        <v>1</v>
      </c>
      <c r="N12" s="2">
        <v>0.91116736296643475</v>
      </c>
      <c r="O12" s="2">
        <v>0.82184193410361961</v>
      </c>
      <c r="P12" s="2">
        <v>0.73838303815474027</v>
      </c>
      <c r="Q12" s="2">
        <v>0.71118485701744083</v>
      </c>
      <c r="R12" s="2">
        <v>0.77833818950155975</v>
      </c>
      <c r="S12" s="2">
        <v>0.87502025429225239</v>
      </c>
      <c r="T12" s="2">
        <v>0.87934541309783754</v>
      </c>
      <c r="U12" s="2">
        <v>0.88816046119940595</v>
      </c>
      <c r="V12" s="2">
        <v>0.8518496091507235</v>
      </c>
      <c r="W12" s="2">
        <v>0.79457131044585783</v>
      </c>
      <c r="X12" s="2">
        <v>0.66133656494452064</v>
      </c>
      <c r="Y12" s="2">
        <v>0.56027646434886558</v>
      </c>
    </row>
    <row r="13" spans="1:25" x14ac:dyDescent="0.25">
      <c r="A13">
        <v>12</v>
      </c>
      <c r="B13" s="2">
        <v>0.94664153779985027</v>
      </c>
      <c r="C13" s="2">
        <v>0.88596688103672006</v>
      </c>
      <c r="D13" s="2">
        <v>0.84741606261301583</v>
      </c>
      <c r="E13" s="2">
        <v>0.85278405385505218</v>
      </c>
      <c r="F13" s="2">
        <v>0.85141944057194852</v>
      </c>
      <c r="G13" s="2">
        <v>0.85429027569200755</v>
      </c>
      <c r="H13" s="2">
        <v>0.86936398075372412</v>
      </c>
      <c r="I13" s="2">
        <v>0.82338386287239573</v>
      </c>
      <c r="J13" s="2">
        <v>0.60197078982543195</v>
      </c>
      <c r="K13" s="2">
        <v>0.73112875093766894</v>
      </c>
      <c r="L13" s="2">
        <v>0.8976488326011075</v>
      </c>
      <c r="M13" s="2">
        <v>0.87134608394149038</v>
      </c>
      <c r="N13" s="2">
        <v>0.84640238956139213</v>
      </c>
      <c r="O13" s="2">
        <v>0.85480555845582418</v>
      </c>
      <c r="P13" s="2">
        <v>0.84016794549445339</v>
      </c>
      <c r="Q13" s="2">
        <v>0.83949976379741109</v>
      </c>
      <c r="R13" s="2">
        <v>0.84279542457902579</v>
      </c>
      <c r="S13" s="2">
        <v>0.9743767138405659</v>
      </c>
      <c r="T13" s="2">
        <v>1</v>
      </c>
      <c r="U13" s="2">
        <v>0.94904806444736245</v>
      </c>
      <c r="V13" s="2">
        <v>0.90328890379121074</v>
      </c>
      <c r="W13" s="2">
        <v>0.90015751850829784</v>
      </c>
      <c r="X13" s="2">
        <v>0.90358334424465359</v>
      </c>
      <c r="Y13" s="2">
        <v>0.92052005766539735</v>
      </c>
    </row>
    <row r="14" spans="1:25" x14ac:dyDescent="0.25">
      <c r="A14">
        <v>13</v>
      </c>
      <c r="B14" s="2">
        <v>0.84898399291555759</v>
      </c>
      <c r="C14" s="2">
        <v>0.83704833045660643</v>
      </c>
      <c r="D14" s="2">
        <v>0.83088178870175933</v>
      </c>
      <c r="E14" s="2">
        <v>0.82642241091163327</v>
      </c>
      <c r="F14" s="2">
        <v>0.80693623062527342</v>
      </c>
      <c r="G14" s="2">
        <v>0.82188927415232382</v>
      </c>
      <c r="H14" s="2">
        <v>0.84702664238446068</v>
      </c>
      <c r="I14" s="2">
        <v>0.88367297943889589</v>
      </c>
      <c r="J14" s="2">
        <v>0.9235428083554662</v>
      </c>
      <c r="K14" s="2">
        <v>0.9526682233589433</v>
      </c>
      <c r="L14" s="2">
        <v>1</v>
      </c>
      <c r="M14" s="2">
        <v>0.95708383267265362</v>
      </c>
      <c r="N14" s="2">
        <v>0.92747216690343681</v>
      </c>
      <c r="O14" s="2">
        <v>0.8972720585789743</v>
      </c>
      <c r="P14" s="2">
        <v>0.87491583237478865</v>
      </c>
      <c r="Q14" s="2">
        <v>0.90015673019334386</v>
      </c>
      <c r="R14" s="2">
        <v>0.89736038231533666</v>
      </c>
      <c r="S14" s="2">
        <v>0.90864888220643869</v>
      </c>
      <c r="T14" s="2">
        <v>0.94007026930606841</v>
      </c>
      <c r="U14" s="2">
        <v>0.94859157734454957</v>
      </c>
      <c r="V14" s="2">
        <v>0.9244111286212392</v>
      </c>
      <c r="W14" s="2">
        <v>0.91294630709705626</v>
      </c>
      <c r="X14" s="2">
        <v>0.88192136352923767</v>
      </c>
      <c r="Y14" s="2">
        <v>0.84312640277443718</v>
      </c>
    </row>
    <row r="15" spans="1:25" x14ac:dyDescent="0.25">
      <c r="A15">
        <v>14</v>
      </c>
      <c r="B15" s="2">
        <v>0.53047296539383992</v>
      </c>
      <c r="C15" s="2">
        <v>0.47935373341797699</v>
      </c>
      <c r="D15" s="2">
        <v>0.4598769049835475</v>
      </c>
      <c r="E15" s="2">
        <v>0.43941038312758818</v>
      </c>
      <c r="F15" s="2">
        <v>0.4488599869373357</v>
      </c>
      <c r="G15" s="2">
        <v>0.47675012008666234</v>
      </c>
      <c r="H15" s="2">
        <v>0.54709797493212531</v>
      </c>
      <c r="I15" s="2">
        <v>0.65301310347925834</v>
      </c>
      <c r="J15" s="2">
        <v>0.80315379377185692</v>
      </c>
      <c r="K15" s="2">
        <v>0.94091507390921958</v>
      </c>
      <c r="L15" s="2">
        <v>1</v>
      </c>
      <c r="M15" s="2">
        <v>0.98821642329756898</v>
      </c>
      <c r="N15" s="2">
        <v>0.94151949999117379</v>
      </c>
      <c r="O15" s="2">
        <v>0.8123998830281659</v>
      </c>
      <c r="P15" s="2">
        <v>0.72097753111535789</v>
      </c>
      <c r="Q15" s="2">
        <v>0.72028498388555151</v>
      </c>
      <c r="R15" s="2">
        <v>0.72237686879176699</v>
      </c>
      <c r="S15" s="2">
        <v>0.78443059495270839</v>
      </c>
      <c r="T15" s="2">
        <v>0.81678824147267948</v>
      </c>
      <c r="U15" s="2">
        <v>0.80916989505130887</v>
      </c>
      <c r="V15" s="2">
        <v>0.75369812281874482</v>
      </c>
      <c r="W15" s="2">
        <v>0.70612657260290634</v>
      </c>
      <c r="X15" s="2">
        <v>0.62394288479404458</v>
      </c>
      <c r="Y15" s="2">
        <v>0.5168430475029494</v>
      </c>
    </row>
    <row r="16" spans="1:25" x14ac:dyDescent="0.25">
      <c r="A16">
        <v>15</v>
      </c>
      <c r="B16" s="2">
        <v>0.98008582772961739</v>
      </c>
      <c r="C16" s="2">
        <v>0.96141879226784843</v>
      </c>
      <c r="D16" s="2">
        <v>0.93304129733319285</v>
      </c>
      <c r="E16" s="2">
        <v>0.94280701532212341</v>
      </c>
      <c r="F16" s="2">
        <v>0.91016413928856421</v>
      </c>
      <c r="G16" s="2">
        <v>0.92550694080840934</v>
      </c>
      <c r="H16" s="2">
        <v>0.92181554732267268</v>
      </c>
      <c r="I16" s="2">
        <v>0.99085234403470768</v>
      </c>
      <c r="J16" s="2">
        <v>1</v>
      </c>
      <c r="K16" s="2">
        <v>0.95898198906498211</v>
      </c>
      <c r="L16" s="2">
        <v>0.97020794936161003</v>
      </c>
      <c r="M16" s="2">
        <v>0.94211975359234679</v>
      </c>
      <c r="N16" s="2">
        <v>0.98303067437999225</v>
      </c>
      <c r="O16" s="2">
        <v>0.9518461013489159</v>
      </c>
      <c r="P16" s="2">
        <v>0.95764879850812767</v>
      </c>
      <c r="Q16" s="2">
        <v>0.97883517836417044</v>
      </c>
      <c r="R16" s="2">
        <v>0.99846006704590917</v>
      </c>
      <c r="S16" s="2">
        <v>0.99936416490608526</v>
      </c>
      <c r="T16" s="2">
        <v>0.99217121955949905</v>
      </c>
      <c r="U16" s="2">
        <v>0.94579773549744539</v>
      </c>
      <c r="V16" s="2">
        <v>0.94886515558340889</v>
      </c>
      <c r="W16" s="2">
        <v>0.93280263038947819</v>
      </c>
      <c r="X16" s="2">
        <v>0.92434812416497436</v>
      </c>
      <c r="Y16" s="2">
        <v>0.94098258862961681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CD4-672F-4A69-BA9A-F992C71D4CC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0.59505082781870677</v>
      </c>
      <c r="C2" s="2">
        <v>0.42041346372819732</v>
      </c>
      <c r="D2" s="2">
        <v>0.36445320372660167</v>
      </c>
      <c r="E2" s="2">
        <v>0.46716577632475098</v>
      </c>
      <c r="F2" s="2">
        <v>0.40224352995751655</v>
      </c>
      <c r="G2" s="2">
        <v>0.33071282829286042</v>
      </c>
      <c r="H2" s="2">
        <v>0.27363132008199509</v>
      </c>
      <c r="I2" s="2">
        <v>0.95621405045270058</v>
      </c>
      <c r="J2" s="2">
        <v>1</v>
      </c>
      <c r="K2" s="2">
        <v>0.85770493750593313</v>
      </c>
      <c r="L2" s="2">
        <v>0.99928852167894011</v>
      </c>
      <c r="M2" s="2">
        <v>0.92853771719980871</v>
      </c>
      <c r="N2" s="2">
        <v>0.93262865560435437</v>
      </c>
      <c r="O2" s="2">
        <v>0.83280185125236239</v>
      </c>
      <c r="P2" s="2">
        <v>0.49418832538440388</v>
      </c>
      <c r="Q2" s="2">
        <v>0.77374713307968213</v>
      </c>
      <c r="R2" s="2">
        <v>0.92799036628408949</v>
      </c>
      <c r="S2" s="2">
        <v>0.86587315177923363</v>
      </c>
      <c r="T2" s="2">
        <v>0.60515990086803817</v>
      </c>
      <c r="U2" s="2">
        <v>0.627817446718411</v>
      </c>
      <c r="V2" s="2">
        <v>0.58475709816517807</v>
      </c>
      <c r="W2" s="2">
        <v>0.36272952971640471</v>
      </c>
      <c r="X2" s="2">
        <v>0.28935158950153755</v>
      </c>
      <c r="Y2" s="2">
        <v>0.29990044754361411</v>
      </c>
    </row>
    <row r="3" spans="1:25" x14ac:dyDescent="0.25">
      <c r="A3">
        <v>2</v>
      </c>
      <c r="B3" s="2">
        <v>-0.93072592567396317</v>
      </c>
      <c r="C3" s="2">
        <v>-0.93052072667067587</v>
      </c>
      <c r="D3" s="2">
        <v>-0.95619657546895831</v>
      </c>
      <c r="E3" s="2">
        <v>-1</v>
      </c>
      <c r="F3" s="2">
        <v>-0.99039687151011491</v>
      </c>
      <c r="G3" s="2">
        <v>-0.90895283251343084</v>
      </c>
      <c r="H3" s="2">
        <v>-0.57634761672449519</v>
      </c>
      <c r="I3" s="2">
        <v>-0.11079054672224171</v>
      </c>
      <c r="J3" s="2">
        <v>-0.1190584952110065</v>
      </c>
      <c r="K3" s="2">
        <v>-7.8900865403688375E-2</v>
      </c>
      <c r="L3" s="2">
        <v>-6.9503582940974973E-2</v>
      </c>
      <c r="M3" s="2">
        <v>-0.31018999763928712</v>
      </c>
      <c r="N3" s="2">
        <v>-0.45315426916526347</v>
      </c>
      <c r="O3" s="2">
        <v>-0.58743954717201574</v>
      </c>
      <c r="P3" s="2">
        <v>-0.58302314700216273</v>
      </c>
      <c r="Q3" s="2">
        <v>-0.5928827742461571</v>
      </c>
      <c r="R3" s="2">
        <v>-0.46614641632881243</v>
      </c>
      <c r="S3" s="2">
        <v>0.15320906284506014</v>
      </c>
      <c r="T3" s="2">
        <v>-2.1592481064846031E-2</v>
      </c>
      <c r="U3" s="2">
        <v>-0.25488415222216659</v>
      </c>
      <c r="V3" s="2">
        <v>-0.47246284835072683</v>
      </c>
      <c r="W3" s="2">
        <v>-0.62148557423277284</v>
      </c>
      <c r="X3" s="2">
        <v>-0.68161812539433808</v>
      </c>
      <c r="Y3" s="2">
        <v>-0.78042015142946985</v>
      </c>
    </row>
    <row r="4" spans="1:25" x14ac:dyDescent="0.25">
      <c r="A4">
        <v>3</v>
      </c>
      <c r="B4" s="2">
        <v>-0.91008854201135636</v>
      </c>
      <c r="C4" s="2">
        <v>-0.98198817812000749</v>
      </c>
      <c r="D4" s="2">
        <v>-1</v>
      </c>
      <c r="E4" s="2">
        <v>-0.98662663508192805</v>
      </c>
      <c r="F4" s="2">
        <v>-0.98744723878557361</v>
      </c>
      <c r="G4" s="2">
        <v>-0.82456072105351164</v>
      </c>
      <c r="H4" s="2">
        <v>-3.0704185078888592E-2</v>
      </c>
      <c r="I4" s="2">
        <v>0.4251158283895875</v>
      </c>
      <c r="J4" s="2">
        <v>0.54181806914457653</v>
      </c>
      <c r="K4" s="2">
        <v>0.3774432494357402</v>
      </c>
      <c r="L4" s="2">
        <v>0.22285117771703095</v>
      </c>
      <c r="M4" s="2">
        <v>0.44203478059670509</v>
      </c>
      <c r="N4" s="2">
        <v>0.27872501120268034</v>
      </c>
      <c r="O4" s="2">
        <v>8.456327060000729E-2</v>
      </c>
      <c r="P4" s="2">
        <v>-0.33455209738930813</v>
      </c>
      <c r="Q4" s="2">
        <v>-0.33469446110181827</v>
      </c>
      <c r="R4" s="2">
        <v>-0.27570745284307269</v>
      </c>
      <c r="S4" s="2">
        <v>-0.13908884192828566</v>
      </c>
      <c r="T4" s="2">
        <v>-0.33899571780595517</v>
      </c>
      <c r="U4" s="2">
        <v>-0.19315030822737306</v>
      </c>
      <c r="V4" s="2">
        <v>-0.2651850669323314</v>
      </c>
      <c r="W4" s="2">
        <v>-0.43984011615423974</v>
      </c>
      <c r="X4" s="2">
        <v>-0.69488671105302491</v>
      </c>
      <c r="Y4" s="2">
        <v>-0.78441459196057595</v>
      </c>
    </row>
    <row r="5" spans="1:25" x14ac:dyDescent="0.25">
      <c r="A5">
        <v>4</v>
      </c>
      <c r="B5" s="2">
        <v>-0.96736435559712197</v>
      </c>
      <c r="C5" s="2">
        <v>-0.97695866263696307</v>
      </c>
      <c r="D5" s="2">
        <v>-0.9869270387835134</v>
      </c>
      <c r="E5" s="2">
        <v>-0.99556748979936249</v>
      </c>
      <c r="F5" s="2">
        <v>-1</v>
      </c>
      <c r="G5" s="2">
        <v>-0.91424984147003774</v>
      </c>
      <c r="H5" s="2">
        <v>-0.79320906352748455</v>
      </c>
      <c r="I5" s="2">
        <v>-0.72419775692516797</v>
      </c>
      <c r="J5" s="2">
        <v>-0.74540624992320514</v>
      </c>
      <c r="K5" s="2">
        <v>-0.82576943628506017</v>
      </c>
      <c r="L5" s="2">
        <v>-0.88077284454880278</v>
      </c>
      <c r="M5" s="2">
        <v>-0.93259673273257182</v>
      </c>
      <c r="N5" s="2">
        <v>-0.93370002115079354</v>
      </c>
      <c r="O5" s="2">
        <v>-0.95086892462975414</v>
      </c>
      <c r="P5" s="2">
        <v>-0.95922875648851846</v>
      </c>
      <c r="Q5" s="2">
        <v>-0.93061418666512985</v>
      </c>
      <c r="R5" s="2">
        <v>-0.78782273096638133</v>
      </c>
      <c r="S5" s="2">
        <v>-0.46954809173082068</v>
      </c>
      <c r="T5" s="2">
        <v>-0.60564434329377614</v>
      </c>
      <c r="U5" s="2">
        <v>-0.73465247003937717</v>
      </c>
      <c r="V5" s="2">
        <v>-0.79087146824581822</v>
      </c>
      <c r="W5" s="2">
        <v>-0.83671035171282215</v>
      </c>
      <c r="X5" s="2">
        <v>-0.8844756641485565</v>
      </c>
      <c r="Y5" s="2">
        <v>-0.88875847264675212</v>
      </c>
    </row>
    <row r="6" spans="1:25" x14ac:dyDescent="0.25">
      <c r="A6">
        <v>5</v>
      </c>
      <c r="B6" s="2">
        <v>-0.91009964941611976</v>
      </c>
      <c r="C6" s="2">
        <v>-0.95583117590980315</v>
      </c>
      <c r="D6" s="2">
        <v>-0.99644636703470058</v>
      </c>
      <c r="E6" s="2">
        <v>-1</v>
      </c>
      <c r="F6" s="2">
        <v>-0.99778608244641176</v>
      </c>
      <c r="G6" s="2">
        <v>-0.84105485967693228</v>
      </c>
      <c r="H6" s="2">
        <v>-0.64097272545323658</v>
      </c>
      <c r="I6" s="2">
        <v>-0.51871663828121239</v>
      </c>
      <c r="J6" s="2">
        <v>-0.50952596841941611</v>
      </c>
      <c r="K6" s="2">
        <v>-0.42680641566958882</v>
      </c>
      <c r="L6" s="2">
        <v>-0.42237848616972495</v>
      </c>
      <c r="M6" s="2">
        <v>-0.41348502741619875</v>
      </c>
      <c r="N6" s="2">
        <v>-0.49763711505364194</v>
      </c>
      <c r="O6" s="2">
        <v>-0.53551759270455279</v>
      </c>
      <c r="P6" s="2">
        <v>-0.52111707578502542</v>
      </c>
      <c r="Q6" s="2">
        <v>-0.64597755159402026</v>
      </c>
      <c r="R6" s="2">
        <v>-0.57230028340145811</v>
      </c>
      <c r="S6" s="2">
        <v>-0.28691289754306215</v>
      </c>
      <c r="T6" s="2">
        <v>-0.33975225632346834</v>
      </c>
      <c r="U6" s="2">
        <v>-0.4224343666406426</v>
      </c>
      <c r="V6" s="2">
        <v>-0.45614687225268108</v>
      </c>
      <c r="W6" s="2">
        <v>-0.59213341412088805</v>
      </c>
      <c r="X6" s="2">
        <v>-0.65485228913122007</v>
      </c>
      <c r="Y6" s="2">
        <v>-0.68506694785618938</v>
      </c>
    </row>
    <row r="7" spans="1:25" x14ac:dyDescent="0.25">
      <c r="A7">
        <v>6</v>
      </c>
      <c r="B7" s="2">
        <v>0.30649756708303239</v>
      </c>
      <c r="C7" s="2">
        <v>0.23975419696299938</v>
      </c>
      <c r="D7" s="2">
        <v>0.18178682154009779</v>
      </c>
      <c r="E7" s="2">
        <v>0.27082100577657919</v>
      </c>
      <c r="F7" s="2">
        <v>0.22238822286680443</v>
      </c>
      <c r="G7" s="2">
        <v>0.32039492319973129</v>
      </c>
      <c r="H7" s="2">
        <v>0.4273128795078362</v>
      </c>
      <c r="I7" s="2">
        <v>0.8323173710571391</v>
      </c>
      <c r="J7" s="2">
        <v>0.95855291482896665</v>
      </c>
      <c r="K7" s="2">
        <v>0.98767011598525667</v>
      </c>
      <c r="L7" s="2">
        <v>0.93745960523458283</v>
      </c>
      <c r="M7" s="2">
        <v>1</v>
      </c>
      <c r="N7" s="2">
        <v>0.99256956944449837</v>
      </c>
      <c r="O7" s="2">
        <v>0.98106080409916752</v>
      </c>
      <c r="P7" s="2">
        <v>0.8251277594442068</v>
      </c>
      <c r="Q7" s="2">
        <v>0.78487898107933296</v>
      </c>
      <c r="R7" s="2">
        <v>0.68216285400570809</v>
      </c>
      <c r="S7" s="2">
        <v>0.7462632328881923</v>
      </c>
      <c r="T7" s="2">
        <v>0.63258192614772424</v>
      </c>
      <c r="U7" s="2">
        <v>0.66011767253639997</v>
      </c>
      <c r="V7" s="2">
        <v>0.55811613226554935</v>
      </c>
      <c r="W7" s="2">
        <v>0.58750458185401855</v>
      </c>
      <c r="X7" s="2">
        <v>0.36472578034687825</v>
      </c>
      <c r="Y7" s="2">
        <v>0.37455525046898763</v>
      </c>
    </row>
    <row r="8" spans="1:25" x14ac:dyDescent="0.25">
      <c r="A8">
        <v>7</v>
      </c>
      <c r="B8" s="2">
        <v>-0.90899677512258392</v>
      </c>
      <c r="C8" s="2">
        <v>-0.89905757635236649</v>
      </c>
      <c r="D8" s="2">
        <v>-0.92730506276403923</v>
      </c>
      <c r="E8" s="2">
        <v>-0.94408456039491007</v>
      </c>
      <c r="F8" s="2">
        <v>-1</v>
      </c>
      <c r="G8" s="2">
        <v>-0.89535868965049148</v>
      </c>
      <c r="H8" s="2">
        <v>-0.76065245984037033</v>
      </c>
      <c r="I8" s="2">
        <v>-0.39511219198109837</v>
      </c>
      <c r="J8" s="2">
        <v>-0.19576835731201511</v>
      </c>
      <c r="K8" s="2">
        <v>-0.18171633919546831</v>
      </c>
      <c r="L8" s="2">
        <v>-0.13811596901329393</v>
      </c>
      <c r="M8" s="2">
        <v>-4.6415809236944106E-2</v>
      </c>
      <c r="N8" s="2">
        <v>-0.18845386572549655</v>
      </c>
      <c r="O8" s="2">
        <v>-0.19665574892183066</v>
      </c>
      <c r="P8" s="2">
        <v>-0.35843164195422439</v>
      </c>
      <c r="Q8" s="2">
        <v>-0.51221243467238509</v>
      </c>
      <c r="R8" s="2">
        <v>-0.46228952538536189</v>
      </c>
      <c r="S8" s="2">
        <v>-0.51564244400948744</v>
      </c>
      <c r="T8" s="2">
        <v>-0.5798647404230497</v>
      </c>
      <c r="U8" s="2">
        <v>-0.55672092519861982</v>
      </c>
      <c r="V8" s="2">
        <v>-0.63390106523681211</v>
      </c>
      <c r="W8" s="2">
        <v>-0.74728302243289302</v>
      </c>
      <c r="X8" s="2">
        <v>-0.84312140801303159</v>
      </c>
      <c r="Y8" s="2">
        <v>-0.84500217376549391</v>
      </c>
    </row>
    <row r="9" spans="1:25" x14ac:dyDescent="0.25">
      <c r="A9">
        <v>8</v>
      </c>
      <c r="B9" s="2">
        <v>-0.97929604990102825</v>
      </c>
      <c r="C9" s="2">
        <v>-1</v>
      </c>
      <c r="D9" s="2">
        <v>-0.99603896160395899</v>
      </c>
      <c r="E9" s="2">
        <v>-0.99460764464228113</v>
      </c>
      <c r="F9" s="2">
        <v>-0.97410340039103782</v>
      </c>
      <c r="G9" s="2">
        <v>-0.93474256321793681</v>
      </c>
      <c r="H9" s="2">
        <v>-0.71455625388894295</v>
      </c>
      <c r="I9" s="2">
        <v>-0.5684605165981409</v>
      </c>
      <c r="J9" s="2">
        <v>-0.52492224716748115</v>
      </c>
      <c r="K9" s="2">
        <v>-0.5994998206633454</v>
      </c>
      <c r="L9" s="2">
        <v>-0.56609719935119018</v>
      </c>
      <c r="M9" s="2">
        <v>-0.5160348535563577</v>
      </c>
      <c r="N9" s="2">
        <v>-0.54700759892128792</v>
      </c>
      <c r="O9" s="2">
        <v>-0.59222677672129154</v>
      </c>
      <c r="P9" s="2">
        <v>-0.71956289600102685</v>
      </c>
      <c r="Q9" s="2">
        <v>-0.79800298614307352</v>
      </c>
      <c r="R9" s="2">
        <v>-0.79588897770818989</v>
      </c>
      <c r="S9" s="2">
        <v>-0.78485159678040317</v>
      </c>
      <c r="T9" s="2">
        <v>-0.82727829873284875</v>
      </c>
      <c r="U9" s="2">
        <v>-0.85538842504787571</v>
      </c>
      <c r="V9" s="2">
        <v>-0.87003432867221631</v>
      </c>
      <c r="W9" s="2">
        <v>-0.89554815997915327</v>
      </c>
      <c r="X9" s="2">
        <v>-0.9346427028573463</v>
      </c>
      <c r="Y9" s="2">
        <v>-0.95255066697395219</v>
      </c>
    </row>
    <row r="10" spans="1:25" x14ac:dyDescent="0.25">
      <c r="A10">
        <v>9</v>
      </c>
      <c r="B10" s="2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-1</v>
      </c>
    </row>
    <row r="11" spans="1:25" x14ac:dyDescent="0.25">
      <c r="A11">
        <v>10</v>
      </c>
      <c r="B11" s="2">
        <v>-0.97022786723874366</v>
      </c>
      <c r="C11" s="2">
        <v>-0.99851934534230369</v>
      </c>
      <c r="D11" s="2">
        <v>-1</v>
      </c>
      <c r="E11" s="2">
        <v>-0.99718937151789733</v>
      </c>
      <c r="F11" s="2">
        <v>-0.99441463003898944</v>
      </c>
      <c r="G11" s="2">
        <v>-0.92964966000407989</v>
      </c>
      <c r="H11" s="2">
        <v>-0.69684688096804859</v>
      </c>
      <c r="I11" s="2">
        <v>-0.56874814876373914</v>
      </c>
      <c r="J11" s="2">
        <v>-0.36660423838881773</v>
      </c>
      <c r="K11" s="2">
        <v>-0.21171054583426011</v>
      </c>
      <c r="L11" s="2">
        <v>-0.27084645738253055</v>
      </c>
      <c r="M11" s="2">
        <v>-0.20909677576823357</v>
      </c>
      <c r="N11" s="2">
        <v>-0.24933602542820793</v>
      </c>
      <c r="O11" s="2">
        <v>-0.36062188238625398</v>
      </c>
      <c r="P11" s="2">
        <v>-0.45080384100898507</v>
      </c>
      <c r="Q11" s="2">
        <v>-0.46496802508880458</v>
      </c>
      <c r="R11" s="2">
        <v>-0.47811853135374288</v>
      </c>
      <c r="S11" s="2">
        <v>-0.32269188336664523</v>
      </c>
      <c r="T11" s="2">
        <v>-0.39101921429530162</v>
      </c>
      <c r="U11" s="2">
        <v>-0.48475610379041428</v>
      </c>
      <c r="V11" s="2">
        <v>-0.57007507627938558</v>
      </c>
      <c r="W11" s="2">
        <v>-0.72532269790168402</v>
      </c>
      <c r="X11" s="2">
        <v>-0.90659018004539238</v>
      </c>
      <c r="Y11" s="2">
        <v>-0.92272265108511942</v>
      </c>
    </row>
    <row r="12" spans="1:25" x14ac:dyDescent="0.25">
      <c r="A12">
        <v>11</v>
      </c>
      <c r="B12" s="2">
        <v>-0.96402315214779377</v>
      </c>
      <c r="C12" s="2">
        <v>-0.97330590392214711</v>
      </c>
      <c r="D12" s="2">
        <v>-0.99119407151747496</v>
      </c>
      <c r="E12" s="2">
        <v>-1</v>
      </c>
      <c r="F12" s="2">
        <v>-0.9776055768534021</v>
      </c>
      <c r="G12" s="2">
        <v>-0.7889452998296792</v>
      </c>
      <c r="H12" s="2">
        <v>-0.59861751850202405</v>
      </c>
      <c r="I12" s="2">
        <v>-0.53485867478932536</v>
      </c>
      <c r="J12" s="2">
        <v>-0.37537403568635702</v>
      </c>
      <c r="K12" s="2">
        <v>-0.24768190071516866</v>
      </c>
      <c r="L12" s="2">
        <v>-0.56467487185629073</v>
      </c>
      <c r="M12" s="2">
        <v>-0.53248873856928636</v>
      </c>
      <c r="N12" s="2">
        <v>-0.60014592384181242</v>
      </c>
      <c r="O12" s="2">
        <v>-0.59891841501448606</v>
      </c>
      <c r="P12" s="2">
        <v>-0.66635907109640335</v>
      </c>
      <c r="Q12" s="2">
        <v>-0.666990805849216</v>
      </c>
      <c r="R12" s="2">
        <v>-0.56813087156901343</v>
      </c>
      <c r="S12" s="2">
        <v>-0.37993313558190783</v>
      </c>
      <c r="T12" s="2">
        <v>-0.51901837855902955</v>
      </c>
      <c r="U12" s="2">
        <v>-0.60968626629050615</v>
      </c>
      <c r="V12" s="2">
        <v>-0.65500406610705053</v>
      </c>
      <c r="W12" s="2">
        <v>-0.67076274945042658</v>
      </c>
      <c r="X12" s="2">
        <v>-0.72429631456095822</v>
      </c>
      <c r="Y12" s="2">
        <v>-0.76823939630539484</v>
      </c>
    </row>
    <row r="13" spans="1:25" x14ac:dyDescent="0.25">
      <c r="A13">
        <v>12</v>
      </c>
      <c r="B13" s="2">
        <v>-6.8553050417971148E-2</v>
      </c>
      <c r="C13" s="2">
        <v>0.11501976949714658</v>
      </c>
      <c r="D13" s="2">
        <v>0.24332562243523778</v>
      </c>
      <c r="E13" s="2">
        <v>0.21040484757516656</v>
      </c>
      <c r="F13" s="2">
        <v>0.16359572771476272</v>
      </c>
      <c r="G13" s="2">
        <v>-0.16480418255804183</v>
      </c>
      <c r="H13" s="2">
        <v>-5.4409300593915794E-3</v>
      </c>
      <c r="I13" s="2">
        <v>0.19648494393282223</v>
      </c>
      <c r="J13" s="2">
        <v>0.42646414406174082</v>
      </c>
      <c r="K13" s="2">
        <v>0.50309366431953195</v>
      </c>
      <c r="L13" s="2">
        <v>0.24437693935587554</v>
      </c>
      <c r="M13" s="2">
        <v>-6.3492108426057821E-4</v>
      </c>
      <c r="N13" s="2">
        <v>0.77405113202474007</v>
      </c>
      <c r="O13" s="2">
        <v>0.87749472506734927</v>
      </c>
      <c r="P13" s="2">
        <v>0.83239032231700805</v>
      </c>
      <c r="Q13" s="2">
        <v>0.95564259869375534</v>
      </c>
      <c r="R13" s="2">
        <v>0.52500849383550152</v>
      </c>
      <c r="S13" s="2">
        <v>0.72516655964512566</v>
      </c>
      <c r="T13" s="2">
        <v>0.7786703316629795</v>
      </c>
      <c r="U13" s="2">
        <v>0.69413665594459173</v>
      </c>
      <c r="V13" s="2">
        <v>0.77901095006243315</v>
      </c>
      <c r="W13" s="2">
        <v>1</v>
      </c>
      <c r="X13" s="2">
        <v>0.92634836788087238</v>
      </c>
      <c r="Y13" s="2">
        <v>0.62404907966454948</v>
      </c>
    </row>
    <row r="14" spans="1:25" x14ac:dyDescent="0.25">
      <c r="A14">
        <v>13</v>
      </c>
      <c r="B14" s="2">
        <v>9.9817140250090655E-2</v>
      </c>
      <c r="C14" s="2">
        <v>8.0728786519686471E-2</v>
      </c>
      <c r="D14" s="2">
        <v>0.11521912975933576</v>
      </c>
      <c r="E14" s="2">
        <v>0.1443773935394152</v>
      </c>
      <c r="F14" s="2">
        <v>0.15076252696983156</v>
      </c>
      <c r="G14" s="2">
        <v>0.18380588955520383</v>
      </c>
      <c r="H14" s="2">
        <v>0.67220639023745199</v>
      </c>
      <c r="I14" s="2">
        <v>0.84149935919529706</v>
      </c>
      <c r="J14" s="2">
        <v>0.90100263102362954</v>
      </c>
      <c r="K14" s="2">
        <v>0.84274990373386305</v>
      </c>
      <c r="L14" s="2">
        <v>0.77199225236055358</v>
      </c>
      <c r="M14" s="2">
        <v>0.88474437909251036</v>
      </c>
      <c r="N14" s="2">
        <v>1</v>
      </c>
      <c r="O14" s="2">
        <v>0.88685171920284223</v>
      </c>
      <c r="P14" s="2">
        <v>0.87217211225373803</v>
      </c>
      <c r="Q14" s="2">
        <v>0.87052650364530548</v>
      </c>
      <c r="R14" s="2">
        <v>0.78449818350500333</v>
      </c>
      <c r="S14" s="2">
        <v>0.81095835339902178</v>
      </c>
      <c r="T14" s="2">
        <v>0.70123397305514934</v>
      </c>
      <c r="U14" s="2">
        <v>0.52937144672628245</v>
      </c>
      <c r="V14" s="2">
        <v>0.58077946537885128</v>
      </c>
      <c r="W14" s="2">
        <v>0.5075191491742852</v>
      </c>
      <c r="X14" s="2">
        <v>0.22323538078412392</v>
      </c>
      <c r="Y14" s="2">
        <v>0.15793666300132037</v>
      </c>
    </row>
    <row r="15" spans="1:25" x14ac:dyDescent="0.25">
      <c r="A15">
        <v>14</v>
      </c>
      <c r="B15" s="2">
        <v>0.95951759398409986</v>
      </c>
      <c r="C15" s="2">
        <v>0.98213925024029236</v>
      </c>
      <c r="D15" s="2">
        <v>0.99414932231721842</v>
      </c>
      <c r="E15" s="2">
        <v>1</v>
      </c>
      <c r="F15" s="2">
        <v>0.98215813418934195</v>
      </c>
      <c r="G15" s="2">
        <v>0.95523834770704641</v>
      </c>
      <c r="H15" s="2">
        <v>0.84656062333286408</v>
      </c>
      <c r="I15" s="2">
        <v>0.67293693454225667</v>
      </c>
      <c r="J15" s="2">
        <v>0.54451209732070238</v>
      </c>
      <c r="K15" s="2">
        <v>0.4690905609656344</v>
      </c>
      <c r="L15" s="2">
        <v>0.61641249428999589</v>
      </c>
      <c r="M15" s="2">
        <v>0.60806937436998731</v>
      </c>
      <c r="N15" s="2">
        <v>0.53522681176551301</v>
      </c>
      <c r="O15" s="2">
        <v>0.45544368077329533</v>
      </c>
      <c r="P15" s="2">
        <v>0.61357261129398788</v>
      </c>
      <c r="Q15" s="2">
        <v>0.74175410851386436</v>
      </c>
      <c r="R15" s="2">
        <v>0.71124350326417429</v>
      </c>
      <c r="S15" s="2">
        <v>0.75503203458774548</v>
      </c>
      <c r="T15" s="2">
        <v>0.78041325729715239</v>
      </c>
      <c r="U15" s="2">
        <v>0.84715977039986412</v>
      </c>
      <c r="V15" s="2">
        <v>0.8515494519232587</v>
      </c>
      <c r="W15" s="2">
        <v>0.91742622770170157</v>
      </c>
      <c r="X15" s="2">
        <v>0.95884900657280958</v>
      </c>
      <c r="Y15" s="2">
        <v>0.94916488723294457</v>
      </c>
    </row>
    <row r="16" spans="1:25" x14ac:dyDescent="0.25">
      <c r="A16">
        <v>15</v>
      </c>
      <c r="B16" s="2">
        <v>0.59505082781870677</v>
      </c>
      <c r="C16" s="2">
        <v>0.42041346372819732</v>
      </c>
      <c r="D16" s="2">
        <v>0.36445320372660167</v>
      </c>
      <c r="E16" s="2">
        <v>0.46716577632475098</v>
      </c>
      <c r="F16" s="2">
        <v>0.40224352995751655</v>
      </c>
      <c r="G16" s="2">
        <v>0.33071282829286042</v>
      </c>
      <c r="H16" s="2">
        <v>0.27363132008199509</v>
      </c>
      <c r="I16" s="2">
        <v>0.95621405045270058</v>
      </c>
      <c r="J16" s="2">
        <v>1</v>
      </c>
      <c r="K16" s="2">
        <v>0.85770493750593313</v>
      </c>
      <c r="L16" s="2">
        <v>0.99928852167894011</v>
      </c>
      <c r="M16" s="2">
        <v>0.92853771719980871</v>
      </c>
      <c r="N16" s="2">
        <v>0.93262865560435437</v>
      </c>
      <c r="O16" s="2">
        <v>0.83280185125236239</v>
      </c>
      <c r="P16" s="2">
        <v>0.49418832538440388</v>
      </c>
      <c r="Q16" s="2">
        <v>0.77374713307968213</v>
      </c>
      <c r="R16" s="2">
        <v>0.92799036628408949</v>
      </c>
      <c r="S16" s="2">
        <v>0.86587315177923363</v>
      </c>
      <c r="T16" s="2">
        <v>0.60515990086803817</v>
      </c>
      <c r="U16" s="2">
        <v>0.627817446718411</v>
      </c>
      <c r="V16" s="2">
        <v>0.58475709816517807</v>
      </c>
      <c r="W16" s="2">
        <v>0.36272952971640471</v>
      </c>
      <c r="X16" s="2">
        <v>0.28935158950153755</v>
      </c>
      <c r="Y16" s="2">
        <v>0.29990044754361411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EA80-FB36-4E06-A91D-FFB02B07F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</v>
      </c>
      <c r="C2" s="2">
        <v>0.67739174069797992</v>
      </c>
      <c r="D2" s="2">
        <v>0.56805463783951737</v>
      </c>
      <c r="E2" s="2">
        <v>0.53857764446976952</v>
      </c>
      <c r="F2" s="2">
        <v>0.59857411334897737</v>
      </c>
      <c r="G2" s="2">
        <v>0.32097490994106381</v>
      </c>
      <c r="H2" s="2">
        <v>0.13777161408849781</v>
      </c>
      <c r="I2" s="2">
        <v>0.42327598870071309</v>
      </c>
      <c r="J2" s="2">
        <v>0.27079471716164405</v>
      </c>
      <c r="K2" s="2">
        <v>0.35366609215416267</v>
      </c>
      <c r="L2" s="2">
        <v>0.23016959941704299</v>
      </c>
      <c r="M2" s="2">
        <v>0.50551050351130788</v>
      </c>
      <c r="N2" s="2">
        <v>0.55878877912584757</v>
      </c>
      <c r="O2" s="2">
        <v>0.56889442136098856</v>
      </c>
      <c r="P2" s="2">
        <v>0.38598094108638814</v>
      </c>
      <c r="Q2" s="2">
        <v>0.44826454851354719</v>
      </c>
      <c r="R2" s="2">
        <v>0.47087900263290966</v>
      </c>
      <c r="S2" s="2">
        <v>0.49604187127229482</v>
      </c>
      <c r="T2" s="2">
        <v>0.43561094120099603</v>
      </c>
      <c r="U2" s="2">
        <v>0.44400802734468781</v>
      </c>
      <c r="V2" s="2">
        <v>0.52412873864155518</v>
      </c>
      <c r="W2" s="2">
        <v>0.55731206051535043</v>
      </c>
      <c r="X2" s="2">
        <v>0.42434708535342175</v>
      </c>
      <c r="Y2" s="2">
        <v>0.48888959135104615</v>
      </c>
    </row>
    <row r="3" spans="1:25" x14ac:dyDescent="0.25">
      <c r="A3">
        <v>2</v>
      </c>
      <c r="B3" s="2">
        <v>-0.85189407576461573</v>
      </c>
      <c r="C3" s="2">
        <v>-0.92163252063806744</v>
      </c>
      <c r="D3" s="2">
        <v>-0.87236616053532223</v>
      </c>
      <c r="E3" s="2">
        <v>-1</v>
      </c>
      <c r="F3" s="2">
        <v>-0.94254593129469688</v>
      </c>
      <c r="G3" s="2">
        <v>-0.84784337139059185</v>
      </c>
      <c r="H3" s="2">
        <v>-0.71365042599557671</v>
      </c>
      <c r="I3" s="2">
        <v>-0.3998283354041865</v>
      </c>
      <c r="J3" s="2">
        <v>-0.23952702924915242</v>
      </c>
      <c r="K3" s="2">
        <v>-0.11739641025888926</v>
      </c>
      <c r="L3" s="2">
        <v>-0.18286447840138118</v>
      </c>
      <c r="M3" s="2">
        <v>-0.29517664645105124</v>
      </c>
      <c r="N3" s="2">
        <v>-0.37997215740047408</v>
      </c>
      <c r="O3" s="2">
        <v>-0.45015018472844431</v>
      </c>
      <c r="P3" s="2">
        <v>-0.58385956564942465</v>
      </c>
      <c r="Q3" s="2">
        <v>-0.48000097949146175</v>
      </c>
      <c r="R3" s="2">
        <v>-0.34206528310591988</v>
      </c>
      <c r="S3" s="2">
        <v>0.1532796361743948</v>
      </c>
      <c r="T3" s="2">
        <v>1.7941890321839817E-2</v>
      </c>
      <c r="U3" s="2">
        <v>-0.19985920998941817</v>
      </c>
      <c r="V3" s="2">
        <v>-0.40674072393453164</v>
      </c>
      <c r="W3" s="2">
        <v>-0.50804597555408038</v>
      </c>
      <c r="X3" s="2">
        <v>-0.63382987580507888</v>
      </c>
      <c r="Y3" s="2">
        <v>-0.76199197498524629</v>
      </c>
    </row>
    <row r="4" spans="1:25" x14ac:dyDescent="0.25">
      <c r="A4">
        <v>3</v>
      </c>
      <c r="B4" s="2">
        <v>-0.91139441864201975</v>
      </c>
      <c r="C4" s="2">
        <v>-0.93785394396157751</v>
      </c>
      <c r="D4" s="2">
        <v>-1</v>
      </c>
      <c r="E4" s="2">
        <v>-0.99507433096190989</v>
      </c>
      <c r="F4" s="2">
        <v>-0.99179918012567014</v>
      </c>
      <c r="G4" s="2">
        <v>-0.928754397234691</v>
      </c>
      <c r="H4" s="2">
        <v>-0.49237675408732395</v>
      </c>
      <c r="I4" s="2">
        <v>-0.53258595530024355</v>
      </c>
      <c r="J4" s="2">
        <v>-0.44700454576342774</v>
      </c>
      <c r="K4" s="2">
        <v>-0.28975849517422136</v>
      </c>
      <c r="L4" s="2">
        <v>-0.43913880614617185</v>
      </c>
      <c r="M4" s="2">
        <v>-0.36813032663576201</v>
      </c>
      <c r="N4" s="2">
        <v>-0.46594637240803305</v>
      </c>
      <c r="O4" s="2">
        <v>-0.64134869606555844</v>
      </c>
      <c r="P4" s="2">
        <v>-0.85208510573090734</v>
      </c>
      <c r="Q4" s="2">
        <v>-0.88817689058267324</v>
      </c>
      <c r="R4" s="2">
        <v>-0.81513043282745379</v>
      </c>
      <c r="S4" s="2">
        <v>-0.54083890433947379</v>
      </c>
      <c r="T4" s="2">
        <v>-0.57764044782103319</v>
      </c>
      <c r="U4" s="2">
        <v>-0.70736738336869132</v>
      </c>
      <c r="V4" s="2">
        <v>-0.77385315658204834</v>
      </c>
      <c r="W4" s="2">
        <v>-0.84882262915591367</v>
      </c>
      <c r="X4" s="2">
        <v>-0.87257154530966063</v>
      </c>
      <c r="Y4" s="2">
        <v>-0.90984525872714184</v>
      </c>
    </row>
    <row r="5" spans="1:25" x14ac:dyDescent="0.25">
      <c r="A5">
        <v>4</v>
      </c>
      <c r="B5" s="2">
        <v>-0.96361716418212706</v>
      </c>
      <c r="C5" s="2">
        <v>-0.98180858209106359</v>
      </c>
      <c r="D5" s="2">
        <v>-0.9983548121090593</v>
      </c>
      <c r="E5" s="2">
        <v>-1</v>
      </c>
      <c r="F5" s="2">
        <v>-0.99251161255540954</v>
      </c>
      <c r="G5" s="2">
        <v>-0.90737889999473442</v>
      </c>
      <c r="H5" s="2">
        <v>-0.81110942097521133</v>
      </c>
      <c r="I5" s="2">
        <v>-0.76610404428947232</v>
      </c>
      <c r="J5" s="2">
        <v>-0.75982615569981937</v>
      </c>
      <c r="K5" s="2">
        <v>-0.7373422729079947</v>
      </c>
      <c r="L5" s="2">
        <v>-0.80322409174549303</v>
      </c>
      <c r="M5" s="2">
        <v>-0.90234912136210865</v>
      </c>
      <c r="N5" s="2">
        <v>-0.89512571349196679</v>
      </c>
      <c r="O5" s="2">
        <v>-0.93502534052257913</v>
      </c>
      <c r="P5" s="2">
        <v>-0.91613428804038777</v>
      </c>
      <c r="Q5" s="2">
        <v>-0.93712441442832661</v>
      </c>
      <c r="R5" s="2">
        <v>-0.78334980676913379</v>
      </c>
      <c r="S5" s="2">
        <v>-0.4909846188291796</v>
      </c>
      <c r="T5" s="2">
        <v>-0.57883969443719541</v>
      </c>
      <c r="U5" s="2">
        <v>-0.74936870360793939</v>
      </c>
      <c r="V5" s="2">
        <v>-0.83100215411205247</v>
      </c>
      <c r="W5" s="2">
        <v>-0.86902993956049057</v>
      </c>
      <c r="X5" s="2">
        <v>-0.89295107701007592</v>
      </c>
      <c r="Y5" s="2">
        <v>-0.89383958398649288</v>
      </c>
    </row>
    <row r="6" spans="1:25" x14ac:dyDescent="0.25">
      <c r="A6">
        <v>5</v>
      </c>
      <c r="B6" s="2">
        <v>-0.88772163539351079</v>
      </c>
      <c r="C6" s="2">
        <v>-0.94956248119573705</v>
      </c>
      <c r="D6" s="2">
        <v>-1</v>
      </c>
      <c r="E6" s="2">
        <v>-0.98604747187073249</v>
      </c>
      <c r="F6" s="2">
        <v>-0.99010917723804948</v>
      </c>
      <c r="G6" s="2">
        <v>-0.86513427910952245</v>
      </c>
      <c r="H6" s="2">
        <v>-0.7728746319739882</v>
      </c>
      <c r="I6" s="2">
        <v>-0.76447693737545508</v>
      </c>
      <c r="J6" s="2">
        <v>-0.63137813563922351</v>
      </c>
      <c r="K6" s="2">
        <v>-0.45321391593846466</v>
      </c>
      <c r="L6" s="2">
        <v>-0.3195140862969611</v>
      </c>
      <c r="M6" s="2">
        <v>-0.39272113959400629</v>
      </c>
      <c r="N6" s="2">
        <v>-0.40017119330022843</v>
      </c>
      <c r="O6" s="2">
        <v>-0.44361484322986</v>
      </c>
      <c r="P6" s="2">
        <v>-0.5203739711390164</v>
      </c>
      <c r="Q6" s="2">
        <v>-0.57130328485423532</v>
      </c>
      <c r="R6" s="2">
        <v>-0.54460009957884292</v>
      </c>
      <c r="S6" s="2">
        <v>-0.26525076349889232</v>
      </c>
      <c r="T6" s="2">
        <v>-0.28093364576146562</v>
      </c>
      <c r="U6" s="2">
        <v>-0.38796750204442199</v>
      </c>
      <c r="V6" s="2">
        <v>-0.49217657954036437</v>
      </c>
      <c r="W6" s="2">
        <v>-0.56306993262024652</v>
      </c>
      <c r="X6" s="2">
        <v>-0.63212468431864866</v>
      </c>
      <c r="Y6" s="2">
        <v>-0.67405616886250341</v>
      </c>
    </row>
    <row r="7" spans="1:25" x14ac:dyDescent="0.25">
      <c r="A7">
        <v>6</v>
      </c>
      <c r="B7" s="2">
        <v>0.52655660243805946</v>
      </c>
      <c r="C7" s="2">
        <v>0.43258111276293293</v>
      </c>
      <c r="D7" s="2">
        <v>0.35676449004823901</v>
      </c>
      <c r="E7" s="2">
        <v>0.42064409655524398</v>
      </c>
      <c r="F7" s="2">
        <v>0.3417630453403413</v>
      </c>
      <c r="G7" s="2">
        <v>0.37771077172302542</v>
      </c>
      <c r="H7" s="2">
        <v>0.52345559127164631</v>
      </c>
      <c r="I7" s="2">
        <v>0.76204020853103471</v>
      </c>
      <c r="J7" s="2">
        <v>0.7253973807487315</v>
      </c>
      <c r="K7" s="2">
        <v>1</v>
      </c>
      <c r="L7" s="2">
        <v>0.84956804940024877</v>
      </c>
      <c r="M7" s="2">
        <v>0.9753147546469747</v>
      </c>
      <c r="N7" s="2">
        <v>0.85478077191700574</v>
      </c>
      <c r="O7" s="2">
        <v>0.74242316879239112</v>
      </c>
      <c r="P7" s="2">
        <v>0.48550187436977521</v>
      </c>
      <c r="Q7" s="2">
        <v>0.63271415070097148</v>
      </c>
      <c r="R7" s="2">
        <v>0.56376246512081019</v>
      </c>
      <c r="S7" s="2">
        <v>0.73494714742356426</v>
      </c>
      <c r="T7" s="2">
        <v>0.68864357529836306</v>
      </c>
      <c r="U7" s="2">
        <v>0.53035609659508531</v>
      </c>
      <c r="V7" s="2">
        <v>0.43411887589644049</v>
      </c>
      <c r="W7" s="2">
        <v>0.40977348043827994</v>
      </c>
      <c r="X7" s="2">
        <v>0.42743482313833342</v>
      </c>
      <c r="Y7" s="2">
        <v>0.47361813359110488</v>
      </c>
    </row>
    <row r="8" spans="1:25" x14ac:dyDescent="0.25">
      <c r="A8">
        <v>7</v>
      </c>
      <c r="B8" s="2">
        <v>-0.97556965332602952</v>
      </c>
      <c r="C8" s="2">
        <v>-1</v>
      </c>
      <c r="D8" s="2">
        <v>-0.87690225253248066</v>
      </c>
      <c r="E8" s="2">
        <v>-0.96922953601841189</v>
      </c>
      <c r="F8" s="2">
        <v>-0.96398542091317485</v>
      </c>
      <c r="G8" s="2">
        <v>-0.89688820254049662</v>
      </c>
      <c r="H8" s="2">
        <v>-0.8361093207160728</v>
      </c>
      <c r="I8" s="2">
        <v>-0.76025006742220036</v>
      </c>
      <c r="J8" s="2">
        <v>-0.61436609343384896</v>
      </c>
      <c r="K8" s="2">
        <v>-0.5232817154264332</v>
      </c>
      <c r="L8" s="2">
        <v>-0.45955457879703843</v>
      </c>
      <c r="M8" s="2">
        <v>-0.40816675648503414</v>
      </c>
      <c r="N8" s="2">
        <v>-0.48619497144897683</v>
      </c>
      <c r="O8" s="2">
        <v>-0.500536105815229</v>
      </c>
      <c r="P8" s="2">
        <v>-0.570098148962633</v>
      </c>
      <c r="Q8" s="2">
        <v>-0.65029471797889504</v>
      </c>
      <c r="R8" s="2">
        <v>-0.65267363495166875</v>
      </c>
      <c r="S8" s="2">
        <v>-0.55594570327781734</v>
      </c>
      <c r="T8" s="2">
        <v>-0.58473636166904186</v>
      </c>
      <c r="U8" s="2">
        <v>-0.57871225233149948</v>
      </c>
      <c r="V8" s="2">
        <v>-0.60271993075027241</v>
      </c>
      <c r="W8" s="2">
        <v>-0.67956749768521008</v>
      </c>
      <c r="X8" s="2">
        <v>-0.7451911027934992</v>
      </c>
      <c r="Y8" s="2">
        <v>-0.80316966136527979</v>
      </c>
    </row>
    <row r="9" spans="1:25" x14ac:dyDescent="0.25">
      <c r="A9">
        <v>8</v>
      </c>
      <c r="B9" s="2">
        <v>-0.98035512555035542</v>
      </c>
      <c r="C9" s="2">
        <v>-1</v>
      </c>
      <c r="D9" s="2">
        <v>-0.97918381651594344</v>
      </c>
      <c r="E9" s="2">
        <v>-0.99909641404502536</v>
      </c>
      <c r="F9" s="2">
        <v>-0.97680768633065751</v>
      </c>
      <c r="G9" s="2">
        <v>-0.96730316558951368</v>
      </c>
      <c r="H9" s="2">
        <v>-0.81984600995559598</v>
      </c>
      <c r="I9" s="2">
        <v>-0.78540641090227359</v>
      </c>
      <c r="J9" s="2">
        <v>-0.76572262590955253</v>
      </c>
      <c r="K9" s="2">
        <v>-0.75420999514650044</v>
      </c>
      <c r="L9" s="2">
        <v>-0.71098214637135415</v>
      </c>
      <c r="M9" s="2">
        <v>-0.75144452026500574</v>
      </c>
      <c r="N9" s="2">
        <v>-0.8003550729119574</v>
      </c>
      <c r="O9" s="2">
        <v>-0.85129123186652045</v>
      </c>
      <c r="P9" s="2">
        <v>-0.87702702694619405</v>
      </c>
      <c r="Q9" s="2">
        <v>-0.85893834990824758</v>
      </c>
      <c r="R9" s="2">
        <v>-0.85468808339644953</v>
      </c>
      <c r="S9" s="2">
        <v>-0.85191034616087236</v>
      </c>
      <c r="T9" s="2">
        <v>-0.89263920194446233</v>
      </c>
      <c r="U9" s="2">
        <v>-0.93355209771792202</v>
      </c>
      <c r="V9" s="2">
        <v>-0.95140659370107394</v>
      </c>
      <c r="W9" s="2">
        <v>-0.96927768872450826</v>
      </c>
      <c r="X9" s="2">
        <v>-0.97148646768474911</v>
      </c>
      <c r="Y9" s="2">
        <v>-0.96313655225910244</v>
      </c>
    </row>
    <row r="10" spans="1:25" x14ac:dyDescent="0.25">
      <c r="A10">
        <v>9</v>
      </c>
      <c r="B10" s="2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-1</v>
      </c>
    </row>
    <row r="11" spans="1:25" x14ac:dyDescent="0.25">
      <c r="A11">
        <v>10</v>
      </c>
      <c r="B11" s="2">
        <v>-0.90578559076469212</v>
      </c>
      <c r="C11" s="2">
        <v>-0.95914425808341197</v>
      </c>
      <c r="D11" s="2">
        <v>-0.99466697566455431</v>
      </c>
      <c r="E11" s="2">
        <v>-1</v>
      </c>
      <c r="F11" s="2">
        <v>-0.97977924803963379</v>
      </c>
      <c r="G11" s="2">
        <v>-0.94769621661576409</v>
      </c>
      <c r="H11" s="2">
        <v>-0.83342453713295794</v>
      </c>
      <c r="I11" s="2">
        <v>-0.83284551744070223</v>
      </c>
      <c r="J11" s="2">
        <v>-0.69603749911416668</v>
      </c>
      <c r="K11" s="2">
        <v>-0.56653988547988321</v>
      </c>
      <c r="L11" s="2">
        <v>-0.6081646554925938</v>
      </c>
      <c r="M11" s="2">
        <v>-0.61097462259984836</v>
      </c>
      <c r="N11" s="2">
        <v>-0.62128303526057771</v>
      </c>
      <c r="O11" s="2">
        <v>-0.6590141086510074</v>
      </c>
      <c r="P11" s="2">
        <v>-0.66863658675761584</v>
      </c>
      <c r="Q11" s="2">
        <v>-0.68175117197907276</v>
      </c>
      <c r="R11" s="2">
        <v>-0.66695788640104448</v>
      </c>
      <c r="S11" s="2">
        <v>-0.50290266998698863</v>
      </c>
      <c r="T11" s="2">
        <v>-0.50901301420541201</v>
      </c>
      <c r="U11" s="2">
        <v>-0.62132653200687704</v>
      </c>
      <c r="V11" s="2">
        <v>-0.69782177921438071</v>
      </c>
      <c r="W11" s="2">
        <v>-0.77289020665838215</v>
      </c>
      <c r="X11" s="2">
        <v>-0.79584521046891499</v>
      </c>
      <c r="Y11" s="2">
        <v>-0.8561828218138221</v>
      </c>
    </row>
    <row r="12" spans="1:25" x14ac:dyDescent="0.25">
      <c r="A12">
        <v>11</v>
      </c>
      <c r="B12" s="2">
        <v>-0.94688060765028459</v>
      </c>
      <c r="C12" s="2">
        <v>-0.98311834520522778</v>
      </c>
      <c r="D12" s="2">
        <v>-0.99850105097550457</v>
      </c>
      <c r="E12" s="2">
        <v>-1</v>
      </c>
      <c r="F12" s="2">
        <v>-0.98334978967719855</v>
      </c>
      <c r="G12" s="2">
        <v>-0.80334064631801028</v>
      </c>
      <c r="H12" s="2">
        <v>-0.7189699673852803</v>
      </c>
      <c r="I12" s="2">
        <v>-0.68883779731879935</v>
      </c>
      <c r="J12" s="2">
        <v>-0.64791932390222229</v>
      </c>
      <c r="K12" s="2">
        <v>-0.6079203455066009</v>
      </c>
      <c r="L12" s="2">
        <v>-0.58571602973890347</v>
      </c>
      <c r="M12" s="2">
        <v>-0.58651446464099555</v>
      </c>
      <c r="N12" s="2">
        <v>-0.59815482925159824</v>
      </c>
      <c r="O12" s="2">
        <v>-0.64303835358238359</v>
      </c>
      <c r="P12" s="2">
        <v>-0.65825612132573597</v>
      </c>
      <c r="Q12" s="2">
        <v>-0.68362659338357934</v>
      </c>
      <c r="R12" s="2">
        <v>-0.62800544515133805</v>
      </c>
      <c r="S12" s="2">
        <v>-0.39349370819403334</v>
      </c>
      <c r="T12" s="2">
        <v>-0.50852385829325675</v>
      </c>
      <c r="U12" s="2">
        <v>-0.57045341356333046</v>
      </c>
      <c r="V12" s="2">
        <v>-0.61364097246520799</v>
      </c>
      <c r="W12" s="2">
        <v>-0.68078208923203454</v>
      </c>
      <c r="X12" s="2">
        <v>-0.72024620665524175</v>
      </c>
      <c r="Y12" s="2">
        <v>-0.76298114373718218</v>
      </c>
    </row>
    <row r="13" spans="1:25" x14ac:dyDescent="0.25">
      <c r="A13">
        <v>12</v>
      </c>
      <c r="B13" s="2">
        <v>0.55212704603727036</v>
      </c>
      <c r="C13" s="2">
        <v>0.59986258236785239</v>
      </c>
      <c r="D13" s="2">
        <v>0.31424583392575522</v>
      </c>
      <c r="E13" s="2">
        <v>0.40659991905486925</v>
      </c>
      <c r="F13" s="2">
        <v>0.38346257524060817</v>
      </c>
      <c r="G13" s="2">
        <v>0.23423633578192962</v>
      </c>
      <c r="H13" s="2">
        <v>0.17607233207430809</v>
      </c>
      <c r="I13" s="2">
        <v>0.34763888217174405</v>
      </c>
      <c r="J13" s="2">
        <v>0.3829251592084541</v>
      </c>
      <c r="K13" s="2">
        <v>0.30601101231958711</v>
      </c>
      <c r="L13" s="2">
        <v>0.42982158980454988</v>
      </c>
      <c r="M13" s="2">
        <v>0.67647605773213271</v>
      </c>
      <c r="N13" s="2">
        <v>0.76106573755523177</v>
      </c>
      <c r="O13" s="2">
        <v>0.67322828890502628</v>
      </c>
      <c r="P13" s="2">
        <v>0.89027369345068064</v>
      </c>
      <c r="Q13" s="2">
        <v>0.86533084776751801</v>
      </c>
      <c r="R13" s="2">
        <v>0.70804047692900141</v>
      </c>
      <c r="S13" s="2">
        <v>0.77514928122105708</v>
      </c>
      <c r="T13" s="2">
        <v>1</v>
      </c>
      <c r="U13" s="2">
        <v>0.44095963616145545</v>
      </c>
      <c r="V13" s="2">
        <v>0.45461405427105567</v>
      </c>
      <c r="W13" s="2">
        <v>0.33189932694814678</v>
      </c>
      <c r="X13" s="2">
        <v>0.4525277898888404</v>
      </c>
      <c r="Y13" s="2">
        <v>0.34690823054889602</v>
      </c>
    </row>
    <row r="14" spans="1:25" x14ac:dyDescent="0.25">
      <c r="A14">
        <v>13</v>
      </c>
      <c r="B14" s="2">
        <v>0.19518748861998311</v>
      </c>
      <c r="C14" s="2">
        <v>7.9020049269789713E-2</v>
      </c>
      <c r="D14" s="2">
        <v>0.10009216506797877</v>
      </c>
      <c r="E14" s="2">
        <v>0.10900735519678698</v>
      </c>
      <c r="F14" s="2">
        <v>6.1369755525345182E-2</v>
      </c>
      <c r="G14" s="2">
        <v>0.15997666882775885</v>
      </c>
      <c r="H14" s="2">
        <v>0.60304205833794799</v>
      </c>
      <c r="I14" s="2">
        <v>0.58665222430104269</v>
      </c>
      <c r="J14" s="2">
        <v>0.78206896256601133</v>
      </c>
      <c r="K14" s="2">
        <v>0.79755885031927098</v>
      </c>
      <c r="L14" s="2">
        <v>0.90940628815745084</v>
      </c>
      <c r="M14" s="2">
        <v>1</v>
      </c>
      <c r="N14" s="2">
        <v>0.81214812720319285</v>
      </c>
      <c r="O14" s="2">
        <v>0.49362779839407245</v>
      </c>
      <c r="P14" s="2">
        <v>9.6940456574584957E-2</v>
      </c>
      <c r="Q14" s="2">
        <v>7.5957654609661182E-2</v>
      </c>
      <c r="R14" s="2">
        <v>0.11954317805947819</v>
      </c>
      <c r="S14" s="2">
        <v>0.22283514493179413</v>
      </c>
      <c r="T14" s="2">
        <v>0.22337459400095352</v>
      </c>
      <c r="U14" s="2">
        <v>0.27785922554597375</v>
      </c>
      <c r="V14" s="2">
        <v>0.16547062044147906</v>
      </c>
      <c r="W14" s="2">
        <v>0.11621125337765546</v>
      </c>
      <c r="X14" s="2">
        <v>0.10243371118379876</v>
      </c>
      <c r="Y14" s="2">
        <v>6.9654043109988059E-2</v>
      </c>
    </row>
    <row r="15" spans="1:25" x14ac:dyDescent="0.25">
      <c r="A15">
        <v>14</v>
      </c>
      <c r="B15" s="2">
        <v>0.94441338253107621</v>
      </c>
      <c r="C15" s="2">
        <v>0.95341381505356815</v>
      </c>
      <c r="D15" s="2">
        <v>0.97045851673419203</v>
      </c>
      <c r="E15" s="2">
        <v>1</v>
      </c>
      <c r="F15" s="2">
        <v>0.97658141688154654</v>
      </c>
      <c r="G15" s="2">
        <v>0.9398935166953567</v>
      </c>
      <c r="H15" s="2">
        <v>0.87122538340145383</v>
      </c>
      <c r="I15" s="2">
        <v>0.82973498810186397</v>
      </c>
      <c r="J15" s="2">
        <v>0.77516168585697842</v>
      </c>
      <c r="K15" s="2">
        <v>0.65450135813917254</v>
      </c>
      <c r="L15" s="2">
        <v>0.6599650991097874</v>
      </c>
      <c r="M15" s="2">
        <v>0.65577272618196247</v>
      </c>
      <c r="N15" s="2">
        <v>0.66527094792445429</v>
      </c>
      <c r="O15" s="2">
        <v>0.71589242512961482</v>
      </c>
      <c r="P15" s="2">
        <v>0.71075397445972655</v>
      </c>
      <c r="Q15" s="2">
        <v>0.74631564682283769</v>
      </c>
      <c r="R15" s="2">
        <v>0.72794845342778425</v>
      </c>
      <c r="S15" s="2">
        <v>0.75740380316064859</v>
      </c>
      <c r="T15" s="2">
        <v>0.79606465973602802</v>
      </c>
      <c r="U15" s="2">
        <v>0.83334065603611185</v>
      </c>
      <c r="V15" s="2">
        <v>0.84224324642966075</v>
      </c>
      <c r="W15" s="2">
        <v>0.88217419585420653</v>
      </c>
      <c r="X15" s="2">
        <v>0.90078622642500294</v>
      </c>
      <c r="Y15" s="2">
        <v>0.91030450348539405</v>
      </c>
    </row>
    <row r="16" spans="1:25" x14ac:dyDescent="0.25">
      <c r="A16">
        <v>15</v>
      </c>
      <c r="B16" s="2">
        <v>1</v>
      </c>
      <c r="C16" s="2">
        <v>0.67739174069797992</v>
      </c>
      <c r="D16" s="2">
        <v>0.56805463783951737</v>
      </c>
      <c r="E16" s="2">
        <v>0.53857764446976952</v>
      </c>
      <c r="F16" s="2">
        <v>0.59857411334897737</v>
      </c>
      <c r="G16" s="2">
        <v>0.32097490994106381</v>
      </c>
      <c r="H16" s="2">
        <v>0.13777161408849781</v>
      </c>
      <c r="I16" s="2">
        <v>0.42327598870071309</v>
      </c>
      <c r="J16" s="2">
        <v>0.27079471716164405</v>
      </c>
      <c r="K16" s="2">
        <v>0.35366609215416267</v>
      </c>
      <c r="L16" s="2">
        <v>0.23016959941704299</v>
      </c>
      <c r="M16" s="2">
        <v>0.50551050351130788</v>
      </c>
      <c r="N16" s="2">
        <v>0.55878877912584757</v>
      </c>
      <c r="O16" s="2">
        <v>0.56889442136098856</v>
      </c>
      <c r="P16" s="2">
        <v>0.38598094108638814</v>
      </c>
      <c r="Q16" s="2">
        <v>0.44826454851354719</v>
      </c>
      <c r="R16" s="2">
        <v>0.47087900263290966</v>
      </c>
      <c r="S16" s="2">
        <v>0.49604187127229482</v>
      </c>
      <c r="T16" s="2">
        <v>0.43561094120099603</v>
      </c>
      <c r="U16" s="2">
        <v>0.44400802734468781</v>
      </c>
      <c r="V16" s="2">
        <v>0.52412873864155518</v>
      </c>
      <c r="W16" s="2">
        <v>0.55731206051535043</v>
      </c>
      <c r="X16" s="2">
        <v>0.42434708535342175</v>
      </c>
      <c r="Y16" s="2">
        <v>0.48888959135104615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873F-27D3-4835-90BE-08E9FF569F56}">
  <dimension ref="A1:Y16"/>
  <sheetViews>
    <sheetView workbookViewId="0">
      <selection activeCell="R13" sqref="R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0.97547591171554127</v>
      </c>
      <c r="C2" s="2">
        <v>1</v>
      </c>
      <c r="D2" s="2">
        <v>0.7400370703601491</v>
      </c>
      <c r="E2" s="2">
        <v>0.56209922148879332</v>
      </c>
      <c r="F2" s="2">
        <v>0.64087289571756356</v>
      </c>
      <c r="G2" s="2">
        <v>0.62549912574892885</v>
      </c>
      <c r="H2" s="2">
        <v>0.48518363117466856</v>
      </c>
      <c r="I2" s="2">
        <v>0.52429158748422355</v>
      </c>
      <c r="J2" s="2">
        <v>0.6035765231626069</v>
      </c>
      <c r="K2" s="2">
        <v>0.5273106133791654</v>
      </c>
      <c r="L2" s="2">
        <v>0.54598253035847666</v>
      </c>
      <c r="M2" s="2">
        <v>0.19758482734622745</v>
      </c>
      <c r="N2" s="2">
        <v>0.69911789076235276</v>
      </c>
      <c r="O2" s="2">
        <v>0.79201103219301006</v>
      </c>
      <c r="P2" s="2">
        <v>0.66790546938006523</v>
      </c>
      <c r="Q2" s="2">
        <v>0.59883879367770854</v>
      </c>
      <c r="R2" s="2">
        <v>0.69679492540268895</v>
      </c>
      <c r="S2" s="2">
        <v>0.72085449270848656</v>
      </c>
      <c r="T2" s="2">
        <v>0.67366452020966638</v>
      </c>
      <c r="U2" s="2">
        <v>0.68207131658654696</v>
      </c>
      <c r="V2" s="2">
        <v>0.74505344033897292</v>
      </c>
      <c r="W2" s="2">
        <v>0.92642809561298023</v>
      </c>
      <c r="X2" s="2">
        <v>0.80478379708531722</v>
      </c>
      <c r="Y2" s="2">
        <v>0.82062232834351778</v>
      </c>
    </row>
    <row r="3" spans="1:25" x14ac:dyDescent="0.25">
      <c r="A3">
        <v>2</v>
      </c>
      <c r="B3" s="2">
        <v>-0.88442459922702443</v>
      </c>
      <c r="C3" s="2">
        <v>-0.92894820948969037</v>
      </c>
      <c r="D3" s="2">
        <v>-0.96149017290880068</v>
      </c>
      <c r="E3" s="2">
        <v>-0.97855670795548566</v>
      </c>
      <c r="F3" s="2">
        <v>-1</v>
      </c>
      <c r="G3" s="2">
        <v>-0.8580734119891118</v>
      </c>
      <c r="H3" s="2">
        <v>-0.73825495397385921</v>
      </c>
      <c r="I3" s="2">
        <v>-0.5075490224478707</v>
      </c>
      <c r="J3" s="2">
        <v>-0.55441500467789973</v>
      </c>
      <c r="K3" s="2">
        <v>-0.49388745409243812</v>
      </c>
      <c r="L3" s="2">
        <v>-0.61759633624469856</v>
      </c>
      <c r="M3" s="2">
        <v>-0.67839088842532569</v>
      </c>
      <c r="N3" s="2">
        <v>-0.7179612410775309</v>
      </c>
      <c r="O3" s="2">
        <v>-0.80899660880120017</v>
      </c>
      <c r="P3" s="2">
        <v>-0.95353121746042424</v>
      </c>
      <c r="Q3" s="2">
        <v>-0.82402915673335853</v>
      </c>
      <c r="R3" s="2">
        <v>-0.56515913295071862</v>
      </c>
      <c r="S3" s="2">
        <v>-0.15945526262929482</v>
      </c>
      <c r="T3" s="2">
        <v>-0.25584140598662941</v>
      </c>
      <c r="U3" s="2">
        <v>-0.39489344925314362</v>
      </c>
      <c r="V3" s="2">
        <v>-0.55941099846022446</v>
      </c>
      <c r="W3" s="2">
        <v>-0.63501653897809451</v>
      </c>
      <c r="X3" s="2">
        <v>-0.72202945405614827</v>
      </c>
      <c r="Y3" s="2">
        <v>-0.72857278375942702</v>
      </c>
    </row>
    <row r="4" spans="1:25" x14ac:dyDescent="0.25">
      <c r="A4">
        <v>3</v>
      </c>
      <c r="B4" s="2">
        <v>-0.99935685666598151</v>
      </c>
      <c r="C4" s="2">
        <v>-0.96162334263328575</v>
      </c>
      <c r="D4" s="2">
        <v>-0.9883547634468417</v>
      </c>
      <c r="E4" s="2">
        <v>-0.98883915111388543</v>
      </c>
      <c r="F4" s="2">
        <v>-1</v>
      </c>
      <c r="G4" s="2">
        <v>-0.9764952017097962</v>
      </c>
      <c r="H4" s="2">
        <v>-0.91507602000516042</v>
      </c>
      <c r="I4" s="2">
        <v>-0.90741581578919916</v>
      </c>
      <c r="J4" s="2">
        <v>-0.91669941498654184</v>
      </c>
      <c r="K4" s="2">
        <v>-0.80529716419963415</v>
      </c>
      <c r="L4" s="2">
        <v>-0.78219722473886444</v>
      </c>
      <c r="M4" s="2">
        <v>-0.84216190118350664</v>
      </c>
      <c r="N4" s="2">
        <v>-0.84985455450747138</v>
      </c>
      <c r="O4" s="2">
        <v>-0.8820605794310038</v>
      </c>
      <c r="P4" s="2">
        <v>-0.93461377222692599</v>
      </c>
      <c r="Q4" s="2">
        <v>-0.95135539789904944</v>
      </c>
      <c r="R4" s="2">
        <v>-0.93067793367704343</v>
      </c>
      <c r="S4" s="2">
        <v>-0.70841889254852042</v>
      </c>
      <c r="T4" s="2">
        <v>-0.70995836279451718</v>
      </c>
      <c r="U4" s="2">
        <v>-0.82479528622848108</v>
      </c>
      <c r="V4" s="2">
        <v>-0.83445961715220252</v>
      </c>
      <c r="W4" s="2">
        <v>-0.87225165367130786</v>
      </c>
      <c r="X4" s="2">
        <v>-0.88522680030553824</v>
      </c>
      <c r="Y4" s="2">
        <v>-0.93652014893301661</v>
      </c>
    </row>
    <row r="5" spans="1:25" x14ac:dyDescent="0.25">
      <c r="A5">
        <v>4</v>
      </c>
      <c r="B5" s="2">
        <v>-0.90874628284962145</v>
      </c>
      <c r="C5" s="2">
        <v>-0.93316727482320394</v>
      </c>
      <c r="D5" s="2">
        <v>-0.9199994004701042</v>
      </c>
      <c r="E5" s="2">
        <v>-0.94221679495219246</v>
      </c>
      <c r="F5" s="2">
        <v>-0.93856805080476158</v>
      </c>
      <c r="G5" s="2">
        <v>-0.83741636818054255</v>
      </c>
      <c r="H5" s="2">
        <v>-0.78360836496362896</v>
      </c>
      <c r="I5" s="2">
        <v>-0.76608697371093926</v>
      </c>
      <c r="J5" s="2">
        <v>-0.76659260760131076</v>
      </c>
      <c r="K5" s="2">
        <v>-0.84870586725185659</v>
      </c>
      <c r="L5" s="2">
        <v>-0.87384899363509949</v>
      </c>
      <c r="M5" s="2">
        <v>-0.92520152527688271</v>
      </c>
      <c r="N5" s="2">
        <v>-0.96790219677637601</v>
      </c>
      <c r="O5" s="2">
        <v>-0.99723634274799022</v>
      </c>
      <c r="P5" s="2">
        <v>-1</v>
      </c>
      <c r="Q5" s="2">
        <v>-0.96963624921612446</v>
      </c>
      <c r="R5" s="2">
        <v>-0.81801686174580512</v>
      </c>
      <c r="S5" s="2">
        <v>-0.55809402423453291</v>
      </c>
      <c r="T5" s="2">
        <v>-0.62595602909891823</v>
      </c>
      <c r="U5" s="2">
        <v>-0.72607804188594161</v>
      </c>
      <c r="V5" s="2">
        <v>-0.79764233893128678</v>
      </c>
      <c r="W5" s="2">
        <v>-0.81902855218862225</v>
      </c>
      <c r="X5" s="2">
        <v>-0.85098134980839757</v>
      </c>
      <c r="Y5" s="2">
        <v>-0.84328652665150994</v>
      </c>
    </row>
    <row r="6" spans="1:25" x14ac:dyDescent="0.25">
      <c r="A6">
        <v>5</v>
      </c>
      <c r="B6" s="2">
        <v>-0.8556468056273433</v>
      </c>
      <c r="C6" s="2">
        <v>-0.91756336306376673</v>
      </c>
      <c r="D6" s="2">
        <v>-0.97105080797100707</v>
      </c>
      <c r="E6" s="2">
        <v>-1</v>
      </c>
      <c r="F6" s="2">
        <v>-0.99157127840221881</v>
      </c>
      <c r="G6" s="2">
        <v>-0.86775566522751779</v>
      </c>
      <c r="H6" s="2">
        <v>-0.81684692413368709</v>
      </c>
      <c r="I6" s="2">
        <v>-0.86133726325645388</v>
      </c>
      <c r="J6" s="2">
        <v>-0.8144639265943896</v>
      </c>
      <c r="K6" s="2">
        <v>-0.64864769610893347</v>
      </c>
      <c r="L6" s="2">
        <v>-0.51284708844516236</v>
      </c>
      <c r="M6" s="2">
        <v>-0.46039016878493344</v>
      </c>
      <c r="N6" s="2">
        <v>-0.51677712182829838</v>
      </c>
      <c r="O6" s="2">
        <v>-0.64203286614424593</v>
      </c>
      <c r="P6" s="2">
        <v>-0.73204446056819283</v>
      </c>
      <c r="Q6" s="2">
        <v>-0.7493639546091353</v>
      </c>
      <c r="R6" s="2">
        <v>-0.71933052937284148</v>
      </c>
      <c r="S6" s="2">
        <v>-0.54657971710760322</v>
      </c>
      <c r="T6" s="2">
        <v>-0.52968699987093248</v>
      </c>
      <c r="U6" s="2">
        <v>-0.54930023880495749</v>
      </c>
      <c r="V6" s="2">
        <v>-0.58328086833442416</v>
      </c>
      <c r="W6" s="2">
        <v>-0.63173717645765393</v>
      </c>
      <c r="X6" s="2">
        <v>-0.70467896171987676</v>
      </c>
      <c r="Y6" s="2">
        <v>-0.75156989029502563</v>
      </c>
    </row>
    <row r="7" spans="1:25" x14ac:dyDescent="0.25">
      <c r="A7">
        <v>6</v>
      </c>
      <c r="B7" s="2">
        <v>0.69959313330665684</v>
      </c>
      <c r="C7" s="2">
        <v>0.63193739616352884</v>
      </c>
      <c r="D7" s="2">
        <v>0.46002943626432946</v>
      </c>
      <c r="E7" s="2">
        <v>0.516413251614675</v>
      </c>
      <c r="F7" s="2">
        <v>0.4559938792157891</v>
      </c>
      <c r="G7" s="2">
        <v>0.46800469863582173</v>
      </c>
      <c r="H7" s="2">
        <v>0.53571733469878369</v>
      </c>
      <c r="I7" s="2">
        <v>0.6474375986485601</v>
      </c>
      <c r="J7" s="2">
        <v>0.65821296491275016</v>
      </c>
      <c r="K7" s="2">
        <v>0.68621279815764358</v>
      </c>
      <c r="L7" s="2">
        <v>0.68496552004291111</v>
      </c>
      <c r="M7" s="2">
        <v>0.59339016331288408</v>
      </c>
      <c r="N7" s="2">
        <v>0.72704498404488438</v>
      </c>
      <c r="O7" s="2">
        <v>0.77478577463937703</v>
      </c>
      <c r="P7" s="2">
        <v>0.52727171719780752</v>
      </c>
      <c r="Q7" s="2">
        <v>0.63154828545747543</v>
      </c>
      <c r="R7" s="2">
        <v>0.78863776334473268</v>
      </c>
      <c r="S7" s="2">
        <v>1</v>
      </c>
      <c r="T7" s="2">
        <v>0.91378334365969127</v>
      </c>
      <c r="U7" s="2">
        <v>0.94146714908170848</v>
      </c>
      <c r="V7" s="2">
        <v>0.86756041406276052</v>
      </c>
      <c r="W7" s="2">
        <v>0.81757923429635038</v>
      </c>
      <c r="X7" s="2">
        <v>0.66911553063668328</v>
      </c>
      <c r="Y7" s="2">
        <v>0.67324972175408004</v>
      </c>
    </row>
    <row r="8" spans="1:25" x14ac:dyDescent="0.25">
      <c r="A8">
        <v>7</v>
      </c>
      <c r="B8" s="2">
        <v>-0.96304018054516549</v>
      </c>
      <c r="C8" s="2">
        <v>-0.97422655472114206</v>
      </c>
      <c r="D8" s="2">
        <v>-0.91848870995260901</v>
      </c>
      <c r="E8" s="2">
        <v>-0.97206347210167021</v>
      </c>
      <c r="F8" s="2">
        <v>-0.96904034744092193</v>
      </c>
      <c r="G8" s="2">
        <v>-0.95560440651810197</v>
      </c>
      <c r="H8" s="2">
        <v>-0.95079224553735053</v>
      </c>
      <c r="I8" s="2">
        <v>-0.92704956118365145</v>
      </c>
      <c r="J8" s="2">
        <v>-0.96743093953496029</v>
      </c>
      <c r="K8" s="2">
        <v>-0.85341684781320537</v>
      </c>
      <c r="L8" s="2">
        <v>-0.72197032781499959</v>
      </c>
      <c r="M8" s="2">
        <v>-0.66106958632379398</v>
      </c>
      <c r="N8" s="2">
        <v>-0.63891559482176541</v>
      </c>
      <c r="O8" s="2">
        <v>-0.74979686514137278</v>
      </c>
      <c r="P8" s="2">
        <v>-0.82453364683094932</v>
      </c>
      <c r="Q8" s="2">
        <v>-0.83541086228886563</v>
      </c>
      <c r="R8" s="2">
        <v>-0.83424126975545265</v>
      </c>
      <c r="S8" s="2">
        <v>-0.81199888422743038</v>
      </c>
      <c r="T8" s="2">
        <v>-0.74480889554382457</v>
      </c>
      <c r="U8" s="2">
        <v>-0.76102692212687106</v>
      </c>
      <c r="V8" s="2">
        <v>-0.74672912720767137</v>
      </c>
      <c r="W8" s="2">
        <v>-0.80944079539540104</v>
      </c>
      <c r="X8" s="2">
        <v>-0.90791864537061151</v>
      </c>
      <c r="Y8" s="2">
        <v>-1</v>
      </c>
    </row>
    <row r="9" spans="1:25" x14ac:dyDescent="0.25">
      <c r="A9">
        <v>8</v>
      </c>
      <c r="B9" s="2">
        <v>-0.9669982908706426</v>
      </c>
      <c r="C9" s="2">
        <v>-0.97346953614548137</v>
      </c>
      <c r="D9" s="2">
        <v>-0.9854024402534648</v>
      </c>
      <c r="E9" s="2">
        <v>-1</v>
      </c>
      <c r="F9" s="2">
        <v>-0.98968901903689743</v>
      </c>
      <c r="G9" s="2">
        <v>-0.96524391663452891</v>
      </c>
      <c r="H9" s="2">
        <v>-0.96029531904679843</v>
      </c>
      <c r="I9" s="2">
        <v>-0.95789552121848742</v>
      </c>
      <c r="J9" s="2">
        <v>-0.93066989250769372</v>
      </c>
      <c r="K9" s="2">
        <v>-0.89851226142127016</v>
      </c>
      <c r="L9" s="2">
        <v>-0.85766561688884968</v>
      </c>
      <c r="M9" s="2">
        <v>-0.8496717091361613</v>
      </c>
      <c r="N9" s="2">
        <v>-0.89771783589796417</v>
      </c>
      <c r="O9" s="2">
        <v>-0.9287004904698668</v>
      </c>
      <c r="P9" s="2">
        <v>-0.93964028502232411</v>
      </c>
      <c r="Q9" s="2">
        <v>-0.94736936454625509</v>
      </c>
      <c r="R9" s="2">
        <v>-0.93591642000393382</v>
      </c>
      <c r="S9" s="2">
        <v>-0.91757844439913216</v>
      </c>
      <c r="T9" s="2">
        <v>-0.92360284657880232</v>
      </c>
      <c r="U9" s="2">
        <v>-0.93338420066587324</v>
      </c>
      <c r="V9" s="2">
        <v>-0.94611155987864626</v>
      </c>
      <c r="W9" s="2">
        <v>-0.95248348532348737</v>
      </c>
      <c r="X9" s="2">
        <v>-0.96559151385340791</v>
      </c>
      <c r="Y9" s="2">
        <v>-0.96324132417250019</v>
      </c>
    </row>
    <row r="10" spans="1:25" x14ac:dyDescent="0.25">
      <c r="A10">
        <v>9</v>
      </c>
      <c r="B10" s="2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-1</v>
      </c>
    </row>
    <row r="11" spans="1:25" x14ac:dyDescent="0.25">
      <c r="A11">
        <v>10</v>
      </c>
      <c r="B11" s="2">
        <v>-0.96566187581528473</v>
      </c>
      <c r="C11" s="2">
        <v>-0.97952130090440048</v>
      </c>
      <c r="D11" s="2">
        <v>-0.96116530319043114</v>
      </c>
      <c r="E11" s="2">
        <v>-0.96579585244958532</v>
      </c>
      <c r="F11" s="2">
        <v>-1</v>
      </c>
      <c r="G11" s="2">
        <v>-0.98158674979805405</v>
      </c>
      <c r="H11" s="2">
        <v>-0.92443151113001432</v>
      </c>
      <c r="I11" s="2">
        <v>-0.9347041550339249</v>
      </c>
      <c r="J11" s="2">
        <v>-0.84926502481837229</v>
      </c>
      <c r="K11" s="2">
        <v>-0.77454936552182507</v>
      </c>
      <c r="L11" s="2">
        <v>-0.73154787913680097</v>
      </c>
      <c r="M11" s="2">
        <v>-0.71848889904773405</v>
      </c>
      <c r="N11" s="2">
        <v>-0.7985915234058778</v>
      </c>
      <c r="O11" s="2">
        <v>-0.85756950546492428</v>
      </c>
      <c r="P11" s="2">
        <v>-0.92406503708261079</v>
      </c>
      <c r="Q11" s="2">
        <v>-0.9090322266117411</v>
      </c>
      <c r="R11" s="2">
        <v>-0.89163564400402961</v>
      </c>
      <c r="S11" s="2">
        <v>-0.72172766066770055</v>
      </c>
      <c r="T11" s="2">
        <v>-0.71379492158806779</v>
      </c>
      <c r="U11" s="2">
        <v>-0.76975330716671819</v>
      </c>
      <c r="V11" s="2">
        <v>-0.82510106008648609</v>
      </c>
      <c r="W11" s="2">
        <v>-0.85595335782209203</v>
      </c>
      <c r="X11" s="2">
        <v>-0.87791143069172173</v>
      </c>
      <c r="Y11" s="2">
        <v>-0.93539525359437359</v>
      </c>
    </row>
    <row r="12" spans="1:25" x14ac:dyDescent="0.25">
      <c r="A12">
        <v>11</v>
      </c>
      <c r="B12" s="2">
        <v>-0.96765239858097618</v>
      </c>
      <c r="C12" s="2">
        <v>-0.99253679624986868</v>
      </c>
      <c r="D12" s="2">
        <v>-1</v>
      </c>
      <c r="E12" s="2">
        <v>-0.99201728790381349</v>
      </c>
      <c r="F12" s="2">
        <v>-0.99017853058028293</v>
      </c>
      <c r="G12" s="2">
        <v>-0.82258018796301757</v>
      </c>
      <c r="H12" s="2">
        <v>-0.72784364643377053</v>
      </c>
      <c r="I12" s="2">
        <v>-0.73570114503391182</v>
      </c>
      <c r="J12" s="2">
        <v>-0.77396874466878651</v>
      </c>
      <c r="K12" s="2">
        <v>-0.74769824454117617</v>
      </c>
      <c r="L12" s="2">
        <v>-0.71871384740377653</v>
      </c>
      <c r="M12" s="2">
        <v>-0.67322174690074454</v>
      </c>
      <c r="N12" s="2">
        <v>-0.77332652397017754</v>
      </c>
      <c r="O12" s="2">
        <v>-0.83932919956842766</v>
      </c>
      <c r="P12" s="2">
        <v>-0.85060034217727254</v>
      </c>
      <c r="Q12" s="2">
        <v>-0.83647523852311212</v>
      </c>
      <c r="R12" s="2">
        <v>-0.71495217969965641</v>
      </c>
      <c r="S12" s="2">
        <v>-0.52544111052438458</v>
      </c>
      <c r="T12" s="2">
        <v>-0.63620028990337341</v>
      </c>
      <c r="U12" s="2">
        <v>-0.67058715698249949</v>
      </c>
      <c r="V12" s="2">
        <v>-0.68188873017049145</v>
      </c>
      <c r="W12" s="2">
        <v>-0.69350800068906493</v>
      </c>
      <c r="X12" s="2">
        <v>-0.75749256613257876</v>
      </c>
      <c r="Y12" s="2">
        <v>-0.81114157295455191</v>
      </c>
    </row>
    <row r="13" spans="1:25" x14ac:dyDescent="0.25">
      <c r="A13">
        <v>12</v>
      </c>
      <c r="B13" s="2">
        <v>0.46437422197392164</v>
      </c>
      <c r="C13" s="2">
        <v>0.74765540577813827</v>
      </c>
      <c r="D13" s="2">
        <v>0.92714005252091958</v>
      </c>
      <c r="E13" s="2">
        <v>0.96258158627039447</v>
      </c>
      <c r="F13" s="2">
        <v>0.84095918524686353</v>
      </c>
      <c r="G13" s="2">
        <v>0.57767645784225596</v>
      </c>
      <c r="H13" s="2">
        <v>0.47496772376785484</v>
      </c>
      <c r="I13" s="2">
        <v>0.54852124505602118</v>
      </c>
      <c r="J13" s="2">
        <v>-7.7589776811623087E-2</v>
      </c>
      <c r="K13" s="2">
        <v>-0.39804418966295013</v>
      </c>
      <c r="L13" s="2">
        <v>-0.10996122834093847</v>
      </c>
      <c r="M13" s="2">
        <v>0.52288157378933053</v>
      </c>
      <c r="N13" s="2">
        <v>0.77398743706835804</v>
      </c>
      <c r="O13" s="2">
        <v>0.75181119825161313</v>
      </c>
      <c r="P13" s="2">
        <v>0.87818389554345666</v>
      </c>
      <c r="Q13" s="2">
        <v>0.41076587608488369</v>
      </c>
      <c r="R13" s="2">
        <v>-4.5711498910480965E-2</v>
      </c>
      <c r="S13" s="2">
        <v>0.15139070108002642</v>
      </c>
      <c r="T13" s="2">
        <v>0.12901640594413388</v>
      </c>
      <c r="U13" s="2">
        <v>0.28018841635054531</v>
      </c>
      <c r="V13" s="2">
        <v>0.45526605886424659</v>
      </c>
      <c r="W13" s="2">
        <v>0.81319166418956745</v>
      </c>
      <c r="X13" s="2">
        <v>1</v>
      </c>
      <c r="Y13" s="2">
        <v>0.57465676865004534</v>
      </c>
    </row>
    <row r="14" spans="1:25" x14ac:dyDescent="0.25">
      <c r="A14">
        <v>13</v>
      </c>
      <c r="B14" s="2">
        <v>0.16989395552013234</v>
      </c>
      <c r="C14" s="2">
        <v>0.11005746591847065</v>
      </c>
      <c r="D14" s="2">
        <v>5.2036438490383023E-2</v>
      </c>
      <c r="E14" s="2">
        <v>8.8297312284364105E-2</v>
      </c>
      <c r="F14" s="2">
        <v>-1.9042378299835214E-2</v>
      </c>
      <c r="G14" s="2">
        <v>2.048844235604064E-2</v>
      </c>
      <c r="H14" s="2">
        <v>0.26527021253610189</v>
      </c>
      <c r="I14" s="2">
        <v>0.24931226608675278</v>
      </c>
      <c r="J14" s="2">
        <v>0.49301495510791304</v>
      </c>
      <c r="K14" s="2">
        <v>0.6649086475648871</v>
      </c>
      <c r="L14" s="2">
        <v>1</v>
      </c>
      <c r="M14" s="2">
        <v>0.49917722591087255</v>
      </c>
      <c r="N14" s="2">
        <v>0.4175841075908735</v>
      </c>
      <c r="O14" s="2">
        <v>0.31604048822694453</v>
      </c>
      <c r="P14" s="2">
        <v>0.15357242053681205</v>
      </c>
      <c r="Q14" s="2">
        <v>0.2533021443563977</v>
      </c>
      <c r="R14" s="2">
        <v>0.29536959884173875</v>
      </c>
      <c r="S14" s="2">
        <v>0.32837096996869686</v>
      </c>
      <c r="T14" s="2">
        <v>0.36608691593696013</v>
      </c>
      <c r="U14" s="2">
        <v>0.46508861409777003</v>
      </c>
      <c r="V14" s="2">
        <v>0.34469015500817096</v>
      </c>
      <c r="W14" s="2">
        <v>0.31821627512359235</v>
      </c>
      <c r="X14" s="2">
        <v>0.24278660257847587</v>
      </c>
      <c r="Y14" s="2">
        <v>-5.204740489499831E-2</v>
      </c>
    </row>
    <row r="15" spans="1:25" x14ac:dyDescent="0.25">
      <c r="A15">
        <v>14</v>
      </c>
      <c r="B15" s="2">
        <v>0.95627493270759145</v>
      </c>
      <c r="C15" s="2">
        <v>0.97918211737777805</v>
      </c>
      <c r="D15" s="2">
        <v>0.97981761928751221</v>
      </c>
      <c r="E15" s="2">
        <v>0.98307167552843344</v>
      </c>
      <c r="F15" s="2">
        <v>0.98134643988026315</v>
      </c>
      <c r="G15" s="2">
        <v>0.95193102532533214</v>
      </c>
      <c r="H15" s="2">
        <v>0.92164682929394948</v>
      </c>
      <c r="I15" s="2">
        <v>0.87861138664920035</v>
      </c>
      <c r="J15" s="2">
        <v>0.85106890059343643</v>
      </c>
      <c r="K15" s="2">
        <v>0.80912577455097212</v>
      </c>
      <c r="L15" s="2">
        <v>0.80169405343733979</v>
      </c>
      <c r="M15" s="2">
        <v>0.79932427585596411</v>
      </c>
      <c r="N15" s="2">
        <v>0.86617982813858752</v>
      </c>
      <c r="O15" s="2">
        <v>0.91834780774147695</v>
      </c>
      <c r="P15" s="2">
        <v>0.93042422247286427</v>
      </c>
      <c r="Q15" s="2">
        <v>0.90496270285900715</v>
      </c>
      <c r="R15" s="2">
        <v>0.88243778203845946</v>
      </c>
      <c r="S15" s="2">
        <v>0.91431689649654468</v>
      </c>
      <c r="T15" s="2">
        <v>0.93309220342588706</v>
      </c>
      <c r="U15" s="2">
        <v>0.91995622750193506</v>
      </c>
      <c r="V15" s="2">
        <v>0.94847914519416499</v>
      </c>
      <c r="W15" s="2">
        <v>0.96747657841451373</v>
      </c>
      <c r="X15" s="2">
        <v>0.98251776863574425</v>
      </c>
      <c r="Y15" s="2">
        <v>1</v>
      </c>
    </row>
    <row r="16" spans="1:25" x14ac:dyDescent="0.25">
      <c r="A16">
        <v>15</v>
      </c>
      <c r="B16" s="2">
        <v>0.97547591171554127</v>
      </c>
      <c r="C16" s="2">
        <v>1</v>
      </c>
      <c r="D16" s="2">
        <v>0.7400370703601491</v>
      </c>
      <c r="E16" s="2">
        <v>0.56209922148879332</v>
      </c>
      <c r="F16" s="2">
        <v>0.64087289571756356</v>
      </c>
      <c r="G16" s="2">
        <v>0.62549912574892885</v>
      </c>
      <c r="H16" s="2">
        <v>0.48518363117466856</v>
      </c>
      <c r="I16" s="2">
        <v>0.52429158748422355</v>
      </c>
      <c r="J16" s="2">
        <v>0.6035765231626069</v>
      </c>
      <c r="K16" s="2">
        <v>0.5273106133791654</v>
      </c>
      <c r="L16" s="2">
        <v>0.54598253035847666</v>
      </c>
      <c r="M16" s="2">
        <v>0.19758482734622745</v>
      </c>
      <c r="N16" s="2">
        <v>0.69911789076235276</v>
      </c>
      <c r="O16" s="2">
        <v>0.79201103219301006</v>
      </c>
      <c r="P16" s="2">
        <v>0.66790546938006523</v>
      </c>
      <c r="Q16" s="2">
        <v>0.59883879367770854</v>
      </c>
      <c r="R16" s="2">
        <v>0.69679492540268895</v>
      </c>
      <c r="S16" s="2">
        <v>0.72085449270848656</v>
      </c>
      <c r="T16" s="2">
        <v>0.67366452020966638</v>
      </c>
      <c r="U16" s="2">
        <v>0.68207131658654696</v>
      </c>
      <c r="V16" s="2">
        <v>0.74505344033897292</v>
      </c>
      <c r="W16" s="2">
        <v>0.92642809561298023</v>
      </c>
      <c r="X16" s="2">
        <v>0.80478379708531722</v>
      </c>
      <c r="Y16" s="2">
        <v>0.82062232834351778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DAB5-2446-46F4-BDD4-E39B111B6AB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0.79737138368725746</v>
      </c>
      <c r="C2" s="2">
        <v>0.78917989981627112</v>
      </c>
      <c r="D2" s="2">
        <v>0.76060174388332935</v>
      </c>
      <c r="E2" s="2">
        <v>0.74671229368308056</v>
      </c>
      <c r="F2" s="2">
        <v>0.74176371690229059</v>
      </c>
      <c r="G2" s="2">
        <v>0.75238782151595662</v>
      </c>
      <c r="H2" s="2">
        <v>0.74622783212946708</v>
      </c>
      <c r="I2" s="2">
        <v>0.91216250491481432</v>
      </c>
      <c r="J2" s="2">
        <v>0.98141742851074709</v>
      </c>
      <c r="K2" s="2">
        <v>0.96866648524445453</v>
      </c>
      <c r="L2" s="2">
        <v>0.95258640131167649</v>
      </c>
      <c r="M2" s="2">
        <v>0.96429838416983771</v>
      </c>
      <c r="N2" s="2">
        <v>1</v>
      </c>
      <c r="O2" s="2">
        <v>0.98081932982127495</v>
      </c>
      <c r="P2" s="2">
        <v>0.90490471613046863</v>
      </c>
      <c r="Q2" s="2">
        <v>0.93278525077612917</v>
      </c>
      <c r="R2" s="2">
        <v>0.94351543725480969</v>
      </c>
      <c r="S2" s="2">
        <v>0.91226950501741777</v>
      </c>
      <c r="T2" s="2">
        <v>0.86598630166584933</v>
      </c>
      <c r="U2" s="2">
        <v>0.8550997695349275</v>
      </c>
      <c r="V2" s="2">
        <v>0.8525075429479162</v>
      </c>
      <c r="W2" s="2">
        <v>0.84290007390406818</v>
      </c>
      <c r="X2" s="2">
        <v>0.77896782964478195</v>
      </c>
      <c r="Y2" s="2">
        <v>0.75321015561919769</v>
      </c>
    </row>
    <row r="3" spans="1:25" x14ac:dyDescent="0.25">
      <c r="A3">
        <v>2</v>
      </c>
      <c r="B3" s="2">
        <v>0.70948912154952459</v>
      </c>
      <c r="C3" s="2">
        <v>0.66817498812332732</v>
      </c>
      <c r="D3" s="2">
        <v>0.6425390434576469</v>
      </c>
      <c r="E3" s="2">
        <v>0.58426039621129111</v>
      </c>
      <c r="F3" s="2">
        <v>0.5629608363042421</v>
      </c>
      <c r="G3" s="2">
        <v>0.59209669207519489</v>
      </c>
      <c r="H3" s="2">
        <v>0.62975158937841524</v>
      </c>
      <c r="I3" s="2">
        <v>0.84570064451735782</v>
      </c>
      <c r="J3" s="2">
        <v>0.92388408265984101</v>
      </c>
      <c r="K3" s="2">
        <v>0.98504897542104053</v>
      </c>
      <c r="L3" s="2">
        <v>0.89744979340486741</v>
      </c>
      <c r="M3" s="2">
        <v>0.94241810831419248</v>
      </c>
      <c r="N3" s="2">
        <v>0.94334059162689898</v>
      </c>
      <c r="O3" s="2">
        <v>0.92036937692377807</v>
      </c>
      <c r="P3" s="2">
        <v>0.79214104596285562</v>
      </c>
      <c r="Q3" s="2">
        <v>0.8257303856489403</v>
      </c>
      <c r="R3" s="2">
        <v>0.87409052546074006</v>
      </c>
      <c r="S3" s="2">
        <v>0.86894646003145093</v>
      </c>
      <c r="T3" s="2">
        <v>0.90759195134232862</v>
      </c>
      <c r="U3" s="2">
        <v>0.9553209074283332</v>
      </c>
      <c r="V3" s="2">
        <v>1</v>
      </c>
      <c r="W3" s="2">
        <v>0.91805664838741186</v>
      </c>
      <c r="X3" s="2">
        <v>0.78789739884309673</v>
      </c>
      <c r="Y3" s="2">
        <v>0.72722079813963403</v>
      </c>
    </row>
    <row r="4" spans="1:25" x14ac:dyDescent="0.25">
      <c r="A4">
        <v>3</v>
      </c>
      <c r="B4" s="2">
        <v>0.56457198908139827</v>
      </c>
      <c r="C4" s="2">
        <v>0.53053637577578006</v>
      </c>
      <c r="D4" s="2">
        <v>0.48851002565147394</v>
      </c>
      <c r="E4" s="2">
        <v>0.50893145837114084</v>
      </c>
      <c r="F4" s="2">
        <v>0.49926150654380574</v>
      </c>
      <c r="G4" s="2">
        <v>0.50963046875588258</v>
      </c>
      <c r="H4" s="2">
        <v>0.72205460848849745</v>
      </c>
      <c r="I4" s="2">
        <v>0.92438846362469762</v>
      </c>
      <c r="J4" s="2">
        <v>0.9694138804498722</v>
      </c>
      <c r="K4" s="2">
        <v>0.90880723832060828</v>
      </c>
      <c r="L4" s="2">
        <v>0.88927799718459422</v>
      </c>
      <c r="M4" s="2">
        <v>0.95580129399520652</v>
      </c>
      <c r="N4" s="2">
        <v>1</v>
      </c>
      <c r="O4" s="2">
        <v>0.9282942228394937</v>
      </c>
      <c r="P4" s="2">
        <v>0.84625488612871402</v>
      </c>
      <c r="Q4" s="2">
        <v>0.80273862610895663</v>
      </c>
      <c r="R4" s="2">
        <v>0.82018999398830439</v>
      </c>
      <c r="S4" s="2">
        <v>0.79303266067102562</v>
      </c>
      <c r="T4" s="2">
        <v>0.77449604138966865</v>
      </c>
      <c r="U4" s="2">
        <v>0.84367981788967872</v>
      </c>
      <c r="V4" s="2">
        <v>0.88401818528326548</v>
      </c>
      <c r="W4" s="2">
        <v>0.82510635556393519</v>
      </c>
      <c r="X4" s="2">
        <v>0.72300237618215402</v>
      </c>
      <c r="Y4" s="2">
        <v>0.60213639001290997</v>
      </c>
    </row>
    <row r="5" spans="1:25" x14ac:dyDescent="0.25">
      <c r="A5">
        <v>4</v>
      </c>
      <c r="B5" s="2">
        <v>0.34169220295857666</v>
      </c>
      <c r="C5" s="2">
        <v>0.26774405696781917</v>
      </c>
      <c r="D5" s="2">
        <v>0.20674277226154161</v>
      </c>
      <c r="E5" s="2">
        <v>0.20694194044847383</v>
      </c>
      <c r="F5" s="2">
        <v>0.19212539972114068</v>
      </c>
      <c r="G5" s="2">
        <v>0.18086003253159796</v>
      </c>
      <c r="H5" s="2">
        <v>0.40874233985692521</v>
      </c>
      <c r="I5" s="2">
        <v>0.73623566170711663</v>
      </c>
      <c r="J5" s="2">
        <v>0.89435194996018419</v>
      </c>
      <c r="K5" s="2">
        <v>0.91302970905601766</v>
      </c>
      <c r="L5" s="2">
        <v>0.89906978212405952</v>
      </c>
      <c r="M5" s="2">
        <v>0.80435194400419774</v>
      </c>
      <c r="N5" s="2">
        <v>0.91254534441385038</v>
      </c>
      <c r="O5" s="2">
        <v>0.86267377334970019</v>
      </c>
      <c r="P5" s="2">
        <v>0.78661587401420974</v>
      </c>
      <c r="Q5" s="2">
        <v>0.72305182363371145</v>
      </c>
      <c r="R5" s="2">
        <v>0.65639826013723768</v>
      </c>
      <c r="S5" s="2">
        <v>0.58384877035681715</v>
      </c>
      <c r="T5" s="2">
        <v>0.7437676259974042</v>
      </c>
      <c r="U5" s="2">
        <v>0.86992909398129692</v>
      </c>
      <c r="V5" s="2">
        <v>1</v>
      </c>
      <c r="W5" s="2">
        <v>0.95347219120145932</v>
      </c>
      <c r="X5" s="2">
        <v>0.71391777045985583</v>
      </c>
      <c r="Y5" s="2">
        <v>0.50934138106222637</v>
      </c>
    </row>
    <row r="6" spans="1:25" x14ac:dyDescent="0.25">
      <c r="A6">
        <v>5</v>
      </c>
      <c r="B6" s="2">
        <v>0.67250495661700438</v>
      </c>
      <c r="C6" s="2">
        <v>0.6041933694685736</v>
      </c>
      <c r="D6" s="2">
        <v>0.55905183868328057</v>
      </c>
      <c r="E6" s="2">
        <v>0.54572863084342838</v>
      </c>
      <c r="F6" s="2">
        <v>0.57147217369007319</v>
      </c>
      <c r="G6" s="2">
        <v>0.57323507134829177</v>
      </c>
      <c r="H6" s="2">
        <v>0.63468631768770201</v>
      </c>
      <c r="I6" s="2">
        <v>0.73922318787208641</v>
      </c>
      <c r="J6" s="2">
        <v>0.81623209191328716</v>
      </c>
      <c r="K6" s="2">
        <v>0.84096788568128555</v>
      </c>
      <c r="L6" s="2">
        <v>0.90160845980310389</v>
      </c>
      <c r="M6" s="2">
        <v>0.95335453593071795</v>
      </c>
      <c r="N6" s="2">
        <v>0.97792708926477367</v>
      </c>
      <c r="O6" s="2">
        <v>0.93169451612577536</v>
      </c>
      <c r="P6" s="2">
        <v>0.89766053785877931</v>
      </c>
      <c r="Q6" s="2">
        <v>0.8870430558475807</v>
      </c>
      <c r="R6" s="2">
        <v>0.88998945707592003</v>
      </c>
      <c r="S6" s="2">
        <v>0.88034923904444962</v>
      </c>
      <c r="T6" s="2">
        <v>0.89549086296852121</v>
      </c>
      <c r="U6" s="2">
        <v>0.91025953045160912</v>
      </c>
      <c r="V6" s="2">
        <v>1</v>
      </c>
      <c r="W6" s="2">
        <v>0.95350241654477441</v>
      </c>
      <c r="X6" s="2">
        <v>0.90235742692818466</v>
      </c>
      <c r="Y6" s="2">
        <v>0.79312660725309048</v>
      </c>
    </row>
    <row r="7" spans="1:25" x14ac:dyDescent="0.25">
      <c r="A7">
        <v>6</v>
      </c>
      <c r="B7" s="2">
        <v>0.69435749253280343</v>
      </c>
      <c r="C7" s="2">
        <v>0.66657786002478947</v>
      </c>
      <c r="D7" s="2">
        <v>0.61968079325031322</v>
      </c>
      <c r="E7" s="2">
        <v>0.64613489364307186</v>
      </c>
      <c r="F7" s="2">
        <v>0.66338919647640238</v>
      </c>
      <c r="G7" s="2">
        <v>0.66526116495101795</v>
      </c>
      <c r="H7" s="2">
        <v>0.72415026921361547</v>
      </c>
      <c r="I7" s="2">
        <v>0.91030521708622902</v>
      </c>
      <c r="J7" s="2">
        <v>0.95089536725229107</v>
      </c>
      <c r="K7" s="2">
        <v>0.94544558512152455</v>
      </c>
      <c r="L7" s="2">
        <v>0.94777404567941825</v>
      </c>
      <c r="M7" s="2">
        <v>1</v>
      </c>
      <c r="N7" s="2">
        <v>0.98738843286785438</v>
      </c>
      <c r="O7" s="2">
        <v>0.94422375220974264</v>
      </c>
      <c r="P7" s="2">
        <v>0.88801476489860454</v>
      </c>
      <c r="Q7" s="2">
        <v>0.8565880481762167</v>
      </c>
      <c r="R7" s="2">
        <v>0.89942514528564588</v>
      </c>
      <c r="S7" s="2">
        <v>0.87197691905275521</v>
      </c>
      <c r="T7" s="2">
        <v>0.82146679377312448</v>
      </c>
      <c r="U7" s="2">
        <v>0.83085524460434912</v>
      </c>
      <c r="V7" s="2">
        <v>0.86626080998159494</v>
      </c>
      <c r="W7" s="2">
        <v>0.79190017785389744</v>
      </c>
      <c r="X7" s="2">
        <v>0.72679749694209439</v>
      </c>
      <c r="Y7" s="2">
        <v>0.72210078503234687</v>
      </c>
    </row>
    <row r="8" spans="1:25" x14ac:dyDescent="0.25">
      <c r="A8">
        <v>7</v>
      </c>
      <c r="B8" s="2">
        <v>0.56513070621963912</v>
      </c>
      <c r="C8" s="2">
        <v>0.50698249967207032</v>
      </c>
      <c r="D8" s="2">
        <v>0.49687383140623348</v>
      </c>
      <c r="E8" s="2">
        <v>0.5079158034208171</v>
      </c>
      <c r="F8" s="2">
        <v>0.49346559761878722</v>
      </c>
      <c r="G8" s="2">
        <v>0.53810415998845118</v>
      </c>
      <c r="H8" s="2">
        <v>0.6948406349007934</v>
      </c>
      <c r="I8" s="2">
        <v>0.79225175020686167</v>
      </c>
      <c r="J8" s="2">
        <v>0.91358417239264134</v>
      </c>
      <c r="K8" s="2">
        <v>0.96277119826052338</v>
      </c>
      <c r="L8" s="2">
        <v>0.95842726147185231</v>
      </c>
      <c r="M8" s="2">
        <v>1</v>
      </c>
      <c r="N8" s="2">
        <v>0.97198117978261755</v>
      </c>
      <c r="O8" s="2">
        <v>0.9927552030071739</v>
      </c>
      <c r="P8" s="2">
        <v>0.97656398702245983</v>
      </c>
      <c r="Q8" s="2">
        <v>0.90997165783268996</v>
      </c>
      <c r="R8" s="2">
        <v>0.92374961385834908</v>
      </c>
      <c r="S8" s="2">
        <v>0.88842182894120092</v>
      </c>
      <c r="T8" s="2">
        <v>0.88426743856357415</v>
      </c>
      <c r="U8" s="2">
        <v>0.89160095324541722</v>
      </c>
      <c r="V8" s="2">
        <v>0.90155218354738353</v>
      </c>
      <c r="W8" s="2">
        <v>0.75980770281046528</v>
      </c>
      <c r="X8" s="2">
        <v>0.72317482838526859</v>
      </c>
      <c r="Y8" s="2">
        <v>0.62036335645846541</v>
      </c>
    </row>
    <row r="9" spans="1:25" x14ac:dyDescent="0.25">
      <c r="A9">
        <v>8</v>
      </c>
      <c r="B9" s="2">
        <v>0.41365071249256435</v>
      </c>
      <c r="C9" s="2">
        <v>0.38609963261908181</v>
      </c>
      <c r="D9" s="2">
        <v>0.37345139854758114</v>
      </c>
      <c r="E9" s="2">
        <v>0.37004504020913892</v>
      </c>
      <c r="F9" s="2">
        <v>0.38541557253587627</v>
      </c>
      <c r="G9" s="2">
        <v>0.41856480515332123</v>
      </c>
      <c r="H9" s="2">
        <v>0.69709107253277591</v>
      </c>
      <c r="I9" s="2">
        <v>0.85103289959769091</v>
      </c>
      <c r="J9" s="2">
        <v>0.9149036841980569</v>
      </c>
      <c r="K9" s="2">
        <v>0.901619947149358</v>
      </c>
      <c r="L9" s="2">
        <v>0.94285262792317792</v>
      </c>
      <c r="M9" s="2">
        <v>1</v>
      </c>
      <c r="N9" s="2">
        <v>0.99212625690948464</v>
      </c>
      <c r="O9" s="2">
        <v>0.92154809785334801</v>
      </c>
      <c r="P9" s="2">
        <v>0.80183935490312686</v>
      </c>
      <c r="Q9" s="2">
        <v>0.76624532439796089</v>
      </c>
      <c r="R9" s="2">
        <v>0.72841852163149834</v>
      </c>
      <c r="S9" s="2">
        <v>0.70886677583199054</v>
      </c>
      <c r="T9" s="2">
        <v>0.70096511739597378</v>
      </c>
      <c r="U9" s="2">
        <v>0.72265286433839515</v>
      </c>
      <c r="V9" s="2">
        <v>0.695436762372864</v>
      </c>
      <c r="W9" s="2">
        <v>0.61195987970363752</v>
      </c>
      <c r="X9" s="2">
        <v>0.50107844309399741</v>
      </c>
      <c r="Y9" s="2">
        <v>0.44839145042109257</v>
      </c>
    </row>
    <row r="10" spans="1:25" x14ac:dyDescent="0.25">
      <c r="A10">
        <v>9</v>
      </c>
      <c r="B10" s="2">
        <v>0.8221187718057873</v>
      </c>
      <c r="C10" s="2">
        <v>0.75609016362963921</v>
      </c>
      <c r="D10" s="2">
        <v>0.73542452134323821</v>
      </c>
      <c r="E10" s="2">
        <v>0.6883246273396818</v>
      </c>
      <c r="F10" s="2">
        <v>0.70779730967674992</v>
      </c>
      <c r="G10" s="2">
        <v>0.69466568001233031</v>
      </c>
      <c r="H10" s="2">
        <v>0.68996241522019852</v>
      </c>
      <c r="I10" s="2">
        <v>0.78502384849019013</v>
      </c>
      <c r="J10" s="2">
        <v>0.68056662023693693</v>
      </c>
      <c r="K10" s="2">
        <v>0.70540960927936058</v>
      </c>
      <c r="L10" s="2">
        <v>0.787375577652491</v>
      </c>
      <c r="M10" s="2">
        <v>0.87999984362576433</v>
      </c>
      <c r="N10" s="2">
        <v>0.91763928989891852</v>
      </c>
      <c r="O10" s="2">
        <v>0.90469634149057221</v>
      </c>
      <c r="P10" s="2">
        <v>0.87668510979496994</v>
      </c>
      <c r="Q10" s="2">
        <v>0.91361396934915329</v>
      </c>
      <c r="R10" s="2">
        <v>0.92324299676307919</v>
      </c>
      <c r="S10" s="2">
        <v>0.89216621074287406</v>
      </c>
      <c r="T10" s="2">
        <v>0.89372493415831844</v>
      </c>
      <c r="U10" s="2">
        <v>0.95488341384671171</v>
      </c>
      <c r="V10" s="2">
        <v>1</v>
      </c>
      <c r="W10" s="2">
        <v>0.93746714302490797</v>
      </c>
      <c r="X10" s="2">
        <v>0.77818459163113474</v>
      </c>
      <c r="Y10" s="2">
        <v>0.82364343350651392</v>
      </c>
    </row>
    <row r="11" spans="1:25" x14ac:dyDescent="0.25">
      <c r="A11">
        <v>10</v>
      </c>
      <c r="B11" s="2">
        <v>0.65539845958665932</v>
      </c>
      <c r="C11" s="2">
        <v>0.60478652220522322</v>
      </c>
      <c r="D11" s="2">
        <v>0.58446727684627309</v>
      </c>
      <c r="E11" s="2">
        <v>0.59037808209556975</v>
      </c>
      <c r="F11" s="2">
        <v>0.59206896549618582</v>
      </c>
      <c r="G11" s="2">
        <v>0.60817460546251878</v>
      </c>
      <c r="H11" s="2">
        <v>0.72205106088746807</v>
      </c>
      <c r="I11" s="2">
        <v>0.85050224001139485</v>
      </c>
      <c r="J11" s="2">
        <v>0.91010488933253497</v>
      </c>
      <c r="K11" s="2">
        <v>0.94553857276194753</v>
      </c>
      <c r="L11" s="2">
        <v>0.92592582063909423</v>
      </c>
      <c r="M11" s="2">
        <v>0.95944624206381568</v>
      </c>
      <c r="N11" s="2">
        <v>1</v>
      </c>
      <c r="O11" s="2">
        <v>0.96824661903208453</v>
      </c>
      <c r="P11" s="2">
        <v>0.94195630088440496</v>
      </c>
      <c r="Q11" s="2">
        <v>0.87277683220528501</v>
      </c>
      <c r="R11" s="2">
        <v>0.85027910153290631</v>
      </c>
      <c r="S11" s="2">
        <v>0.84474665946486649</v>
      </c>
      <c r="T11" s="2">
        <v>0.86384980723987592</v>
      </c>
      <c r="U11" s="2">
        <v>0.92128062693329948</v>
      </c>
      <c r="V11" s="2">
        <v>0.99370088535613932</v>
      </c>
      <c r="W11" s="2">
        <v>0.90556073178538454</v>
      </c>
      <c r="X11" s="2">
        <v>0.8155826930379364</v>
      </c>
      <c r="Y11" s="2">
        <v>0.70823686970766553</v>
      </c>
    </row>
    <row r="12" spans="1:25" x14ac:dyDescent="0.25">
      <c r="A12">
        <v>11</v>
      </c>
      <c r="B12" s="2">
        <v>0.57727249261986857</v>
      </c>
      <c r="C12" s="2">
        <v>0.52003508651856978</v>
      </c>
      <c r="D12" s="2">
        <v>0.4883300618869329</v>
      </c>
      <c r="E12" s="2">
        <v>0.47287668211865719</v>
      </c>
      <c r="F12" s="2">
        <v>0.48022738234272999</v>
      </c>
      <c r="G12" s="2">
        <v>0.5257378705677167</v>
      </c>
      <c r="H12" s="2">
        <v>0.62798733363810288</v>
      </c>
      <c r="I12" s="2">
        <v>0.73925952485202451</v>
      </c>
      <c r="J12" s="2">
        <v>0.8048407096625686</v>
      </c>
      <c r="K12" s="2">
        <v>0.84660391470899055</v>
      </c>
      <c r="L12" s="2">
        <v>0.89663916648166986</v>
      </c>
      <c r="M12" s="2">
        <v>0.91811287777016348</v>
      </c>
      <c r="N12" s="2">
        <v>0.90437148670494127</v>
      </c>
      <c r="O12" s="2">
        <v>0.87288193222709609</v>
      </c>
      <c r="P12" s="2">
        <v>0.82025573731557722</v>
      </c>
      <c r="Q12" s="2">
        <v>0.77457447432375248</v>
      </c>
      <c r="R12" s="2">
        <v>0.77836797015598536</v>
      </c>
      <c r="S12" s="2">
        <v>0.82823811406160397</v>
      </c>
      <c r="T12" s="2">
        <v>0.87417263263250977</v>
      </c>
      <c r="U12" s="2">
        <v>0.90026188754706471</v>
      </c>
      <c r="V12" s="2">
        <v>1</v>
      </c>
      <c r="W12" s="2">
        <v>0.89200247252321385</v>
      </c>
      <c r="X12" s="2">
        <v>0.81119211609203579</v>
      </c>
      <c r="Y12" s="2">
        <v>0.69172112740155911</v>
      </c>
    </row>
    <row r="13" spans="1:25" x14ac:dyDescent="0.25">
      <c r="A13">
        <v>12</v>
      </c>
      <c r="B13" s="2">
        <v>0.77842542267670789</v>
      </c>
      <c r="C13" s="2">
        <v>0.7898723816156199</v>
      </c>
      <c r="D13" s="2">
        <v>0.84697852774594007</v>
      </c>
      <c r="E13" s="2">
        <v>0.770458539709999</v>
      </c>
      <c r="F13" s="2">
        <v>0.76007761299735332</v>
      </c>
      <c r="G13" s="2">
        <v>0.73470503437130019</v>
      </c>
      <c r="H13" s="2">
        <v>0.74721823629500261</v>
      </c>
      <c r="I13" s="2">
        <v>0.80975684340245524</v>
      </c>
      <c r="J13" s="2">
        <v>0.71969445712302238</v>
      </c>
      <c r="K13" s="2">
        <v>0.55082268711693061</v>
      </c>
      <c r="L13" s="2">
        <v>0.76491964567823367</v>
      </c>
      <c r="M13" s="2">
        <v>0.84323964811210428</v>
      </c>
      <c r="N13" s="2">
        <v>0.84163810579683707</v>
      </c>
      <c r="O13" s="2">
        <v>0.87302047934723548</v>
      </c>
      <c r="P13" s="2">
        <v>0.69239696625594049</v>
      </c>
      <c r="Q13" s="2">
        <v>0.92542315091448024</v>
      </c>
      <c r="R13" s="2">
        <v>0.8459767495489523</v>
      </c>
      <c r="S13" s="2">
        <v>0.82139775872750553</v>
      </c>
      <c r="T13" s="2">
        <v>0.83077257888754974</v>
      </c>
      <c r="U13" s="2">
        <v>0.91112364170278126</v>
      </c>
      <c r="V13" s="2">
        <v>1</v>
      </c>
      <c r="W13" s="2">
        <v>0.99250852191358829</v>
      </c>
      <c r="X13" s="2">
        <v>0.98329533792972945</v>
      </c>
      <c r="Y13" s="2">
        <v>0.99296999331368585</v>
      </c>
    </row>
    <row r="14" spans="1:25" x14ac:dyDescent="0.25">
      <c r="A14">
        <v>13</v>
      </c>
      <c r="B14" s="2">
        <v>0.78399012341695362</v>
      </c>
      <c r="C14" s="2">
        <v>0.77468517522927327</v>
      </c>
      <c r="D14" s="2">
        <v>0.7628360194414634</v>
      </c>
      <c r="E14" s="2">
        <v>0.75816567752541475</v>
      </c>
      <c r="F14" s="2">
        <v>0.75344754044810114</v>
      </c>
      <c r="G14" s="2">
        <v>0.77006263277454945</v>
      </c>
      <c r="H14" s="2">
        <v>0.887993578996363</v>
      </c>
      <c r="I14" s="2">
        <v>0.93799447942882075</v>
      </c>
      <c r="J14" s="2">
        <v>1</v>
      </c>
      <c r="K14" s="2">
        <v>0.95159972576284579</v>
      </c>
      <c r="L14" s="2">
        <v>0.95773920020493064</v>
      </c>
      <c r="M14" s="2">
        <v>0.96494196325803849</v>
      </c>
      <c r="N14" s="2">
        <v>0.9965120561929024</v>
      </c>
      <c r="O14" s="2">
        <v>0.98641870499735107</v>
      </c>
      <c r="P14" s="2">
        <v>0.96476287868033173</v>
      </c>
      <c r="Q14" s="2">
        <v>0.9573570840182003</v>
      </c>
      <c r="R14" s="2">
        <v>0.96958843984390064</v>
      </c>
      <c r="S14" s="2">
        <v>0.97886939369960968</v>
      </c>
      <c r="T14" s="2">
        <v>0.93709858353374265</v>
      </c>
      <c r="U14" s="2">
        <v>0.94826706570416086</v>
      </c>
      <c r="V14" s="2">
        <v>0.95615067222701056</v>
      </c>
      <c r="W14" s="2">
        <v>0.90008175359109366</v>
      </c>
      <c r="X14" s="2">
        <v>0.79532587360159168</v>
      </c>
      <c r="Y14" s="2">
        <v>0.79601875293785451</v>
      </c>
    </row>
    <row r="15" spans="1:25" x14ac:dyDescent="0.25">
      <c r="A15">
        <v>14</v>
      </c>
      <c r="B15" s="2">
        <v>0.60683076602106822</v>
      </c>
      <c r="C15" s="2">
        <v>0.57231281932676981</v>
      </c>
      <c r="D15" s="2">
        <v>0.55581452348024019</v>
      </c>
      <c r="E15" s="2">
        <v>0.54314732234167384</v>
      </c>
      <c r="F15" s="2">
        <v>0.5525986126067437</v>
      </c>
      <c r="G15" s="2">
        <v>0.59165521164134871</v>
      </c>
      <c r="H15" s="2">
        <v>0.70323437082957851</v>
      </c>
      <c r="I15" s="2">
        <v>0.80743344583823728</v>
      </c>
      <c r="J15" s="2">
        <v>0.8762402304963115</v>
      </c>
      <c r="K15" s="2">
        <v>0.91349909331071111</v>
      </c>
      <c r="L15" s="2">
        <v>0.97735568851614585</v>
      </c>
      <c r="M15" s="2">
        <v>1</v>
      </c>
      <c r="N15" s="2">
        <v>0.98046175746973174</v>
      </c>
      <c r="O15" s="2">
        <v>0.90215729826773983</v>
      </c>
      <c r="P15" s="2">
        <v>0.79080305348694557</v>
      </c>
      <c r="Q15" s="2">
        <v>0.79236462464484581</v>
      </c>
      <c r="R15" s="2">
        <v>0.79942732192915</v>
      </c>
      <c r="S15" s="2">
        <v>0.77866680430625734</v>
      </c>
      <c r="T15" s="2">
        <v>0.81547593699574061</v>
      </c>
      <c r="U15" s="2">
        <v>0.87183377335072199</v>
      </c>
      <c r="V15" s="2">
        <v>0.89054198401449725</v>
      </c>
      <c r="W15" s="2">
        <v>0.77507641439852903</v>
      </c>
      <c r="X15" s="2">
        <v>0.71167009211276311</v>
      </c>
      <c r="Y15" s="2">
        <v>0.62689117710321995</v>
      </c>
    </row>
    <row r="16" spans="1:25" x14ac:dyDescent="0.25">
      <c r="A16">
        <v>15</v>
      </c>
      <c r="B16" s="2">
        <v>0.79737138368725746</v>
      </c>
      <c r="C16" s="2">
        <v>0.78917989981627112</v>
      </c>
      <c r="D16" s="2">
        <v>0.76060174388332935</v>
      </c>
      <c r="E16" s="2">
        <v>0.74671229368308056</v>
      </c>
      <c r="F16" s="2">
        <v>0.74176371690229059</v>
      </c>
      <c r="G16" s="2">
        <v>0.75238782151595662</v>
      </c>
      <c r="H16" s="2">
        <v>0.74622783212946708</v>
      </c>
      <c r="I16" s="2">
        <v>0.91216250491481432</v>
      </c>
      <c r="J16" s="2">
        <v>0.98141742851074709</v>
      </c>
      <c r="K16" s="2">
        <v>0.96866648524445453</v>
      </c>
      <c r="L16" s="2">
        <v>0.95258640131167649</v>
      </c>
      <c r="M16" s="2">
        <v>0.96429838416983771</v>
      </c>
      <c r="N16" s="2">
        <v>1</v>
      </c>
      <c r="O16" s="2">
        <v>0.98081932982127495</v>
      </c>
      <c r="P16" s="2">
        <v>0.90490471613046863</v>
      </c>
      <c r="Q16" s="2">
        <v>0.93278525077612917</v>
      </c>
      <c r="R16" s="2">
        <v>0.94351543725480969</v>
      </c>
      <c r="S16" s="2">
        <v>0.91226950501741777</v>
      </c>
      <c r="T16" s="2">
        <v>0.86598630166584933</v>
      </c>
      <c r="U16" s="2">
        <v>0.8550997695349275</v>
      </c>
      <c r="V16" s="2">
        <v>0.8525075429479162</v>
      </c>
      <c r="W16" s="2">
        <v>0.84290007390406818</v>
      </c>
      <c r="X16" s="2">
        <v>0.77896782964478195</v>
      </c>
      <c r="Y16" s="2">
        <v>0.75321015561919769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Main</vt:lpstr>
      <vt:lpstr>Base Consumption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2023-06-22T15:41:45Z</dcterms:modified>
</cp:coreProperties>
</file>