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2\case18_1\"/>
    </mc:Choice>
  </mc:AlternateContent>
  <xr:revisionPtr revIDLastSave="0" documentId="13_ncr:1_{6A3A83E6-2C98-40B3-AC8D-BBE07B2FA231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Main" sheetId="1" r:id="rId1"/>
    <sheet name="Base Consumption" sheetId="2" r:id="rId2"/>
    <sheet name="Profiles, Pc, Winter" sheetId="4" r:id="rId3"/>
    <sheet name="Profiles, Qc, Winter" sheetId="5" r:id="rId4"/>
    <sheet name="Profiles, Pc, Summer" sheetId="6" r:id="rId5"/>
    <sheet name="Profiles, Qc, Summer" sheetId="7" r:id="rId6"/>
    <sheet name="Pc, Winter, S1" sheetId="3" r:id="rId7"/>
    <sheet name="Qc, Winter, S1" sheetId="8" r:id="rId8"/>
    <sheet name="GenStatus, Winter" sheetId="9" r:id="rId9"/>
    <sheet name="Pc, Summer, S1" sheetId="10" r:id="rId10"/>
    <sheet name="Qc, Summer, S1" sheetId="11" r:id="rId11"/>
    <sheet name="GenStatus, Summer" sheetId="12" r:id="rId12"/>
  </sheets>
  <externalReferences>
    <externalReference r:id="rId13"/>
  </externalReferences>
  <definedNames>
    <definedName name="_xlnm._FilterDatabase" localSheetId="1" hidden="1">'Base Consumption'!$A$1:$D$19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6" i="11" l="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2" i="8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2" i="3"/>
  <c r="B2" i="6" a="1"/>
  <c r="B2" i="6" s="1"/>
  <c r="C2" i="6" a="1"/>
  <c r="C2" i="6" s="1"/>
  <c r="D2" i="6" a="1"/>
  <c r="D2" i="6"/>
  <c r="E2" i="6" a="1"/>
  <c r="E2" i="6"/>
  <c r="F2" i="6" a="1"/>
  <c r="F2" i="6" s="1"/>
  <c r="G2" i="6" a="1"/>
  <c r="G2" i="6"/>
  <c r="H2" i="6" a="1"/>
  <c r="H2" i="6" s="1"/>
  <c r="I2" i="6" a="1"/>
  <c r="I2" i="6" s="1"/>
  <c r="J2" i="6" a="1"/>
  <c r="J2" i="6"/>
  <c r="K2" i="6" a="1"/>
  <c r="K2" i="6"/>
  <c r="L2" i="6" a="1"/>
  <c r="L2" i="6" s="1"/>
  <c r="M2" i="6" a="1"/>
  <c r="M2" i="6"/>
  <c r="N2" i="6" a="1"/>
  <c r="N2" i="6" s="1"/>
  <c r="O2" i="6" a="1"/>
  <c r="O2" i="6" s="1"/>
  <c r="P2" i="6" a="1"/>
  <c r="P2" i="6"/>
  <c r="Q2" i="6" a="1"/>
  <c r="Q2" i="6"/>
  <c r="R2" i="6" a="1"/>
  <c r="R2" i="6" s="1"/>
  <c r="S2" i="6" a="1"/>
  <c r="S2" i="6"/>
  <c r="T2" i="6" a="1"/>
  <c r="T2" i="6" s="1"/>
  <c r="U2" i="6" a="1"/>
  <c r="U2" i="6" s="1"/>
  <c r="V2" i="6" a="1"/>
  <c r="V2" i="6"/>
  <c r="W2" i="6" a="1"/>
  <c r="W2" i="6"/>
  <c r="X2" i="6" a="1"/>
  <c r="X2" i="6" s="1"/>
  <c r="Y2" i="6" a="1"/>
  <c r="Y2" i="6"/>
  <c r="B3" i="6" a="1"/>
  <c r="B3" i="6" s="1"/>
  <c r="C3" i="6" a="1"/>
  <c r="C3" i="6" s="1"/>
  <c r="D3" i="6" a="1"/>
  <c r="D3" i="6"/>
  <c r="E3" i="6" a="1"/>
  <c r="E3" i="6"/>
  <c r="F3" i="6" a="1"/>
  <c r="F3" i="6" s="1"/>
  <c r="G3" i="6" a="1"/>
  <c r="G3" i="6"/>
  <c r="H3" i="6" a="1"/>
  <c r="H3" i="6" s="1"/>
  <c r="I3" i="6" a="1"/>
  <c r="I3" i="6" s="1"/>
  <c r="J3" i="6" a="1"/>
  <c r="J3" i="6"/>
  <c r="K3" i="6" a="1"/>
  <c r="K3" i="6"/>
  <c r="L3" i="6" a="1"/>
  <c r="L3" i="6" s="1"/>
  <c r="M3" i="6" a="1"/>
  <c r="M3" i="6"/>
  <c r="N3" i="6" a="1"/>
  <c r="N3" i="6" s="1"/>
  <c r="O3" i="6" a="1"/>
  <c r="O3" i="6" s="1"/>
  <c r="P3" i="6" a="1"/>
  <c r="P3" i="6"/>
  <c r="Q3" i="6" a="1"/>
  <c r="Q3" i="6"/>
  <c r="R3" i="6" a="1"/>
  <c r="R3" i="6" s="1"/>
  <c r="S3" i="6" a="1"/>
  <c r="S3" i="6"/>
  <c r="T3" i="6" a="1"/>
  <c r="T3" i="6" s="1"/>
  <c r="U3" i="6" a="1"/>
  <c r="U3" i="6" s="1"/>
  <c r="V3" i="6" a="1"/>
  <c r="V3" i="6"/>
  <c r="W3" i="6" a="1"/>
  <c r="W3" i="6"/>
  <c r="X3" i="6" a="1"/>
  <c r="X3" i="6" s="1"/>
  <c r="Y3" i="6" a="1"/>
  <c r="Y3" i="6"/>
  <c r="B4" i="6" a="1"/>
  <c r="B4" i="6" s="1"/>
  <c r="C4" i="6" a="1"/>
  <c r="C4" i="6" s="1"/>
  <c r="D4" i="6" a="1"/>
  <c r="D4" i="6"/>
  <c r="E4" i="6" a="1"/>
  <c r="E4" i="6"/>
  <c r="F4" i="6" a="1"/>
  <c r="F4" i="6" s="1"/>
  <c r="G4" i="6" a="1"/>
  <c r="G4" i="6"/>
  <c r="H4" i="6" a="1"/>
  <c r="H4" i="6" s="1"/>
  <c r="I4" i="6" a="1"/>
  <c r="I4" i="6" s="1"/>
  <c r="J4" i="6" a="1"/>
  <c r="J4" i="6"/>
  <c r="K4" i="6" a="1"/>
  <c r="K4" i="6"/>
  <c r="L4" i="6" a="1"/>
  <c r="L4" i="6" s="1"/>
  <c r="M4" i="6" a="1"/>
  <c r="M4" i="6"/>
  <c r="N4" i="6" a="1"/>
  <c r="N4" i="6" s="1"/>
  <c r="O4" i="6" a="1"/>
  <c r="O4" i="6" s="1"/>
  <c r="P4" i="6" a="1"/>
  <c r="P4" i="6"/>
  <c r="Q4" i="6" a="1"/>
  <c r="Q4" i="6"/>
  <c r="R4" i="6" a="1"/>
  <c r="R4" i="6" s="1"/>
  <c r="S4" i="6" a="1"/>
  <c r="S4" i="6"/>
  <c r="T4" i="6" a="1"/>
  <c r="T4" i="6" s="1"/>
  <c r="U4" i="6" a="1"/>
  <c r="U4" i="6" s="1"/>
  <c r="V4" i="6" a="1"/>
  <c r="V4" i="6"/>
  <c r="W4" i="6" a="1"/>
  <c r="W4" i="6"/>
  <c r="X4" i="6" a="1"/>
  <c r="X4" i="6" s="1"/>
  <c r="Y4" i="6" a="1"/>
  <c r="Y4" i="6"/>
  <c r="B5" i="6" a="1"/>
  <c r="B5" i="6" s="1"/>
  <c r="C5" i="6" a="1"/>
  <c r="C5" i="6" s="1"/>
  <c r="D5" i="6" a="1"/>
  <c r="D5" i="6"/>
  <c r="E5" i="6" a="1"/>
  <c r="E5" i="6"/>
  <c r="F5" i="6" a="1"/>
  <c r="F5" i="6" s="1"/>
  <c r="G5" i="6" a="1"/>
  <c r="G5" i="6"/>
  <c r="H5" i="6" a="1"/>
  <c r="H5" i="6" s="1"/>
  <c r="I5" i="6" a="1"/>
  <c r="I5" i="6" s="1"/>
  <c r="J5" i="6" a="1"/>
  <c r="J5" i="6"/>
  <c r="K5" i="6" a="1"/>
  <c r="K5" i="6"/>
  <c r="L5" i="6" a="1"/>
  <c r="L5" i="6" s="1"/>
  <c r="M5" i="6" a="1"/>
  <c r="M5" i="6"/>
  <c r="N5" i="6" a="1"/>
  <c r="N5" i="6" s="1"/>
  <c r="O5" i="6" a="1"/>
  <c r="O5" i="6" s="1"/>
  <c r="P5" i="6" a="1"/>
  <c r="P5" i="6"/>
  <c r="Q5" i="6" a="1"/>
  <c r="Q5" i="6"/>
  <c r="R5" i="6" a="1"/>
  <c r="R5" i="6" s="1"/>
  <c r="S5" i="6" a="1"/>
  <c r="S5" i="6"/>
  <c r="T5" i="6" a="1"/>
  <c r="T5" i="6" s="1"/>
  <c r="U5" i="6" a="1"/>
  <c r="U5" i="6" s="1"/>
  <c r="V5" i="6" a="1"/>
  <c r="V5" i="6"/>
  <c r="W5" i="6" a="1"/>
  <c r="W5" i="6"/>
  <c r="X5" i="6" a="1"/>
  <c r="X5" i="6" s="1"/>
  <c r="Y5" i="6" a="1"/>
  <c r="Y5" i="6"/>
  <c r="B6" i="6" a="1"/>
  <c r="B6" i="6" s="1"/>
  <c r="C6" i="6" a="1"/>
  <c r="C6" i="6" s="1"/>
  <c r="D6" i="6" a="1"/>
  <c r="D6" i="6"/>
  <c r="E6" i="6" a="1"/>
  <c r="E6" i="6"/>
  <c r="F6" i="6" a="1"/>
  <c r="F6" i="6" s="1"/>
  <c r="G6" i="6" a="1"/>
  <c r="G6" i="6"/>
  <c r="H6" i="6" a="1"/>
  <c r="H6" i="6" s="1"/>
  <c r="I6" i="6" a="1"/>
  <c r="I6" i="6" s="1"/>
  <c r="J6" i="6" a="1"/>
  <c r="J6" i="6"/>
  <c r="K6" i="6" a="1"/>
  <c r="K6" i="6"/>
  <c r="L6" i="6" a="1"/>
  <c r="L6" i="6" s="1"/>
  <c r="M6" i="6" a="1"/>
  <c r="M6" i="6"/>
  <c r="N6" i="6" a="1"/>
  <c r="N6" i="6" s="1"/>
  <c r="O6" i="6" a="1"/>
  <c r="O6" i="6" s="1"/>
  <c r="P6" i="6" a="1"/>
  <c r="P6" i="6"/>
  <c r="Q6" i="6" a="1"/>
  <c r="Q6" i="6"/>
  <c r="R6" i="6" a="1"/>
  <c r="R6" i="6" s="1"/>
  <c r="S6" i="6" a="1"/>
  <c r="S6" i="6"/>
  <c r="T6" i="6" a="1"/>
  <c r="T6" i="6" s="1"/>
  <c r="U6" i="6" a="1"/>
  <c r="U6" i="6" s="1"/>
  <c r="V6" i="6" a="1"/>
  <c r="V6" i="6"/>
  <c r="W6" i="6" a="1"/>
  <c r="W6" i="6"/>
  <c r="X6" i="6" a="1"/>
  <c r="X6" i="6" s="1"/>
  <c r="Y6" i="6" a="1"/>
  <c r="Y6" i="6"/>
  <c r="B7" i="6" a="1"/>
  <c r="B7" i="6" s="1"/>
  <c r="C7" i="6" a="1"/>
  <c r="C7" i="6" s="1"/>
  <c r="D7" i="6" a="1"/>
  <c r="D7" i="6"/>
  <c r="E7" i="6" a="1"/>
  <c r="E7" i="6"/>
  <c r="F7" i="6" a="1"/>
  <c r="F7" i="6" s="1"/>
  <c r="G7" i="6" a="1"/>
  <c r="G7" i="6"/>
  <c r="H7" i="6" a="1"/>
  <c r="H7" i="6" s="1"/>
  <c r="I7" i="6" a="1"/>
  <c r="I7" i="6" s="1"/>
  <c r="J7" i="6" a="1"/>
  <c r="J7" i="6"/>
  <c r="K7" i="6" a="1"/>
  <c r="K7" i="6"/>
  <c r="L7" i="6" a="1"/>
  <c r="L7" i="6" s="1"/>
  <c r="M7" i="6" a="1"/>
  <c r="M7" i="6"/>
  <c r="N7" i="6" a="1"/>
  <c r="N7" i="6" s="1"/>
  <c r="O7" i="6" a="1"/>
  <c r="O7" i="6" s="1"/>
  <c r="P7" i="6" a="1"/>
  <c r="P7" i="6"/>
  <c r="Q7" i="6" a="1"/>
  <c r="Q7" i="6"/>
  <c r="R7" i="6" a="1"/>
  <c r="R7" i="6" s="1"/>
  <c r="S7" i="6" a="1"/>
  <c r="S7" i="6"/>
  <c r="T7" i="6" a="1"/>
  <c r="T7" i="6" s="1"/>
  <c r="U7" i="6" a="1"/>
  <c r="U7" i="6" s="1"/>
  <c r="V7" i="6" a="1"/>
  <c r="V7" i="6"/>
  <c r="W7" i="6" a="1"/>
  <c r="W7" i="6"/>
  <c r="X7" i="6" a="1"/>
  <c r="X7" i="6" s="1"/>
  <c r="Y7" i="6" a="1"/>
  <c r="Y7" i="6"/>
  <c r="B8" i="6" a="1"/>
  <c r="B8" i="6" s="1"/>
  <c r="C8" i="6" a="1"/>
  <c r="C8" i="6" s="1"/>
  <c r="D8" i="6" a="1"/>
  <c r="D8" i="6"/>
  <c r="E8" i="6" a="1"/>
  <c r="E8" i="6"/>
  <c r="F8" i="6" a="1"/>
  <c r="F8" i="6" s="1"/>
  <c r="G8" i="6" a="1"/>
  <c r="G8" i="6"/>
  <c r="H8" i="6" a="1"/>
  <c r="H8" i="6" s="1"/>
  <c r="I8" i="6" a="1"/>
  <c r="I8" i="6" s="1"/>
  <c r="J8" i="6" a="1"/>
  <c r="J8" i="6"/>
  <c r="K8" i="6" a="1"/>
  <c r="K8" i="6"/>
  <c r="L8" i="6" a="1"/>
  <c r="L8" i="6" s="1"/>
  <c r="M8" i="6" a="1"/>
  <c r="M8" i="6"/>
  <c r="N8" i="6" a="1"/>
  <c r="N8" i="6" s="1"/>
  <c r="O8" i="6" a="1"/>
  <c r="O8" i="6" s="1"/>
  <c r="P8" i="6" a="1"/>
  <c r="P8" i="6"/>
  <c r="Q8" i="6" a="1"/>
  <c r="Q8" i="6"/>
  <c r="R8" i="6" a="1"/>
  <c r="R8" i="6" s="1"/>
  <c r="S8" i="6" a="1"/>
  <c r="S8" i="6"/>
  <c r="T8" i="6" a="1"/>
  <c r="T8" i="6" s="1"/>
  <c r="U8" i="6" a="1"/>
  <c r="U8" i="6" s="1"/>
  <c r="V8" i="6" a="1"/>
  <c r="V8" i="6"/>
  <c r="W8" i="6" a="1"/>
  <c r="W8" i="6"/>
  <c r="X8" i="6" a="1"/>
  <c r="X8" i="6" s="1"/>
  <c r="Y8" i="6" a="1"/>
  <c r="Y8" i="6"/>
  <c r="B9" i="6" a="1"/>
  <c r="B9" i="6" s="1"/>
  <c r="C9" i="6" a="1"/>
  <c r="C9" i="6" s="1"/>
  <c r="D9" i="6" a="1"/>
  <c r="D9" i="6"/>
  <c r="E9" i="6" a="1"/>
  <c r="E9" i="6"/>
  <c r="F9" i="6" a="1"/>
  <c r="F9" i="6" s="1"/>
  <c r="G9" i="6" a="1"/>
  <c r="G9" i="6"/>
  <c r="H9" i="6" a="1"/>
  <c r="H9" i="6" s="1"/>
  <c r="I9" i="6" a="1"/>
  <c r="I9" i="6" s="1"/>
  <c r="J9" i="6" a="1"/>
  <c r="J9" i="6"/>
  <c r="K9" i="6" a="1"/>
  <c r="K9" i="6"/>
  <c r="L9" i="6" a="1"/>
  <c r="L9" i="6" s="1"/>
  <c r="M9" i="6" a="1"/>
  <c r="M9" i="6"/>
  <c r="N9" i="6" a="1"/>
  <c r="N9" i="6" s="1"/>
  <c r="O9" i="6" a="1"/>
  <c r="O9" i="6" s="1"/>
  <c r="P9" i="6" a="1"/>
  <c r="P9" i="6"/>
  <c r="Q9" i="6" a="1"/>
  <c r="Q9" i="6"/>
  <c r="R9" i="6" a="1"/>
  <c r="R9" i="6" s="1"/>
  <c r="S9" i="6" a="1"/>
  <c r="S9" i="6"/>
  <c r="T9" i="6" a="1"/>
  <c r="T9" i="6" s="1"/>
  <c r="U9" i="6" a="1"/>
  <c r="U9" i="6" s="1"/>
  <c r="V9" i="6" a="1"/>
  <c r="V9" i="6"/>
  <c r="W9" i="6" a="1"/>
  <c r="W9" i="6"/>
  <c r="X9" i="6" a="1"/>
  <c r="X9" i="6" s="1"/>
  <c r="Y9" i="6" a="1"/>
  <c r="Y9" i="6"/>
  <c r="B10" i="6" a="1"/>
  <c r="B10" i="6" s="1"/>
  <c r="C10" i="6" a="1"/>
  <c r="C10" i="6" s="1"/>
  <c r="D10" i="6" a="1"/>
  <c r="D10" i="6"/>
  <c r="E10" i="6" a="1"/>
  <c r="E10" i="6"/>
  <c r="F10" i="6" a="1"/>
  <c r="F10" i="6" s="1"/>
  <c r="G10" i="6" a="1"/>
  <c r="G10" i="6"/>
  <c r="H10" i="6" a="1"/>
  <c r="H10" i="6" s="1"/>
  <c r="I10" i="6" a="1"/>
  <c r="I10" i="6" s="1"/>
  <c r="J10" i="6" a="1"/>
  <c r="J10" i="6"/>
  <c r="K10" i="6" a="1"/>
  <c r="K10" i="6"/>
  <c r="L10" i="6" a="1"/>
  <c r="L10" i="6" s="1"/>
  <c r="M10" i="6" a="1"/>
  <c r="M10" i="6"/>
  <c r="N10" i="6" a="1"/>
  <c r="N10" i="6" s="1"/>
  <c r="O10" i="6" a="1"/>
  <c r="O10" i="6" s="1"/>
  <c r="P10" i="6" a="1"/>
  <c r="P10" i="6"/>
  <c r="Q10" i="6" a="1"/>
  <c r="Q10" i="6"/>
  <c r="R10" i="6" a="1"/>
  <c r="R10" i="6" s="1"/>
  <c r="S10" i="6" a="1"/>
  <c r="S10" i="6"/>
  <c r="T10" i="6" a="1"/>
  <c r="T10" i="6" s="1"/>
  <c r="U10" i="6" a="1"/>
  <c r="U10" i="6" s="1"/>
  <c r="V10" i="6" a="1"/>
  <c r="V10" i="6"/>
  <c r="W10" i="6" a="1"/>
  <c r="W10" i="6"/>
  <c r="X10" i="6" a="1"/>
  <c r="X10" i="6" s="1"/>
  <c r="Y10" i="6" a="1"/>
  <c r="Y10" i="6"/>
  <c r="B11" i="6" a="1"/>
  <c r="B11" i="6" s="1"/>
  <c r="C11" i="6" a="1"/>
  <c r="C11" i="6" s="1"/>
  <c r="D11" i="6" a="1"/>
  <c r="D11" i="6"/>
  <c r="E11" i="6" a="1"/>
  <c r="E11" i="6"/>
  <c r="F11" i="6" a="1"/>
  <c r="F11" i="6" s="1"/>
  <c r="G11" i="6" a="1"/>
  <c r="G11" i="6"/>
  <c r="H11" i="6" a="1"/>
  <c r="H11" i="6" s="1"/>
  <c r="I11" i="6" a="1"/>
  <c r="I11" i="6" s="1"/>
  <c r="J11" i="6" a="1"/>
  <c r="J11" i="6"/>
  <c r="K11" i="6" a="1"/>
  <c r="K11" i="6"/>
  <c r="L11" i="6" a="1"/>
  <c r="L11" i="6" s="1"/>
  <c r="M11" i="6" a="1"/>
  <c r="M11" i="6"/>
  <c r="N11" i="6" a="1"/>
  <c r="N11" i="6" s="1"/>
  <c r="O11" i="6" a="1"/>
  <c r="O11" i="6" s="1"/>
  <c r="P11" i="6" a="1"/>
  <c r="P11" i="6"/>
  <c r="Q11" i="6" a="1"/>
  <c r="Q11" i="6"/>
  <c r="R11" i="6" a="1"/>
  <c r="R11" i="6" s="1"/>
  <c r="S11" i="6" a="1"/>
  <c r="S11" i="6"/>
  <c r="T11" i="6" a="1"/>
  <c r="T11" i="6" s="1"/>
  <c r="U11" i="6" a="1"/>
  <c r="U11" i="6" s="1"/>
  <c r="V11" i="6" a="1"/>
  <c r="V11" i="6"/>
  <c r="W11" i="6" a="1"/>
  <c r="W11" i="6"/>
  <c r="X11" i="6" a="1"/>
  <c r="X11" i="6" s="1"/>
  <c r="Y11" i="6" a="1"/>
  <c r="Y11" i="6"/>
  <c r="B12" i="6" a="1"/>
  <c r="B12" i="6" s="1"/>
  <c r="C12" i="6" a="1"/>
  <c r="C12" i="6" s="1"/>
  <c r="D12" i="6" a="1"/>
  <c r="D12" i="6"/>
  <c r="E12" i="6" a="1"/>
  <c r="E12" i="6"/>
  <c r="F12" i="6" a="1"/>
  <c r="F12" i="6" s="1"/>
  <c r="G12" i="6" a="1"/>
  <c r="G12" i="6"/>
  <c r="H12" i="6" a="1"/>
  <c r="H12" i="6" s="1"/>
  <c r="I12" i="6" a="1"/>
  <c r="I12" i="6" s="1"/>
  <c r="J12" i="6" a="1"/>
  <c r="J12" i="6"/>
  <c r="K12" i="6" a="1"/>
  <c r="K12" i="6"/>
  <c r="L12" i="6" a="1"/>
  <c r="L12" i="6" s="1"/>
  <c r="M12" i="6" a="1"/>
  <c r="M12" i="6"/>
  <c r="N12" i="6" a="1"/>
  <c r="N12" i="6" s="1"/>
  <c r="O12" i="6" a="1"/>
  <c r="O12" i="6" s="1"/>
  <c r="P12" i="6" a="1"/>
  <c r="P12" i="6"/>
  <c r="Q12" i="6" a="1"/>
  <c r="Q12" i="6"/>
  <c r="R12" i="6" a="1"/>
  <c r="R12" i="6" s="1"/>
  <c r="S12" i="6" a="1"/>
  <c r="S12" i="6"/>
  <c r="T12" i="6" a="1"/>
  <c r="T12" i="6" s="1"/>
  <c r="U12" i="6" a="1"/>
  <c r="U12" i="6" s="1"/>
  <c r="V12" i="6" a="1"/>
  <c r="V12" i="6"/>
  <c r="W12" i="6" a="1"/>
  <c r="W12" i="6"/>
  <c r="X12" i="6" a="1"/>
  <c r="X12" i="6" s="1"/>
  <c r="Y12" i="6" a="1"/>
  <c r="Y12" i="6"/>
  <c r="B13" i="6" a="1"/>
  <c r="B13" i="6" s="1"/>
  <c r="C13" i="6" a="1"/>
  <c r="C13" i="6" s="1"/>
  <c r="D13" i="6" a="1"/>
  <c r="D13" i="6"/>
  <c r="E13" i="6" a="1"/>
  <c r="E13" i="6"/>
  <c r="F13" i="6" a="1"/>
  <c r="F13" i="6" s="1"/>
  <c r="G13" i="6" a="1"/>
  <c r="G13" i="6"/>
  <c r="H13" i="6" a="1"/>
  <c r="H13" i="6" s="1"/>
  <c r="I13" i="6" a="1"/>
  <c r="I13" i="6" s="1"/>
  <c r="J13" i="6" a="1"/>
  <c r="J13" i="6"/>
  <c r="K13" i="6" a="1"/>
  <c r="K13" i="6"/>
  <c r="L13" i="6" a="1"/>
  <c r="L13" i="6" s="1"/>
  <c r="M13" i="6" a="1"/>
  <c r="M13" i="6"/>
  <c r="N13" i="6" a="1"/>
  <c r="N13" i="6" s="1"/>
  <c r="O13" i="6" a="1"/>
  <c r="O13" i="6" s="1"/>
  <c r="P13" i="6" a="1"/>
  <c r="P13" i="6"/>
  <c r="Q13" i="6" a="1"/>
  <c r="Q13" i="6"/>
  <c r="R13" i="6" a="1"/>
  <c r="R13" i="6" s="1"/>
  <c r="S13" i="6" a="1"/>
  <c r="S13" i="6"/>
  <c r="T13" i="6" a="1"/>
  <c r="T13" i="6" s="1"/>
  <c r="U13" i="6" a="1"/>
  <c r="U13" i="6" s="1"/>
  <c r="V13" i="6" a="1"/>
  <c r="V13" i="6"/>
  <c r="W13" i="6" a="1"/>
  <c r="W13" i="6"/>
  <c r="X13" i="6" a="1"/>
  <c r="X13" i="6" s="1"/>
  <c r="Y13" i="6" a="1"/>
  <c r="Y13" i="6"/>
  <c r="B14" i="6" a="1"/>
  <c r="B14" i="6" s="1"/>
  <c r="C14" i="6" a="1"/>
  <c r="C14" i="6" s="1"/>
  <c r="D14" i="6" a="1"/>
  <c r="D14" i="6"/>
  <c r="E14" i="6" a="1"/>
  <c r="E14" i="6"/>
  <c r="F14" i="6" a="1"/>
  <c r="F14" i="6" s="1"/>
  <c r="G14" i="6" a="1"/>
  <c r="G14" i="6"/>
  <c r="H14" i="6" a="1"/>
  <c r="H14" i="6" s="1"/>
  <c r="I14" i="6" a="1"/>
  <c r="I14" i="6" s="1"/>
  <c r="J14" i="6" a="1"/>
  <c r="J14" i="6"/>
  <c r="K14" i="6" a="1"/>
  <c r="K14" i="6"/>
  <c r="L14" i="6" a="1"/>
  <c r="L14" i="6" s="1"/>
  <c r="M14" i="6" a="1"/>
  <c r="M14" i="6"/>
  <c r="N14" i="6" a="1"/>
  <c r="N14" i="6" s="1"/>
  <c r="O14" i="6" a="1"/>
  <c r="O14" i="6" s="1"/>
  <c r="P14" i="6" a="1"/>
  <c r="P14" i="6"/>
  <c r="Q14" i="6" a="1"/>
  <c r="Q14" i="6"/>
  <c r="R14" i="6" a="1"/>
  <c r="R14" i="6" s="1"/>
  <c r="S14" i="6" a="1"/>
  <c r="S14" i="6"/>
  <c r="T14" i="6" a="1"/>
  <c r="T14" i="6" s="1"/>
  <c r="U14" i="6" a="1"/>
  <c r="U14" i="6" s="1"/>
  <c r="V14" i="6" a="1"/>
  <c r="V14" i="6"/>
  <c r="W14" i="6" a="1"/>
  <c r="W14" i="6"/>
  <c r="X14" i="6" a="1"/>
  <c r="X14" i="6" s="1"/>
  <c r="Y14" i="6" a="1"/>
  <c r="Y14" i="6"/>
  <c r="B15" i="6" a="1"/>
  <c r="B15" i="6" s="1"/>
  <c r="C15" i="6" a="1"/>
  <c r="C15" i="6" s="1"/>
  <c r="D15" i="6" a="1"/>
  <c r="D15" i="6"/>
  <c r="E15" i="6" a="1"/>
  <c r="E15" i="6"/>
  <c r="F15" i="6" a="1"/>
  <c r="F15" i="6" s="1"/>
  <c r="G15" i="6" a="1"/>
  <c r="G15" i="6"/>
  <c r="H15" i="6" a="1"/>
  <c r="H15" i="6" s="1"/>
  <c r="I15" i="6" a="1"/>
  <c r="I15" i="6" s="1"/>
  <c r="J15" i="6" a="1"/>
  <c r="J15" i="6"/>
  <c r="K15" i="6" a="1"/>
  <c r="K15" i="6"/>
  <c r="L15" i="6" a="1"/>
  <c r="L15" i="6" s="1"/>
  <c r="M15" i="6" a="1"/>
  <c r="M15" i="6"/>
  <c r="N15" i="6" a="1"/>
  <c r="N15" i="6" s="1"/>
  <c r="O15" i="6" a="1"/>
  <c r="O15" i="6" s="1"/>
  <c r="P15" i="6" a="1"/>
  <c r="P15" i="6"/>
  <c r="Q15" i="6" a="1"/>
  <c r="Q15" i="6"/>
  <c r="R15" i="6" a="1"/>
  <c r="R15" i="6" s="1"/>
  <c r="S15" i="6" a="1"/>
  <c r="S15" i="6"/>
  <c r="T15" i="6" a="1"/>
  <c r="T15" i="6" s="1"/>
  <c r="U15" i="6" a="1"/>
  <c r="U15" i="6" s="1"/>
  <c r="V15" i="6" a="1"/>
  <c r="V15" i="6"/>
  <c r="W15" i="6" a="1"/>
  <c r="W15" i="6"/>
  <c r="X15" i="6" a="1"/>
  <c r="X15" i="6" s="1"/>
  <c r="Y15" i="6" a="1"/>
  <c r="Y15" i="6"/>
  <c r="B16" i="6" a="1"/>
  <c r="B16" i="6" s="1"/>
  <c r="C16" i="6" a="1"/>
  <c r="C16" i="6" s="1"/>
  <c r="D16" i="6" a="1"/>
  <c r="D16" i="6"/>
  <c r="E16" i="6" a="1"/>
  <c r="E16" i="6"/>
  <c r="F16" i="6" a="1"/>
  <c r="F16" i="6" s="1"/>
  <c r="G16" i="6" a="1"/>
  <c r="G16" i="6"/>
  <c r="H16" i="6" a="1"/>
  <c r="H16" i="6" s="1"/>
  <c r="I16" i="6" a="1"/>
  <c r="I16" i="6" s="1"/>
  <c r="J16" i="6" a="1"/>
  <c r="J16" i="6"/>
  <c r="K16" i="6" a="1"/>
  <c r="K16" i="6"/>
  <c r="L16" i="6" a="1"/>
  <c r="L16" i="6" s="1"/>
  <c r="M16" i="6" a="1"/>
  <c r="M16" i="6"/>
  <c r="N16" i="6" a="1"/>
  <c r="N16" i="6" s="1"/>
  <c r="O16" i="6" a="1"/>
  <c r="O16" i="6" s="1"/>
  <c r="P16" i="6" a="1"/>
  <c r="P16" i="6"/>
  <c r="Q16" i="6" a="1"/>
  <c r="Q16" i="6"/>
  <c r="R16" i="6" a="1"/>
  <c r="R16" i="6" s="1"/>
  <c r="S16" i="6" a="1"/>
  <c r="S16" i="6"/>
  <c r="T16" i="6" a="1"/>
  <c r="T16" i="6" s="1"/>
  <c r="U16" i="6" a="1"/>
  <c r="U16" i="6" s="1"/>
  <c r="V16" i="6" a="1"/>
  <c r="V16" i="6"/>
  <c r="W16" i="6" a="1"/>
  <c r="W16" i="6"/>
  <c r="X16" i="6" a="1"/>
  <c r="X16" i="6" s="1"/>
  <c r="Y16" i="6" a="1"/>
  <c r="Y1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<sst xmlns="http://schemas.openxmlformats.org/spreadsheetml/2006/main" count="15" uniqueCount="7">
  <si>
    <t>numScenarios</t>
  </si>
  <si>
    <t>NodeID</t>
  </si>
  <si>
    <t>Type</t>
  </si>
  <si>
    <t>Pc</t>
  </si>
  <si>
    <t>Qc</t>
  </si>
  <si>
    <t>Profile</t>
  </si>
  <si>
    <t>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</si>
</sst>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\A_KPC_35\A_KPC_35_2020.xlsx" TargetMode="External"/><Relationship Id="rId1" Type="http://schemas.openxmlformats.org/officeDocument/2006/relationships/externalLinkPath" Target="/Projects/shared-resources-planning-v3/data/HR1/A_KPC_35/A_KPC_35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c, Winter, S1"/>
      <sheetName val="Pc, Winter, S2"/>
      <sheetName val="Pc, Winter, S3"/>
      <sheetName val="Qc, Winter, S1"/>
      <sheetName val="Qc, Winter, S2"/>
      <sheetName val="Qc, Winter, S3"/>
      <sheetName val="GenStatus, Winter"/>
      <sheetName val="Pc, Summer, S1"/>
      <sheetName val="Pc, Summer, S2"/>
      <sheetName val="Pc, Summer, S3"/>
      <sheetName val="Qc, Summer, S1"/>
      <sheetName val="Qc, Summer, S2"/>
      <sheetName val="Qc, Summer, S3"/>
      <sheetName val="GenStatus, Summer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>
        <row r="2">
          <cell r="B2">
            <v>6.6647515250000007</v>
          </cell>
          <cell r="C2">
            <v>6.5962838000000001</v>
          </cell>
          <cell r="D2">
            <v>6.3574160500000003</v>
          </cell>
          <cell r="E2">
            <v>6.2413224249999999</v>
          </cell>
          <cell r="F2">
            <v>6.1999602249999999</v>
          </cell>
          <cell r="G2">
            <v>6.2887607750000001</v>
          </cell>
          <cell r="H2">
            <v>6.2372731000000003</v>
          </cell>
          <cell r="I2">
            <v>7.6242219999999996</v>
          </cell>
          <cell r="J2">
            <v>8.2030825749999998</v>
          </cell>
          <cell r="K2">
            <v>8.0965050500000011</v>
          </cell>
          <cell r="L2">
            <v>7.9621012250000005</v>
          </cell>
          <cell r="M2">
            <v>8.0599947000000007</v>
          </cell>
          <cell r="N2">
            <v>8.3584031999999997</v>
          </cell>
          <cell r="O2">
            <v>8.1980834250000001</v>
          </cell>
          <cell r="P2">
            <v>7.5635584750000007</v>
          </cell>
          <cell r="Q2">
            <v>7.7965952249999999</v>
          </cell>
          <cell r="R2">
            <v>7.8862824500000004</v>
          </cell>
          <cell r="S2">
            <v>7.6251163500000008</v>
          </cell>
          <cell r="T2">
            <v>7.2382626750000005</v>
          </cell>
          <cell r="U2">
            <v>7.14726865</v>
          </cell>
          <cell r="V2">
            <v>7.1256017749999998</v>
          </cell>
          <cell r="W2">
            <v>7.0452986749999997</v>
          </cell>
          <cell r="X2">
            <v>6.5109272000000002</v>
          </cell>
          <cell r="Y2">
            <v>6.295634175</v>
          </cell>
        </row>
        <row r="3">
          <cell r="B3">
            <v>1.5369850500000002</v>
          </cell>
          <cell r="C3">
            <v>1.4474851499999999</v>
          </cell>
          <cell r="D3">
            <v>1.3919493250000001</v>
          </cell>
          <cell r="E3">
            <v>1.2656987499999999</v>
          </cell>
          <cell r="F3">
            <v>1.2195569499999999</v>
          </cell>
          <cell r="G3">
            <v>1.2826747250000001</v>
          </cell>
          <cell r="H3">
            <v>1.3642475250000001</v>
          </cell>
          <cell r="I3">
            <v>1.8320636749999999</v>
          </cell>
          <cell r="J3">
            <v>2.0014345250000001</v>
          </cell>
          <cell r="K3">
            <v>2.13393765</v>
          </cell>
          <cell r="L3">
            <v>1.944169225</v>
          </cell>
          <cell r="M3">
            <v>2.0415852750000001</v>
          </cell>
          <cell r="N3">
            <v>2.0435836749999998</v>
          </cell>
          <cell r="O3">
            <v>1.9938205250000001</v>
          </cell>
          <cell r="P3">
            <v>1.7160361</v>
          </cell>
          <cell r="Q3">
            <v>1.7888015749999999</v>
          </cell>
          <cell r="R3">
            <v>1.8935654249999998</v>
          </cell>
          <cell r="S3">
            <v>1.8824217000000001</v>
          </cell>
          <cell r="T3">
            <v>1.9661404499999997</v>
          </cell>
          <cell r="U3">
            <v>2.0695369499999998</v>
          </cell>
          <cell r="V3">
            <v>2.1663264500000001</v>
          </cell>
          <cell r="W3">
            <v>1.9888104000000002</v>
          </cell>
          <cell r="X3">
            <v>1.706842975</v>
          </cell>
          <cell r="Y3">
            <v>1.57539765</v>
          </cell>
        </row>
        <row r="4">
          <cell r="B4">
            <v>3.4884417249999999</v>
          </cell>
          <cell r="C4">
            <v>3.2781386000000001</v>
          </cell>
          <cell r="D4">
            <v>3.0184613999999996</v>
          </cell>
          <cell r="E4">
            <v>3.1446436749999997</v>
          </cell>
          <cell r="F4">
            <v>3.0848938749999997</v>
          </cell>
          <cell r="G4">
            <v>3.1489628000000001</v>
          </cell>
          <cell r="H4">
            <v>4.4615132749999997</v>
          </cell>
          <cell r="I4">
            <v>5.7117167499999999</v>
          </cell>
          <cell r="J4">
            <v>5.9899249250000004</v>
          </cell>
          <cell r="K4">
            <v>5.6154416999999999</v>
          </cell>
          <cell r="L4">
            <v>5.4947721999999999</v>
          </cell>
          <cell r="M4">
            <v>5.9058139250000004</v>
          </cell>
          <cell r="N4">
            <v>6.1789139249999998</v>
          </cell>
          <cell r="O4">
            <v>5.7358501000000004</v>
          </cell>
          <cell r="P4">
            <v>5.2289361000000003</v>
          </cell>
          <cell r="Q4">
            <v>4.9600528750000006</v>
          </cell>
          <cell r="R4">
            <v>5.0678833750000001</v>
          </cell>
          <cell r="S4">
            <v>4.9000805500000002</v>
          </cell>
          <cell r="T4">
            <v>4.7855443749999997</v>
          </cell>
          <cell r="U4">
            <v>5.2130249749999997</v>
          </cell>
          <cell r="V4">
            <v>5.4622722749999992</v>
          </cell>
          <cell r="W4">
            <v>5.0982611499999999</v>
          </cell>
          <cell r="X4">
            <v>4.4673694499999996</v>
          </cell>
          <cell r="Y4">
            <v>3.7205489250000001</v>
          </cell>
        </row>
        <row r="5">
          <cell r="B5">
            <v>0.35855962499999999</v>
          </cell>
          <cell r="C5">
            <v>0.280961075</v>
          </cell>
          <cell r="D5">
            <v>0.21694849999999999</v>
          </cell>
          <cell r="E5">
            <v>0.2171575</v>
          </cell>
          <cell r="F5">
            <v>0.20160955</v>
          </cell>
          <cell r="G5">
            <v>0.189788075</v>
          </cell>
          <cell r="H5">
            <v>0.42891964999999999</v>
          </cell>
          <cell r="I5">
            <v>0.77257947500000002</v>
          </cell>
          <cell r="J5">
            <v>0.93850107500000002</v>
          </cell>
          <cell r="K5">
            <v>0.95810084999999989</v>
          </cell>
          <cell r="L5">
            <v>0.94345179999999995</v>
          </cell>
          <cell r="M5">
            <v>0.84405827500000008</v>
          </cell>
          <cell r="N5">
            <v>0.95759257499999995</v>
          </cell>
          <cell r="O5">
            <v>0.90525912499999994</v>
          </cell>
          <cell r="P5">
            <v>0.82544667500000002</v>
          </cell>
          <cell r="Q5">
            <v>0.75874482499999996</v>
          </cell>
          <cell r="R5">
            <v>0.68880094999999997</v>
          </cell>
          <cell r="S5">
            <v>0.6126701</v>
          </cell>
          <cell r="T5">
            <v>0.78048324999999996</v>
          </cell>
          <cell r="U5">
            <v>0.91287260000000003</v>
          </cell>
          <cell r="V5">
            <v>1.0493643750000001</v>
          </cell>
          <cell r="W5">
            <v>1.0005397499999999</v>
          </cell>
          <cell r="X5">
            <v>0.74915987500000014</v>
          </cell>
          <cell r="Y5">
            <v>0.53448470000000003</v>
          </cell>
        </row>
        <row r="6">
          <cell r="B6">
            <v>3.2257411249999999</v>
          </cell>
          <cell r="C6">
            <v>2.8980773750000002</v>
          </cell>
          <cell r="D6">
            <v>2.6815512500000001</v>
          </cell>
          <cell r="E6">
            <v>2.617645075</v>
          </cell>
          <cell r="F6">
            <v>2.7411266999999997</v>
          </cell>
          <cell r="G6">
            <v>2.7495826249999999</v>
          </cell>
          <cell r="H6">
            <v>3.0443400250000003</v>
          </cell>
          <cell r="I6">
            <v>3.5457621750000001</v>
          </cell>
          <cell r="J6">
            <v>3.9151435249999995</v>
          </cell>
          <cell r="K6">
            <v>4.0337913749999998</v>
          </cell>
          <cell r="L6">
            <v>4.3246603000000006</v>
          </cell>
          <cell r="M6">
            <v>4.5728658250000001</v>
          </cell>
          <cell r="N6">
            <v>4.6907306749999993</v>
          </cell>
          <cell r="O6">
            <v>4.4689712499999992</v>
          </cell>
          <cell r="P6">
            <v>4.3057236750000003</v>
          </cell>
          <cell r="Q6">
            <v>4.2547958000000001</v>
          </cell>
          <cell r="R6">
            <v>4.2689285249999998</v>
          </cell>
          <cell r="S6">
            <v>4.2226882000000003</v>
          </cell>
          <cell r="T6">
            <v>4.2953165999999996</v>
          </cell>
          <cell r="U6">
            <v>4.3661560750000001</v>
          </cell>
          <cell r="V6">
            <v>4.796605725</v>
          </cell>
          <cell r="W6">
            <v>4.5735751499999999</v>
          </cell>
          <cell r="X6">
            <v>4.3282527999999996</v>
          </cell>
          <cell r="Y6">
            <v>3.8043156250000001</v>
          </cell>
        </row>
        <row r="7">
          <cell r="B7">
            <v>5.0404915750000008</v>
          </cell>
          <cell r="C7">
            <v>4.8388331999999998</v>
          </cell>
          <cell r="D7">
            <v>4.4983972249999997</v>
          </cell>
          <cell r="E7">
            <v>4.6904332750000002</v>
          </cell>
          <cell r="F7">
            <v>4.8156860000000004</v>
          </cell>
          <cell r="G7">
            <v>4.8292750250000003</v>
          </cell>
          <cell r="H7">
            <v>5.2567637999999999</v>
          </cell>
          <cell r="I7">
            <v>6.6081029249999998</v>
          </cell>
          <cell r="J7">
            <v>6.9027556250000002</v>
          </cell>
          <cell r="K7">
            <v>6.8631944750000002</v>
          </cell>
          <cell r="L7">
            <v>6.8800972749999998</v>
          </cell>
          <cell r="M7">
            <v>7.259216799999999</v>
          </cell>
          <cell r="N7">
            <v>7.1676666999999998</v>
          </cell>
          <cell r="O7">
            <v>6.8543249250000002</v>
          </cell>
          <cell r="P7">
            <v>6.4462916999999997</v>
          </cell>
          <cell r="Q7">
            <v>6.2181583500000004</v>
          </cell>
          <cell r="R7">
            <v>6.5291221250000007</v>
          </cell>
          <cell r="S7">
            <v>6.3298695</v>
          </cell>
          <cell r="T7">
            <v>5.9632055499999996</v>
          </cell>
          <cell r="U7">
            <v>6.0313583499999996</v>
          </cell>
          <cell r="V7">
            <v>6.2883750250000006</v>
          </cell>
          <cell r="W7">
            <v>5.7485750749999998</v>
          </cell>
          <cell r="X7">
            <v>5.2759805999999996</v>
          </cell>
          <cell r="Y7">
            <v>5.24188615</v>
          </cell>
        </row>
        <row r="8">
          <cell r="B8">
            <v>2.5851008000000002</v>
          </cell>
          <cell r="C8">
            <v>2.3191110500000001</v>
          </cell>
          <cell r="D8">
            <v>2.2728705499999999</v>
          </cell>
          <cell r="E8">
            <v>2.3233803000000002</v>
          </cell>
          <cell r="F8">
            <v>2.2572801249999999</v>
          </cell>
          <cell r="G8">
            <v>2.4614721499999996</v>
          </cell>
          <cell r="H8">
            <v>3.1784382999999998</v>
          </cell>
          <cell r="I8">
            <v>3.6240299999999999</v>
          </cell>
          <cell r="J8">
            <v>4.1790459250000005</v>
          </cell>
          <cell r="K8">
            <v>4.4040441750000001</v>
          </cell>
          <cell r="L8">
            <v>4.3841735250000005</v>
          </cell>
          <cell r="M8">
            <v>4.5743414250000001</v>
          </cell>
          <cell r="N8">
            <v>4.4461737750000001</v>
          </cell>
          <cell r="O8">
            <v>4.5412012500000003</v>
          </cell>
          <cell r="P8">
            <v>4.4671371000000004</v>
          </cell>
          <cell r="Q8">
            <v>4.1625210499999996</v>
          </cell>
          <cell r="R8">
            <v>4.2255461250000002</v>
          </cell>
          <cell r="S8">
            <v>4.0639447749999995</v>
          </cell>
          <cell r="T8">
            <v>4.0449411749999999</v>
          </cell>
          <cell r="U8">
            <v>4.0784871750000002</v>
          </cell>
          <cell r="V8">
            <v>4.1240075000000003</v>
          </cell>
          <cell r="W8">
            <v>3.4756198500000002</v>
          </cell>
          <cell r="X8">
            <v>3.3080485749999999</v>
          </cell>
          <cell r="Y8">
            <v>2.8377537999999998</v>
          </cell>
        </row>
        <row r="9">
          <cell r="B9">
            <v>1.6577682499999999</v>
          </cell>
          <cell r="C9">
            <v>1.5473530999999998</v>
          </cell>
          <cell r="D9">
            <v>1.496663375</v>
          </cell>
          <cell r="E9">
            <v>1.4830118750000001</v>
          </cell>
          <cell r="F9">
            <v>1.5446116249999999</v>
          </cell>
          <cell r="G9">
            <v>1.677462225</v>
          </cell>
          <cell r="H9">
            <v>2.7936986749999999</v>
          </cell>
          <cell r="I9">
            <v>3.410644</v>
          </cell>
          <cell r="J9">
            <v>3.6666159000000005</v>
          </cell>
          <cell r="K9">
            <v>3.6133793000000001</v>
          </cell>
          <cell r="L9">
            <v>3.7786255499999997</v>
          </cell>
          <cell r="M9">
            <v>4.0076523499999999</v>
          </cell>
          <cell r="N9">
            <v>3.9760971249999999</v>
          </cell>
          <cell r="O9">
            <v>3.6932444000000002</v>
          </cell>
          <cell r="P9">
            <v>3.2134933750000001</v>
          </cell>
          <cell r="Q9">
            <v>3.0708448750000001</v>
          </cell>
          <cell r="R9">
            <v>2.9192482000000002</v>
          </cell>
          <cell r="S9">
            <v>2.8408916</v>
          </cell>
          <cell r="T9">
            <v>2.8092245</v>
          </cell>
          <cell r="U9">
            <v>2.8961414500000005</v>
          </cell>
          <cell r="V9">
            <v>2.7870687749999998</v>
          </cell>
          <cell r="W9">
            <v>2.45252245</v>
          </cell>
          <cell r="X9">
            <v>2.0081481999999999</v>
          </cell>
          <cell r="Y9">
            <v>1.7969970500000001</v>
          </cell>
        </row>
        <row r="10">
          <cell r="B10">
            <v>1.5929861250000001</v>
          </cell>
          <cell r="C10">
            <v>1.4650451750000002</v>
          </cell>
          <cell r="D10">
            <v>1.4250022</v>
          </cell>
          <cell r="E10">
            <v>1.3337386499999999</v>
          </cell>
          <cell r="F10">
            <v>1.371470075</v>
          </cell>
          <cell r="G10">
            <v>1.34602545</v>
          </cell>
          <cell r="H10">
            <v>1.336912125</v>
          </cell>
          <cell r="I10">
            <v>1.5211088000000001</v>
          </cell>
          <cell r="J10">
            <v>1.318706275</v>
          </cell>
          <cell r="K10">
            <v>1.3668435249999997</v>
          </cell>
          <cell r="L10">
            <v>1.5256656500000001</v>
          </cell>
          <cell r="M10">
            <v>1.7051399250000001</v>
          </cell>
          <cell r="N10">
            <v>1.77807235</v>
          </cell>
          <cell r="O10">
            <v>1.752993325</v>
          </cell>
          <cell r="P10">
            <v>1.6987171000000001</v>
          </cell>
          <cell r="Q10">
            <v>1.7702726500000001</v>
          </cell>
          <cell r="R10">
            <v>1.788930425</v>
          </cell>
          <cell r="S10">
            <v>1.7287142000000002</v>
          </cell>
          <cell r="T10">
            <v>1.7317344750000001</v>
          </cell>
          <cell r="U10">
            <v>1.8502387750000002</v>
          </cell>
          <cell r="V10">
            <v>1.9376593499999999</v>
          </cell>
          <cell r="W10">
            <v>1.8164919750000001</v>
          </cell>
          <cell r="X10">
            <v>1.5078566499999999</v>
          </cell>
          <cell r="Y10">
            <v>1.5959403999999999</v>
          </cell>
        </row>
        <row r="11">
          <cell r="B11">
            <v>2.4150249749999997</v>
          </cell>
          <cell r="C11">
            <v>2.2285291250000001</v>
          </cell>
          <cell r="D11">
            <v>2.1536563749999997</v>
          </cell>
          <cell r="E11">
            <v>2.1754366250000001</v>
          </cell>
          <cell r="F11">
            <v>2.181667225</v>
          </cell>
          <cell r="G11">
            <v>2.2410136000000001</v>
          </cell>
          <cell r="H11">
            <v>2.660627775</v>
          </cell>
          <cell r="I11">
            <v>3.1339471749999999</v>
          </cell>
          <cell r="J11">
            <v>3.353572175</v>
          </cell>
          <cell r="K11">
            <v>3.4841389</v>
          </cell>
          <cell r="L11">
            <v>3.4118694500000002</v>
          </cell>
          <cell r="M11">
            <v>3.5353861499999999</v>
          </cell>
          <cell r="N11">
            <v>3.6848194249999997</v>
          </cell>
          <cell r="O11">
            <v>3.5678139499999997</v>
          </cell>
          <cell r="P11">
            <v>3.4709388749999999</v>
          </cell>
          <cell r="Q11">
            <v>3.2160250249999995</v>
          </cell>
          <cell r="R11">
            <v>3.13312495</v>
          </cell>
          <cell r="S11">
            <v>3.1127389000000001</v>
          </cell>
          <cell r="T11">
            <v>3.18313055</v>
          </cell>
          <cell r="U11">
            <v>3.3947527499999999</v>
          </cell>
          <cell r="V11">
            <v>3.661608325</v>
          </cell>
          <cell r="W11">
            <v>3.3368277749999997</v>
          </cell>
          <cell r="X11">
            <v>3.00527495</v>
          </cell>
          <cell r="Y11">
            <v>2.6097249749999998</v>
          </cell>
        </row>
        <row r="12">
          <cell r="B12">
            <v>0.78947255000000005</v>
          </cell>
          <cell r="C12">
            <v>0.71119520000000003</v>
          </cell>
          <cell r="D12">
            <v>0.66783570000000003</v>
          </cell>
          <cell r="E12">
            <v>0.64670179999999999</v>
          </cell>
          <cell r="F12">
            <v>0.65675454999999994</v>
          </cell>
          <cell r="G12">
            <v>0.71899427500000002</v>
          </cell>
          <cell r="H12">
            <v>0.85882970000000003</v>
          </cell>
          <cell r="I12">
            <v>1.0110045249999999</v>
          </cell>
          <cell r="J12">
            <v>1.1006927499999999</v>
          </cell>
          <cell r="K12">
            <v>1.1578077250000001</v>
          </cell>
          <cell r="L12">
            <v>1.226235475</v>
          </cell>
          <cell r="M12">
            <v>1.2556027249999999</v>
          </cell>
          <cell r="N12">
            <v>1.2368101249999999</v>
          </cell>
          <cell r="O12">
            <v>1.1937453</v>
          </cell>
          <cell r="P12">
            <v>1.1217741999999999</v>
          </cell>
          <cell r="Q12">
            <v>1.0593009250000001</v>
          </cell>
          <cell r="R12">
            <v>1.0644888750000001</v>
          </cell>
          <cell r="S12">
            <v>1.1326908250000001</v>
          </cell>
          <cell r="T12">
            <v>1.19551045</v>
          </cell>
          <cell r="U12">
            <v>1.2311898750000001</v>
          </cell>
          <cell r="V12">
            <v>1.3675907999999999</v>
          </cell>
          <cell r="W12">
            <v>1.219894375</v>
          </cell>
          <cell r="X12">
            <v>1.109378875</v>
          </cell>
          <cell r="Y12">
            <v>0.94599145000000007</v>
          </cell>
        </row>
        <row r="13">
          <cell r="B13">
            <v>4.9861533500000004</v>
          </cell>
          <cell r="C13">
            <v>5.0594761000000004</v>
          </cell>
          <cell r="D13">
            <v>5.4252658</v>
          </cell>
          <cell r="E13">
            <v>4.9351219999999998</v>
          </cell>
          <cell r="F13">
            <v>4.8686276500000005</v>
          </cell>
          <cell r="G13">
            <v>4.7061052500000002</v>
          </cell>
          <cell r="H13">
            <v>4.7862577500000008</v>
          </cell>
          <cell r="I13">
            <v>5.1868447250000003</v>
          </cell>
          <cell r="J13">
            <v>4.6099559750000001</v>
          </cell>
          <cell r="K13">
            <v>3.5282588500000003</v>
          </cell>
          <cell r="L13">
            <v>4.8996429750000008</v>
          </cell>
          <cell r="M13">
            <v>5.4013166500000009</v>
          </cell>
          <cell r="N13">
            <v>5.3910580750000001</v>
          </cell>
          <cell r="O13">
            <v>5.5920758249999993</v>
          </cell>
          <cell r="P13">
            <v>4.4351036749999997</v>
          </cell>
          <cell r="Q13">
            <v>5.9277377250000001</v>
          </cell>
          <cell r="R13">
            <v>5.4188489749999995</v>
          </cell>
          <cell r="S13">
            <v>5.2614098499999997</v>
          </cell>
          <cell r="T13">
            <v>5.3214596499999995</v>
          </cell>
          <cell r="U13">
            <v>5.8361431499999998</v>
          </cell>
          <cell r="V13">
            <v>6.4054348750000001</v>
          </cell>
          <cell r="W13">
            <v>6.3574487</v>
          </cell>
          <cell r="X13">
            <v>6.2984342499999997</v>
          </cell>
          <cell r="Y13">
            <v>6.3604046250000001</v>
          </cell>
        </row>
        <row r="14">
          <cell r="B14">
            <v>9.1160381000000008</v>
          </cell>
          <cell r="C14">
            <v>9.0078425249999992</v>
          </cell>
          <cell r="D14">
            <v>8.8700635499999994</v>
          </cell>
          <cell r="E14">
            <v>8.8157579999999989</v>
          </cell>
          <cell r="F14">
            <v>8.7608967</v>
          </cell>
          <cell r="G14">
            <v>8.9540927749999994</v>
          </cell>
          <cell r="H14">
            <v>10.325363875000001</v>
          </cell>
          <cell r="I14">
            <v>10.90676165</v>
          </cell>
          <cell r="J14">
            <v>11.6277461</v>
          </cell>
          <cell r="K14">
            <v>11.064959999999999</v>
          </cell>
          <cell r="L14">
            <v>11.136348250000001</v>
          </cell>
          <cell r="M14">
            <v>11.22010015</v>
          </cell>
          <cell r="N14">
            <v>11.587189175000001</v>
          </cell>
          <cell r="O14">
            <v>11.469826249999999</v>
          </cell>
          <cell r="P14">
            <v>11.2180178</v>
          </cell>
          <cell r="Q14">
            <v>11.131905100000001</v>
          </cell>
          <cell r="R14">
            <v>11.2741282</v>
          </cell>
          <cell r="S14">
            <v>11.382044775000001</v>
          </cell>
          <cell r="T14">
            <v>10.8963444</v>
          </cell>
          <cell r="U14">
            <v>11.026208674999999</v>
          </cell>
          <cell r="V14">
            <v>11.117877249999999</v>
          </cell>
          <cell r="W14">
            <v>10.4659221</v>
          </cell>
          <cell r="X14">
            <v>9.2478473250000004</v>
          </cell>
          <cell r="Y14">
            <v>9.2559039500000004</v>
          </cell>
        </row>
        <row r="15">
          <cell r="B15">
            <v>0.30744302499999998</v>
          </cell>
          <cell r="C15">
            <v>0.28995495000000004</v>
          </cell>
          <cell r="D15">
            <v>0.28159630000000002</v>
          </cell>
          <cell r="E15">
            <v>0.27517862500000001</v>
          </cell>
          <cell r="F15">
            <v>0.27996699999999997</v>
          </cell>
          <cell r="G15">
            <v>0.29975452499999999</v>
          </cell>
          <cell r="H15">
            <v>0.356284675</v>
          </cell>
          <cell r="I15">
            <v>0.40907579999999999</v>
          </cell>
          <cell r="J15">
            <v>0.44393587500000004</v>
          </cell>
          <cell r="K15">
            <v>0.46281260000000002</v>
          </cell>
          <cell r="L15">
            <v>0.49516472500000003</v>
          </cell>
          <cell r="M15">
            <v>0.50663717499999994</v>
          </cell>
          <cell r="N15">
            <v>0.49673837499999995</v>
          </cell>
          <cell r="O15">
            <v>0.45706642500000005</v>
          </cell>
          <cell r="P15">
            <v>0.40065022499999997</v>
          </cell>
          <cell r="Q15">
            <v>0.40144137499999999</v>
          </cell>
          <cell r="R15">
            <v>0.40501960000000004</v>
          </cell>
          <cell r="S15">
            <v>0.39450155000000003</v>
          </cell>
          <cell r="T15">
            <v>0.41315042499999999</v>
          </cell>
          <cell r="U15">
            <v>0.44170340000000002</v>
          </cell>
          <cell r="V15">
            <v>0.451181675</v>
          </cell>
          <cell r="W15">
            <v>0.392682525</v>
          </cell>
          <cell r="X15">
            <v>0.36055852500000002</v>
          </cell>
          <cell r="Y15">
            <v>0.317606375</v>
          </cell>
        </row>
      </sheetData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 x14ac:dyDescent="0.25"/>
  <cols>
    <col min="1" max="1" width="13.5703125" bestFit="1" customWidth="1"/>
  </cols>
  <sheetData>
    <row r="1" spans="1:3" x14ac:dyDescent="0.25">
      <c r="A1" t="s">
        <v>0</v>
      </c>
      <c r="B1">
        <v>1</v>
      </c>
      <c r="C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BE64-82AA-46B6-895E-9570C0781B75}">
  <dimension ref="A1:D19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1</v>
      </c>
      <c r="C2" s="2">
        <v>0</v>
      </c>
      <c r="D2" s="2">
        <v>0</v>
      </c>
    </row>
    <row r="3" spans="1:4" x14ac:dyDescent="0.25">
      <c r="A3">
        <v>2</v>
      </c>
      <c r="B3">
        <v>1</v>
      </c>
      <c r="C3" s="2">
        <v>0.2</v>
      </c>
      <c r="D3" s="2">
        <v>0.12</v>
      </c>
    </row>
    <row r="4" spans="1:4" x14ac:dyDescent="0.25">
      <c r="A4">
        <v>3</v>
      </c>
      <c r="B4">
        <v>1</v>
      </c>
      <c r="C4" s="2">
        <v>0.4</v>
      </c>
      <c r="D4" s="2">
        <v>0.25</v>
      </c>
    </row>
    <row r="5" spans="1:4" x14ac:dyDescent="0.25">
      <c r="A5">
        <v>4</v>
      </c>
      <c r="B5">
        <v>1</v>
      </c>
      <c r="C5" s="2">
        <v>1.5</v>
      </c>
      <c r="D5" s="2">
        <v>0.93</v>
      </c>
    </row>
    <row r="6" spans="1:4" x14ac:dyDescent="0.25">
      <c r="A6">
        <v>5</v>
      </c>
      <c r="B6">
        <v>1</v>
      </c>
      <c r="C6" s="2">
        <v>3</v>
      </c>
      <c r="D6" s="2">
        <v>2.2599999999999998</v>
      </c>
    </row>
    <row r="7" spans="1:4" x14ac:dyDescent="0.25">
      <c r="A7">
        <v>6</v>
      </c>
      <c r="B7">
        <v>1</v>
      </c>
      <c r="C7" s="2">
        <v>0.8</v>
      </c>
      <c r="D7" s="2">
        <v>0.5</v>
      </c>
    </row>
    <row r="8" spans="1:4" x14ac:dyDescent="0.25">
      <c r="A8">
        <v>7</v>
      </c>
      <c r="B8">
        <v>1</v>
      </c>
      <c r="C8" s="2">
        <v>0.2</v>
      </c>
      <c r="D8" s="2">
        <v>0.12</v>
      </c>
    </row>
    <row r="9" spans="1:4" x14ac:dyDescent="0.25">
      <c r="A9">
        <v>8</v>
      </c>
      <c r="B9">
        <v>1</v>
      </c>
      <c r="C9" s="2">
        <v>1</v>
      </c>
      <c r="D9" s="2">
        <v>0.62</v>
      </c>
    </row>
    <row r="10" spans="1:4" x14ac:dyDescent="0.25">
      <c r="A10">
        <v>9</v>
      </c>
      <c r="B10">
        <v>1</v>
      </c>
      <c r="C10" s="2">
        <v>0.5</v>
      </c>
      <c r="D10" s="2">
        <v>0.31</v>
      </c>
    </row>
    <row r="11" spans="1:4" x14ac:dyDescent="0.25">
      <c r="A11">
        <v>20</v>
      </c>
      <c r="B11">
        <v>1</v>
      </c>
      <c r="C11" s="2">
        <v>1</v>
      </c>
      <c r="D11" s="2">
        <v>0.62</v>
      </c>
    </row>
    <row r="12" spans="1:4" x14ac:dyDescent="0.25">
      <c r="A12">
        <v>21</v>
      </c>
      <c r="B12">
        <v>1</v>
      </c>
      <c r="C12" s="2">
        <v>0.3</v>
      </c>
      <c r="D12" s="2">
        <v>0.19</v>
      </c>
    </row>
    <row r="13" spans="1:4" x14ac:dyDescent="0.25">
      <c r="A13">
        <v>22</v>
      </c>
      <c r="B13">
        <v>1</v>
      </c>
      <c r="C13" s="2">
        <v>0.2</v>
      </c>
      <c r="D13" s="2">
        <v>0.12</v>
      </c>
    </row>
    <row r="14" spans="1:4" x14ac:dyDescent="0.25">
      <c r="A14">
        <v>23</v>
      </c>
      <c r="B14">
        <v>1</v>
      </c>
      <c r="C14" s="2">
        <v>0.8</v>
      </c>
      <c r="D14" s="2">
        <v>0.5</v>
      </c>
    </row>
    <row r="15" spans="1:4" x14ac:dyDescent="0.25">
      <c r="A15">
        <v>24</v>
      </c>
      <c r="B15">
        <v>1</v>
      </c>
      <c r="C15" s="2">
        <v>0.5</v>
      </c>
      <c r="D15" s="2">
        <v>0.31</v>
      </c>
    </row>
    <row r="16" spans="1:4" x14ac:dyDescent="0.25">
      <c r="A16">
        <v>25</v>
      </c>
      <c r="B16">
        <v>1</v>
      </c>
      <c r="C16" s="2">
        <v>1</v>
      </c>
      <c r="D16" s="2">
        <v>0.62</v>
      </c>
    </row>
    <row r="17" spans="1:4" x14ac:dyDescent="0.25">
      <c r="A17">
        <v>26</v>
      </c>
      <c r="B17">
        <v>1</v>
      </c>
      <c r="C17" s="2">
        <v>0.2</v>
      </c>
      <c r="D17" s="2">
        <v>0.12</v>
      </c>
    </row>
    <row r="18" spans="1:4" x14ac:dyDescent="0.25">
      <c r="A18">
        <v>50</v>
      </c>
      <c r="B18">
        <v>1</v>
      </c>
      <c r="C18" s="2">
        <v>0</v>
      </c>
      <c r="D18" s="2">
        <v>0</v>
      </c>
    </row>
    <row r="19" spans="1:4" x14ac:dyDescent="0.25">
      <c r="A19">
        <v>51</v>
      </c>
      <c r="B19">
        <v>3</v>
      </c>
      <c r="C19" s="2">
        <v>0</v>
      </c>
      <c r="D19" s="2">
        <v>0</v>
      </c>
    </row>
  </sheetData>
  <autoFilter ref="A1:D19" xr:uid="{59B7BE64-82AA-46B6-895E-9570C0781B7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296B-C8A6-4400-AEE2-F1C2D28B5F04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0.79766844079707044</v>
      </c>
      <c r="C2" s="2">
        <v>0.76785870716278293</v>
      </c>
      <c r="D2" s="2">
        <v>0.74050824514331648</v>
      </c>
      <c r="E2" s="2">
        <v>0.76285834457138724</v>
      </c>
      <c r="F2" s="2">
        <v>0.74133218532164868</v>
      </c>
      <c r="G2" s="2">
        <v>0.74231954803616029</v>
      </c>
      <c r="H2" s="2">
        <v>0.74917115287211189</v>
      </c>
      <c r="I2" s="2">
        <v>0.97242156090306675</v>
      </c>
      <c r="J2" s="2">
        <v>0.9918630056505936</v>
      </c>
      <c r="K2" s="2">
        <v>0.98240012939867294</v>
      </c>
      <c r="L2" s="2">
        <v>0.97941751854193437</v>
      </c>
      <c r="M2" s="2">
        <v>1</v>
      </c>
      <c r="N2" s="2">
        <v>0.98923536432913928</v>
      </c>
      <c r="O2" s="2">
        <v>0.97172387915116365</v>
      </c>
      <c r="P2" s="2">
        <v>0.845309335306624</v>
      </c>
      <c r="Q2" s="2">
        <v>0.90942036075169153</v>
      </c>
      <c r="R2" s="2">
        <v>0.98872161777139456</v>
      </c>
      <c r="S2" s="2">
        <v>0.97366142035998737</v>
      </c>
      <c r="T2" s="2">
        <v>0.92349011352227783</v>
      </c>
      <c r="U2" s="2">
        <v>0.88066936684302577</v>
      </c>
      <c r="V2" s="2">
        <v>0.87444773690480959</v>
      </c>
      <c r="W2" s="2">
        <v>0.83558533995728601</v>
      </c>
      <c r="X2" s="2">
        <v>0.75465864081438949</v>
      </c>
      <c r="Y2" s="2">
        <v>0.7383088608609113</v>
      </c>
    </row>
    <row r="3" spans="1:25" x14ac:dyDescent="0.25">
      <c r="A3">
        <v>2</v>
      </c>
      <c r="B3" s="2">
        <v>0.55927530821058002</v>
      </c>
      <c r="C3" s="2">
        <v>0.54335820299492688</v>
      </c>
      <c r="D3" s="2">
        <v>0.52027848451471548</v>
      </c>
      <c r="E3" s="2">
        <v>0.51597047164274568</v>
      </c>
      <c r="F3" s="2">
        <v>0.52115504961935855</v>
      </c>
      <c r="G3" s="2">
        <v>0.55644369036410779</v>
      </c>
      <c r="H3" s="2">
        <v>0.67082185356538915</v>
      </c>
      <c r="I3" s="2">
        <v>0.78315847325056887</v>
      </c>
      <c r="J3" s="2">
        <v>0.85140014051532842</v>
      </c>
      <c r="K3" s="2">
        <v>0.87711544008347453</v>
      </c>
      <c r="L3" s="2">
        <v>0.87521810322078075</v>
      </c>
      <c r="M3" s="2">
        <v>0.85437591311243932</v>
      </c>
      <c r="N3" s="2">
        <v>0.82338372130272541</v>
      </c>
      <c r="O3" s="2">
        <v>0.78304312453672897</v>
      </c>
      <c r="P3" s="2">
        <v>0.72929408061168532</v>
      </c>
      <c r="Q3" s="2">
        <v>0.75192984356692272</v>
      </c>
      <c r="R3" s="2">
        <v>0.83640577310762654</v>
      </c>
      <c r="S3" s="2">
        <v>1</v>
      </c>
      <c r="T3" s="2">
        <v>0.95244478339490068</v>
      </c>
      <c r="U3" s="2">
        <v>0.87977981682765416</v>
      </c>
      <c r="V3" s="2">
        <v>0.85288800605277637</v>
      </c>
      <c r="W3" s="2">
        <v>0.7954365507645309</v>
      </c>
      <c r="X3" s="2">
        <v>0.7279849682106958</v>
      </c>
      <c r="Y3" s="2">
        <v>0.64393582475897859</v>
      </c>
    </row>
    <row r="4" spans="1:25" x14ac:dyDescent="0.25">
      <c r="A4">
        <v>3</v>
      </c>
      <c r="B4" s="2">
        <v>0.4715242235626016</v>
      </c>
      <c r="C4" s="2">
        <v>0.44334414385702658</v>
      </c>
      <c r="D4" s="2">
        <v>0.42901346215476449</v>
      </c>
      <c r="E4" s="2">
        <v>0.43798755575394643</v>
      </c>
      <c r="F4" s="2">
        <v>0.44210784731316072</v>
      </c>
      <c r="G4" s="2">
        <v>0.50548820205634049</v>
      </c>
      <c r="H4" s="2">
        <v>0.81636454117919288</v>
      </c>
      <c r="I4" s="2">
        <v>0.95715135993586764</v>
      </c>
      <c r="J4" s="2">
        <v>1</v>
      </c>
      <c r="K4" s="2">
        <v>0.96839574998711908</v>
      </c>
      <c r="L4" s="2">
        <v>0.93280254323526846</v>
      </c>
      <c r="M4" s="2">
        <v>0.99230834199013618</v>
      </c>
      <c r="N4" s="2">
        <v>0.9199186061263378</v>
      </c>
      <c r="O4" s="2">
        <v>0.87592184271196116</v>
      </c>
      <c r="P4" s="2">
        <v>0.75757389945323028</v>
      </c>
      <c r="Q4" s="2">
        <v>0.75444486213852091</v>
      </c>
      <c r="R4" s="2">
        <v>0.78613222446277453</v>
      </c>
      <c r="S4" s="2">
        <v>0.84903992856208976</v>
      </c>
      <c r="T4" s="2">
        <v>0.77587546175122946</v>
      </c>
      <c r="U4" s="2">
        <v>0.80627320765251953</v>
      </c>
      <c r="V4" s="2">
        <v>0.78284708064102104</v>
      </c>
      <c r="W4" s="2">
        <v>0.73619963727522153</v>
      </c>
      <c r="X4" s="2">
        <v>0.61158022465114004</v>
      </c>
      <c r="Y4" s="2">
        <v>0.53940864674610256</v>
      </c>
    </row>
    <row r="5" spans="1:25" x14ac:dyDescent="0.25">
      <c r="A5">
        <v>4</v>
      </c>
      <c r="B5" s="2">
        <v>0.19849682921512168</v>
      </c>
      <c r="C5" s="2">
        <v>0.12896366897583283</v>
      </c>
      <c r="D5" s="2">
        <v>0.1290245884016803</v>
      </c>
      <c r="E5" s="2">
        <v>0.11494221218647788</v>
      </c>
      <c r="F5" s="2">
        <v>0.12105706022484106</v>
      </c>
      <c r="G5" s="2">
        <v>0.24701544914134452</v>
      </c>
      <c r="H5" s="2">
        <v>0.4953225122313244</v>
      </c>
      <c r="I5" s="2">
        <v>0.6165751847169052</v>
      </c>
      <c r="J5" s="2">
        <v>0.6796544868104355</v>
      </c>
      <c r="K5" s="2">
        <v>0.63648530014723992</v>
      </c>
      <c r="L5" s="2">
        <v>0.63098813218817118</v>
      </c>
      <c r="M5" s="2">
        <v>0.58646199701862733</v>
      </c>
      <c r="N5" s="2">
        <v>0.57130982808979536</v>
      </c>
      <c r="O5" s="2">
        <v>0.53807410883381457</v>
      </c>
      <c r="P5" s="2">
        <v>0.51361479496284179</v>
      </c>
      <c r="Q5" s="2">
        <v>0.52531387673440322</v>
      </c>
      <c r="R5" s="2">
        <v>0.66300615181302536</v>
      </c>
      <c r="S5" s="2">
        <v>1</v>
      </c>
      <c r="T5" s="2">
        <v>0.89898795157483369</v>
      </c>
      <c r="U5" s="2">
        <v>0.76079119288283237</v>
      </c>
      <c r="V5" s="2">
        <v>0.73555774356826442</v>
      </c>
      <c r="W5" s="2">
        <v>0.65479499290228427</v>
      </c>
      <c r="X5" s="2">
        <v>0.49004273471889986</v>
      </c>
      <c r="Y5" s="2">
        <v>0.38095000862046668</v>
      </c>
    </row>
    <row r="6" spans="1:25" x14ac:dyDescent="0.25">
      <c r="A6">
        <v>5</v>
      </c>
      <c r="B6" s="2">
        <v>0.56521296016665457</v>
      </c>
      <c r="C6" s="2">
        <v>0.51409752211386217</v>
      </c>
      <c r="D6" s="2">
        <v>0.47111728865487884</v>
      </c>
      <c r="E6" s="2">
        <v>0.47728574655701217</v>
      </c>
      <c r="F6" s="2">
        <v>0.48792843280215453</v>
      </c>
      <c r="G6" s="2">
        <v>0.54971310417981012</v>
      </c>
      <c r="H6" s="2">
        <v>0.71059234454630216</v>
      </c>
      <c r="I6" s="2">
        <v>0.78701520058812324</v>
      </c>
      <c r="J6" s="2">
        <v>0.81372494339896517</v>
      </c>
      <c r="K6" s="2">
        <v>0.84614274733148453</v>
      </c>
      <c r="L6" s="2">
        <v>0.86995432834250053</v>
      </c>
      <c r="M6" s="2">
        <v>0.88449870216187731</v>
      </c>
      <c r="N6" s="2">
        <v>0.86733444927010572</v>
      </c>
      <c r="O6" s="2">
        <v>0.82535783209722413</v>
      </c>
      <c r="P6" s="2">
        <v>0.822770039420196</v>
      </c>
      <c r="Q6" s="2">
        <v>0.81610397085480035</v>
      </c>
      <c r="R6" s="2">
        <v>0.87227982265718051</v>
      </c>
      <c r="S6" s="2">
        <v>1</v>
      </c>
      <c r="T6" s="2">
        <v>0.98697567503666317</v>
      </c>
      <c r="U6" s="2">
        <v>0.96540662079642658</v>
      </c>
      <c r="V6" s="2">
        <v>0.95668002184807488</v>
      </c>
      <c r="W6" s="2">
        <v>0.89322528753347508</v>
      </c>
      <c r="X6" s="2">
        <v>0.79474899034658397</v>
      </c>
      <c r="Y6" s="2">
        <v>0.72016193772936687</v>
      </c>
    </row>
    <row r="7" spans="1:25" x14ac:dyDescent="0.25">
      <c r="A7">
        <v>6</v>
      </c>
      <c r="B7" s="2">
        <v>0.6626091051152182</v>
      </c>
      <c r="C7" s="2">
        <v>0.62304170048219309</v>
      </c>
      <c r="D7" s="2">
        <v>0.60720416712580705</v>
      </c>
      <c r="E7" s="2">
        <v>0.6145982325475261</v>
      </c>
      <c r="F7" s="2">
        <v>0.62132672712184478</v>
      </c>
      <c r="G7" s="2">
        <v>0.67332575699798902</v>
      </c>
      <c r="H7" s="2">
        <v>0.76058208138194072</v>
      </c>
      <c r="I7" s="2">
        <v>0.92230053933494904</v>
      </c>
      <c r="J7" s="2">
        <v>0.96709002523682064</v>
      </c>
      <c r="K7" s="2">
        <v>1</v>
      </c>
      <c r="L7" s="2">
        <v>0.98385065635208691</v>
      </c>
      <c r="M7" s="2">
        <v>0.99893330126723245</v>
      </c>
      <c r="N7" s="2">
        <v>0.9939193961667554</v>
      </c>
      <c r="O7" s="2">
        <v>0.97915737874591269</v>
      </c>
      <c r="P7" s="2">
        <v>0.91248569169682237</v>
      </c>
      <c r="Q7" s="2">
        <v>0.91464074218935365</v>
      </c>
      <c r="R7" s="2">
        <v>0.88731201717588637</v>
      </c>
      <c r="S7" s="2">
        <v>0.92992070476882815</v>
      </c>
      <c r="T7" s="2">
        <v>0.90095522784078497</v>
      </c>
      <c r="U7" s="2">
        <v>0.88679948908240169</v>
      </c>
      <c r="V7" s="2">
        <v>0.86718876267431755</v>
      </c>
      <c r="W7" s="2">
        <v>0.83743011833624503</v>
      </c>
      <c r="X7" s="2">
        <v>0.75163014662928995</v>
      </c>
      <c r="Y7" s="2">
        <v>0.69827363617859528</v>
      </c>
    </row>
    <row r="8" spans="1:25" x14ac:dyDescent="0.25">
      <c r="A8">
        <v>7</v>
      </c>
      <c r="B8" s="2">
        <v>0.50792211835236212</v>
      </c>
      <c r="C8" s="2">
        <v>0.46812246463973778</v>
      </c>
      <c r="D8" s="2">
        <v>0.46416423906767934</v>
      </c>
      <c r="E8" s="2">
        <v>0.45474685669240061</v>
      </c>
      <c r="F8" s="2">
        <v>0.47065290633755363</v>
      </c>
      <c r="G8" s="2">
        <v>0.54095242212596661</v>
      </c>
      <c r="H8" s="2">
        <v>0.68689333659977114</v>
      </c>
      <c r="I8" s="2">
        <v>0.8399977658219614</v>
      </c>
      <c r="J8" s="2">
        <v>0.95364079036756522</v>
      </c>
      <c r="K8" s="2">
        <v>0.97892302909163498</v>
      </c>
      <c r="L8" s="2">
        <v>1</v>
      </c>
      <c r="M8" s="2">
        <v>0.247804649236603</v>
      </c>
      <c r="N8" s="2">
        <v>0.98000741285147042</v>
      </c>
      <c r="O8" s="2">
        <v>0.95315957846599852</v>
      </c>
      <c r="P8" s="2">
        <v>0.87055971167860868</v>
      </c>
      <c r="Q8" s="2">
        <v>0.84915504429058664</v>
      </c>
      <c r="R8" s="2">
        <v>0.91886521641325702</v>
      </c>
      <c r="S8" s="2">
        <v>0.93821118481036936</v>
      </c>
      <c r="T8" s="2">
        <v>0.9074558742172073</v>
      </c>
      <c r="U8" s="2">
        <v>0.89498068805529318</v>
      </c>
      <c r="V8" s="2">
        <v>0.83227491959360855</v>
      </c>
      <c r="W8" s="2">
        <v>0.68908782885010655</v>
      </c>
      <c r="X8" s="2">
        <v>0.6356959766091983</v>
      </c>
      <c r="Y8" s="2">
        <v>0.57627145528899748</v>
      </c>
    </row>
    <row r="9" spans="1:25" x14ac:dyDescent="0.25">
      <c r="A9">
        <v>8</v>
      </c>
      <c r="B9" s="2">
        <v>0.39902083173141822</v>
      </c>
      <c r="C9" s="2">
        <v>0.37801134955459659</v>
      </c>
      <c r="D9" s="2">
        <v>0.36963060425086852</v>
      </c>
      <c r="E9" s="2">
        <v>0.36565133135003736</v>
      </c>
      <c r="F9" s="2">
        <v>0.38739652100086341</v>
      </c>
      <c r="G9" s="2">
        <v>0.47255404507812976</v>
      </c>
      <c r="H9" s="2">
        <v>0.77609628838063527</v>
      </c>
      <c r="I9" s="2">
        <v>0.93354133545294093</v>
      </c>
      <c r="J9" s="2">
        <v>0.96977715114679852</v>
      </c>
      <c r="K9" s="2">
        <v>0.96447380947198624</v>
      </c>
      <c r="L9" s="2">
        <v>1</v>
      </c>
      <c r="M9" s="2">
        <v>0.99319227172633251</v>
      </c>
      <c r="N9" s="2">
        <v>0.93370765733516348</v>
      </c>
      <c r="O9" s="2">
        <v>0.91102844433502284</v>
      </c>
      <c r="P9" s="2">
        <v>0.80555239627261288</v>
      </c>
      <c r="Q9" s="2">
        <v>0.72649325545071497</v>
      </c>
      <c r="R9" s="2">
        <v>0.74592446640168475</v>
      </c>
      <c r="S9" s="2">
        <v>0.8123401768976235</v>
      </c>
      <c r="T9" s="2">
        <v>0.79827839957287672</v>
      </c>
      <c r="U9" s="2">
        <v>0.77259870917273332</v>
      </c>
      <c r="V9" s="2">
        <v>0.75658493807993143</v>
      </c>
      <c r="W9" s="2">
        <v>0.69791427236995141</v>
      </c>
      <c r="X9" s="2">
        <v>0.55105175878543977</v>
      </c>
      <c r="Y9" s="2">
        <v>0.47753131216256051</v>
      </c>
    </row>
    <row r="10" spans="1:25" x14ac:dyDescent="0.25">
      <c r="A10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</row>
    <row r="11" spans="1:25" x14ac:dyDescent="0.25">
      <c r="A11">
        <v>10</v>
      </c>
      <c r="B11" s="2">
        <v>0.5346944180475639</v>
      </c>
      <c r="C11" s="2">
        <v>0.49353185936079069</v>
      </c>
      <c r="D11" s="2">
        <v>0.47076377905009736</v>
      </c>
      <c r="E11" s="2">
        <v>0.47546420337938838</v>
      </c>
      <c r="F11" s="2">
        <v>0.47928659062399354</v>
      </c>
      <c r="G11" s="2">
        <v>0.55191098268343541</v>
      </c>
      <c r="H11" s="2">
        <v>0.72186880223292682</v>
      </c>
      <c r="I11" s="2">
        <v>0.84523458738228752</v>
      </c>
      <c r="J11" s="2">
        <v>0.92355004527214668</v>
      </c>
      <c r="K11" s="2">
        <v>0.98570628984901698</v>
      </c>
      <c r="L11" s="2">
        <v>0.9626747271278937</v>
      </c>
      <c r="M11" s="2">
        <v>0.95982547119028372</v>
      </c>
      <c r="N11" s="2">
        <v>0.95716200994761769</v>
      </c>
      <c r="O11" s="2">
        <v>0.91437970646006472</v>
      </c>
      <c r="P11" s="2">
        <v>0.88666775050145608</v>
      </c>
      <c r="Q11" s="2">
        <v>0.83596896641465057</v>
      </c>
      <c r="R11" s="2">
        <v>0.87964330477346364</v>
      </c>
      <c r="S11" s="2">
        <v>1</v>
      </c>
      <c r="T11" s="2">
        <v>0.97694326070441351</v>
      </c>
      <c r="U11" s="2">
        <v>0.94199365199082774</v>
      </c>
      <c r="V11" s="2">
        <v>0.90431684674246648</v>
      </c>
      <c r="W11" s="2">
        <v>0.8530826278778324</v>
      </c>
      <c r="X11" s="2">
        <v>0.74740317567395176</v>
      </c>
      <c r="Y11" s="2">
        <v>0.65610081765802108</v>
      </c>
    </row>
    <row r="12" spans="1:25" x14ac:dyDescent="0.25">
      <c r="A12">
        <v>11</v>
      </c>
      <c r="B12" s="2">
        <v>0.48352083401344159</v>
      </c>
      <c r="C12" s="2">
        <v>0.44269185583200205</v>
      </c>
      <c r="D12" s="2">
        <v>0.42058994882947304</v>
      </c>
      <c r="E12" s="2">
        <v>0.41845728539869315</v>
      </c>
      <c r="F12" s="2">
        <v>0.43152905623171928</v>
      </c>
      <c r="G12" s="2">
        <v>0.53632666529809758</v>
      </c>
      <c r="H12" s="2">
        <v>0.71517137221971161</v>
      </c>
      <c r="I12" s="2">
        <v>0.79050368541795246</v>
      </c>
      <c r="J12" s="2">
        <v>0.63335351527808503</v>
      </c>
      <c r="K12" s="2">
        <v>0.43938268509666811</v>
      </c>
      <c r="L12" s="2">
        <v>0.85494382161227911</v>
      </c>
      <c r="M12" s="2">
        <v>0.86154054012829306</v>
      </c>
      <c r="N12" s="2">
        <v>0.83057400232975243</v>
      </c>
      <c r="O12" s="2">
        <v>0.79750488589004787</v>
      </c>
      <c r="P12" s="2">
        <v>0.74610170522991826</v>
      </c>
      <c r="Q12" s="2">
        <v>0.76689138771142673</v>
      </c>
      <c r="R12" s="2">
        <v>0.82878179505214022</v>
      </c>
      <c r="S12" s="2">
        <v>1</v>
      </c>
      <c r="T12" s="2">
        <v>0.94128189087227332</v>
      </c>
      <c r="U12" s="2">
        <v>0.87874546458526137</v>
      </c>
      <c r="V12" s="2">
        <v>0.85054260579959484</v>
      </c>
      <c r="W12" s="2">
        <v>0.84563633397026583</v>
      </c>
      <c r="X12" s="2">
        <v>0.74548826903189647</v>
      </c>
      <c r="Y12" s="2">
        <v>0.63859730815915572</v>
      </c>
    </row>
    <row r="13" spans="1:25" x14ac:dyDescent="0.25">
      <c r="A13">
        <v>12</v>
      </c>
      <c r="B13" s="2">
        <v>0.76738714212369685</v>
      </c>
      <c r="C13" s="2">
        <v>0.76373033515323763</v>
      </c>
      <c r="D13" s="2">
        <v>0.76341164279923102</v>
      </c>
      <c r="E13" s="2">
        <v>0.78570306416757885</v>
      </c>
      <c r="F13" s="2">
        <v>0.78201039969355179</v>
      </c>
      <c r="G13" s="2">
        <v>0.80347032500789339</v>
      </c>
      <c r="H13" s="2">
        <v>0.8339962681960309</v>
      </c>
      <c r="I13" s="2">
        <v>0.80870247296518061</v>
      </c>
      <c r="J13" s="2">
        <v>0.67412760112857228</v>
      </c>
      <c r="K13" s="2">
        <v>0.64656257296726405</v>
      </c>
      <c r="L13" s="2">
        <v>0.88042567011596518</v>
      </c>
      <c r="M13" s="2">
        <v>0.80282722923553396</v>
      </c>
      <c r="N13" s="2">
        <v>0.81352765396863636</v>
      </c>
      <c r="O13" s="2">
        <v>0.83161320314879883</v>
      </c>
      <c r="P13" s="2">
        <v>0.85077268680533613</v>
      </c>
      <c r="Q13" s="2">
        <v>0.87771833133393728</v>
      </c>
      <c r="R13" s="2">
        <v>0.97074193304804057</v>
      </c>
      <c r="S13" s="2">
        <v>1</v>
      </c>
      <c r="T13" s="2">
        <v>0.93504253368791024</v>
      </c>
      <c r="U13" s="2">
        <v>0.88663130265891255</v>
      </c>
      <c r="V13" s="2">
        <v>0.90052861162684017</v>
      </c>
      <c r="W13" s="2">
        <v>0.89803937564888869</v>
      </c>
      <c r="X13" s="2">
        <v>0.90245153447395698</v>
      </c>
      <c r="Y13" s="2">
        <v>0.94636824265557262</v>
      </c>
    </row>
    <row r="14" spans="1:25" x14ac:dyDescent="0.25">
      <c r="A14">
        <v>13</v>
      </c>
      <c r="B14" s="2">
        <v>0.71097931847720586</v>
      </c>
      <c r="C14" s="2">
        <v>0.68579440632862321</v>
      </c>
      <c r="D14" s="2">
        <v>0.69647243584035823</v>
      </c>
      <c r="E14" s="2">
        <v>0.7047686835814847</v>
      </c>
      <c r="F14" s="2">
        <v>0.71639226008347379</v>
      </c>
      <c r="G14" s="2">
        <v>0.73314418838087159</v>
      </c>
      <c r="H14" s="2">
        <v>0.9066796653318836</v>
      </c>
      <c r="I14" s="2">
        <v>0.95182988948969149</v>
      </c>
      <c r="J14" s="2">
        <v>0.96931112353496174</v>
      </c>
      <c r="K14" s="2">
        <v>0.94511768305175214</v>
      </c>
      <c r="L14" s="2">
        <v>0.93229754405220722</v>
      </c>
      <c r="M14" s="2">
        <v>0.96620013242363345</v>
      </c>
      <c r="N14" s="2">
        <v>1</v>
      </c>
      <c r="O14" s="2">
        <v>0.96816009803269987</v>
      </c>
      <c r="P14" s="2">
        <v>0.95055355109929929</v>
      </c>
      <c r="Q14" s="2">
        <v>0.9616987204414057</v>
      </c>
      <c r="R14" s="2">
        <v>0.93063366737091957</v>
      </c>
      <c r="S14" s="2">
        <v>0.97233101604110994</v>
      </c>
      <c r="T14" s="2">
        <v>0.93823468416443623</v>
      </c>
      <c r="U14" s="2">
        <v>0.88417285361788056</v>
      </c>
      <c r="V14" s="2">
        <v>0.89502181506167988</v>
      </c>
      <c r="W14" s="2">
        <v>0.86889115900610669</v>
      </c>
      <c r="X14" s="2">
        <v>0.76706964575952907</v>
      </c>
      <c r="Y14" s="2">
        <v>0.74222633902185919</v>
      </c>
    </row>
    <row r="15" spans="1:25" x14ac:dyDescent="0.25">
      <c r="A15">
        <v>14</v>
      </c>
      <c r="B15" s="2">
        <v>0.49415892571269671</v>
      </c>
      <c r="C15" s="2">
        <v>0.46203531533546771</v>
      </c>
      <c r="D15" s="2">
        <v>0.44871416503127187</v>
      </c>
      <c r="E15" s="2">
        <v>0.44192723659673683</v>
      </c>
      <c r="F15" s="2">
        <v>0.46653265909166208</v>
      </c>
      <c r="G15" s="2">
        <v>0.54210451422597195</v>
      </c>
      <c r="H15" s="2">
        <v>0.71191504271497441</v>
      </c>
      <c r="I15" s="2">
        <v>0.8457371974296134</v>
      </c>
      <c r="J15" s="2">
        <v>0.92120520251860072</v>
      </c>
      <c r="K15" s="2">
        <v>0.95520160889527117</v>
      </c>
      <c r="L15" s="2">
        <v>0.87044584753989818</v>
      </c>
      <c r="M15" s="2">
        <v>0.86963257097473123</v>
      </c>
      <c r="N15" s="2">
        <v>0.90610581769007248</v>
      </c>
      <c r="O15" s="2">
        <v>0.88999958057796369</v>
      </c>
      <c r="P15" s="2">
        <v>0.85073813490489569</v>
      </c>
      <c r="Q15" s="2">
        <v>0.83163911089422882</v>
      </c>
      <c r="R15" s="2">
        <v>0.91002966405443975</v>
      </c>
      <c r="S15" s="2">
        <v>1</v>
      </c>
      <c r="T15" s="2">
        <v>0.97453246412744621</v>
      </c>
      <c r="U15" s="2">
        <v>0.91904101353813894</v>
      </c>
      <c r="V15" s="2">
        <v>0.91139781299177958</v>
      </c>
      <c r="W15" s="2">
        <v>0.83812325109150276</v>
      </c>
      <c r="X15" s="2">
        <v>0.69977866390524812</v>
      </c>
      <c r="Y15" s="2">
        <v>0.63730733159295538</v>
      </c>
    </row>
    <row r="16" spans="1:25" x14ac:dyDescent="0.25">
      <c r="A16">
        <v>15</v>
      </c>
      <c r="B16" s="2">
        <v>0.79766844079707044</v>
      </c>
      <c r="C16" s="2">
        <v>0.76785870716278293</v>
      </c>
      <c r="D16" s="2">
        <v>0.74050824514331648</v>
      </c>
      <c r="E16" s="2">
        <v>0.76285834457138724</v>
      </c>
      <c r="F16" s="2">
        <v>0.74133218532164868</v>
      </c>
      <c r="G16" s="2">
        <v>0.74231954803616029</v>
      </c>
      <c r="H16" s="2">
        <v>0.74917115287211189</v>
      </c>
      <c r="I16" s="2">
        <v>0.97242156090306675</v>
      </c>
      <c r="J16" s="2">
        <v>0.9918630056505936</v>
      </c>
      <c r="K16" s="2">
        <v>0.98240012939867294</v>
      </c>
      <c r="L16" s="2">
        <v>0.97941751854193437</v>
      </c>
      <c r="M16" s="2">
        <v>1</v>
      </c>
      <c r="N16" s="2">
        <v>0.98923536432913928</v>
      </c>
      <c r="O16" s="2">
        <v>0.97172387915116365</v>
      </c>
      <c r="P16" s="2">
        <v>0.845309335306624</v>
      </c>
      <c r="Q16" s="2">
        <v>0.90942036075169153</v>
      </c>
      <c r="R16" s="2">
        <v>0.98872161777139456</v>
      </c>
      <c r="S16" s="2">
        <v>0.97366142035998737</v>
      </c>
      <c r="T16" s="2">
        <v>0.92349011352227783</v>
      </c>
      <c r="U16" s="2">
        <v>0.88066936684302577</v>
      </c>
      <c r="V16" s="2">
        <v>0.87444773690480959</v>
      </c>
      <c r="W16" s="2">
        <v>0.83558533995728601</v>
      </c>
      <c r="X16" s="2">
        <v>0.75465864081438949</v>
      </c>
      <c r="Y16" s="2">
        <v>0.7383088608609113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ACD4-672F-4A69-BA9A-F992C71D4CCF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0.59505082781870677</v>
      </c>
      <c r="C2" s="2">
        <v>0.42041346372819732</v>
      </c>
      <c r="D2" s="2">
        <v>0.36445320372660167</v>
      </c>
      <c r="E2" s="2">
        <v>0.46716577632475098</v>
      </c>
      <c r="F2" s="2">
        <v>0.40224352995751655</v>
      </c>
      <c r="G2" s="2">
        <v>0.33071282829286042</v>
      </c>
      <c r="H2" s="2">
        <v>0.27363132008199509</v>
      </c>
      <c r="I2" s="2">
        <v>0.95621405045270058</v>
      </c>
      <c r="J2" s="2">
        <v>1</v>
      </c>
      <c r="K2" s="2">
        <v>0.85770493750593313</v>
      </c>
      <c r="L2" s="2">
        <v>0.99928852167894011</v>
      </c>
      <c r="M2" s="2">
        <v>0.92853771719980871</v>
      </c>
      <c r="N2" s="2">
        <v>0.93262865560435437</v>
      </c>
      <c r="O2" s="2">
        <v>0.83280185125236239</v>
      </c>
      <c r="P2" s="2">
        <v>0.49418832538440388</v>
      </c>
      <c r="Q2" s="2">
        <v>0.77374713307968213</v>
      </c>
      <c r="R2" s="2">
        <v>0.92799036628408949</v>
      </c>
      <c r="S2" s="2">
        <v>0.86587315177923363</v>
      </c>
      <c r="T2" s="2">
        <v>0.60515990086803817</v>
      </c>
      <c r="U2" s="2">
        <v>0.627817446718411</v>
      </c>
      <c r="V2" s="2">
        <v>0.58475709816517807</v>
      </c>
      <c r="W2" s="2">
        <v>0.36272952971640471</v>
      </c>
      <c r="X2" s="2">
        <v>0.28935158950153755</v>
      </c>
      <c r="Y2" s="2">
        <v>0.29990044754361411</v>
      </c>
    </row>
    <row r="3" spans="1:25" x14ac:dyDescent="0.25">
      <c r="A3">
        <v>2</v>
      </c>
      <c r="B3" s="2">
        <v>-0.93072592567396317</v>
      </c>
      <c r="C3" s="2">
        <v>-0.93052072667067587</v>
      </c>
      <c r="D3" s="2">
        <v>-0.95619657546895831</v>
      </c>
      <c r="E3" s="2">
        <v>-1</v>
      </c>
      <c r="F3" s="2">
        <v>-0.99039687151011491</v>
      </c>
      <c r="G3" s="2">
        <v>-0.90895283251343084</v>
      </c>
      <c r="H3" s="2">
        <v>-0.57634761672449519</v>
      </c>
      <c r="I3" s="2">
        <v>-0.11079054672224171</v>
      </c>
      <c r="J3" s="2">
        <v>-0.1190584952110065</v>
      </c>
      <c r="K3" s="2">
        <v>-7.8900865403688375E-2</v>
      </c>
      <c r="L3" s="2">
        <v>-6.9503582940974973E-2</v>
      </c>
      <c r="M3" s="2">
        <v>-0.31018999763928712</v>
      </c>
      <c r="N3" s="2">
        <v>-0.45315426916526347</v>
      </c>
      <c r="O3" s="2">
        <v>-0.58743954717201574</v>
      </c>
      <c r="P3" s="2">
        <v>-0.58302314700216273</v>
      </c>
      <c r="Q3" s="2">
        <v>-0.5928827742461571</v>
      </c>
      <c r="R3" s="2">
        <v>-0.46614641632881243</v>
      </c>
      <c r="S3" s="2">
        <v>0.15320906284506014</v>
      </c>
      <c r="T3" s="2">
        <v>-2.1592481064846031E-2</v>
      </c>
      <c r="U3" s="2">
        <v>-0.25488415222216659</v>
      </c>
      <c r="V3" s="2">
        <v>-0.47246284835072683</v>
      </c>
      <c r="W3" s="2">
        <v>-0.62148557423277284</v>
      </c>
      <c r="X3" s="2">
        <v>-0.68161812539433808</v>
      </c>
      <c r="Y3" s="2">
        <v>-0.78042015142946985</v>
      </c>
    </row>
    <row r="4" spans="1:25" x14ac:dyDescent="0.25">
      <c r="A4">
        <v>3</v>
      </c>
      <c r="B4" s="2">
        <v>-0.91008854201135636</v>
      </c>
      <c r="C4" s="2">
        <v>-0.98198817812000749</v>
      </c>
      <c r="D4" s="2">
        <v>-1</v>
      </c>
      <c r="E4" s="2">
        <v>-0.98662663508192805</v>
      </c>
      <c r="F4" s="2">
        <v>-0.98744723878557361</v>
      </c>
      <c r="G4" s="2">
        <v>-0.82456072105351164</v>
      </c>
      <c r="H4" s="2">
        <v>-3.0704185078888592E-2</v>
      </c>
      <c r="I4" s="2">
        <v>0.4251158283895875</v>
      </c>
      <c r="J4" s="2">
        <v>0.54181806914457653</v>
      </c>
      <c r="K4" s="2">
        <v>0.3774432494357402</v>
      </c>
      <c r="L4" s="2">
        <v>0.22285117771703095</v>
      </c>
      <c r="M4" s="2">
        <v>0.44203478059670509</v>
      </c>
      <c r="N4" s="2">
        <v>0.27872501120268034</v>
      </c>
      <c r="O4" s="2">
        <v>8.456327060000729E-2</v>
      </c>
      <c r="P4" s="2">
        <v>-0.33455209738930813</v>
      </c>
      <c r="Q4" s="2">
        <v>-0.33469446110181827</v>
      </c>
      <c r="R4" s="2">
        <v>-0.27570745284307269</v>
      </c>
      <c r="S4" s="2">
        <v>-0.13908884192828566</v>
      </c>
      <c r="T4" s="2">
        <v>-0.33899571780595517</v>
      </c>
      <c r="U4" s="2">
        <v>-0.19315030822737306</v>
      </c>
      <c r="V4" s="2">
        <v>-0.2651850669323314</v>
      </c>
      <c r="W4" s="2">
        <v>-0.43984011615423974</v>
      </c>
      <c r="X4" s="2">
        <v>-0.69488671105302491</v>
      </c>
      <c r="Y4" s="2">
        <v>-0.78441459196057595</v>
      </c>
    </row>
    <row r="5" spans="1:25" x14ac:dyDescent="0.25">
      <c r="A5">
        <v>4</v>
      </c>
      <c r="B5" s="2">
        <v>-0.96736435559712197</v>
      </c>
      <c r="C5" s="2">
        <v>-0.97695866263696307</v>
      </c>
      <c r="D5" s="2">
        <v>-0.9869270387835134</v>
      </c>
      <c r="E5" s="2">
        <v>-0.99556748979936249</v>
      </c>
      <c r="F5" s="2">
        <v>-1</v>
      </c>
      <c r="G5" s="2">
        <v>-0.91424984147003774</v>
      </c>
      <c r="H5" s="2">
        <v>-0.79320906352748455</v>
      </c>
      <c r="I5" s="2">
        <v>-0.72419775692516797</v>
      </c>
      <c r="J5" s="2">
        <v>-0.74540624992320514</v>
      </c>
      <c r="K5" s="2">
        <v>-0.82576943628506017</v>
      </c>
      <c r="L5" s="2">
        <v>-0.88077284454880278</v>
      </c>
      <c r="M5" s="2">
        <v>-0.93259673273257182</v>
      </c>
      <c r="N5" s="2">
        <v>-0.93370002115079354</v>
      </c>
      <c r="O5" s="2">
        <v>-0.95086892462975414</v>
      </c>
      <c r="P5" s="2">
        <v>-0.95922875648851846</v>
      </c>
      <c r="Q5" s="2">
        <v>-0.93061418666512985</v>
      </c>
      <c r="R5" s="2">
        <v>-0.78782273096638133</v>
      </c>
      <c r="S5" s="2">
        <v>-0.46954809173082068</v>
      </c>
      <c r="T5" s="2">
        <v>-0.60564434329377614</v>
      </c>
      <c r="U5" s="2">
        <v>-0.73465247003937717</v>
      </c>
      <c r="V5" s="2">
        <v>-0.79087146824581822</v>
      </c>
      <c r="W5" s="2">
        <v>-0.83671035171282215</v>
      </c>
      <c r="X5" s="2">
        <v>-0.8844756641485565</v>
      </c>
      <c r="Y5" s="2">
        <v>-0.88875847264675212</v>
      </c>
    </row>
    <row r="6" spans="1:25" x14ac:dyDescent="0.25">
      <c r="A6">
        <v>5</v>
      </c>
      <c r="B6" s="2">
        <v>-0.91009964941611976</v>
      </c>
      <c r="C6" s="2">
        <v>-0.95583117590980315</v>
      </c>
      <c r="D6" s="2">
        <v>-0.99644636703470058</v>
      </c>
      <c r="E6" s="2">
        <v>-1</v>
      </c>
      <c r="F6" s="2">
        <v>-0.99778608244641176</v>
      </c>
      <c r="G6" s="2">
        <v>-0.84105485967693228</v>
      </c>
      <c r="H6" s="2">
        <v>-0.64097272545323658</v>
      </c>
      <c r="I6" s="2">
        <v>-0.51871663828121239</v>
      </c>
      <c r="J6" s="2">
        <v>-0.50952596841941611</v>
      </c>
      <c r="K6" s="2">
        <v>-0.42680641566958882</v>
      </c>
      <c r="L6" s="2">
        <v>-0.42237848616972495</v>
      </c>
      <c r="M6" s="2">
        <v>-0.41348502741619875</v>
      </c>
      <c r="N6" s="2">
        <v>-0.49763711505364194</v>
      </c>
      <c r="O6" s="2">
        <v>-0.53551759270455279</v>
      </c>
      <c r="P6" s="2">
        <v>-0.52111707578502542</v>
      </c>
      <c r="Q6" s="2">
        <v>-0.64597755159402026</v>
      </c>
      <c r="R6" s="2">
        <v>-0.57230028340145811</v>
      </c>
      <c r="S6" s="2">
        <v>-0.28691289754306215</v>
      </c>
      <c r="T6" s="2">
        <v>-0.33975225632346834</v>
      </c>
      <c r="U6" s="2">
        <v>-0.4224343666406426</v>
      </c>
      <c r="V6" s="2">
        <v>-0.45614687225268108</v>
      </c>
      <c r="W6" s="2">
        <v>-0.59213341412088805</v>
      </c>
      <c r="X6" s="2">
        <v>-0.65485228913122007</v>
      </c>
      <c r="Y6" s="2">
        <v>-0.68506694785618938</v>
      </c>
    </row>
    <row r="7" spans="1:25" x14ac:dyDescent="0.25">
      <c r="A7">
        <v>6</v>
      </c>
      <c r="B7" s="2">
        <v>0.30649756708303239</v>
      </c>
      <c r="C7" s="2">
        <v>0.23975419696299938</v>
      </c>
      <c r="D7" s="2">
        <v>0.18178682154009779</v>
      </c>
      <c r="E7" s="2">
        <v>0.27082100577657919</v>
      </c>
      <c r="F7" s="2">
        <v>0.22238822286680443</v>
      </c>
      <c r="G7" s="2">
        <v>0.32039492319973129</v>
      </c>
      <c r="H7" s="2">
        <v>0.4273128795078362</v>
      </c>
      <c r="I7" s="2">
        <v>0.8323173710571391</v>
      </c>
      <c r="J7" s="2">
        <v>0.95855291482896665</v>
      </c>
      <c r="K7" s="2">
        <v>0.98767011598525667</v>
      </c>
      <c r="L7" s="2">
        <v>0.93745960523458283</v>
      </c>
      <c r="M7" s="2">
        <v>1</v>
      </c>
      <c r="N7" s="2">
        <v>0.99256956944449837</v>
      </c>
      <c r="O7" s="2">
        <v>0.98106080409916752</v>
      </c>
      <c r="P7" s="2">
        <v>0.8251277594442068</v>
      </c>
      <c r="Q7" s="2">
        <v>0.78487898107933296</v>
      </c>
      <c r="R7" s="2">
        <v>0.68216285400570809</v>
      </c>
      <c r="S7" s="2">
        <v>0.7462632328881923</v>
      </c>
      <c r="T7" s="2">
        <v>0.63258192614772424</v>
      </c>
      <c r="U7" s="2">
        <v>0.66011767253639997</v>
      </c>
      <c r="V7" s="2">
        <v>0.55811613226554935</v>
      </c>
      <c r="W7" s="2">
        <v>0.58750458185401855</v>
      </c>
      <c r="X7" s="2">
        <v>0.36472578034687825</v>
      </c>
      <c r="Y7" s="2">
        <v>0.37455525046898763</v>
      </c>
    </row>
    <row r="8" spans="1:25" x14ac:dyDescent="0.25">
      <c r="A8">
        <v>7</v>
      </c>
      <c r="B8" s="2">
        <v>-0.90899677512258392</v>
      </c>
      <c r="C8" s="2">
        <v>-0.89905757635236649</v>
      </c>
      <c r="D8" s="2">
        <v>-0.92730506276403923</v>
      </c>
      <c r="E8" s="2">
        <v>-0.94408456039491007</v>
      </c>
      <c r="F8" s="2">
        <v>-1</v>
      </c>
      <c r="G8" s="2">
        <v>-0.89535868965049148</v>
      </c>
      <c r="H8" s="2">
        <v>-0.76065245984037033</v>
      </c>
      <c r="I8" s="2">
        <v>-0.39511219198109837</v>
      </c>
      <c r="J8" s="2">
        <v>-0.19576835731201511</v>
      </c>
      <c r="K8" s="2">
        <v>-0.18171633919546831</v>
      </c>
      <c r="L8" s="2">
        <v>-0.13811596901329393</v>
      </c>
      <c r="M8" s="2">
        <v>-4.6415809236944106E-2</v>
      </c>
      <c r="N8" s="2">
        <v>-0.18845386572549655</v>
      </c>
      <c r="O8" s="2">
        <v>-0.19665574892183066</v>
      </c>
      <c r="P8" s="2">
        <v>-0.35843164195422439</v>
      </c>
      <c r="Q8" s="2">
        <v>-0.51221243467238509</v>
      </c>
      <c r="R8" s="2">
        <v>-0.46228952538536189</v>
      </c>
      <c r="S8" s="2">
        <v>-0.51564244400948744</v>
      </c>
      <c r="T8" s="2">
        <v>-0.5798647404230497</v>
      </c>
      <c r="U8" s="2">
        <v>-0.55672092519861982</v>
      </c>
      <c r="V8" s="2">
        <v>-0.63390106523681211</v>
      </c>
      <c r="W8" s="2">
        <v>-0.74728302243289302</v>
      </c>
      <c r="X8" s="2">
        <v>-0.84312140801303159</v>
      </c>
      <c r="Y8" s="2">
        <v>-0.84500217376549391</v>
      </c>
    </row>
    <row r="9" spans="1:25" x14ac:dyDescent="0.25">
      <c r="A9">
        <v>8</v>
      </c>
      <c r="B9" s="2">
        <v>-0.97929604990102825</v>
      </c>
      <c r="C9" s="2">
        <v>-1</v>
      </c>
      <c r="D9" s="2">
        <v>-0.99603896160395899</v>
      </c>
      <c r="E9" s="2">
        <v>-0.99460764464228113</v>
      </c>
      <c r="F9" s="2">
        <v>-0.97410340039103782</v>
      </c>
      <c r="G9" s="2">
        <v>-0.93474256321793681</v>
      </c>
      <c r="H9" s="2">
        <v>-0.71455625388894295</v>
      </c>
      <c r="I9" s="2">
        <v>-0.5684605165981409</v>
      </c>
      <c r="J9" s="2">
        <v>-0.52492224716748115</v>
      </c>
      <c r="K9" s="2">
        <v>-0.5994998206633454</v>
      </c>
      <c r="L9" s="2">
        <v>-0.56609719935119018</v>
      </c>
      <c r="M9" s="2">
        <v>-0.5160348535563577</v>
      </c>
      <c r="N9" s="2">
        <v>-0.54700759892128792</v>
      </c>
      <c r="O9" s="2">
        <v>-0.59222677672129154</v>
      </c>
      <c r="P9" s="2">
        <v>-0.71956289600102685</v>
      </c>
      <c r="Q9" s="2">
        <v>-0.79800298614307352</v>
      </c>
      <c r="R9" s="2">
        <v>-0.79588897770818989</v>
      </c>
      <c r="S9" s="2">
        <v>-0.78485159678040317</v>
      </c>
      <c r="T9" s="2">
        <v>-0.82727829873284875</v>
      </c>
      <c r="U9" s="2">
        <v>-0.85538842504787571</v>
      </c>
      <c r="V9" s="2">
        <v>-0.87003432867221631</v>
      </c>
      <c r="W9" s="2">
        <v>-0.89554815997915327</v>
      </c>
      <c r="X9" s="2">
        <v>-0.9346427028573463</v>
      </c>
      <c r="Y9" s="2">
        <v>-0.95255066697395219</v>
      </c>
    </row>
    <row r="10" spans="1:25" x14ac:dyDescent="0.25">
      <c r="A10">
        <v>9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</row>
    <row r="11" spans="1:25" x14ac:dyDescent="0.25">
      <c r="A11">
        <v>10</v>
      </c>
      <c r="B11" s="2">
        <v>-0.97022786723874366</v>
      </c>
      <c r="C11" s="2">
        <v>-0.99851934534230369</v>
      </c>
      <c r="D11" s="2">
        <v>-1</v>
      </c>
      <c r="E11" s="2">
        <v>-0.99718937151789733</v>
      </c>
      <c r="F11" s="2">
        <v>-0.99441463003898944</v>
      </c>
      <c r="G11" s="2">
        <v>-0.92964966000407989</v>
      </c>
      <c r="H11" s="2">
        <v>-0.69684688096804859</v>
      </c>
      <c r="I11" s="2">
        <v>-0.56874814876373914</v>
      </c>
      <c r="J11" s="2">
        <v>-0.36660423838881773</v>
      </c>
      <c r="K11" s="2">
        <v>-0.21171054583426011</v>
      </c>
      <c r="L11" s="2">
        <v>-0.27084645738253055</v>
      </c>
      <c r="M11" s="2">
        <v>-0.20909677576823357</v>
      </c>
      <c r="N11" s="2">
        <v>-0.24933602542820793</v>
      </c>
      <c r="O11" s="2">
        <v>-0.36062188238625398</v>
      </c>
      <c r="P11" s="2">
        <v>-0.45080384100898507</v>
      </c>
      <c r="Q11" s="2">
        <v>-0.46496802508880458</v>
      </c>
      <c r="R11" s="2">
        <v>-0.47811853135374288</v>
      </c>
      <c r="S11" s="2">
        <v>-0.32269188336664523</v>
      </c>
      <c r="T11" s="2">
        <v>-0.39101921429530162</v>
      </c>
      <c r="U11" s="2">
        <v>-0.48475610379041428</v>
      </c>
      <c r="V11" s="2">
        <v>-0.57007507627938558</v>
      </c>
      <c r="W11" s="2">
        <v>-0.72532269790168402</v>
      </c>
      <c r="X11" s="2">
        <v>-0.90659018004539238</v>
      </c>
      <c r="Y11" s="2">
        <v>-0.92272265108511942</v>
      </c>
    </row>
    <row r="12" spans="1:25" x14ac:dyDescent="0.25">
      <c r="A12">
        <v>11</v>
      </c>
      <c r="B12" s="2">
        <v>-0.96402315214779377</v>
      </c>
      <c r="C12" s="2">
        <v>-0.97330590392214711</v>
      </c>
      <c r="D12" s="2">
        <v>-0.99119407151747496</v>
      </c>
      <c r="E12" s="2">
        <v>-1</v>
      </c>
      <c r="F12" s="2">
        <v>-0.9776055768534021</v>
      </c>
      <c r="G12" s="2">
        <v>-0.7889452998296792</v>
      </c>
      <c r="H12" s="2">
        <v>-0.59861751850202405</v>
      </c>
      <c r="I12" s="2">
        <v>-0.53485867478932536</v>
      </c>
      <c r="J12" s="2">
        <v>-0.37537403568635702</v>
      </c>
      <c r="K12" s="2">
        <v>-0.24768190071516866</v>
      </c>
      <c r="L12" s="2">
        <v>-0.56467487185629073</v>
      </c>
      <c r="M12" s="2">
        <v>-0.53248873856928636</v>
      </c>
      <c r="N12" s="2">
        <v>-0.60014592384181242</v>
      </c>
      <c r="O12" s="2">
        <v>-0.59891841501448606</v>
      </c>
      <c r="P12" s="2">
        <v>-0.66635907109640335</v>
      </c>
      <c r="Q12" s="2">
        <v>-0.666990805849216</v>
      </c>
      <c r="R12" s="2">
        <v>-0.56813087156901343</v>
      </c>
      <c r="S12" s="2">
        <v>-0.37993313558190783</v>
      </c>
      <c r="T12" s="2">
        <v>-0.51901837855902955</v>
      </c>
      <c r="U12" s="2">
        <v>-0.60968626629050615</v>
      </c>
      <c r="V12" s="2">
        <v>-0.65500406610705053</v>
      </c>
      <c r="W12" s="2">
        <v>-0.67076274945042658</v>
      </c>
      <c r="X12" s="2">
        <v>-0.72429631456095822</v>
      </c>
      <c r="Y12" s="2">
        <v>-0.76823939630539484</v>
      </c>
    </row>
    <row r="13" spans="1:25" x14ac:dyDescent="0.25">
      <c r="A13">
        <v>12</v>
      </c>
      <c r="B13" s="2">
        <v>-6.8553050417971148E-2</v>
      </c>
      <c r="C13" s="2">
        <v>0.11501976949714658</v>
      </c>
      <c r="D13" s="2">
        <v>0.24332562243523778</v>
      </c>
      <c r="E13" s="2">
        <v>0.21040484757516656</v>
      </c>
      <c r="F13" s="2">
        <v>0.16359572771476272</v>
      </c>
      <c r="G13" s="2">
        <v>-0.16480418255804183</v>
      </c>
      <c r="H13" s="2">
        <v>-5.4409300593915794E-3</v>
      </c>
      <c r="I13" s="2">
        <v>0.19648494393282223</v>
      </c>
      <c r="J13" s="2">
        <v>0.42646414406174082</v>
      </c>
      <c r="K13" s="2">
        <v>0.50309366431953195</v>
      </c>
      <c r="L13" s="2">
        <v>0.24437693935587554</v>
      </c>
      <c r="M13" s="2">
        <v>-6.3492108426057821E-4</v>
      </c>
      <c r="N13" s="2">
        <v>0.77405113202474007</v>
      </c>
      <c r="O13" s="2">
        <v>0.87749472506734927</v>
      </c>
      <c r="P13" s="2">
        <v>0.83239032231700805</v>
      </c>
      <c r="Q13" s="2">
        <v>0.95564259869375534</v>
      </c>
      <c r="R13" s="2">
        <v>0.52500849383550152</v>
      </c>
      <c r="S13" s="2">
        <v>0.72516655964512566</v>
      </c>
      <c r="T13" s="2">
        <v>0.7786703316629795</v>
      </c>
      <c r="U13" s="2">
        <v>0.69413665594459173</v>
      </c>
      <c r="V13" s="2">
        <v>0.77901095006243315</v>
      </c>
      <c r="W13" s="2">
        <v>1</v>
      </c>
      <c r="X13" s="2">
        <v>0.92634836788087238</v>
      </c>
      <c r="Y13" s="2">
        <v>0.62404907966454948</v>
      </c>
    </row>
    <row r="14" spans="1:25" x14ac:dyDescent="0.25">
      <c r="A14">
        <v>13</v>
      </c>
      <c r="B14" s="2">
        <v>9.9817140250090655E-2</v>
      </c>
      <c r="C14" s="2">
        <v>8.0728786519686471E-2</v>
      </c>
      <c r="D14" s="2">
        <v>0.11521912975933576</v>
      </c>
      <c r="E14" s="2">
        <v>0.1443773935394152</v>
      </c>
      <c r="F14" s="2">
        <v>0.15076252696983156</v>
      </c>
      <c r="G14" s="2">
        <v>0.18380588955520383</v>
      </c>
      <c r="H14" s="2">
        <v>0.67220639023745199</v>
      </c>
      <c r="I14" s="2">
        <v>0.84149935919529706</v>
      </c>
      <c r="J14" s="2">
        <v>0.90100263102362954</v>
      </c>
      <c r="K14" s="2">
        <v>0.84274990373386305</v>
      </c>
      <c r="L14" s="2">
        <v>0.77199225236055358</v>
      </c>
      <c r="M14" s="2">
        <v>0.88474437909251036</v>
      </c>
      <c r="N14" s="2">
        <v>1</v>
      </c>
      <c r="O14" s="2">
        <v>0.88685171920284223</v>
      </c>
      <c r="P14" s="2">
        <v>0.87217211225373803</v>
      </c>
      <c r="Q14" s="2">
        <v>0.87052650364530548</v>
      </c>
      <c r="R14" s="2">
        <v>0.78449818350500333</v>
      </c>
      <c r="S14" s="2">
        <v>0.81095835339902178</v>
      </c>
      <c r="T14" s="2">
        <v>0.70123397305514934</v>
      </c>
      <c r="U14" s="2">
        <v>0.52937144672628245</v>
      </c>
      <c r="V14" s="2">
        <v>0.58077946537885128</v>
      </c>
      <c r="W14" s="2">
        <v>0.5075191491742852</v>
      </c>
      <c r="X14" s="2">
        <v>0.22323538078412392</v>
      </c>
      <c r="Y14" s="2">
        <v>0.15793666300132037</v>
      </c>
    </row>
    <row r="15" spans="1:25" x14ac:dyDescent="0.25">
      <c r="A15">
        <v>14</v>
      </c>
      <c r="B15" s="2">
        <v>0.95951759398409986</v>
      </c>
      <c r="C15" s="2">
        <v>0.98213925024029236</v>
      </c>
      <c r="D15" s="2">
        <v>0.99414932231721842</v>
      </c>
      <c r="E15" s="2">
        <v>1</v>
      </c>
      <c r="F15" s="2">
        <v>0.98215813418934195</v>
      </c>
      <c r="G15" s="2">
        <v>0.95523834770704641</v>
      </c>
      <c r="H15" s="2">
        <v>0.84656062333286408</v>
      </c>
      <c r="I15" s="2">
        <v>0.67293693454225667</v>
      </c>
      <c r="J15" s="2">
        <v>0.54451209732070238</v>
      </c>
      <c r="K15" s="2">
        <v>0.4690905609656344</v>
      </c>
      <c r="L15" s="2">
        <v>0.61641249428999589</v>
      </c>
      <c r="M15" s="2">
        <v>0.60806937436998731</v>
      </c>
      <c r="N15" s="2">
        <v>0.53522681176551301</v>
      </c>
      <c r="O15" s="2">
        <v>0.45544368077329533</v>
      </c>
      <c r="P15" s="2">
        <v>0.61357261129398788</v>
      </c>
      <c r="Q15" s="2">
        <v>0.74175410851386436</v>
      </c>
      <c r="R15" s="2">
        <v>0.71124350326417429</v>
      </c>
      <c r="S15" s="2">
        <v>0.75503203458774548</v>
      </c>
      <c r="T15" s="2">
        <v>0.78041325729715239</v>
      </c>
      <c r="U15" s="2">
        <v>0.84715977039986412</v>
      </c>
      <c r="V15" s="2">
        <v>0.8515494519232587</v>
      </c>
      <c r="W15" s="2">
        <v>0.91742622770170157</v>
      </c>
      <c r="X15" s="2">
        <v>0.95884900657280958</v>
      </c>
      <c r="Y15" s="2">
        <v>0.94916488723294457</v>
      </c>
    </row>
    <row r="16" spans="1:25" x14ac:dyDescent="0.25">
      <c r="A16">
        <v>15</v>
      </c>
      <c r="B16" s="2">
        <v>0.59505082781870677</v>
      </c>
      <c r="C16" s="2">
        <v>0.42041346372819732</v>
      </c>
      <c r="D16" s="2">
        <v>0.36445320372660167</v>
      </c>
      <c r="E16" s="2">
        <v>0.46716577632475098</v>
      </c>
      <c r="F16" s="2">
        <v>0.40224352995751655</v>
      </c>
      <c r="G16" s="2">
        <v>0.33071282829286042</v>
      </c>
      <c r="H16" s="2">
        <v>0.27363132008199509</v>
      </c>
      <c r="I16" s="2">
        <v>0.95621405045270058</v>
      </c>
      <c r="J16" s="2">
        <v>1</v>
      </c>
      <c r="K16" s="2">
        <v>0.85770493750593313</v>
      </c>
      <c r="L16" s="2">
        <v>0.99928852167894011</v>
      </c>
      <c r="M16" s="2">
        <v>0.92853771719980871</v>
      </c>
      <c r="N16" s="2">
        <v>0.93262865560435437</v>
      </c>
      <c r="O16" s="2">
        <v>0.83280185125236239</v>
      </c>
      <c r="P16" s="2">
        <v>0.49418832538440388</v>
      </c>
      <c r="Q16" s="2">
        <v>0.77374713307968213</v>
      </c>
      <c r="R16" s="2">
        <v>0.92799036628408949</v>
      </c>
      <c r="S16" s="2">
        <v>0.86587315177923363</v>
      </c>
      <c r="T16" s="2">
        <v>0.60515990086803817</v>
      </c>
      <c r="U16" s="2">
        <v>0.627817446718411</v>
      </c>
      <c r="V16" s="2">
        <v>0.58475709816517807</v>
      </c>
      <c r="W16" s="2">
        <v>0.36272952971640471</v>
      </c>
      <c r="X16" s="2">
        <v>0.28935158950153755</v>
      </c>
      <c r="Y16" s="2">
        <v>0.29990044754361411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DAB5-2446-46F4-BDD4-E39B111B6ABB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 cm="1">
        <f t="array" ref="B2">IFERROR('[1]Pc, Summer, S1'!B2/MAX(ABS('[1]Pc, Summer, S1'!$B2:$Y2)),0)</f>
        <v>0.79737138368725746</v>
      </c>
      <c r="C2" s="2" cm="1">
        <f t="array" ref="C2">IFERROR('[1]Pc, Summer, S1'!C2/MAX(ABS('[1]Pc, Summer, S1'!$B2:$Y2)),0)</f>
        <v>0.78917989981627112</v>
      </c>
      <c r="D2" s="2" cm="1">
        <f t="array" ref="D2">IFERROR('[1]Pc, Summer, S1'!D2/MAX(ABS('[1]Pc, Summer, S1'!$B2:$Y2)),0)</f>
        <v>0.76060174388332935</v>
      </c>
      <c r="E2" s="2" cm="1">
        <f t="array" ref="E2">IFERROR('[1]Pc, Summer, S1'!E2/MAX(ABS('[1]Pc, Summer, S1'!$B2:$Y2)),0)</f>
        <v>0.74671229368308056</v>
      </c>
      <c r="F2" s="2" cm="1">
        <f t="array" ref="F2">IFERROR('[1]Pc, Summer, S1'!F2/MAX(ABS('[1]Pc, Summer, S1'!$B2:$Y2)),0)</f>
        <v>0.74176371690229059</v>
      </c>
      <c r="G2" s="2" cm="1">
        <f t="array" ref="G2">IFERROR('[1]Pc, Summer, S1'!G2/MAX(ABS('[1]Pc, Summer, S1'!$B2:$Y2)),0)</f>
        <v>0.75238782151595662</v>
      </c>
      <c r="H2" s="2" cm="1">
        <f t="array" ref="H2">IFERROR('[1]Pc, Summer, S1'!H2/MAX(ABS('[1]Pc, Summer, S1'!$B2:$Y2)),0)</f>
        <v>0.74622783212946708</v>
      </c>
      <c r="I2" s="2" cm="1">
        <f t="array" ref="I2">IFERROR('[1]Pc, Summer, S1'!I2/MAX(ABS('[1]Pc, Summer, S1'!$B2:$Y2)),0)</f>
        <v>0.91216250491481432</v>
      </c>
      <c r="J2" s="2" cm="1">
        <f t="array" ref="J2">IFERROR('[1]Pc, Summer, S1'!J2/MAX(ABS('[1]Pc, Summer, S1'!$B2:$Y2)),0)</f>
        <v>0.98141742851074709</v>
      </c>
      <c r="K2" s="2" cm="1">
        <f t="array" ref="K2">IFERROR('[1]Pc, Summer, S1'!K2/MAX(ABS('[1]Pc, Summer, S1'!$B2:$Y2)),0)</f>
        <v>0.96866648524445453</v>
      </c>
      <c r="L2" s="2" cm="1">
        <f t="array" ref="L2">IFERROR('[1]Pc, Summer, S1'!L2/MAX(ABS('[1]Pc, Summer, S1'!$B2:$Y2)),0)</f>
        <v>0.95258640131167649</v>
      </c>
      <c r="M2" s="2" cm="1">
        <f t="array" ref="M2">IFERROR('[1]Pc, Summer, S1'!M2/MAX(ABS('[1]Pc, Summer, S1'!$B2:$Y2)),0)</f>
        <v>0.96429838416983771</v>
      </c>
      <c r="N2" s="2" cm="1">
        <f t="array" ref="N2">IFERROR('[1]Pc, Summer, S1'!N2/MAX(ABS('[1]Pc, Summer, S1'!$B2:$Y2)),0)</f>
        <v>1</v>
      </c>
      <c r="O2" s="2" cm="1">
        <f t="array" ref="O2">IFERROR('[1]Pc, Summer, S1'!O2/MAX(ABS('[1]Pc, Summer, S1'!$B2:$Y2)),0)</f>
        <v>0.98081932982127495</v>
      </c>
      <c r="P2" s="2" cm="1">
        <f t="array" ref="P2">IFERROR('[1]Pc, Summer, S1'!P2/MAX(ABS('[1]Pc, Summer, S1'!$B2:$Y2)),0)</f>
        <v>0.90490471613046863</v>
      </c>
      <c r="Q2" s="2" cm="1">
        <f t="array" ref="Q2">IFERROR('[1]Pc, Summer, S1'!Q2/MAX(ABS('[1]Pc, Summer, S1'!$B2:$Y2)),0)</f>
        <v>0.93278525077612917</v>
      </c>
      <c r="R2" s="2" cm="1">
        <f t="array" ref="R2">IFERROR('[1]Pc, Summer, S1'!R2/MAX(ABS('[1]Pc, Summer, S1'!$B2:$Y2)),0)</f>
        <v>0.94351543725480969</v>
      </c>
      <c r="S2" s="2" cm="1">
        <f t="array" ref="S2">IFERROR('[1]Pc, Summer, S1'!S2/MAX(ABS('[1]Pc, Summer, S1'!$B2:$Y2)),0)</f>
        <v>0.91226950501741777</v>
      </c>
      <c r="T2" s="2" cm="1">
        <f t="array" ref="T2">IFERROR('[1]Pc, Summer, S1'!T2/MAX(ABS('[1]Pc, Summer, S1'!$B2:$Y2)),0)</f>
        <v>0.86598630166584933</v>
      </c>
      <c r="U2" s="2" cm="1">
        <f t="array" ref="U2">IFERROR('[1]Pc, Summer, S1'!U2/MAX(ABS('[1]Pc, Summer, S1'!$B2:$Y2)),0)</f>
        <v>0.8550997695349275</v>
      </c>
      <c r="V2" s="2" cm="1">
        <f t="array" ref="V2">IFERROR('[1]Pc, Summer, S1'!V2/MAX(ABS('[1]Pc, Summer, S1'!$B2:$Y2)),0)</f>
        <v>0.8525075429479162</v>
      </c>
      <c r="W2" s="2" cm="1">
        <f t="array" ref="W2">IFERROR('[1]Pc, Summer, S1'!W2/MAX(ABS('[1]Pc, Summer, S1'!$B2:$Y2)),0)</f>
        <v>0.84290007390406818</v>
      </c>
      <c r="X2" s="2" cm="1">
        <f t="array" ref="X2">IFERROR('[1]Pc, Summer, S1'!X2/MAX(ABS('[1]Pc, Summer, S1'!$B2:$Y2)),0)</f>
        <v>0.77896782964478195</v>
      </c>
      <c r="Y2" s="2" cm="1">
        <f t="array" ref="Y2">IFERROR('[1]Pc, Summer, S1'!Y2/MAX(ABS('[1]Pc, Summer, S1'!$B2:$Y2)),0)</f>
        <v>0.75321015561919769</v>
      </c>
    </row>
    <row r="3" spans="1:25" x14ac:dyDescent="0.25">
      <c r="A3">
        <v>2</v>
      </c>
      <c r="B3" s="2" cm="1">
        <f t="array" ref="B3">IFERROR('[1]Pc, Summer, S1'!B3/MAX(ABS('[1]Pc, Summer, S1'!$B3:$Y3)),0)</f>
        <v>0.70948912154952459</v>
      </c>
      <c r="C3" s="2" cm="1">
        <f t="array" ref="C3">IFERROR('[1]Pc, Summer, S1'!C3/MAX(ABS('[1]Pc, Summer, S1'!$B3:$Y3)),0)</f>
        <v>0.66817498812332732</v>
      </c>
      <c r="D3" s="2" cm="1">
        <f t="array" ref="D3">IFERROR('[1]Pc, Summer, S1'!D3/MAX(ABS('[1]Pc, Summer, S1'!$B3:$Y3)),0)</f>
        <v>0.6425390434576469</v>
      </c>
      <c r="E3" s="2" cm="1">
        <f t="array" ref="E3">IFERROR('[1]Pc, Summer, S1'!E3/MAX(ABS('[1]Pc, Summer, S1'!$B3:$Y3)),0)</f>
        <v>0.58426039621129111</v>
      </c>
      <c r="F3" s="2" cm="1">
        <f t="array" ref="F3">IFERROR('[1]Pc, Summer, S1'!F3/MAX(ABS('[1]Pc, Summer, S1'!$B3:$Y3)),0)</f>
        <v>0.5629608363042421</v>
      </c>
      <c r="G3" s="2" cm="1">
        <f t="array" ref="G3">IFERROR('[1]Pc, Summer, S1'!G3/MAX(ABS('[1]Pc, Summer, S1'!$B3:$Y3)),0)</f>
        <v>0.59209669207519489</v>
      </c>
      <c r="H3" s="2" cm="1">
        <f t="array" ref="H3">IFERROR('[1]Pc, Summer, S1'!H3/MAX(ABS('[1]Pc, Summer, S1'!$B3:$Y3)),0)</f>
        <v>0.62975158937841524</v>
      </c>
      <c r="I3" s="2" cm="1">
        <f t="array" ref="I3">IFERROR('[1]Pc, Summer, S1'!I3/MAX(ABS('[1]Pc, Summer, S1'!$B3:$Y3)),0)</f>
        <v>0.84570064451735782</v>
      </c>
      <c r="J3" s="2" cm="1">
        <f t="array" ref="J3">IFERROR('[1]Pc, Summer, S1'!J3/MAX(ABS('[1]Pc, Summer, S1'!$B3:$Y3)),0)</f>
        <v>0.92388408265984101</v>
      </c>
      <c r="K3" s="2" cm="1">
        <f t="array" ref="K3">IFERROR('[1]Pc, Summer, S1'!K3/MAX(ABS('[1]Pc, Summer, S1'!$B3:$Y3)),0)</f>
        <v>0.98504897542104053</v>
      </c>
      <c r="L3" s="2" cm="1">
        <f t="array" ref="L3">IFERROR('[1]Pc, Summer, S1'!L3/MAX(ABS('[1]Pc, Summer, S1'!$B3:$Y3)),0)</f>
        <v>0.89744979340486741</v>
      </c>
      <c r="M3" s="2" cm="1">
        <f t="array" ref="M3">IFERROR('[1]Pc, Summer, S1'!M3/MAX(ABS('[1]Pc, Summer, S1'!$B3:$Y3)),0)</f>
        <v>0.94241810831419248</v>
      </c>
      <c r="N3" s="2" cm="1">
        <f t="array" ref="N3">IFERROR('[1]Pc, Summer, S1'!N3/MAX(ABS('[1]Pc, Summer, S1'!$B3:$Y3)),0)</f>
        <v>0.94334059162689898</v>
      </c>
      <c r="O3" s="2" cm="1">
        <f t="array" ref="O3">IFERROR('[1]Pc, Summer, S1'!O3/MAX(ABS('[1]Pc, Summer, S1'!$B3:$Y3)),0)</f>
        <v>0.92036937692377807</v>
      </c>
      <c r="P3" s="2" cm="1">
        <f t="array" ref="P3">IFERROR('[1]Pc, Summer, S1'!P3/MAX(ABS('[1]Pc, Summer, S1'!$B3:$Y3)),0)</f>
        <v>0.79214104596285562</v>
      </c>
      <c r="Q3" s="2" cm="1">
        <f t="array" ref="Q3">IFERROR('[1]Pc, Summer, S1'!Q3/MAX(ABS('[1]Pc, Summer, S1'!$B3:$Y3)),0)</f>
        <v>0.8257303856489403</v>
      </c>
      <c r="R3" s="2" cm="1">
        <f t="array" ref="R3">IFERROR('[1]Pc, Summer, S1'!R3/MAX(ABS('[1]Pc, Summer, S1'!$B3:$Y3)),0)</f>
        <v>0.87409052546074006</v>
      </c>
      <c r="S3" s="2" cm="1">
        <f t="array" ref="S3">IFERROR('[1]Pc, Summer, S1'!S3/MAX(ABS('[1]Pc, Summer, S1'!$B3:$Y3)),0)</f>
        <v>0.86894646003145093</v>
      </c>
      <c r="T3" s="2" cm="1">
        <f t="array" ref="T3">IFERROR('[1]Pc, Summer, S1'!T3/MAX(ABS('[1]Pc, Summer, S1'!$B3:$Y3)),0)</f>
        <v>0.90759195134232862</v>
      </c>
      <c r="U3" s="2" cm="1">
        <f t="array" ref="U3">IFERROR('[1]Pc, Summer, S1'!U3/MAX(ABS('[1]Pc, Summer, S1'!$B3:$Y3)),0)</f>
        <v>0.9553209074283332</v>
      </c>
      <c r="V3" s="2" cm="1">
        <f t="array" ref="V3">IFERROR('[1]Pc, Summer, S1'!V3/MAX(ABS('[1]Pc, Summer, S1'!$B3:$Y3)),0)</f>
        <v>1</v>
      </c>
      <c r="W3" s="2" cm="1">
        <f t="array" ref="W3">IFERROR('[1]Pc, Summer, S1'!W3/MAX(ABS('[1]Pc, Summer, S1'!$B3:$Y3)),0)</f>
        <v>0.91805664838741186</v>
      </c>
      <c r="X3" s="2" cm="1">
        <f t="array" ref="X3">IFERROR('[1]Pc, Summer, S1'!X3/MAX(ABS('[1]Pc, Summer, S1'!$B3:$Y3)),0)</f>
        <v>0.78789739884309673</v>
      </c>
      <c r="Y3" s="2" cm="1">
        <f t="array" ref="Y3">IFERROR('[1]Pc, Summer, S1'!Y3/MAX(ABS('[1]Pc, Summer, S1'!$B3:$Y3)),0)</f>
        <v>0.72722079813963403</v>
      </c>
    </row>
    <row r="4" spans="1:25" x14ac:dyDescent="0.25">
      <c r="A4">
        <v>3</v>
      </c>
      <c r="B4" s="2" cm="1">
        <f t="array" ref="B4">IFERROR('[1]Pc, Summer, S1'!B4/MAX(ABS('[1]Pc, Summer, S1'!$B4:$Y4)),0)</f>
        <v>0.56457198908139827</v>
      </c>
      <c r="C4" s="2" cm="1">
        <f t="array" ref="C4">IFERROR('[1]Pc, Summer, S1'!C4/MAX(ABS('[1]Pc, Summer, S1'!$B4:$Y4)),0)</f>
        <v>0.53053637577578006</v>
      </c>
      <c r="D4" s="2" cm="1">
        <f t="array" ref="D4">IFERROR('[1]Pc, Summer, S1'!D4/MAX(ABS('[1]Pc, Summer, S1'!$B4:$Y4)),0)</f>
        <v>0.48851002565147394</v>
      </c>
      <c r="E4" s="2" cm="1">
        <f t="array" ref="E4">IFERROR('[1]Pc, Summer, S1'!E4/MAX(ABS('[1]Pc, Summer, S1'!$B4:$Y4)),0)</f>
        <v>0.50893145837114084</v>
      </c>
      <c r="F4" s="2" cm="1">
        <f t="array" ref="F4">IFERROR('[1]Pc, Summer, S1'!F4/MAX(ABS('[1]Pc, Summer, S1'!$B4:$Y4)),0)</f>
        <v>0.49926150654380574</v>
      </c>
      <c r="G4" s="2" cm="1">
        <f t="array" ref="G4">IFERROR('[1]Pc, Summer, S1'!G4/MAX(ABS('[1]Pc, Summer, S1'!$B4:$Y4)),0)</f>
        <v>0.50963046875588258</v>
      </c>
      <c r="H4" s="2" cm="1">
        <f t="array" ref="H4">IFERROR('[1]Pc, Summer, S1'!H4/MAX(ABS('[1]Pc, Summer, S1'!$B4:$Y4)),0)</f>
        <v>0.72205460848849745</v>
      </c>
      <c r="I4" s="2" cm="1">
        <f t="array" ref="I4">IFERROR('[1]Pc, Summer, S1'!I4/MAX(ABS('[1]Pc, Summer, S1'!$B4:$Y4)),0)</f>
        <v>0.92438846362469762</v>
      </c>
      <c r="J4" s="2" cm="1">
        <f t="array" ref="J4">IFERROR('[1]Pc, Summer, S1'!J4/MAX(ABS('[1]Pc, Summer, S1'!$B4:$Y4)),0)</f>
        <v>0.9694138804498722</v>
      </c>
      <c r="K4" s="2" cm="1">
        <f t="array" ref="K4">IFERROR('[1]Pc, Summer, S1'!K4/MAX(ABS('[1]Pc, Summer, S1'!$B4:$Y4)),0)</f>
        <v>0.90880723832060828</v>
      </c>
      <c r="L4" s="2" cm="1">
        <f t="array" ref="L4">IFERROR('[1]Pc, Summer, S1'!L4/MAX(ABS('[1]Pc, Summer, S1'!$B4:$Y4)),0)</f>
        <v>0.88927799718459422</v>
      </c>
      <c r="M4" s="2" cm="1">
        <f t="array" ref="M4">IFERROR('[1]Pc, Summer, S1'!M4/MAX(ABS('[1]Pc, Summer, S1'!$B4:$Y4)),0)</f>
        <v>0.95580129399520652</v>
      </c>
      <c r="N4" s="2" cm="1">
        <f t="array" ref="N4">IFERROR('[1]Pc, Summer, S1'!N4/MAX(ABS('[1]Pc, Summer, S1'!$B4:$Y4)),0)</f>
        <v>1</v>
      </c>
      <c r="O4" s="2" cm="1">
        <f t="array" ref="O4">IFERROR('[1]Pc, Summer, S1'!O4/MAX(ABS('[1]Pc, Summer, S1'!$B4:$Y4)),0)</f>
        <v>0.9282942228394937</v>
      </c>
      <c r="P4" s="2" cm="1">
        <f t="array" ref="P4">IFERROR('[1]Pc, Summer, S1'!P4/MAX(ABS('[1]Pc, Summer, S1'!$B4:$Y4)),0)</f>
        <v>0.84625488612871402</v>
      </c>
      <c r="Q4" s="2" cm="1">
        <f t="array" ref="Q4">IFERROR('[1]Pc, Summer, S1'!Q4/MAX(ABS('[1]Pc, Summer, S1'!$B4:$Y4)),0)</f>
        <v>0.80273862610895663</v>
      </c>
      <c r="R4" s="2" cm="1">
        <f t="array" ref="R4">IFERROR('[1]Pc, Summer, S1'!R4/MAX(ABS('[1]Pc, Summer, S1'!$B4:$Y4)),0)</f>
        <v>0.82018999398830439</v>
      </c>
      <c r="S4" s="2" cm="1">
        <f t="array" ref="S4">IFERROR('[1]Pc, Summer, S1'!S4/MAX(ABS('[1]Pc, Summer, S1'!$B4:$Y4)),0)</f>
        <v>0.79303266067102562</v>
      </c>
      <c r="T4" s="2" cm="1">
        <f t="array" ref="T4">IFERROR('[1]Pc, Summer, S1'!T4/MAX(ABS('[1]Pc, Summer, S1'!$B4:$Y4)),0)</f>
        <v>0.77449604138966865</v>
      </c>
      <c r="U4" s="2" cm="1">
        <f t="array" ref="U4">IFERROR('[1]Pc, Summer, S1'!U4/MAX(ABS('[1]Pc, Summer, S1'!$B4:$Y4)),0)</f>
        <v>0.84367981788967872</v>
      </c>
      <c r="V4" s="2" cm="1">
        <f t="array" ref="V4">IFERROR('[1]Pc, Summer, S1'!V4/MAX(ABS('[1]Pc, Summer, S1'!$B4:$Y4)),0)</f>
        <v>0.88401818528326548</v>
      </c>
      <c r="W4" s="2" cm="1">
        <f t="array" ref="W4">IFERROR('[1]Pc, Summer, S1'!W4/MAX(ABS('[1]Pc, Summer, S1'!$B4:$Y4)),0)</f>
        <v>0.82510635556393519</v>
      </c>
      <c r="X4" s="2" cm="1">
        <f t="array" ref="X4">IFERROR('[1]Pc, Summer, S1'!X4/MAX(ABS('[1]Pc, Summer, S1'!$B4:$Y4)),0)</f>
        <v>0.72300237618215402</v>
      </c>
      <c r="Y4" s="2" cm="1">
        <f t="array" ref="Y4">IFERROR('[1]Pc, Summer, S1'!Y4/MAX(ABS('[1]Pc, Summer, S1'!$B4:$Y4)),0)</f>
        <v>0.60213639001290997</v>
      </c>
    </row>
    <row r="5" spans="1:25" x14ac:dyDescent="0.25">
      <c r="A5">
        <v>4</v>
      </c>
      <c r="B5" s="2" cm="1">
        <f t="array" ref="B5">IFERROR('[1]Pc, Summer, S1'!B5/MAX(ABS('[1]Pc, Summer, S1'!$B5:$Y5)),0)</f>
        <v>0.34169220295857666</v>
      </c>
      <c r="C5" s="2" cm="1">
        <f t="array" ref="C5">IFERROR('[1]Pc, Summer, S1'!C5/MAX(ABS('[1]Pc, Summer, S1'!$B5:$Y5)),0)</f>
        <v>0.26774405696781917</v>
      </c>
      <c r="D5" s="2" cm="1">
        <f t="array" ref="D5">IFERROR('[1]Pc, Summer, S1'!D5/MAX(ABS('[1]Pc, Summer, S1'!$B5:$Y5)),0)</f>
        <v>0.20674277226154161</v>
      </c>
      <c r="E5" s="2" cm="1">
        <f t="array" ref="E5">IFERROR('[1]Pc, Summer, S1'!E5/MAX(ABS('[1]Pc, Summer, S1'!$B5:$Y5)),0)</f>
        <v>0.20694194044847383</v>
      </c>
      <c r="F5" s="2" cm="1">
        <f t="array" ref="F5">IFERROR('[1]Pc, Summer, S1'!F5/MAX(ABS('[1]Pc, Summer, S1'!$B5:$Y5)),0)</f>
        <v>0.19212539972114068</v>
      </c>
      <c r="G5" s="2" cm="1">
        <f t="array" ref="G5">IFERROR('[1]Pc, Summer, S1'!G5/MAX(ABS('[1]Pc, Summer, S1'!$B5:$Y5)),0)</f>
        <v>0.18086003253159796</v>
      </c>
      <c r="H5" s="2" cm="1">
        <f t="array" ref="H5">IFERROR('[1]Pc, Summer, S1'!H5/MAX(ABS('[1]Pc, Summer, S1'!$B5:$Y5)),0)</f>
        <v>0.40874233985692521</v>
      </c>
      <c r="I5" s="2" cm="1">
        <f t="array" ref="I5">IFERROR('[1]Pc, Summer, S1'!I5/MAX(ABS('[1]Pc, Summer, S1'!$B5:$Y5)),0)</f>
        <v>0.73623566170711663</v>
      </c>
      <c r="J5" s="2" cm="1">
        <f t="array" ref="J5">IFERROR('[1]Pc, Summer, S1'!J5/MAX(ABS('[1]Pc, Summer, S1'!$B5:$Y5)),0)</f>
        <v>0.89435194996018419</v>
      </c>
      <c r="K5" s="2" cm="1">
        <f t="array" ref="K5">IFERROR('[1]Pc, Summer, S1'!K5/MAX(ABS('[1]Pc, Summer, S1'!$B5:$Y5)),0)</f>
        <v>0.91302970905601766</v>
      </c>
      <c r="L5" s="2" cm="1">
        <f t="array" ref="L5">IFERROR('[1]Pc, Summer, S1'!L5/MAX(ABS('[1]Pc, Summer, S1'!$B5:$Y5)),0)</f>
        <v>0.89906978212405952</v>
      </c>
      <c r="M5" s="2" cm="1">
        <f t="array" ref="M5">IFERROR('[1]Pc, Summer, S1'!M5/MAX(ABS('[1]Pc, Summer, S1'!$B5:$Y5)),0)</f>
        <v>0.80435194400419774</v>
      </c>
      <c r="N5" s="2" cm="1">
        <f t="array" ref="N5">IFERROR('[1]Pc, Summer, S1'!N5/MAX(ABS('[1]Pc, Summer, S1'!$B5:$Y5)),0)</f>
        <v>0.91254534441385038</v>
      </c>
      <c r="O5" s="2" cm="1">
        <f t="array" ref="O5">IFERROR('[1]Pc, Summer, S1'!O5/MAX(ABS('[1]Pc, Summer, S1'!$B5:$Y5)),0)</f>
        <v>0.86267377334970019</v>
      </c>
      <c r="P5" s="2" cm="1">
        <f t="array" ref="P5">IFERROR('[1]Pc, Summer, S1'!P5/MAX(ABS('[1]Pc, Summer, S1'!$B5:$Y5)),0)</f>
        <v>0.78661587401420974</v>
      </c>
      <c r="Q5" s="2" cm="1">
        <f t="array" ref="Q5">IFERROR('[1]Pc, Summer, S1'!Q5/MAX(ABS('[1]Pc, Summer, S1'!$B5:$Y5)),0)</f>
        <v>0.72305182363371145</v>
      </c>
      <c r="R5" s="2" cm="1">
        <f t="array" ref="R5">IFERROR('[1]Pc, Summer, S1'!R5/MAX(ABS('[1]Pc, Summer, S1'!$B5:$Y5)),0)</f>
        <v>0.65639826013723768</v>
      </c>
      <c r="S5" s="2" cm="1">
        <f t="array" ref="S5">IFERROR('[1]Pc, Summer, S1'!S5/MAX(ABS('[1]Pc, Summer, S1'!$B5:$Y5)),0)</f>
        <v>0.58384877035681715</v>
      </c>
      <c r="T5" s="2" cm="1">
        <f t="array" ref="T5">IFERROR('[1]Pc, Summer, S1'!T5/MAX(ABS('[1]Pc, Summer, S1'!$B5:$Y5)),0)</f>
        <v>0.7437676259974042</v>
      </c>
      <c r="U5" s="2" cm="1">
        <f t="array" ref="U5">IFERROR('[1]Pc, Summer, S1'!U5/MAX(ABS('[1]Pc, Summer, S1'!$B5:$Y5)),0)</f>
        <v>0.86992909398129692</v>
      </c>
      <c r="V5" s="2" cm="1">
        <f t="array" ref="V5">IFERROR('[1]Pc, Summer, S1'!V5/MAX(ABS('[1]Pc, Summer, S1'!$B5:$Y5)),0)</f>
        <v>1</v>
      </c>
      <c r="W5" s="2" cm="1">
        <f t="array" ref="W5">IFERROR('[1]Pc, Summer, S1'!W5/MAX(ABS('[1]Pc, Summer, S1'!$B5:$Y5)),0)</f>
        <v>0.95347219120145932</v>
      </c>
      <c r="X5" s="2" cm="1">
        <f t="array" ref="X5">IFERROR('[1]Pc, Summer, S1'!X5/MAX(ABS('[1]Pc, Summer, S1'!$B5:$Y5)),0)</f>
        <v>0.71391777045985583</v>
      </c>
      <c r="Y5" s="2" cm="1">
        <f t="array" ref="Y5">IFERROR('[1]Pc, Summer, S1'!Y5/MAX(ABS('[1]Pc, Summer, S1'!$B5:$Y5)),0)</f>
        <v>0.50934138106222637</v>
      </c>
    </row>
    <row r="6" spans="1:25" x14ac:dyDescent="0.25">
      <c r="A6">
        <v>5</v>
      </c>
      <c r="B6" s="2" cm="1">
        <f t="array" ref="B6">IFERROR('[1]Pc, Summer, S1'!B6/MAX(ABS('[1]Pc, Summer, S1'!$B6:$Y6)),0)</f>
        <v>0.67250495661700438</v>
      </c>
      <c r="C6" s="2" cm="1">
        <f t="array" ref="C6">IFERROR('[1]Pc, Summer, S1'!C6/MAX(ABS('[1]Pc, Summer, S1'!$B6:$Y6)),0)</f>
        <v>0.6041933694685736</v>
      </c>
      <c r="D6" s="2" cm="1">
        <f t="array" ref="D6">IFERROR('[1]Pc, Summer, S1'!D6/MAX(ABS('[1]Pc, Summer, S1'!$B6:$Y6)),0)</f>
        <v>0.55905183868328057</v>
      </c>
      <c r="E6" s="2" cm="1">
        <f t="array" ref="E6">IFERROR('[1]Pc, Summer, S1'!E6/MAX(ABS('[1]Pc, Summer, S1'!$B6:$Y6)),0)</f>
        <v>0.54572863084342838</v>
      </c>
      <c r="F6" s="2" cm="1">
        <f t="array" ref="F6">IFERROR('[1]Pc, Summer, S1'!F6/MAX(ABS('[1]Pc, Summer, S1'!$B6:$Y6)),0)</f>
        <v>0.57147217369007319</v>
      </c>
      <c r="G6" s="2" cm="1">
        <f t="array" ref="G6">IFERROR('[1]Pc, Summer, S1'!G6/MAX(ABS('[1]Pc, Summer, S1'!$B6:$Y6)),0)</f>
        <v>0.57323507134829177</v>
      </c>
      <c r="H6" s="2" cm="1">
        <f t="array" ref="H6">IFERROR('[1]Pc, Summer, S1'!H6/MAX(ABS('[1]Pc, Summer, S1'!$B6:$Y6)),0)</f>
        <v>0.63468631768770201</v>
      </c>
      <c r="I6" s="2" cm="1">
        <f t="array" ref="I6">IFERROR('[1]Pc, Summer, S1'!I6/MAX(ABS('[1]Pc, Summer, S1'!$B6:$Y6)),0)</f>
        <v>0.73922318787208641</v>
      </c>
      <c r="J6" s="2" cm="1">
        <f t="array" ref="J6">IFERROR('[1]Pc, Summer, S1'!J6/MAX(ABS('[1]Pc, Summer, S1'!$B6:$Y6)),0)</f>
        <v>0.81623209191328716</v>
      </c>
      <c r="K6" s="2" cm="1">
        <f t="array" ref="K6">IFERROR('[1]Pc, Summer, S1'!K6/MAX(ABS('[1]Pc, Summer, S1'!$B6:$Y6)),0)</f>
        <v>0.84096788568128555</v>
      </c>
      <c r="L6" s="2" cm="1">
        <f t="array" ref="L6">IFERROR('[1]Pc, Summer, S1'!L6/MAX(ABS('[1]Pc, Summer, S1'!$B6:$Y6)),0)</f>
        <v>0.90160845980310389</v>
      </c>
      <c r="M6" s="2" cm="1">
        <f t="array" ref="M6">IFERROR('[1]Pc, Summer, S1'!M6/MAX(ABS('[1]Pc, Summer, S1'!$B6:$Y6)),0)</f>
        <v>0.95335453593071795</v>
      </c>
      <c r="N6" s="2" cm="1">
        <f t="array" ref="N6">IFERROR('[1]Pc, Summer, S1'!N6/MAX(ABS('[1]Pc, Summer, S1'!$B6:$Y6)),0)</f>
        <v>0.97792708926477367</v>
      </c>
      <c r="O6" s="2" cm="1">
        <f t="array" ref="O6">IFERROR('[1]Pc, Summer, S1'!O6/MAX(ABS('[1]Pc, Summer, S1'!$B6:$Y6)),0)</f>
        <v>0.93169451612577536</v>
      </c>
      <c r="P6" s="2" cm="1">
        <f t="array" ref="P6">IFERROR('[1]Pc, Summer, S1'!P6/MAX(ABS('[1]Pc, Summer, S1'!$B6:$Y6)),0)</f>
        <v>0.89766053785877931</v>
      </c>
      <c r="Q6" s="2" cm="1">
        <f t="array" ref="Q6">IFERROR('[1]Pc, Summer, S1'!Q6/MAX(ABS('[1]Pc, Summer, S1'!$B6:$Y6)),0)</f>
        <v>0.8870430558475807</v>
      </c>
      <c r="R6" s="2" cm="1">
        <f t="array" ref="R6">IFERROR('[1]Pc, Summer, S1'!R6/MAX(ABS('[1]Pc, Summer, S1'!$B6:$Y6)),0)</f>
        <v>0.88998945707592003</v>
      </c>
      <c r="S6" s="2" cm="1">
        <f t="array" ref="S6">IFERROR('[1]Pc, Summer, S1'!S6/MAX(ABS('[1]Pc, Summer, S1'!$B6:$Y6)),0)</f>
        <v>0.88034923904444962</v>
      </c>
      <c r="T6" s="2" cm="1">
        <f t="array" ref="T6">IFERROR('[1]Pc, Summer, S1'!T6/MAX(ABS('[1]Pc, Summer, S1'!$B6:$Y6)),0)</f>
        <v>0.89549086296852121</v>
      </c>
      <c r="U6" s="2" cm="1">
        <f t="array" ref="U6">IFERROR('[1]Pc, Summer, S1'!U6/MAX(ABS('[1]Pc, Summer, S1'!$B6:$Y6)),0)</f>
        <v>0.91025953045160912</v>
      </c>
      <c r="V6" s="2" cm="1">
        <f t="array" ref="V6">IFERROR('[1]Pc, Summer, S1'!V6/MAX(ABS('[1]Pc, Summer, S1'!$B6:$Y6)),0)</f>
        <v>1</v>
      </c>
      <c r="W6" s="2" cm="1">
        <f t="array" ref="W6">IFERROR('[1]Pc, Summer, S1'!W6/MAX(ABS('[1]Pc, Summer, S1'!$B6:$Y6)),0)</f>
        <v>0.95350241654477441</v>
      </c>
      <c r="X6" s="2" cm="1">
        <f t="array" ref="X6">IFERROR('[1]Pc, Summer, S1'!X6/MAX(ABS('[1]Pc, Summer, S1'!$B6:$Y6)),0)</f>
        <v>0.90235742692818466</v>
      </c>
      <c r="Y6" s="2" cm="1">
        <f t="array" ref="Y6">IFERROR('[1]Pc, Summer, S1'!Y6/MAX(ABS('[1]Pc, Summer, S1'!$B6:$Y6)),0)</f>
        <v>0.79312660725309048</v>
      </c>
    </row>
    <row r="7" spans="1:25" x14ac:dyDescent="0.25">
      <c r="A7">
        <v>6</v>
      </c>
      <c r="B7" s="2" cm="1">
        <f t="array" ref="B7">IFERROR('[1]Pc, Summer, S1'!B7/MAX(ABS('[1]Pc, Summer, S1'!$B7:$Y7)),0)</f>
        <v>0.69435749253280343</v>
      </c>
      <c r="C7" s="2" cm="1">
        <f t="array" ref="C7">IFERROR('[1]Pc, Summer, S1'!C7/MAX(ABS('[1]Pc, Summer, S1'!$B7:$Y7)),0)</f>
        <v>0.66657786002478947</v>
      </c>
      <c r="D7" s="2" cm="1">
        <f t="array" ref="D7">IFERROR('[1]Pc, Summer, S1'!D7/MAX(ABS('[1]Pc, Summer, S1'!$B7:$Y7)),0)</f>
        <v>0.61968079325031322</v>
      </c>
      <c r="E7" s="2" cm="1">
        <f t="array" ref="E7">IFERROR('[1]Pc, Summer, S1'!E7/MAX(ABS('[1]Pc, Summer, S1'!$B7:$Y7)),0)</f>
        <v>0.64613489364307186</v>
      </c>
      <c r="F7" s="2" cm="1">
        <f t="array" ref="F7">IFERROR('[1]Pc, Summer, S1'!F7/MAX(ABS('[1]Pc, Summer, S1'!$B7:$Y7)),0)</f>
        <v>0.66338919647640238</v>
      </c>
      <c r="G7" s="2" cm="1">
        <f t="array" ref="G7">IFERROR('[1]Pc, Summer, S1'!G7/MAX(ABS('[1]Pc, Summer, S1'!$B7:$Y7)),0)</f>
        <v>0.66526116495101795</v>
      </c>
      <c r="H7" s="2" cm="1">
        <f t="array" ref="H7">IFERROR('[1]Pc, Summer, S1'!H7/MAX(ABS('[1]Pc, Summer, S1'!$B7:$Y7)),0)</f>
        <v>0.72415026921361547</v>
      </c>
      <c r="I7" s="2" cm="1">
        <f t="array" ref="I7">IFERROR('[1]Pc, Summer, S1'!I7/MAX(ABS('[1]Pc, Summer, S1'!$B7:$Y7)),0)</f>
        <v>0.91030521708622902</v>
      </c>
      <c r="J7" s="2" cm="1">
        <f t="array" ref="J7">IFERROR('[1]Pc, Summer, S1'!J7/MAX(ABS('[1]Pc, Summer, S1'!$B7:$Y7)),0)</f>
        <v>0.95089536725229107</v>
      </c>
      <c r="K7" s="2" cm="1">
        <f t="array" ref="K7">IFERROR('[1]Pc, Summer, S1'!K7/MAX(ABS('[1]Pc, Summer, S1'!$B7:$Y7)),0)</f>
        <v>0.94544558512152455</v>
      </c>
      <c r="L7" s="2" cm="1">
        <f t="array" ref="L7">IFERROR('[1]Pc, Summer, S1'!L7/MAX(ABS('[1]Pc, Summer, S1'!$B7:$Y7)),0)</f>
        <v>0.94777404567941825</v>
      </c>
      <c r="M7" s="2" cm="1">
        <f t="array" ref="M7">IFERROR('[1]Pc, Summer, S1'!M7/MAX(ABS('[1]Pc, Summer, S1'!$B7:$Y7)),0)</f>
        <v>1</v>
      </c>
      <c r="N7" s="2" cm="1">
        <f t="array" ref="N7">IFERROR('[1]Pc, Summer, S1'!N7/MAX(ABS('[1]Pc, Summer, S1'!$B7:$Y7)),0)</f>
        <v>0.98738843286785438</v>
      </c>
      <c r="O7" s="2" cm="1">
        <f t="array" ref="O7">IFERROR('[1]Pc, Summer, S1'!O7/MAX(ABS('[1]Pc, Summer, S1'!$B7:$Y7)),0)</f>
        <v>0.94422375220974264</v>
      </c>
      <c r="P7" s="2" cm="1">
        <f t="array" ref="P7">IFERROR('[1]Pc, Summer, S1'!P7/MAX(ABS('[1]Pc, Summer, S1'!$B7:$Y7)),0)</f>
        <v>0.88801476489860454</v>
      </c>
      <c r="Q7" s="2" cm="1">
        <f t="array" ref="Q7">IFERROR('[1]Pc, Summer, S1'!Q7/MAX(ABS('[1]Pc, Summer, S1'!$B7:$Y7)),0)</f>
        <v>0.8565880481762167</v>
      </c>
      <c r="R7" s="2" cm="1">
        <f t="array" ref="R7">IFERROR('[1]Pc, Summer, S1'!R7/MAX(ABS('[1]Pc, Summer, S1'!$B7:$Y7)),0)</f>
        <v>0.89942514528564588</v>
      </c>
      <c r="S7" s="2" cm="1">
        <f t="array" ref="S7">IFERROR('[1]Pc, Summer, S1'!S7/MAX(ABS('[1]Pc, Summer, S1'!$B7:$Y7)),0)</f>
        <v>0.87197691905275521</v>
      </c>
      <c r="T7" s="2" cm="1">
        <f t="array" ref="T7">IFERROR('[1]Pc, Summer, S1'!T7/MAX(ABS('[1]Pc, Summer, S1'!$B7:$Y7)),0)</f>
        <v>0.82146679377312448</v>
      </c>
      <c r="U7" s="2" cm="1">
        <f t="array" ref="U7">IFERROR('[1]Pc, Summer, S1'!U7/MAX(ABS('[1]Pc, Summer, S1'!$B7:$Y7)),0)</f>
        <v>0.83085524460434912</v>
      </c>
      <c r="V7" s="2" cm="1">
        <f t="array" ref="V7">IFERROR('[1]Pc, Summer, S1'!V7/MAX(ABS('[1]Pc, Summer, S1'!$B7:$Y7)),0)</f>
        <v>0.86626080998159494</v>
      </c>
      <c r="W7" s="2" cm="1">
        <f t="array" ref="W7">IFERROR('[1]Pc, Summer, S1'!W7/MAX(ABS('[1]Pc, Summer, S1'!$B7:$Y7)),0)</f>
        <v>0.79190017785389744</v>
      </c>
      <c r="X7" s="2" cm="1">
        <f t="array" ref="X7">IFERROR('[1]Pc, Summer, S1'!X7/MAX(ABS('[1]Pc, Summer, S1'!$B7:$Y7)),0)</f>
        <v>0.72679749694209439</v>
      </c>
      <c r="Y7" s="2" cm="1">
        <f t="array" ref="Y7">IFERROR('[1]Pc, Summer, S1'!Y7/MAX(ABS('[1]Pc, Summer, S1'!$B7:$Y7)),0)</f>
        <v>0.72210078503234687</v>
      </c>
    </row>
    <row r="8" spans="1:25" x14ac:dyDescent="0.25">
      <c r="A8">
        <v>7</v>
      </c>
      <c r="B8" s="2" cm="1">
        <f t="array" ref="B8">IFERROR('[1]Pc, Summer, S1'!B8/MAX(ABS('[1]Pc, Summer, S1'!$B8:$Y8)),0)</f>
        <v>0.56513070621963912</v>
      </c>
      <c r="C8" s="2" cm="1">
        <f t="array" ref="C8">IFERROR('[1]Pc, Summer, S1'!C8/MAX(ABS('[1]Pc, Summer, S1'!$B8:$Y8)),0)</f>
        <v>0.50698249967207032</v>
      </c>
      <c r="D8" s="2" cm="1">
        <f t="array" ref="D8">IFERROR('[1]Pc, Summer, S1'!D8/MAX(ABS('[1]Pc, Summer, S1'!$B8:$Y8)),0)</f>
        <v>0.49687383140623348</v>
      </c>
      <c r="E8" s="2" cm="1">
        <f t="array" ref="E8">IFERROR('[1]Pc, Summer, S1'!E8/MAX(ABS('[1]Pc, Summer, S1'!$B8:$Y8)),0)</f>
        <v>0.5079158034208171</v>
      </c>
      <c r="F8" s="2" cm="1">
        <f t="array" ref="F8">IFERROR('[1]Pc, Summer, S1'!F8/MAX(ABS('[1]Pc, Summer, S1'!$B8:$Y8)),0)</f>
        <v>0.49346559761878722</v>
      </c>
      <c r="G8" s="2" cm="1">
        <f t="array" ref="G8">IFERROR('[1]Pc, Summer, S1'!G8/MAX(ABS('[1]Pc, Summer, S1'!$B8:$Y8)),0)</f>
        <v>0.53810415998845118</v>
      </c>
      <c r="H8" s="2" cm="1">
        <f t="array" ref="H8">IFERROR('[1]Pc, Summer, S1'!H8/MAX(ABS('[1]Pc, Summer, S1'!$B8:$Y8)),0)</f>
        <v>0.6948406349007934</v>
      </c>
      <c r="I8" s="2" cm="1">
        <f t="array" ref="I8">IFERROR('[1]Pc, Summer, S1'!I8/MAX(ABS('[1]Pc, Summer, S1'!$B8:$Y8)),0)</f>
        <v>0.79225175020686167</v>
      </c>
      <c r="J8" s="2" cm="1">
        <f t="array" ref="J8">IFERROR('[1]Pc, Summer, S1'!J8/MAX(ABS('[1]Pc, Summer, S1'!$B8:$Y8)),0)</f>
        <v>0.91358417239264134</v>
      </c>
      <c r="K8" s="2" cm="1">
        <f t="array" ref="K8">IFERROR('[1]Pc, Summer, S1'!K8/MAX(ABS('[1]Pc, Summer, S1'!$B8:$Y8)),0)</f>
        <v>0.96277119826052338</v>
      </c>
      <c r="L8" s="2" cm="1">
        <f t="array" ref="L8">IFERROR('[1]Pc, Summer, S1'!L8/MAX(ABS('[1]Pc, Summer, S1'!$B8:$Y8)),0)</f>
        <v>0.95842726147185231</v>
      </c>
      <c r="M8" s="2" cm="1">
        <f t="array" ref="M8">IFERROR('[1]Pc, Summer, S1'!M8/MAX(ABS('[1]Pc, Summer, S1'!$B8:$Y8)),0)</f>
        <v>1</v>
      </c>
      <c r="N8" s="2" cm="1">
        <f t="array" ref="N8">IFERROR('[1]Pc, Summer, S1'!N8/MAX(ABS('[1]Pc, Summer, S1'!$B8:$Y8)),0)</f>
        <v>0.97198117978261755</v>
      </c>
      <c r="O8" s="2" cm="1">
        <f t="array" ref="O8">IFERROR('[1]Pc, Summer, S1'!O8/MAX(ABS('[1]Pc, Summer, S1'!$B8:$Y8)),0)</f>
        <v>0.9927552030071739</v>
      </c>
      <c r="P8" s="2" cm="1">
        <f t="array" ref="P8">IFERROR('[1]Pc, Summer, S1'!P8/MAX(ABS('[1]Pc, Summer, S1'!$B8:$Y8)),0)</f>
        <v>0.97656398702245983</v>
      </c>
      <c r="Q8" s="2" cm="1">
        <f t="array" ref="Q8">IFERROR('[1]Pc, Summer, S1'!Q8/MAX(ABS('[1]Pc, Summer, S1'!$B8:$Y8)),0)</f>
        <v>0.90997165783268996</v>
      </c>
      <c r="R8" s="2" cm="1">
        <f t="array" ref="R8">IFERROR('[1]Pc, Summer, S1'!R8/MAX(ABS('[1]Pc, Summer, S1'!$B8:$Y8)),0)</f>
        <v>0.92374961385834908</v>
      </c>
      <c r="S8" s="2" cm="1">
        <f t="array" ref="S8">IFERROR('[1]Pc, Summer, S1'!S8/MAX(ABS('[1]Pc, Summer, S1'!$B8:$Y8)),0)</f>
        <v>0.88842182894120092</v>
      </c>
      <c r="T8" s="2" cm="1">
        <f t="array" ref="T8">IFERROR('[1]Pc, Summer, S1'!T8/MAX(ABS('[1]Pc, Summer, S1'!$B8:$Y8)),0)</f>
        <v>0.88426743856357415</v>
      </c>
      <c r="U8" s="2" cm="1">
        <f t="array" ref="U8">IFERROR('[1]Pc, Summer, S1'!U8/MAX(ABS('[1]Pc, Summer, S1'!$B8:$Y8)),0)</f>
        <v>0.89160095324541722</v>
      </c>
      <c r="V8" s="2" cm="1">
        <f t="array" ref="V8">IFERROR('[1]Pc, Summer, S1'!V8/MAX(ABS('[1]Pc, Summer, S1'!$B8:$Y8)),0)</f>
        <v>0.90155218354738353</v>
      </c>
      <c r="W8" s="2" cm="1">
        <f t="array" ref="W8">IFERROR('[1]Pc, Summer, S1'!W8/MAX(ABS('[1]Pc, Summer, S1'!$B8:$Y8)),0)</f>
        <v>0.75980770281046528</v>
      </c>
      <c r="X8" s="2" cm="1">
        <f t="array" ref="X8">IFERROR('[1]Pc, Summer, S1'!X8/MAX(ABS('[1]Pc, Summer, S1'!$B8:$Y8)),0)</f>
        <v>0.72317482838526859</v>
      </c>
      <c r="Y8" s="2" cm="1">
        <f t="array" ref="Y8">IFERROR('[1]Pc, Summer, S1'!Y8/MAX(ABS('[1]Pc, Summer, S1'!$B8:$Y8)),0)</f>
        <v>0.62036335645846541</v>
      </c>
    </row>
    <row r="9" spans="1:25" x14ac:dyDescent="0.25">
      <c r="A9">
        <v>8</v>
      </c>
      <c r="B9" s="2" cm="1">
        <f t="array" ref="B9">IFERROR('[1]Pc, Summer, S1'!B9/MAX(ABS('[1]Pc, Summer, S1'!$B9:$Y9)),0)</f>
        <v>0.41365071249256435</v>
      </c>
      <c r="C9" s="2" cm="1">
        <f t="array" ref="C9">IFERROR('[1]Pc, Summer, S1'!C9/MAX(ABS('[1]Pc, Summer, S1'!$B9:$Y9)),0)</f>
        <v>0.38609963261908181</v>
      </c>
      <c r="D9" s="2" cm="1">
        <f t="array" ref="D9">IFERROR('[1]Pc, Summer, S1'!D9/MAX(ABS('[1]Pc, Summer, S1'!$B9:$Y9)),0)</f>
        <v>0.37345139854758114</v>
      </c>
      <c r="E9" s="2" cm="1">
        <f t="array" ref="E9">IFERROR('[1]Pc, Summer, S1'!E9/MAX(ABS('[1]Pc, Summer, S1'!$B9:$Y9)),0)</f>
        <v>0.37004504020913892</v>
      </c>
      <c r="F9" s="2" cm="1">
        <f t="array" ref="F9">IFERROR('[1]Pc, Summer, S1'!F9/MAX(ABS('[1]Pc, Summer, S1'!$B9:$Y9)),0)</f>
        <v>0.38541557253587627</v>
      </c>
      <c r="G9" s="2" cm="1">
        <f t="array" ref="G9">IFERROR('[1]Pc, Summer, S1'!G9/MAX(ABS('[1]Pc, Summer, S1'!$B9:$Y9)),0)</f>
        <v>0.41856480515332123</v>
      </c>
      <c r="H9" s="2" cm="1">
        <f t="array" ref="H9">IFERROR('[1]Pc, Summer, S1'!H9/MAX(ABS('[1]Pc, Summer, S1'!$B9:$Y9)),0)</f>
        <v>0.69709107253277591</v>
      </c>
      <c r="I9" s="2" cm="1">
        <f t="array" ref="I9">IFERROR('[1]Pc, Summer, S1'!I9/MAX(ABS('[1]Pc, Summer, S1'!$B9:$Y9)),0)</f>
        <v>0.85103289959769091</v>
      </c>
      <c r="J9" s="2" cm="1">
        <f t="array" ref="J9">IFERROR('[1]Pc, Summer, S1'!J9/MAX(ABS('[1]Pc, Summer, S1'!$B9:$Y9)),0)</f>
        <v>0.9149036841980569</v>
      </c>
      <c r="K9" s="2" cm="1">
        <f t="array" ref="K9">IFERROR('[1]Pc, Summer, S1'!K9/MAX(ABS('[1]Pc, Summer, S1'!$B9:$Y9)),0)</f>
        <v>0.901619947149358</v>
      </c>
      <c r="L9" s="2" cm="1">
        <f t="array" ref="L9">IFERROR('[1]Pc, Summer, S1'!L9/MAX(ABS('[1]Pc, Summer, S1'!$B9:$Y9)),0)</f>
        <v>0.94285262792317792</v>
      </c>
      <c r="M9" s="2" cm="1">
        <f t="array" ref="M9">IFERROR('[1]Pc, Summer, S1'!M9/MAX(ABS('[1]Pc, Summer, S1'!$B9:$Y9)),0)</f>
        <v>1</v>
      </c>
      <c r="N9" s="2" cm="1">
        <f t="array" ref="N9">IFERROR('[1]Pc, Summer, S1'!N9/MAX(ABS('[1]Pc, Summer, S1'!$B9:$Y9)),0)</f>
        <v>0.99212625690948464</v>
      </c>
      <c r="O9" s="2" cm="1">
        <f t="array" ref="O9">IFERROR('[1]Pc, Summer, S1'!O9/MAX(ABS('[1]Pc, Summer, S1'!$B9:$Y9)),0)</f>
        <v>0.92154809785334801</v>
      </c>
      <c r="P9" s="2" cm="1">
        <f t="array" ref="P9">IFERROR('[1]Pc, Summer, S1'!P9/MAX(ABS('[1]Pc, Summer, S1'!$B9:$Y9)),0)</f>
        <v>0.80183935490312686</v>
      </c>
      <c r="Q9" s="2" cm="1">
        <f t="array" ref="Q9">IFERROR('[1]Pc, Summer, S1'!Q9/MAX(ABS('[1]Pc, Summer, S1'!$B9:$Y9)),0)</f>
        <v>0.76624532439796089</v>
      </c>
      <c r="R9" s="2" cm="1">
        <f t="array" ref="R9">IFERROR('[1]Pc, Summer, S1'!R9/MAX(ABS('[1]Pc, Summer, S1'!$B9:$Y9)),0)</f>
        <v>0.72841852163149834</v>
      </c>
      <c r="S9" s="2" cm="1">
        <f t="array" ref="S9">IFERROR('[1]Pc, Summer, S1'!S9/MAX(ABS('[1]Pc, Summer, S1'!$B9:$Y9)),0)</f>
        <v>0.70886677583199054</v>
      </c>
      <c r="T9" s="2" cm="1">
        <f t="array" ref="T9">IFERROR('[1]Pc, Summer, S1'!T9/MAX(ABS('[1]Pc, Summer, S1'!$B9:$Y9)),0)</f>
        <v>0.70096511739597378</v>
      </c>
      <c r="U9" s="2" cm="1">
        <f t="array" ref="U9">IFERROR('[1]Pc, Summer, S1'!U9/MAX(ABS('[1]Pc, Summer, S1'!$B9:$Y9)),0)</f>
        <v>0.72265286433839515</v>
      </c>
      <c r="V9" s="2" cm="1">
        <f t="array" ref="V9">IFERROR('[1]Pc, Summer, S1'!V9/MAX(ABS('[1]Pc, Summer, S1'!$B9:$Y9)),0)</f>
        <v>0.695436762372864</v>
      </c>
      <c r="W9" s="2" cm="1">
        <f t="array" ref="W9">IFERROR('[1]Pc, Summer, S1'!W9/MAX(ABS('[1]Pc, Summer, S1'!$B9:$Y9)),0)</f>
        <v>0.61195987970363752</v>
      </c>
      <c r="X9" s="2" cm="1">
        <f t="array" ref="X9">IFERROR('[1]Pc, Summer, S1'!X9/MAX(ABS('[1]Pc, Summer, S1'!$B9:$Y9)),0)</f>
        <v>0.50107844309399741</v>
      </c>
      <c r="Y9" s="2" cm="1">
        <f t="array" ref="Y9">IFERROR('[1]Pc, Summer, S1'!Y9/MAX(ABS('[1]Pc, Summer, S1'!$B9:$Y9)),0)</f>
        <v>0.44839145042109257</v>
      </c>
    </row>
    <row r="10" spans="1:25" x14ac:dyDescent="0.25">
      <c r="A10">
        <v>9</v>
      </c>
      <c r="B10" s="2" cm="1">
        <f t="array" ref="B10">IFERROR('[1]Pc, Summer, S1'!B10/MAX(ABS('[1]Pc, Summer, S1'!$B10:$Y10)),0)</f>
        <v>0.8221187718057873</v>
      </c>
      <c r="C10" s="2" cm="1">
        <f t="array" ref="C10">IFERROR('[1]Pc, Summer, S1'!C10/MAX(ABS('[1]Pc, Summer, S1'!$B10:$Y10)),0)</f>
        <v>0.75609016362963921</v>
      </c>
      <c r="D10" s="2" cm="1">
        <f t="array" ref="D10">IFERROR('[1]Pc, Summer, S1'!D10/MAX(ABS('[1]Pc, Summer, S1'!$B10:$Y10)),0)</f>
        <v>0.73542452134323821</v>
      </c>
      <c r="E10" s="2" cm="1">
        <f t="array" ref="E10">IFERROR('[1]Pc, Summer, S1'!E10/MAX(ABS('[1]Pc, Summer, S1'!$B10:$Y10)),0)</f>
        <v>0.6883246273396818</v>
      </c>
      <c r="F10" s="2" cm="1">
        <f t="array" ref="F10">IFERROR('[1]Pc, Summer, S1'!F10/MAX(ABS('[1]Pc, Summer, S1'!$B10:$Y10)),0)</f>
        <v>0.70779730967674992</v>
      </c>
      <c r="G10" s="2" cm="1">
        <f t="array" ref="G10">IFERROR('[1]Pc, Summer, S1'!G10/MAX(ABS('[1]Pc, Summer, S1'!$B10:$Y10)),0)</f>
        <v>0.69466568001233031</v>
      </c>
      <c r="H10" s="2" cm="1">
        <f t="array" ref="H10">IFERROR('[1]Pc, Summer, S1'!H10/MAX(ABS('[1]Pc, Summer, S1'!$B10:$Y10)),0)</f>
        <v>0.68996241522019852</v>
      </c>
      <c r="I10" s="2" cm="1">
        <f t="array" ref="I10">IFERROR('[1]Pc, Summer, S1'!I10/MAX(ABS('[1]Pc, Summer, S1'!$B10:$Y10)),0)</f>
        <v>0.78502384849019013</v>
      </c>
      <c r="J10" s="2" cm="1">
        <f t="array" ref="J10">IFERROR('[1]Pc, Summer, S1'!J10/MAX(ABS('[1]Pc, Summer, S1'!$B10:$Y10)),0)</f>
        <v>0.68056662023693693</v>
      </c>
      <c r="K10" s="2" cm="1">
        <f t="array" ref="K10">IFERROR('[1]Pc, Summer, S1'!K10/MAX(ABS('[1]Pc, Summer, S1'!$B10:$Y10)),0)</f>
        <v>0.70540960927936058</v>
      </c>
      <c r="L10" s="2" cm="1">
        <f t="array" ref="L10">IFERROR('[1]Pc, Summer, S1'!L10/MAX(ABS('[1]Pc, Summer, S1'!$B10:$Y10)),0)</f>
        <v>0.787375577652491</v>
      </c>
      <c r="M10" s="2" cm="1">
        <f t="array" ref="M10">IFERROR('[1]Pc, Summer, S1'!M10/MAX(ABS('[1]Pc, Summer, S1'!$B10:$Y10)),0)</f>
        <v>0.87999984362576433</v>
      </c>
      <c r="N10" s="2" cm="1">
        <f t="array" ref="N10">IFERROR('[1]Pc, Summer, S1'!N10/MAX(ABS('[1]Pc, Summer, S1'!$B10:$Y10)),0)</f>
        <v>0.91763928989891852</v>
      </c>
      <c r="O10" s="2" cm="1">
        <f t="array" ref="O10">IFERROR('[1]Pc, Summer, S1'!O10/MAX(ABS('[1]Pc, Summer, S1'!$B10:$Y10)),0)</f>
        <v>0.90469634149057221</v>
      </c>
      <c r="P10" s="2" cm="1">
        <f t="array" ref="P10">IFERROR('[1]Pc, Summer, S1'!P10/MAX(ABS('[1]Pc, Summer, S1'!$B10:$Y10)),0)</f>
        <v>0.87668510979496994</v>
      </c>
      <c r="Q10" s="2" cm="1">
        <f t="array" ref="Q10">IFERROR('[1]Pc, Summer, S1'!Q10/MAX(ABS('[1]Pc, Summer, S1'!$B10:$Y10)),0)</f>
        <v>0.91361396934915329</v>
      </c>
      <c r="R10" s="2" cm="1">
        <f t="array" ref="R10">IFERROR('[1]Pc, Summer, S1'!R10/MAX(ABS('[1]Pc, Summer, S1'!$B10:$Y10)),0)</f>
        <v>0.92324299676307919</v>
      </c>
      <c r="S10" s="2" cm="1">
        <f t="array" ref="S10">IFERROR('[1]Pc, Summer, S1'!S10/MAX(ABS('[1]Pc, Summer, S1'!$B10:$Y10)),0)</f>
        <v>0.89216621074287406</v>
      </c>
      <c r="T10" s="2" cm="1">
        <f t="array" ref="T10">IFERROR('[1]Pc, Summer, S1'!T10/MAX(ABS('[1]Pc, Summer, S1'!$B10:$Y10)),0)</f>
        <v>0.89372493415831844</v>
      </c>
      <c r="U10" s="2" cm="1">
        <f t="array" ref="U10">IFERROR('[1]Pc, Summer, S1'!U10/MAX(ABS('[1]Pc, Summer, S1'!$B10:$Y10)),0)</f>
        <v>0.95488341384671171</v>
      </c>
      <c r="V10" s="2" cm="1">
        <f t="array" ref="V10">IFERROR('[1]Pc, Summer, S1'!V10/MAX(ABS('[1]Pc, Summer, S1'!$B10:$Y10)),0)</f>
        <v>1</v>
      </c>
      <c r="W10" s="2" cm="1">
        <f t="array" ref="W10">IFERROR('[1]Pc, Summer, S1'!W10/MAX(ABS('[1]Pc, Summer, S1'!$B10:$Y10)),0)</f>
        <v>0.93746714302490797</v>
      </c>
      <c r="X10" s="2" cm="1">
        <f t="array" ref="X10">IFERROR('[1]Pc, Summer, S1'!X10/MAX(ABS('[1]Pc, Summer, S1'!$B10:$Y10)),0)</f>
        <v>0.77818459163113474</v>
      </c>
      <c r="Y10" s="2" cm="1">
        <f t="array" ref="Y10">IFERROR('[1]Pc, Summer, S1'!Y10/MAX(ABS('[1]Pc, Summer, S1'!$B10:$Y10)),0)</f>
        <v>0.82364343350651392</v>
      </c>
    </row>
    <row r="11" spans="1:25" x14ac:dyDescent="0.25">
      <c r="A11">
        <v>10</v>
      </c>
      <c r="B11" s="2" cm="1">
        <f t="array" ref="B11">IFERROR('[1]Pc, Summer, S1'!B11/MAX(ABS('[1]Pc, Summer, S1'!$B11:$Y11)),0)</f>
        <v>0.65539845958665932</v>
      </c>
      <c r="C11" s="2" cm="1">
        <f t="array" ref="C11">IFERROR('[1]Pc, Summer, S1'!C11/MAX(ABS('[1]Pc, Summer, S1'!$B11:$Y11)),0)</f>
        <v>0.60478652220522322</v>
      </c>
      <c r="D11" s="2" cm="1">
        <f t="array" ref="D11">IFERROR('[1]Pc, Summer, S1'!D11/MAX(ABS('[1]Pc, Summer, S1'!$B11:$Y11)),0)</f>
        <v>0.58446727684627309</v>
      </c>
      <c r="E11" s="2" cm="1">
        <f t="array" ref="E11">IFERROR('[1]Pc, Summer, S1'!E11/MAX(ABS('[1]Pc, Summer, S1'!$B11:$Y11)),0)</f>
        <v>0.59037808209556975</v>
      </c>
      <c r="F11" s="2" cm="1">
        <f t="array" ref="F11">IFERROR('[1]Pc, Summer, S1'!F11/MAX(ABS('[1]Pc, Summer, S1'!$B11:$Y11)),0)</f>
        <v>0.59206896549618582</v>
      </c>
      <c r="G11" s="2" cm="1">
        <f t="array" ref="G11">IFERROR('[1]Pc, Summer, S1'!G11/MAX(ABS('[1]Pc, Summer, S1'!$B11:$Y11)),0)</f>
        <v>0.60817460546251878</v>
      </c>
      <c r="H11" s="2" cm="1">
        <f t="array" ref="H11">IFERROR('[1]Pc, Summer, S1'!H11/MAX(ABS('[1]Pc, Summer, S1'!$B11:$Y11)),0)</f>
        <v>0.72205106088746807</v>
      </c>
      <c r="I11" s="2" cm="1">
        <f t="array" ref="I11">IFERROR('[1]Pc, Summer, S1'!I11/MAX(ABS('[1]Pc, Summer, S1'!$B11:$Y11)),0)</f>
        <v>0.85050224001139485</v>
      </c>
      <c r="J11" s="2" cm="1">
        <f t="array" ref="J11">IFERROR('[1]Pc, Summer, S1'!J11/MAX(ABS('[1]Pc, Summer, S1'!$B11:$Y11)),0)</f>
        <v>0.91010488933253497</v>
      </c>
      <c r="K11" s="2" cm="1">
        <f t="array" ref="K11">IFERROR('[1]Pc, Summer, S1'!K11/MAX(ABS('[1]Pc, Summer, S1'!$B11:$Y11)),0)</f>
        <v>0.94553857276194753</v>
      </c>
      <c r="L11" s="2" cm="1">
        <f t="array" ref="L11">IFERROR('[1]Pc, Summer, S1'!L11/MAX(ABS('[1]Pc, Summer, S1'!$B11:$Y11)),0)</f>
        <v>0.92592582063909423</v>
      </c>
      <c r="M11" s="2" cm="1">
        <f t="array" ref="M11">IFERROR('[1]Pc, Summer, S1'!M11/MAX(ABS('[1]Pc, Summer, S1'!$B11:$Y11)),0)</f>
        <v>0.95944624206381568</v>
      </c>
      <c r="N11" s="2" cm="1">
        <f t="array" ref="N11">IFERROR('[1]Pc, Summer, S1'!N11/MAX(ABS('[1]Pc, Summer, S1'!$B11:$Y11)),0)</f>
        <v>1</v>
      </c>
      <c r="O11" s="2" cm="1">
        <f t="array" ref="O11">IFERROR('[1]Pc, Summer, S1'!O11/MAX(ABS('[1]Pc, Summer, S1'!$B11:$Y11)),0)</f>
        <v>0.96824661903208453</v>
      </c>
      <c r="P11" s="2" cm="1">
        <f t="array" ref="P11">IFERROR('[1]Pc, Summer, S1'!P11/MAX(ABS('[1]Pc, Summer, S1'!$B11:$Y11)),0)</f>
        <v>0.94195630088440496</v>
      </c>
      <c r="Q11" s="2" cm="1">
        <f t="array" ref="Q11">IFERROR('[1]Pc, Summer, S1'!Q11/MAX(ABS('[1]Pc, Summer, S1'!$B11:$Y11)),0)</f>
        <v>0.87277683220528501</v>
      </c>
      <c r="R11" s="2" cm="1">
        <f t="array" ref="R11">IFERROR('[1]Pc, Summer, S1'!R11/MAX(ABS('[1]Pc, Summer, S1'!$B11:$Y11)),0)</f>
        <v>0.85027910153290631</v>
      </c>
      <c r="S11" s="2" cm="1">
        <f t="array" ref="S11">IFERROR('[1]Pc, Summer, S1'!S11/MAX(ABS('[1]Pc, Summer, S1'!$B11:$Y11)),0)</f>
        <v>0.84474665946486649</v>
      </c>
      <c r="T11" s="2" cm="1">
        <f t="array" ref="T11">IFERROR('[1]Pc, Summer, S1'!T11/MAX(ABS('[1]Pc, Summer, S1'!$B11:$Y11)),0)</f>
        <v>0.86384980723987592</v>
      </c>
      <c r="U11" s="2" cm="1">
        <f t="array" ref="U11">IFERROR('[1]Pc, Summer, S1'!U11/MAX(ABS('[1]Pc, Summer, S1'!$B11:$Y11)),0)</f>
        <v>0.92128062693329948</v>
      </c>
      <c r="V11" s="2" cm="1">
        <f t="array" ref="V11">IFERROR('[1]Pc, Summer, S1'!V11/MAX(ABS('[1]Pc, Summer, S1'!$B11:$Y11)),0)</f>
        <v>0.99370088535613932</v>
      </c>
      <c r="W11" s="2" cm="1">
        <f t="array" ref="W11">IFERROR('[1]Pc, Summer, S1'!W11/MAX(ABS('[1]Pc, Summer, S1'!$B11:$Y11)),0)</f>
        <v>0.90556073178538454</v>
      </c>
      <c r="X11" s="2" cm="1">
        <f t="array" ref="X11">IFERROR('[1]Pc, Summer, S1'!X11/MAX(ABS('[1]Pc, Summer, S1'!$B11:$Y11)),0)</f>
        <v>0.8155826930379364</v>
      </c>
      <c r="Y11" s="2" cm="1">
        <f t="array" ref="Y11">IFERROR('[1]Pc, Summer, S1'!Y11/MAX(ABS('[1]Pc, Summer, S1'!$B11:$Y11)),0)</f>
        <v>0.70823686970766553</v>
      </c>
    </row>
    <row r="12" spans="1:25" x14ac:dyDescent="0.25">
      <c r="A12">
        <v>11</v>
      </c>
      <c r="B12" s="2" cm="1">
        <f t="array" ref="B12">IFERROR('[1]Pc, Summer, S1'!B12/MAX(ABS('[1]Pc, Summer, S1'!$B12:$Y12)),0)</f>
        <v>0.57727249261986857</v>
      </c>
      <c r="C12" s="2" cm="1">
        <f t="array" ref="C12">IFERROR('[1]Pc, Summer, S1'!C12/MAX(ABS('[1]Pc, Summer, S1'!$B12:$Y12)),0)</f>
        <v>0.52003508651856978</v>
      </c>
      <c r="D12" s="2" cm="1">
        <f t="array" ref="D12">IFERROR('[1]Pc, Summer, S1'!D12/MAX(ABS('[1]Pc, Summer, S1'!$B12:$Y12)),0)</f>
        <v>0.4883300618869329</v>
      </c>
      <c r="E12" s="2" cm="1">
        <f t="array" ref="E12">IFERROR('[1]Pc, Summer, S1'!E12/MAX(ABS('[1]Pc, Summer, S1'!$B12:$Y12)),0)</f>
        <v>0.47287668211865719</v>
      </c>
      <c r="F12" s="2" cm="1">
        <f t="array" ref="F12">IFERROR('[1]Pc, Summer, S1'!F12/MAX(ABS('[1]Pc, Summer, S1'!$B12:$Y12)),0)</f>
        <v>0.48022738234272999</v>
      </c>
      <c r="G12" s="2" cm="1">
        <f t="array" ref="G12">IFERROR('[1]Pc, Summer, S1'!G12/MAX(ABS('[1]Pc, Summer, S1'!$B12:$Y12)),0)</f>
        <v>0.5257378705677167</v>
      </c>
      <c r="H12" s="2" cm="1">
        <f t="array" ref="H12">IFERROR('[1]Pc, Summer, S1'!H12/MAX(ABS('[1]Pc, Summer, S1'!$B12:$Y12)),0)</f>
        <v>0.62798733363810288</v>
      </c>
      <c r="I12" s="2" cm="1">
        <f t="array" ref="I12">IFERROR('[1]Pc, Summer, S1'!I12/MAX(ABS('[1]Pc, Summer, S1'!$B12:$Y12)),0)</f>
        <v>0.73925952485202451</v>
      </c>
      <c r="J12" s="2" cm="1">
        <f t="array" ref="J12">IFERROR('[1]Pc, Summer, S1'!J12/MAX(ABS('[1]Pc, Summer, S1'!$B12:$Y12)),0)</f>
        <v>0.8048407096625686</v>
      </c>
      <c r="K12" s="2" cm="1">
        <f t="array" ref="K12">IFERROR('[1]Pc, Summer, S1'!K12/MAX(ABS('[1]Pc, Summer, S1'!$B12:$Y12)),0)</f>
        <v>0.84660391470899055</v>
      </c>
      <c r="L12" s="2" cm="1">
        <f t="array" ref="L12">IFERROR('[1]Pc, Summer, S1'!L12/MAX(ABS('[1]Pc, Summer, S1'!$B12:$Y12)),0)</f>
        <v>0.89663916648166986</v>
      </c>
      <c r="M12" s="2" cm="1">
        <f t="array" ref="M12">IFERROR('[1]Pc, Summer, S1'!M12/MAX(ABS('[1]Pc, Summer, S1'!$B12:$Y12)),0)</f>
        <v>0.91811287777016348</v>
      </c>
      <c r="N12" s="2" cm="1">
        <f t="array" ref="N12">IFERROR('[1]Pc, Summer, S1'!N12/MAX(ABS('[1]Pc, Summer, S1'!$B12:$Y12)),0)</f>
        <v>0.90437148670494127</v>
      </c>
      <c r="O12" s="2" cm="1">
        <f t="array" ref="O12">IFERROR('[1]Pc, Summer, S1'!O12/MAX(ABS('[1]Pc, Summer, S1'!$B12:$Y12)),0)</f>
        <v>0.87288193222709609</v>
      </c>
      <c r="P12" s="2" cm="1">
        <f t="array" ref="P12">IFERROR('[1]Pc, Summer, S1'!P12/MAX(ABS('[1]Pc, Summer, S1'!$B12:$Y12)),0)</f>
        <v>0.82025573731557722</v>
      </c>
      <c r="Q12" s="2" cm="1">
        <f t="array" ref="Q12">IFERROR('[1]Pc, Summer, S1'!Q12/MAX(ABS('[1]Pc, Summer, S1'!$B12:$Y12)),0)</f>
        <v>0.77457447432375248</v>
      </c>
      <c r="R12" s="2" cm="1">
        <f t="array" ref="R12">IFERROR('[1]Pc, Summer, S1'!R12/MAX(ABS('[1]Pc, Summer, S1'!$B12:$Y12)),0)</f>
        <v>0.77836797015598536</v>
      </c>
      <c r="S12" s="2" cm="1">
        <f t="array" ref="S12">IFERROR('[1]Pc, Summer, S1'!S12/MAX(ABS('[1]Pc, Summer, S1'!$B12:$Y12)),0)</f>
        <v>0.82823811406160397</v>
      </c>
      <c r="T12" s="2" cm="1">
        <f t="array" ref="T12">IFERROR('[1]Pc, Summer, S1'!T12/MAX(ABS('[1]Pc, Summer, S1'!$B12:$Y12)),0)</f>
        <v>0.87417263263250977</v>
      </c>
      <c r="U12" s="2" cm="1">
        <f t="array" ref="U12">IFERROR('[1]Pc, Summer, S1'!U12/MAX(ABS('[1]Pc, Summer, S1'!$B12:$Y12)),0)</f>
        <v>0.90026188754706471</v>
      </c>
      <c r="V12" s="2" cm="1">
        <f t="array" ref="V12">IFERROR('[1]Pc, Summer, S1'!V12/MAX(ABS('[1]Pc, Summer, S1'!$B12:$Y12)),0)</f>
        <v>1</v>
      </c>
      <c r="W12" s="2" cm="1">
        <f t="array" ref="W12">IFERROR('[1]Pc, Summer, S1'!W12/MAX(ABS('[1]Pc, Summer, S1'!$B12:$Y12)),0)</f>
        <v>0.89200247252321385</v>
      </c>
      <c r="X12" s="2" cm="1">
        <f t="array" ref="X12">IFERROR('[1]Pc, Summer, S1'!X12/MAX(ABS('[1]Pc, Summer, S1'!$B12:$Y12)),0)</f>
        <v>0.81119211609203579</v>
      </c>
      <c r="Y12" s="2" cm="1">
        <f t="array" ref="Y12">IFERROR('[1]Pc, Summer, S1'!Y12/MAX(ABS('[1]Pc, Summer, S1'!$B12:$Y12)),0)</f>
        <v>0.69172112740155911</v>
      </c>
    </row>
    <row r="13" spans="1:25" x14ac:dyDescent="0.25">
      <c r="A13">
        <v>12</v>
      </c>
      <c r="B13" s="2" cm="1">
        <f t="array" ref="B13">IFERROR('[1]Pc, Summer, S1'!B13/MAX(ABS('[1]Pc, Summer, S1'!$B13:$Y13)),0)</f>
        <v>0.77842542267670789</v>
      </c>
      <c r="C13" s="2" cm="1">
        <f t="array" ref="C13">IFERROR('[1]Pc, Summer, S1'!C13/MAX(ABS('[1]Pc, Summer, S1'!$B13:$Y13)),0)</f>
        <v>0.7898723816156199</v>
      </c>
      <c r="D13" s="2" cm="1">
        <f t="array" ref="D13">IFERROR('[1]Pc, Summer, S1'!D13/MAX(ABS('[1]Pc, Summer, S1'!$B13:$Y13)),0)</f>
        <v>0.84697852774594007</v>
      </c>
      <c r="E13" s="2" cm="1">
        <f t="array" ref="E13">IFERROR('[1]Pc, Summer, S1'!E13/MAX(ABS('[1]Pc, Summer, S1'!$B13:$Y13)),0)</f>
        <v>0.770458539709999</v>
      </c>
      <c r="F13" s="2" cm="1">
        <f t="array" ref="F13">IFERROR('[1]Pc, Summer, S1'!F13/MAX(ABS('[1]Pc, Summer, S1'!$B13:$Y13)),0)</f>
        <v>0.76007761299735332</v>
      </c>
      <c r="G13" s="2" cm="1">
        <f t="array" ref="G13">IFERROR('[1]Pc, Summer, S1'!G13/MAX(ABS('[1]Pc, Summer, S1'!$B13:$Y13)),0)</f>
        <v>0.73470503437130019</v>
      </c>
      <c r="H13" s="2" cm="1">
        <f t="array" ref="H13">IFERROR('[1]Pc, Summer, S1'!H13/MAX(ABS('[1]Pc, Summer, S1'!$B13:$Y13)),0)</f>
        <v>0.74721823629500261</v>
      </c>
      <c r="I13" s="2" cm="1">
        <f t="array" ref="I13">IFERROR('[1]Pc, Summer, S1'!I13/MAX(ABS('[1]Pc, Summer, S1'!$B13:$Y13)),0)</f>
        <v>0.80975684340245524</v>
      </c>
      <c r="J13" s="2" cm="1">
        <f t="array" ref="J13">IFERROR('[1]Pc, Summer, S1'!J13/MAX(ABS('[1]Pc, Summer, S1'!$B13:$Y13)),0)</f>
        <v>0.71969445712302238</v>
      </c>
      <c r="K13" s="2" cm="1">
        <f t="array" ref="K13">IFERROR('[1]Pc, Summer, S1'!K13/MAX(ABS('[1]Pc, Summer, S1'!$B13:$Y13)),0)</f>
        <v>0.55082268711693061</v>
      </c>
      <c r="L13" s="2" cm="1">
        <f t="array" ref="L13">IFERROR('[1]Pc, Summer, S1'!L13/MAX(ABS('[1]Pc, Summer, S1'!$B13:$Y13)),0)</f>
        <v>0.76491964567823367</v>
      </c>
      <c r="M13" s="2" cm="1">
        <f t="array" ref="M13">IFERROR('[1]Pc, Summer, S1'!M13/MAX(ABS('[1]Pc, Summer, S1'!$B13:$Y13)),0)</f>
        <v>0.84323964811210428</v>
      </c>
      <c r="N13" s="2" cm="1">
        <f t="array" ref="N13">IFERROR('[1]Pc, Summer, S1'!N13/MAX(ABS('[1]Pc, Summer, S1'!$B13:$Y13)),0)</f>
        <v>0.84163810579683707</v>
      </c>
      <c r="O13" s="2" cm="1">
        <f t="array" ref="O13">IFERROR('[1]Pc, Summer, S1'!O13/MAX(ABS('[1]Pc, Summer, S1'!$B13:$Y13)),0)</f>
        <v>0.87302047934723548</v>
      </c>
      <c r="P13" s="2" cm="1">
        <f t="array" ref="P13">IFERROR('[1]Pc, Summer, S1'!P13/MAX(ABS('[1]Pc, Summer, S1'!$B13:$Y13)),0)</f>
        <v>0.69239696625594049</v>
      </c>
      <c r="Q13" s="2" cm="1">
        <f t="array" ref="Q13">IFERROR('[1]Pc, Summer, S1'!Q13/MAX(ABS('[1]Pc, Summer, S1'!$B13:$Y13)),0)</f>
        <v>0.92542315091448024</v>
      </c>
      <c r="R13" s="2" cm="1">
        <f t="array" ref="R13">IFERROR('[1]Pc, Summer, S1'!R13/MAX(ABS('[1]Pc, Summer, S1'!$B13:$Y13)),0)</f>
        <v>0.8459767495489523</v>
      </c>
      <c r="S13" s="2" cm="1">
        <f t="array" ref="S13">IFERROR('[1]Pc, Summer, S1'!S13/MAX(ABS('[1]Pc, Summer, S1'!$B13:$Y13)),0)</f>
        <v>0.82139775872750553</v>
      </c>
      <c r="T13" s="2" cm="1">
        <f t="array" ref="T13">IFERROR('[1]Pc, Summer, S1'!T13/MAX(ABS('[1]Pc, Summer, S1'!$B13:$Y13)),0)</f>
        <v>0.83077257888754974</v>
      </c>
      <c r="U13" s="2" cm="1">
        <f t="array" ref="U13">IFERROR('[1]Pc, Summer, S1'!U13/MAX(ABS('[1]Pc, Summer, S1'!$B13:$Y13)),0)</f>
        <v>0.91112364170278126</v>
      </c>
      <c r="V13" s="2" cm="1">
        <f t="array" ref="V13">IFERROR('[1]Pc, Summer, S1'!V13/MAX(ABS('[1]Pc, Summer, S1'!$B13:$Y13)),0)</f>
        <v>1</v>
      </c>
      <c r="W13" s="2" cm="1">
        <f t="array" ref="W13">IFERROR('[1]Pc, Summer, S1'!W13/MAX(ABS('[1]Pc, Summer, S1'!$B13:$Y13)),0)</f>
        <v>0.99250852191358829</v>
      </c>
      <c r="X13" s="2" cm="1">
        <f t="array" ref="X13">IFERROR('[1]Pc, Summer, S1'!X13/MAX(ABS('[1]Pc, Summer, S1'!$B13:$Y13)),0)</f>
        <v>0.98329533792972945</v>
      </c>
      <c r="Y13" s="2" cm="1">
        <f t="array" ref="Y13">IFERROR('[1]Pc, Summer, S1'!Y13/MAX(ABS('[1]Pc, Summer, S1'!$B13:$Y13)),0)</f>
        <v>0.99296999331368585</v>
      </c>
    </row>
    <row r="14" spans="1:25" x14ac:dyDescent="0.25">
      <c r="A14">
        <v>13</v>
      </c>
      <c r="B14" s="2" cm="1">
        <f t="array" ref="B14">IFERROR('[1]Pc, Summer, S1'!B14/MAX(ABS('[1]Pc, Summer, S1'!$B14:$Y14)),0)</f>
        <v>0.78399012341695362</v>
      </c>
      <c r="C14" s="2" cm="1">
        <f t="array" ref="C14">IFERROR('[1]Pc, Summer, S1'!C14/MAX(ABS('[1]Pc, Summer, S1'!$B14:$Y14)),0)</f>
        <v>0.77468517522927327</v>
      </c>
      <c r="D14" s="2" cm="1">
        <f t="array" ref="D14">IFERROR('[1]Pc, Summer, S1'!D14/MAX(ABS('[1]Pc, Summer, S1'!$B14:$Y14)),0)</f>
        <v>0.7628360194414634</v>
      </c>
      <c r="E14" s="2" cm="1">
        <f t="array" ref="E14">IFERROR('[1]Pc, Summer, S1'!E14/MAX(ABS('[1]Pc, Summer, S1'!$B14:$Y14)),0)</f>
        <v>0.75816567752541475</v>
      </c>
      <c r="F14" s="2" cm="1">
        <f t="array" ref="F14">IFERROR('[1]Pc, Summer, S1'!F14/MAX(ABS('[1]Pc, Summer, S1'!$B14:$Y14)),0)</f>
        <v>0.75344754044810114</v>
      </c>
      <c r="G14" s="2" cm="1">
        <f t="array" ref="G14">IFERROR('[1]Pc, Summer, S1'!G14/MAX(ABS('[1]Pc, Summer, S1'!$B14:$Y14)),0)</f>
        <v>0.77006263277454945</v>
      </c>
      <c r="H14" s="2" cm="1">
        <f t="array" ref="H14">IFERROR('[1]Pc, Summer, S1'!H14/MAX(ABS('[1]Pc, Summer, S1'!$B14:$Y14)),0)</f>
        <v>0.887993578996363</v>
      </c>
      <c r="I14" s="2" cm="1">
        <f t="array" ref="I14">IFERROR('[1]Pc, Summer, S1'!I14/MAX(ABS('[1]Pc, Summer, S1'!$B14:$Y14)),0)</f>
        <v>0.93799447942882075</v>
      </c>
      <c r="J14" s="2" cm="1">
        <f t="array" ref="J14">IFERROR('[1]Pc, Summer, S1'!J14/MAX(ABS('[1]Pc, Summer, S1'!$B14:$Y14)),0)</f>
        <v>1</v>
      </c>
      <c r="K14" s="2" cm="1">
        <f t="array" ref="K14">IFERROR('[1]Pc, Summer, S1'!K14/MAX(ABS('[1]Pc, Summer, S1'!$B14:$Y14)),0)</f>
        <v>0.95159972576284579</v>
      </c>
      <c r="L14" s="2" cm="1">
        <f t="array" ref="L14">IFERROR('[1]Pc, Summer, S1'!L14/MAX(ABS('[1]Pc, Summer, S1'!$B14:$Y14)),0)</f>
        <v>0.95773920020493064</v>
      </c>
      <c r="M14" s="2" cm="1">
        <f t="array" ref="M14">IFERROR('[1]Pc, Summer, S1'!M14/MAX(ABS('[1]Pc, Summer, S1'!$B14:$Y14)),0)</f>
        <v>0.96494196325803849</v>
      </c>
      <c r="N14" s="2" cm="1">
        <f t="array" ref="N14">IFERROR('[1]Pc, Summer, S1'!N14/MAX(ABS('[1]Pc, Summer, S1'!$B14:$Y14)),0)</f>
        <v>0.9965120561929024</v>
      </c>
      <c r="O14" s="2" cm="1">
        <f t="array" ref="O14">IFERROR('[1]Pc, Summer, S1'!O14/MAX(ABS('[1]Pc, Summer, S1'!$B14:$Y14)),0)</f>
        <v>0.98641870499735107</v>
      </c>
      <c r="P14" s="2" cm="1">
        <f t="array" ref="P14">IFERROR('[1]Pc, Summer, S1'!P14/MAX(ABS('[1]Pc, Summer, S1'!$B14:$Y14)),0)</f>
        <v>0.96476287868033173</v>
      </c>
      <c r="Q14" s="2" cm="1">
        <f t="array" ref="Q14">IFERROR('[1]Pc, Summer, S1'!Q14/MAX(ABS('[1]Pc, Summer, S1'!$B14:$Y14)),0)</f>
        <v>0.9573570840182003</v>
      </c>
      <c r="R14" s="2" cm="1">
        <f t="array" ref="R14">IFERROR('[1]Pc, Summer, S1'!R14/MAX(ABS('[1]Pc, Summer, S1'!$B14:$Y14)),0)</f>
        <v>0.96958843984390064</v>
      </c>
      <c r="S14" s="2" cm="1">
        <f t="array" ref="S14">IFERROR('[1]Pc, Summer, S1'!S14/MAX(ABS('[1]Pc, Summer, S1'!$B14:$Y14)),0)</f>
        <v>0.97886939369960968</v>
      </c>
      <c r="T14" s="2" cm="1">
        <f t="array" ref="T14">IFERROR('[1]Pc, Summer, S1'!T14/MAX(ABS('[1]Pc, Summer, S1'!$B14:$Y14)),0)</f>
        <v>0.93709858353374265</v>
      </c>
      <c r="U14" s="2" cm="1">
        <f t="array" ref="U14">IFERROR('[1]Pc, Summer, S1'!U14/MAX(ABS('[1]Pc, Summer, S1'!$B14:$Y14)),0)</f>
        <v>0.94826706570416086</v>
      </c>
      <c r="V14" s="2" cm="1">
        <f t="array" ref="V14">IFERROR('[1]Pc, Summer, S1'!V14/MAX(ABS('[1]Pc, Summer, S1'!$B14:$Y14)),0)</f>
        <v>0.95615067222701056</v>
      </c>
      <c r="W14" s="2" cm="1">
        <f t="array" ref="W14">IFERROR('[1]Pc, Summer, S1'!W14/MAX(ABS('[1]Pc, Summer, S1'!$B14:$Y14)),0)</f>
        <v>0.90008175359109366</v>
      </c>
      <c r="X14" s="2" cm="1">
        <f t="array" ref="X14">IFERROR('[1]Pc, Summer, S1'!X14/MAX(ABS('[1]Pc, Summer, S1'!$B14:$Y14)),0)</f>
        <v>0.79532587360159168</v>
      </c>
      <c r="Y14" s="2" cm="1">
        <f t="array" ref="Y14">IFERROR('[1]Pc, Summer, S1'!Y14/MAX(ABS('[1]Pc, Summer, S1'!$B14:$Y14)),0)</f>
        <v>0.79601875293785451</v>
      </c>
    </row>
    <row r="15" spans="1:25" x14ac:dyDescent="0.25">
      <c r="A15">
        <v>14</v>
      </c>
      <c r="B15" s="2" cm="1">
        <f t="array" ref="B15">IFERROR('[1]Pc, Summer, S1'!B15/MAX(ABS('[1]Pc, Summer, S1'!$B15:$Y15)),0)</f>
        <v>0.60683076602106822</v>
      </c>
      <c r="C15" s="2" cm="1">
        <f t="array" ref="C15">IFERROR('[1]Pc, Summer, S1'!C15/MAX(ABS('[1]Pc, Summer, S1'!$B15:$Y15)),0)</f>
        <v>0.57231281932676981</v>
      </c>
      <c r="D15" s="2" cm="1">
        <f t="array" ref="D15">IFERROR('[1]Pc, Summer, S1'!D15/MAX(ABS('[1]Pc, Summer, S1'!$B15:$Y15)),0)</f>
        <v>0.55581452348024019</v>
      </c>
      <c r="E15" s="2" cm="1">
        <f t="array" ref="E15">IFERROR('[1]Pc, Summer, S1'!E15/MAX(ABS('[1]Pc, Summer, S1'!$B15:$Y15)),0)</f>
        <v>0.54314732234167384</v>
      </c>
      <c r="F15" s="2" cm="1">
        <f t="array" ref="F15">IFERROR('[1]Pc, Summer, S1'!F15/MAX(ABS('[1]Pc, Summer, S1'!$B15:$Y15)),0)</f>
        <v>0.5525986126067437</v>
      </c>
      <c r="G15" s="2" cm="1">
        <f t="array" ref="G15">IFERROR('[1]Pc, Summer, S1'!G15/MAX(ABS('[1]Pc, Summer, S1'!$B15:$Y15)),0)</f>
        <v>0.59165521164134871</v>
      </c>
      <c r="H15" s="2" cm="1">
        <f t="array" ref="H15">IFERROR('[1]Pc, Summer, S1'!H15/MAX(ABS('[1]Pc, Summer, S1'!$B15:$Y15)),0)</f>
        <v>0.70323437082957851</v>
      </c>
      <c r="I15" s="2" cm="1">
        <f t="array" ref="I15">IFERROR('[1]Pc, Summer, S1'!I15/MAX(ABS('[1]Pc, Summer, S1'!$B15:$Y15)),0)</f>
        <v>0.80743344583823728</v>
      </c>
      <c r="J15" s="2" cm="1">
        <f t="array" ref="J15">IFERROR('[1]Pc, Summer, S1'!J15/MAX(ABS('[1]Pc, Summer, S1'!$B15:$Y15)),0)</f>
        <v>0.8762402304963115</v>
      </c>
      <c r="K15" s="2" cm="1">
        <f t="array" ref="K15">IFERROR('[1]Pc, Summer, S1'!K15/MAX(ABS('[1]Pc, Summer, S1'!$B15:$Y15)),0)</f>
        <v>0.91349909331071111</v>
      </c>
      <c r="L15" s="2" cm="1">
        <f t="array" ref="L15">IFERROR('[1]Pc, Summer, S1'!L15/MAX(ABS('[1]Pc, Summer, S1'!$B15:$Y15)),0)</f>
        <v>0.97735568851614585</v>
      </c>
      <c r="M15" s="2" cm="1">
        <f t="array" ref="M15">IFERROR('[1]Pc, Summer, S1'!M15/MAX(ABS('[1]Pc, Summer, S1'!$B15:$Y15)),0)</f>
        <v>1</v>
      </c>
      <c r="N15" s="2" cm="1">
        <f t="array" ref="N15">IFERROR('[1]Pc, Summer, S1'!N15/MAX(ABS('[1]Pc, Summer, S1'!$B15:$Y15)),0)</f>
        <v>0.98046175746973174</v>
      </c>
      <c r="O15" s="2" cm="1">
        <f t="array" ref="O15">IFERROR('[1]Pc, Summer, S1'!O15/MAX(ABS('[1]Pc, Summer, S1'!$B15:$Y15)),0)</f>
        <v>0.90215729826773983</v>
      </c>
      <c r="P15" s="2" cm="1">
        <f t="array" ref="P15">IFERROR('[1]Pc, Summer, S1'!P15/MAX(ABS('[1]Pc, Summer, S1'!$B15:$Y15)),0)</f>
        <v>0.79080305348694557</v>
      </c>
      <c r="Q15" s="2" cm="1">
        <f t="array" ref="Q15">IFERROR('[1]Pc, Summer, S1'!Q15/MAX(ABS('[1]Pc, Summer, S1'!$B15:$Y15)),0)</f>
        <v>0.79236462464484581</v>
      </c>
      <c r="R15" s="2" cm="1">
        <f t="array" ref="R15">IFERROR('[1]Pc, Summer, S1'!R15/MAX(ABS('[1]Pc, Summer, S1'!$B15:$Y15)),0)</f>
        <v>0.79942732192915</v>
      </c>
      <c r="S15" s="2" cm="1">
        <f t="array" ref="S15">IFERROR('[1]Pc, Summer, S1'!S15/MAX(ABS('[1]Pc, Summer, S1'!$B15:$Y15)),0)</f>
        <v>0.77866680430625734</v>
      </c>
      <c r="T15" s="2" cm="1">
        <f t="array" ref="T15">IFERROR('[1]Pc, Summer, S1'!T15/MAX(ABS('[1]Pc, Summer, S1'!$B15:$Y15)),0)</f>
        <v>0.81547593699574061</v>
      </c>
      <c r="U15" s="2" cm="1">
        <f t="array" ref="U15">IFERROR('[1]Pc, Summer, S1'!U15/MAX(ABS('[1]Pc, Summer, S1'!$B15:$Y15)),0)</f>
        <v>0.87183377335072199</v>
      </c>
      <c r="V15" s="2" cm="1">
        <f t="array" ref="V15">IFERROR('[1]Pc, Summer, S1'!V15/MAX(ABS('[1]Pc, Summer, S1'!$B15:$Y15)),0)</f>
        <v>0.89054198401449725</v>
      </c>
      <c r="W15" s="2" cm="1">
        <f t="array" ref="W15">IFERROR('[1]Pc, Summer, S1'!W15/MAX(ABS('[1]Pc, Summer, S1'!$B15:$Y15)),0)</f>
        <v>0.77507641439852903</v>
      </c>
      <c r="X15" s="2" cm="1">
        <f t="array" ref="X15">IFERROR('[1]Pc, Summer, S1'!X15/MAX(ABS('[1]Pc, Summer, S1'!$B15:$Y15)),0)</f>
        <v>0.71167009211276311</v>
      </c>
      <c r="Y15" s="2" cm="1">
        <f t="array" ref="Y15">IFERROR('[1]Pc, Summer, S1'!Y15/MAX(ABS('[1]Pc, Summer, S1'!$B15:$Y15)),0)</f>
        <v>0.62689117710321995</v>
      </c>
    </row>
    <row r="16" spans="1:25" x14ac:dyDescent="0.25">
      <c r="A16">
        <v>15</v>
      </c>
      <c r="B16" s="2" cm="1">
        <f t="array" ref="B16">IFERROR('[1]Pc, Summer, S1'!B2/MAX(ABS('[1]Pc, Summer, S1'!$B2:$Y2)),0)</f>
        <v>0.79737138368725746</v>
      </c>
      <c r="C16" s="2" cm="1">
        <f t="array" ref="C16">IFERROR('[1]Pc, Summer, S1'!C2/MAX(ABS('[1]Pc, Summer, S1'!$B2:$Y2)),0)</f>
        <v>0.78917989981627112</v>
      </c>
      <c r="D16" s="2" cm="1">
        <f t="array" ref="D16">IFERROR('[1]Pc, Summer, S1'!D2/MAX(ABS('[1]Pc, Summer, S1'!$B2:$Y2)),0)</f>
        <v>0.76060174388332935</v>
      </c>
      <c r="E16" s="2" cm="1">
        <f t="array" ref="E16">IFERROR('[1]Pc, Summer, S1'!E2/MAX(ABS('[1]Pc, Summer, S1'!$B2:$Y2)),0)</f>
        <v>0.74671229368308056</v>
      </c>
      <c r="F16" s="2" cm="1">
        <f t="array" ref="F16">IFERROR('[1]Pc, Summer, S1'!F2/MAX(ABS('[1]Pc, Summer, S1'!$B2:$Y2)),0)</f>
        <v>0.74176371690229059</v>
      </c>
      <c r="G16" s="2" cm="1">
        <f t="array" ref="G16">IFERROR('[1]Pc, Summer, S1'!G2/MAX(ABS('[1]Pc, Summer, S1'!$B2:$Y2)),0)</f>
        <v>0.75238782151595662</v>
      </c>
      <c r="H16" s="2" cm="1">
        <f t="array" ref="H16">IFERROR('[1]Pc, Summer, S1'!H2/MAX(ABS('[1]Pc, Summer, S1'!$B2:$Y2)),0)</f>
        <v>0.74622783212946708</v>
      </c>
      <c r="I16" s="2" cm="1">
        <f t="array" ref="I16">IFERROR('[1]Pc, Summer, S1'!I2/MAX(ABS('[1]Pc, Summer, S1'!$B2:$Y2)),0)</f>
        <v>0.91216250491481432</v>
      </c>
      <c r="J16" s="2" cm="1">
        <f t="array" ref="J16">IFERROR('[1]Pc, Summer, S1'!J2/MAX(ABS('[1]Pc, Summer, S1'!$B2:$Y2)),0)</f>
        <v>0.98141742851074709</v>
      </c>
      <c r="K16" s="2" cm="1">
        <f t="array" ref="K16">IFERROR('[1]Pc, Summer, S1'!K2/MAX(ABS('[1]Pc, Summer, S1'!$B2:$Y2)),0)</f>
        <v>0.96866648524445453</v>
      </c>
      <c r="L16" s="2" cm="1">
        <f t="array" ref="L16">IFERROR('[1]Pc, Summer, S1'!L2/MAX(ABS('[1]Pc, Summer, S1'!$B2:$Y2)),0)</f>
        <v>0.95258640131167649</v>
      </c>
      <c r="M16" s="2" cm="1">
        <f t="array" ref="M16">IFERROR('[1]Pc, Summer, S1'!M2/MAX(ABS('[1]Pc, Summer, S1'!$B2:$Y2)),0)</f>
        <v>0.96429838416983771</v>
      </c>
      <c r="N16" s="2" cm="1">
        <f t="array" ref="N16">IFERROR('[1]Pc, Summer, S1'!N2/MAX(ABS('[1]Pc, Summer, S1'!$B2:$Y2)),0)</f>
        <v>1</v>
      </c>
      <c r="O16" s="2" cm="1">
        <f t="array" ref="O16">IFERROR('[1]Pc, Summer, S1'!O2/MAX(ABS('[1]Pc, Summer, S1'!$B2:$Y2)),0)</f>
        <v>0.98081932982127495</v>
      </c>
      <c r="P16" s="2" cm="1">
        <f t="array" ref="P16">IFERROR('[1]Pc, Summer, S1'!P2/MAX(ABS('[1]Pc, Summer, S1'!$B2:$Y2)),0)</f>
        <v>0.90490471613046863</v>
      </c>
      <c r="Q16" s="2" cm="1">
        <f t="array" ref="Q16">IFERROR('[1]Pc, Summer, S1'!Q2/MAX(ABS('[1]Pc, Summer, S1'!$B2:$Y2)),0)</f>
        <v>0.93278525077612917</v>
      </c>
      <c r="R16" s="2" cm="1">
        <f t="array" ref="R16">IFERROR('[1]Pc, Summer, S1'!R2/MAX(ABS('[1]Pc, Summer, S1'!$B2:$Y2)),0)</f>
        <v>0.94351543725480969</v>
      </c>
      <c r="S16" s="2" cm="1">
        <f t="array" ref="S16">IFERROR('[1]Pc, Summer, S1'!S2/MAX(ABS('[1]Pc, Summer, S1'!$B2:$Y2)),0)</f>
        <v>0.91226950501741777</v>
      </c>
      <c r="T16" s="2" cm="1">
        <f t="array" ref="T16">IFERROR('[1]Pc, Summer, S1'!T2/MAX(ABS('[1]Pc, Summer, S1'!$B2:$Y2)),0)</f>
        <v>0.86598630166584933</v>
      </c>
      <c r="U16" s="2" cm="1">
        <f t="array" ref="U16">IFERROR('[1]Pc, Summer, S1'!U2/MAX(ABS('[1]Pc, Summer, S1'!$B2:$Y2)),0)</f>
        <v>0.8550997695349275</v>
      </c>
      <c r="V16" s="2" cm="1">
        <f t="array" ref="V16">IFERROR('[1]Pc, Summer, S1'!V2/MAX(ABS('[1]Pc, Summer, S1'!$B2:$Y2)),0)</f>
        <v>0.8525075429479162</v>
      </c>
      <c r="W16" s="2" cm="1">
        <f t="array" ref="W16">IFERROR('[1]Pc, Summer, S1'!W2/MAX(ABS('[1]Pc, Summer, S1'!$B2:$Y2)),0)</f>
        <v>0.84290007390406818</v>
      </c>
      <c r="X16" s="2" cm="1">
        <f t="array" ref="X16">IFERROR('[1]Pc, Summer, S1'!X2/MAX(ABS('[1]Pc, Summer, S1'!$B2:$Y2)),0)</f>
        <v>0.77896782964478195</v>
      </c>
      <c r="Y16" s="2" cm="1">
        <f t="array" ref="Y16">IFERROR('[1]Pc, Summer, S1'!Y2/MAX(ABS('[1]Pc, Summer, S1'!$B2:$Y2)),0)</f>
        <v>0.75321015561919769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A055-7DD9-4189-ADD5-F70718ABEBB8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0.4152100771485035</v>
      </c>
      <c r="C2" s="2">
        <v>0.45516366285243992</v>
      </c>
      <c r="D2" s="2">
        <v>0.4317807994189316</v>
      </c>
      <c r="E2" s="2">
        <v>0.4310173158104964</v>
      </c>
      <c r="F2" s="2">
        <v>0.42243022714196926</v>
      </c>
      <c r="G2" s="2">
        <v>0.44684594051527682</v>
      </c>
      <c r="H2" s="2">
        <v>0.45818075009372616</v>
      </c>
      <c r="I2" s="2">
        <v>0.85958219609868924</v>
      </c>
      <c r="J2" s="2">
        <v>0.99951893629697841</v>
      </c>
      <c r="K2" s="2">
        <v>0.96386923057419382</v>
      </c>
      <c r="L2" s="2">
        <v>0.93879299506845748</v>
      </c>
      <c r="M2" s="2">
        <v>0.94086298344212427</v>
      </c>
      <c r="N2" s="2">
        <v>1</v>
      </c>
      <c r="O2" s="2">
        <v>0.96716307615635666</v>
      </c>
      <c r="P2" s="2">
        <v>0.67934452098612186</v>
      </c>
      <c r="Q2" s="2">
        <v>0.88833133868201331</v>
      </c>
      <c r="R2" s="2">
        <v>0.89927976999226333</v>
      </c>
      <c r="S2" s="2">
        <v>0.84449361875844486</v>
      </c>
      <c r="T2" s="2">
        <v>0.66724581399717819</v>
      </c>
      <c r="U2" s="2">
        <v>0.60517495964865642</v>
      </c>
      <c r="V2" s="2">
        <v>0.63454172061454261</v>
      </c>
      <c r="W2" s="2">
        <v>0.63829349460277962</v>
      </c>
      <c r="X2" s="2">
        <v>0.44055603636010976</v>
      </c>
      <c r="Y2" s="2">
        <v>0.43505192350620647</v>
      </c>
    </row>
    <row r="3" spans="1:25" x14ac:dyDescent="0.25">
      <c r="A3">
        <v>2</v>
      </c>
      <c r="B3" s="2">
        <v>2.4147358544412436E-2</v>
      </c>
      <c r="C3" s="2">
        <v>-0.11931919786953828</v>
      </c>
      <c r="D3" s="2">
        <v>-0.14169938745344651</v>
      </c>
      <c r="E3" s="2">
        <v>-0.19204141524967488</v>
      </c>
      <c r="F3" s="2">
        <v>-0.24423011310867249</v>
      </c>
      <c r="G3" s="2">
        <v>-0.19812713023360845</v>
      </c>
      <c r="H3" s="2">
        <v>-0.23127132855676444</v>
      </c>
      <c r="I3" s="2">
        <v>0.60598613932893308</v>
      </c>
      <c r="J3" s="2">
        <v>0.77898441851813516</v>
      </c>
      <c r="K3" s="2">
        <v>1</v>
      </c>
      <c r="L3" s="2">
        <v>0.57684311191647053</v>
      </c>
      <c r="M3" s="2">
        <v>0.51888827672340931</v>
      </c>
      <c r="N3" s="2">
        <v>0.35802880897594719</v>
      </c>
      <c r="O3" s="2">
        <v>0.47521909738140361</v>
      </c>
      <c r="P3" s="2">
        <v>0.20329742883156768</v>
      </c>
      <c r="Q3" s="2">
        <v>0.17930666018910985</v>
      </c>
      <c r="R3" s="2">
        <v>0.20962479360391606</v>
      </c>
      <c r="S3" s="2">
        <v>0.38004253833384777</v>
      </c>
      <c r="T3" s="2">
        <v>0.72191615696286493</v>
      </c>
      <c r="U3" s="2">
        <v>0.7373945391133363</v>
      </c>
      <c r="V3" s="2">
        <v>0.58603713121006651</v>
      </c>
      <c r="W3" s="2">
        <v>0.44711210148368147</v>
      </c>
      <c r="X3" s="2">
        <v>0.21900655296750451</v>
      </c>
      <c r="Y3" s="2">
        <v>4.0236997190926091E-2</v>
      </c>
    </row>
    <row r="4" spans="1:25" x14ac:dyDescent="0.25">
      <c r="A4">
        <v>3</v>
      </c>
      <c r="B4" s="2">
        <v>-0.16138806573663061</v>
      </c>
      <c r="C4" s="2">
        <v>-0.38089953170284246</v>
      </c>
      <c r="D4" s="2">
        <v>-0.67094698743307879</v>
      </c>
      <c r="E4" s="2">
        <v>-0.62018453799599138</v>
      </c>
      <c r="F4" s="2">
        <v>-0.63009954269003521</v>
      </c>
      <c r="G4" s="2">
        <v>-0.60329760579272063</v>
      </c>
      <c r="H4" s="2">
        <v>-3.74024913246956E-2</v>
      </c>
      <c r="I4" s="2">
        <v>0.7225349668478489</v>
      </c>
      <c r="J4" s="2">
        <v>0.94345581711178639</v>
      </c>
      <c r="K4" s="2">
        <v>0.95424707173210332</v>
      </c>
      <c r="L4" s="2">
        <v>0.7968448018547063</v>
      </c>
      <c r="M4" s="2">
        <v>1</v>
      </c>
      <c r="N4" s="2">
        <v>0.90326875376487026</v>
      </c>
      <c r="O4" s="2">
        <v>0.78657505562266394</v>
      </c>
      <c r="P4" s="2">
        <v>0.56950577008617487</v>
      </c>
      <c r="Q4" s="2">
        <v>0.35555676215942628</v>
      </c>
      <c r="R4" s="2">
        <v>0.43843273229555463</v>
      </c>
      <c r="S4" s="2">
        <v>0.39051247376435066</v>
      </c>
      <c r="T4" s="2">
        <v>7.5427121800485775E-2</v>
      </c>
      <c r="U4" s="2">
        <v>0.31391070180268749</v>
      </c>
      <c r="V4" s="2">
        <v>0.43841914735550408</v>
      </c>
      <c r="W4" s="2">
        <v>0.28526764354735573</v>
      </c>
      <c r="X4" s="2">
        <v>-0.26881764389869045</v>
      </c>
      <c r="Y4" s="2">
        <v>-0.55375137047132295</v>
      </c>
    </row>
    <row r="5" spans="1:25" x14ac:dyDescent="0.25">
      <c r="A5">
        <v>4</v>
      </c>
      <c r="B5" s="2">
        <v>-0.91387301768218798</v>
      </c>
      <c r="C5" s="2">
        <v>-0.92187536236922518</v>
      </c>
      <c r="D5" s="2">
        <v>-0.94934631067147246</v>
      </c>
      <c r="E5" s="2">
        <v>-0.94937130658433266</v>
      </c>
      <c r="F5" s="2">
        <v>-0.97075438589156726</v>
      </c>
      <c r="G5" s="2">
        <v>-1</v>
      </c>
      <c r="H5" s="2">
        <v>-0.90195036330987266</v>
      </c>
      <c r="I5" s="2">
        <v>-0.61233051021806939</v>
      </c>
      <c r="J5" s="2">
        <v>-0.45672967646355356</v>
      </c>
      <c r="K5" s="2">
        <v>-0.48157244535059507</v>
      </c>
      <c r="L5" s="2">
        <v>-0.60691775090472655</v>
      </c>
      <c r="M5" s="2">
        <v>-0.66545641854775939</v>
      </c>
      <c r="N5" s="2">
        <v>-0.61502932068986071</v>
      </c>
      <c r="O5" s="2">
        <v>-0.6668589180950385</v>
      </c>
      <c r="P5" s="2">
        <v>-0.63134249835469247</v>
      </c>
      <c r="Q5" s="2">
        <v>-0.7439092595554907</v>
      </c>
      <c r="R5" s="2">
        <v>-0.83278253577815065</v>
      </c>
      <c r="S5" s="2">
        <v>-0.74093003718802142</v>
      </c>
      <c r="T5" s="2">
        <v>-0.52387639961159504</v>
      </c>
      <c r="U5" s="2">
        <v>-0.46809181509273456</v>
      </c>
      <c r="V5" s="2">
        <v>-0.46954751896861929</v>
      </c>
      <c r="W5" s="2">
        <v>-0.62023753598388276</v>
      </c>
      <c r="X5" s="2">
        <v>-0.77322616482384154</v>
      </c>
      <c r="Y5" s="2">
        <v>-0.8022054052341353</v>
      </c>
    </row>
    <row r="6" spans="1:25" x14ac:dyDescent="0.25">
      <c r="A6">
        <v>5</v>
      </c>
      <c r="B6" s="2">
        <v>-0.60053413704118974</v>
      </c>
      <c r="C6" s="2">
        <v>-0.78488057781900911</v>
      </c>
      <c r="D6" s="2">
        <v>-0.92150414328896157</v>
      </c>
      <c r="E6" s="2">
        <v>-0.9192273869717793</v>
      </c>
      <c r="F6" s="2">
        <v>-0.92499720068224356</v>
      </c>
      <c r="G6" s="2">
        <v>-1</v>
      </c>
      <c r="H6" s="2">
        <v>-0.89948580830524216</v>
      </c>
      <c r="I6" s="2">
        <v>-0.35908002106175479</v>
      </c>
      <c r="J6" s="2">
        <v>0.11216937601464896</v>
      </c>
      <c r="K6" s="2">
        <v>0.39891661922594657</v>
      </c>
      <c r="L6" s="2">
        <v>0.65807423797327125</v>
      </c>
      <c r="M6" s="2">
        <v>0.69865654651072251</v>
      </c>
      <c r="N6" s="2">
        <v>0.61325024121921889</v>
      </c>
      <c r="O6" s="2">
        <v>0.50103991252986568</v>
      </c>
      <c r="P6" s="2">
        <v>0.33101721731420675</v>
      </c>
      <c r="Q6" s="2">
        <v>0.21978703148928813</v>
      </c>
      <c r="R6" s="2">
        <v>0.18359953567499002</v>
      </c>
      <c r="S6" s="2">
        <v>0.16158139981286551</v>
      </c>
      <c r="T6" s="2">
        <v>0.16342579677344693</v>
      </c>
      <c r="U6" s="2">
        <v>4.4663438374620855E-2</v>
      </c>
      <c r="V6" s="2">
        <v>0.34761831655833453</v>
      </c>
      <c r="W6" s="2">
        <v>0.15855926499174872</v>
      </c>
      <c r="X6" s="2">
        <v>9.0896751404188889E-2</v>
      </c>
      <c r="Y6" s="2">
        <v>-0.14561085228622456</v>
      </c>
    </row>
    <row r="7" spans="1:25" x14ac:dyDescent="0.25">
      <c r="A7">
        <v>6</v>
      </c>
      <c r="B7" s="2">
        <v>0.42980814113865357</v>
      </c>
      <c r="C7" s="2">
        <v>0.47768364105928746</v>
      </c>
      <c r="D7" s="2">
        <v>0.36173551817651484</v>
      </c>
      <c r="E7" s="2">
        <v>0.42623463345137058</v>
      </c>
      <c r="F7" s="2">
        <v>0.43633251425917147</v>
      </c>
      <c r="G7" s="2">
        <v>0.44800025359498796</v>
      </c>
      <c r="H7" s="2">
        <v>0.43396022121927152</v>
      </c>
      <c r="I7" s="2">
        <v>0.80242314986085539</v>
      </c>
      <c r="J7" s="2">
        <v>0.9215540511967405</v>
      </c>
      <c r="K7" s="2">
        <v>0.91950313870859246</v>
      </c>
      <c r="L7" s="2">
        <v>0.80358283261433228</v>
      </c>
      <c r="M7" s="2">
        <v>0.95971639918513429</v>
      </c>
      <c r="N7" s="2">
        <v>1</v>
      </c>
      <c r="O7" s="2">
        <v>0.92295731153276972</v>
      </c>
      <c r="P7" s="2">
        <v>0.80159728537725716</v>
      </c>
      <c r="Q7" s="2">
        <v>0.70495493814722765</v>
      </c>
      <c r="R7" s="2">
        <v>0.85946423957707452</v>
      </c>
      <c r="S7" s="2">
        <v>0.83337753765586398</v>
      </c>
      <c r="T7" s="2">
        <v>0.6539729668549602</v>
      </c>
      <c r="U7" s="2">
        <v>0.60653334172375062</v>
      </c>
      <c r="V7" s="2">
        <v>0.71453083817916918</v>
      </c>
      <c r="W7" s="2">
        <v>0.56214546200441817</v>
      </c>
      <c r="X7" s="2">
        <v>0.42926525155015982</v>
      </c>
      <c r="Y7" s="2">
        <v>0.47801846779279777</v>
      </c>
    </row>
    <row r="8" spans="1:25" x14ac:dyDescent="0.25">
      <c r="A8">
        <v>7</v>
      </c>
      <c r="B8" s="2">
        <v>-0.88198239225662445</v>
      </c>
      <c r="C8" s="2">
        <v>-0.91119312960809673</v>
      </c>
      <c r="D8" s="2">
        <v>-0.9589313166115141</v>
      </c>
      <c r="E8" s="2">
        <v>-0.9910290843189552</v>
      </c>
      <c r="F8" s="2">
        <v>-0.92728503428912357</v>
      </c>
      <c r="G8" s="2">
        <v>-1</v>
      </c>
      <c r="H8" s="2">
        <v>-0.86729583460093895</v>
      </c>
      <c r="I8" s="2">
        <v>-0.39536986401934604</v>
      </c>
      <c r="J8" s="2">
        <v>-7.1061945636356733E-2</v>
      </c>
      <c r="K8" s="2">
        <v>-5.2925758432610957E-2</v>
      </c>
      <c r="L8" s="2">
        <v>0.12104318818236849</v>
      </c>
      <c r="M8" s="2">
        <v>4.064370107275217E-2</v>
      </c>
      <c r="N8" s="2">
        <v>1.0341858487296882E-2</v>
      </c>
      <c r="O8" s="2">
        <v>7.0637523244622726E-3</v>
      </c>
      <c r="P8" s="2">
        <v>-0.10203700351072348</v>
      </c>
      <c r="Q8" s="2">
        <v>-0.17736214826663085</v>
      </c>
      <c r="R8" s="2">
        <v>-0.2615438597800992</v>
      </c>
      <c r="S8" s="2">
        <v>-0.33218517806516401</v>
      </c>
      <c r="T8" s="2">
        <v>-0.28859360156181463</v>
      </c>
      <c r="U8" s="2">
        <v>-0.35570385246375891</v>
      </c>
      <c r="V8" s="2">
        <v>-0.25313392573292492</v>
      </c>
      <c r="W8" s="2">
        <v>-0.46755395956477724</v>
      </c>
      <c r="X8" s="2">
        <v>-0.58719484919691356</v>
      </c>
      <c r="Y8" s="2">
        <v>-0.63731781472861404</v>
      </c>
    </row>
    <row r="9" spans="1:25" x14ac:dyDescent="0.25">
      <c r="A9">
        <v>8</v>
      </c>
      <c r="B9" s="2">
        <v>-0.97861884846290703</v>
      </c>
      <c r="C9" s="2">
        <v>-0.98539868768602301</v>
      </c>
      <c r="D9" s="2">
        <v>-0.99460901682148628</v>
      </c>
      <c r="E9" s="2">
        <v>-1</v>
      </c>
      <c r="F9" s="2">
        <v>-0.98658653669648966</v>
      </c>
      <c r="G9" s="2">
        <v>-0.96310380990966626</v>
      </c>
      <c r="H9" s="2">
        <v>-0.81859250719986676</v>
      </c>
      <c r="I9" s="2">
        <v>-0.67547997370250512</v>
      </c>
      <c r="J9" s="2">
        <v>-0.6627609384212958</v>
      </c>
      <c r="K9" s="2">
        <v>-0.65219828661264401</v>
      </c>
      <c r="L9" s="2">
        <v>-0.6414163365870299</v>
      </c>
      <c r="M9" s="2">
        <v>-0.63432580855847054</v>
      </c>
      <c r="N9" s="2">
        <v>-0.64929261790071835</v>
      </c>
      <c r="O9" s="2">
        <v>-0.67432865806345232</v>
      </c>
      <c r="P9" s="2">
        <v>-0.74135950653524363</v>
      </c>
      <c r="Q9" s="2">
        <v>-0.77458250048569632</v>
      </c>
      <c r="R9" s="2">
        <v>-0.80192381761548048</v>
      </c>
      <c r="S9" s="2">
        <v>-0.80451731136335813</v>
      </c>
      <c r="T9" s="2">
        <v>-0.81972562964457218</v>
      </c>
      <c r="U9" s="2">
        <v>-0.84727478033922565</v>
      </c>
      <c r="V9" s="2">
        <v>-0.90104365569670408</v>
      </c>
      <c r="W9" s="2">
        <v>-0.93932871816305308</v>
      </c>
      <c r="X9" s="2">
        <v>-0.95252288324960099</v>
      </c>
      <c r="Y9" s="2">
        <v>-0.9709435741833542</v>
      </c>
    </row>
    <row r="10" spans="1:25" x14ac:dyDescent="0.25">
      <c r="A10">
        <v>9</v>
      </c>
      <c r="B10" s="2">
        <v>3.2253382859337008E-2</v>
      </c>
      <c r="C10" s="2">
        <v>-0.2974036403227216</v>
      </c>
      <c r="D10" s="2">
        <v>-0.3808122302039596</v>
      </c>
      <c r="E10" s="2">
        <v>-0.48305595752828123</v>
      </c>
      <c r="F10" s="2">
        <v>-0.45998270357086318</v>
      </c>
      <c r="G10" s="2">
        <v>-0.5315028062824505</v>
      </c>
      <c r="H10" s="2">
        <v>-1</v>
      </c>
      <c r="I10" s="2">
        <v>-0.3256591543492201</v>
      </c>
      <c r="J10" s="2">
        <v>-0.50186582421450943</v>
      </c>
      <c r="K10" s="2">
        <v>-0.17224179340945681</v>
      </c>
      <c r="L10" s="2">
        <v>-3.2078066983650877E-3</v>
      </c>
      <c r="M10" s="2">
        <v>0.13498620462363592</v>
      </c>
      <c r="N10" s="2">
        <v>0.46226058151521354</v>
      </c>
      <c r="O10" s="2">
        <v>0.46815919734460504</v>
      </c>
      <c r="P10" s="2">
        <v>0.35856817295586779</v>
      </c>
      <c r="Q10" s="2">
        <v>0.82394776253771751</v>
      </c>
      <c r="R10" s="2">
        <v>0.69944628963867372</v>
      </c>
      <c r="S10" s="2">
        <v>0.60775766607713266</v>
      </c>
      <c r="T10" s="2">
        <v>0.50332678984522716</v>
      </c>
      <c r="U10" s="2">
        <v>0.51508892323059952</v>
      </c>
      <c r="V10" s="2">
        <v>0.72802611171148657</v>
      </c>
      <c r="W10" s="2">
        <v>0.65525142121683611</v>
      </c>
      <c r="X10" s="2">
        <v>-6.4476932186274954E-2</v>
      </c>
      <c r="Y10" s="2">
        <v>-0.10517846945555206</v>
      </c>
    </row>
    <row r="11" spans="1:25" x14ac:dyDescent="0.25">
      <c r="A11">
        <v>10</v>
      </c>
      <c r="B11" s="2">
        <v>-0.83163608376957432</v>
      </c>
      <c r="C11" s="2">
        <v>-0.92930367780861012</v>
      </c>
      <c r="D11" s="2">
        <v>-0.95314712568952653</v>
      </c>
      <c r="E11" s="2">
        <v>-0.94135597938928639</v>
      </c>
      <c r="F11" s="2">
        <v>-0.97291446662906012</v>
      </c>
      <c r="G11" s="2">
        <v>-1</v>
      </c>
      <c r="H11" s="2">
        <v>-0.31615637483351477</v>
      </c>
      <c r="I11" s="2">
        <v>0.2790364782591882</v>
      </c>
      <c r="J11" s="2">
        <v>0.63481413215353377</v>
      </c>
      <c r="K11" s="2">
        <v>0.67123151030842532</v>
      </c>
      <c r="L11" s="2">
        <v>0.28458015903684458</v>
      </c>
      <c r="M11" s="2">
        <v>0.69162724092124983</v>
      </c>
      <c r="N11" s="2">
        <v>0.74351414870343369</v>
      </c>
      <c r="O11" s="2">
        <v>0.71436713484018932</v>
      </c>
      <c r="P11" s="2">
        <v>0.56537195924808714</v>
      </c>
      <c r="Q11" s="2">
        <v>0.24241113049454982</v>
      </c>
      <c r="R11" s="2">
        <v>0.12167322899265852</v>
      </c>
      <c r="S11" s="2">
        <v>0.12127219345011647</v>
      </c>
      <c r="T11" s="2">
        <v>0.12376305569406669</v>
      </c>
      <c r="U11" s="2">
        <v>0.24720621808677118</v>
      </c>
      <c r="V11" s="2">
        <v>0.35465481282101963</v>
      </c>
      <c r="W11" s="2">
        <v>4.8535918299796324E-2</v>
      </c>
      <c r="X11" s="2">
        <v>-0.36626925801021498</v>
      </c>
      <c r="Y11" s="2">
        <v>-0.61581398964321088</v>
      </c>
    </row>
    <row r="12" spans="1:25" x14ac:dyDescent="0.25">
      <c r="A12">
        <v>11</v>
      </c>
      <c r="B12" s="2">
        <v>-0.8769041550626463</v>
      </c>
      <c r="C12" s="2">
        <v>-0.94303751758194287</v>
      </c>
      <c r="D12" s="2">
        <v>-0.98505498739498187</v>
      </c>
      <c r="E12" s="2">
        <v>-1</v>
      </c>
      <c r="F12" s="2">
        <v>-0.97400237201983952</v>
      </c>
      <c r="G12" s="2">
        <v>-0.97726358977609773</v>
      </c>
      <c r="H12" s="2">
        <v>-0.77075011805210447</v>
      </c>
      <c r="I12" s="2">
        <v>-0.63984711045343656</v>
      </c>
      <c r="J12" s="2">
        <v>-0.53841103064336315</v>
      </c>
      <c r="K12" s="2">
        <v>-0.4159349747301227</v>
      </c>
      <c r="L12" s="2">
        <v>-0.41809701410921779</v>
      </c>
      <c r="M12" s="2">
        <v>-0.44739977085387023</v>
      </c>
      <c r="N12" s="2">
        <v>-0.52538291513463053</v>
      </c>
      <c r="O12" s="2">
        <v>-0.54075771085971236</v>
      </c>
      <c r="P12" s="2">
        <v>-0.60660259786438975</v>
      </c>
      <c r="Q12" s="2">
        <v>-0.60717146002369049</v>
      </c>
      <c r="R12" s="2">
        <v>-0.61624997843655849</v>
      </c>
      <c r="S12" s="2">
        <v>-0.47671375296904867</v>
      </c>
      <c r="T12" s="2">
        <v>-0.43002099887143758</v>
      </c>
      <c r="U12" s="2">
        <v>-0.48988738559717282</v>
      </c>
      <c r="V12" s="2">
        <v>-0.40596965204570412</v>
      </c>
      <c r="W12" s="2">
        <v>-0.51590474051524282</v>
      </c>
      <c r="X12" s="2">
        <v>-0.59070615256780767</v>
      </c>
      <c r="Y12" s="2">
        <v>-0.66727333191200333</v>
      </c>
    </row>
    <row r="13" spans="1:25" x14ac:dyDescent="0.25">
      <c r="A13">
        <v>12</v>
      </c>
      <c r="B13" s="2">
        <v>-0.56828838259647019</v>
      </c>
      <c r="C13" s="2">
        <v>-0.3437129687363521</v>
      </c>
      <c r="D13" s="2">
        <v>-0.43442756896508272</v>
      </c>
      <c r="E13" s="2">
        <v>-0.34213066769394873</v>
      </c>
      <c r="F13" s="2">
        <v>-0.39246784572441712</v>
      </c>
      <c r="G13" s="2">
        <v>-0.21060738500590312</v>
      </c>
      <c r="H13" s="2">
        <v>-0.70977224198574174</v>
      </c>
      <c r="I13" s="2">
        <v>-0.55807756245437523</v>
      </c>
      <c r="J13" s="2">
        <v>-0.41382524628882833</v>
      </c>
      <c r="K13" s="2">
        <v>-0.48695756177092581</v>
      </c>
      <c r="L13" s="2">
        <v>-0.50432432279597961</v>
      </c>
      <c r="M13" s="2">
        <v>-0.45923663255084346</v>
      </c>
      <c r="N13" s="2">
        <v>0.23002437281730548</v>
      </c>
      <c r="O13" s="2">
        <v>0.11672879074349178</v>
      </c>
      <c r="P13" s="2">
        <v>-0.65307062322291354</v>
      </c>
      <c r="Q13" s="2">
        <v>-0.21995607985912427</v>
      </c>
      <c r="R13" s="2">
        <v>-0.25343023681980015</v>
      </c>
      <c r="S13" s="2">
        <v>-0.14750621055819368</v>
      </c>
      <c r="T13" s="2">
        <v>6.813060853057426E-3</v>
      </c>
      <c r="U13" s="2">
        <v>0.44827043049502868</v>
      </c>
      <c r="V13" s="2">
        <v>1</v>
      </c>
      <c r="W13" s="2">
        <v>0.99600966448620543</v>
      </c>
      <c r="X13" s="2">
        <v>0.94524134780490965</v>
      </c>
      <c r="Y13" s="2">
        <v>0.99284576166019367</v>
      </c>
    </row>
    <row r="14" spans="1:25" x14ac:dyDescent="0.25">
      <c r="A14">
        <v>13</v>
      </c>
      <c r="B14" s="2">
        <v>0.24331835959521633</v>
      </c>
      <c r="C14" s="2">
        <v>0.22660092422069095</v>
      </c>
      <c r="D14" s="2">
        <v>0.17034132814504269</v>
      </c>
      <c r="E14" s="2">
        <v>0.15354399509278094</v>
      </c>
      <c r="F14" s="2">
        <v>0.14116697249022991</v>
      </c>
      <c r="G14" s="2">
        <v>0.17725346821453961</v>
      </c>
      <c r="H14" s="2">
        <v>0.58368391338738757</v>
      </c>
      <c r="I14" s="2">
        <v>0.77954701618845856</v>
      </c>
      <c r="J14" s="2">
        <v>1</v>
      </c>
      <c r="K14" s="2">
        <v>0.95338617873464937</v>
      </c>
      <c r="L14" s="2">
        <v>0.92991852520025986</v>
      </c>
      <c r="M14" s="2">
        <v>0.91826518199817209</v>
      </c>
      <c r="N14" s="2">
        <v>0.99244558270867855</v>
      </c>
      <c r="O14" s="2">
        <v>0.91103138252898896</v>
      </c>
      <c r="P14" s="2">
        <v>0.83677118540523021</v>
      </c>
      <c r="Q14" s="2">
        <v>0.77745884126754561</v>
      </c>
      <c r="R14" s="2">
        <v>0.76958205572515115</v>
      </c>
      <c r="S14" s="2">
        <v>0.77962876555961347</v>
      </c>
      <c r="T14" s="2">
        <v>0.64846210930390003</v>
      </c>
      <c r="U14" s="2">
        <v>0.59429300276593799</v>
      </c>
      <c r="V14" s="2">
        <v>0.62997692876798705</v>
      </c>
      <c r="W14" s="2">
        <v>0.44086744372016545</v>
      </c>
      <c r="X14" s="2">
        <v>0.19348761160684252</v>
      </c>
      <c r="Y14" s="2">
        <v>0.20731066210567572</v>
      </c>
    </row>
    <row r="15" spans="1:25" x14ac:dyDescent="0.25">
      <c r="A15">
        <v>14</v>
      </c>
      <c r="B15" s="2">
        <v>0.92788723567295306</v>
      </c>
      <c r="C15" s="2">
        <v>0.93997058318359727</v>
      </c>
      <c r="D15" s="2">
        <v>0.955195894440939</v>
      </c>
      <c r="E15" s="2">
        <v>0.95843198874019297</v>
      </c>
      <c r="F15" s="2">
        <v>1</v>
      </c>
      <c r="G15" s="2">
        <v>0.9372544481270364</v>
      </c>
      <c r="H15" s="2">
        <v>0.85767643824658846</v>
      </c>
      <c r="I15" s="2">
        <v>0.76851422665129343</v>
      </c>
      <c r="J15" s="2">
        <v>0.62333863140288959</v>
      </c>
      <c r="K15" s="2">
        <v>0.42782132391158501</v>
      </c>
      <c r="L15" s="2">
        <v>0.47379513402092105</v>
      </c>
      <c r="M15" s="2">
        <v>0.5704040503032044</v>
      </c>
      <c r="N15" s="2">
        <v>0.41375797486469762</v>
      </c>
      <c r="O15" s="2">
        <v>0.58824769864042481</v>
      </c>
      <c r="P15" s="2">
        <v>0.67066164609886936</v>
      </c>
      <c r="Q15" s="2">
        <v>0.6731416397908998</v>
      </c>
      <c r="R15" s="2">
        <v>0.63980658820144842</v>
      </c>
      <c r="S15" s="2">
        <v>0.65770952656203241</v>
      </c>
      <c r="T15" s="2">
        <v>0.59440713745933493</v>
      </c>
      <c r="U15" s="2">
        <v>0.72544868387354156</v>
      </c>
      <c r="V15" s="2">
        <v>0.76898569439721509</v>
      </c>
      <c r="W15" s="2">
        <v>0.88922463930374374</v>
      </c>
      <c r="X15" s="2">
        <v>0.81216309361079719</v>
      </c>
      <c r="Y15" s="2">
        <v>0.82452638782969379</v>
      </c>
    </row>
    <row r="16" spans="1:25" x14ac:dyDescent="0.25">
      <c r="A16">
        <v>15</v>
      </c>
      <c r="B16" s="2">
        <v>0.4152100771485035</v>
      </c>
      <c r="C16" s="2">
        <v>0.45516366285243992</v>
      </c>
      <c r="D16" s="2">
        <v>0.4317807994189316</v>
      </c>
      <c r="E16" s="2">
        <v>0.4310173158104964</v>
      </c>
      <c r="F16" s="2">
        <v>0.42243022714196926</v>
      </c>
      <c r="G16" s="2">
        <v>0.44684594051527682</v>
      </c>
      <c r="H16" s="2">
        <v>0.45818075009372616</v>
      </c>
      <c r="I16" s="2">
        <v>0.85958219609868924</v>
      </c>
      <c r="J16" s="2">
        <v>0.99951893629697841</v>
      </c>
      <c r="K16" s="2">
        <v>0.96386923057419382</v>
      </c>
      <c r="L16" s="2">
        <v>0.93879299506845748</v>
      </c>
      <c r="M16" s="2">
        <v>0.94086298344212427</v>
      </c>
      <c r="N16" s="2">
        <v>1</v>
      </c>
      <c r="O16" s="2">
        <v>0.96716307615635666</v>
      </c>
      <c r="P16" s="2">
        <v>0.67934452098612186</v>
      </c>
      <c r="Q16" s="2">
        <v>0.88833133868201331</v>
      </c>
      <c r="R16" s="2">
        <v>0.89927976999226333</v>
      </c>
      <c r="S16" s="2">
        <v>0.84449361875844486</v>
      </c>
      <c r="T16" s="2">
        <v>0.66724581399717819</v>
      </c>
      <c r="U16" s="2">
        <v>0.60517495964865642</v>
      </c>
      <c r="V16" s="2">
        <v>0.63454172061454261</v>
      </c>
      <c r="W16" s="2">
        <v>0.63829349460277962</v>
      </c>
      <c r="X16" s="2">
        <v>0.44055603636010976</v>
      </c>
      <c r="Y16" s="2">
        <v>0.43505192350620647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D321-9967-45A7-9995-7352E2ADFAE8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VLOOKUP($A2,'Base Consumption'!$A$1:$D$19,3,FALSE)*'Profiles, Pc, Winter'!B2</f>
        <v>0.1595336881594141</v>
      </c>
      <c r="C2" s="2">
        <f>VLOOKUP($A2,'Base Consumption'!$A$1:$D$19,3,FALSE)*'Profiles, Pc, Winter'!C2</f>
        <v>0.15357174143255659</v>
      </c>
      <c r="D2" s="2">
        <f>VLOOKUP($A2,'Base Consumption'!$A$1:$D$19,3,FALSE)*'Profiles, Pc, Winter'!D2</f>
        <v>0.1481016490286633</v>
      </c>
      <c r="E2" s="2">
        <f>VLOOKUP($A2,'Base Consumption'!$A$1:$D$19,3,FALSE)*'Profiles, Pc, Winter'!E2</f>
        <v>0.15257166891427745</v>
      </c>
      <c r="F2" s="2">
        <f>VLOOKUP($A2,'Base Consumption'!$A$1:$D$19,3,FALSE)*'Profiles, Pc, Winter'!F2</f>
        <v>0.14826643706432974</v>
      </c>
      <c r="G2" s="2">
        <f>VLOOKUP($A2,'Base Consumption'!$A$1:$D$19,3,FALSE)*'Profiles, Pc, Winter'!G2</f>
        <v>0.14846390960723208</v>
      </c>
      <c r="H2" s="2">
        <f>VLOOKUP($A2,'Base Consumption'!$A$1:$D$19,3,FALSE)*'Profiles, Pc, Winter'!H2</f>
        <v>0.14983423057442238</v>
      </c>
      <c r="I2" s="2">
        <f>VLOOKUP($A2,'Base Consumption'!$A$1:$D$19,3,FALSE)*'Profiles, Pc, Winter'!I2</f>
        <v>0.19448431218061335</v>
      </c>
      <c r="J2" s="2">
        <f>VLOOKUP($A2,'Base Consumption'!$A$1:$D$19,3,FALSE)*'Profiles, Pc, Winter'!J2</f>
        <v>0.19837260113011873</v>
      </c>
      <c r="K2" s="2">
        <f>VLOOKUP($A2,'Base Consumption'!$A$1:$D$19,3,FALSE)*'Profiles, Pc, Winter'!K2</f>
        <v>0.19648002587973459</v>
      </c>
      <c r="L2" s="2">
        <f>VLOOKUP($A2,'Base Consumption'!$A$1:$D$19,3,FALSE)*'Profiles, Pc, Winter'!L2</f>
        <v>0.19588350370838689</v>
      </c>
      <c r="M2" s="2">
        <f>VLOOKUP($A2,'Base Consumption'!$A$1:$D$19,3,FALSE)*'Profiles, Pc, Winter'!M2</f>
        <v>0.2</v>
      </c>
      <c r="N2" s="2">
        <f>VLOOKUP($A2,'Base Consumption'!$A$1:$D$19,3,FALSE)*'Profiles, Pc, Winter'!N2</f>
        <v>0.19784707286582787</v>
      </c>
      <c r="O2" s="2">
        <f>VLOOKUP($A2,'Base Consumption'!$A$1:$D$19,3,FALSE)*'Profiles, Pc, Winter'!O2</f>
        <v>0.19434477583023274</v>
      </c>
      <c r="P2" s="2">
        <f>VLOOKUP($A2,'Base Consumption'!$A$1:$D$19,3,FALSE)*'Profiles, Pc, Winter'!P2</f>
        <v>0.16906186706132481</v>
      </c>
      <c r="Q2" s="2">
        <f>VLOOKUP($A2,'Base Consumption'!$A$1:$D$19,3,FALSE)*'Profiles, Pc, Winter'!Q2</f>
        <v>0.18188407215033831</v>
      </c>
      <c r="R2" s="2">
        <f>VLOOKUP($A2,'Base Consumption'!$A$1:$D$19,3,FALSE)*'Profiles, Pc, Winter'!R2</f>
        <v>0.19774432355427893</v>
      </c>
      <c r="S2" s="2">
        <f>VLOOKUP($A2,'Base Consumption'!$A$1:$D$19,3,FALSE)*'Profiles, Pc, Winter'!S2</f>
        <v>0.1947322840719975</v>
      </c>
      <c r="T2" s="2">
        <f>VLOOKUP($A2,'Base Consumption'!$A$1:$D$19,3,FALSE)*'Profiles, Pc, Winter'!T2</f>
        <v>0.18469802270445557</v>
      </c>
      <c r="U2" s="2">
        <f>VLOOKUP($A2,'Base Consumption'!$A$1:$D$19,3,FALSE)*'Profiles, Pc, Winter'!U2</f>
        <v>0.17613387336860517</v>
      </c>
      <c r="V2" s="2">
        <f>VLOOKUP($A2,'Base Consumption'!$A$1:$D$19,3,FALSE)*'Profiles, Pc, Winter'!V2</f>
        <v>0.17488954738096193</v>
      </c>
      <c r="W2" s="2">
        <f>VLOOKUP($A2,'Base Consumption'!$A$1:$D$19,3,FALSE)*'Profiles, Pc, Winter'!W2</f>
        <v>0.1671170679914572</v>
      </c>
      <c r="X2" s="2">
        <f>VLOOKUP($A2,'Base Consumption'!$A$1:$D$19,3,FALSE)*'Profiles, Pc, Winter'!X2</f>
        <v>0.15093172816287792</v>
      </c>
      <c r="Y2" s="2">
        <f>VLOOKUP($A2,'Base Consumption'!$A$1:$D$19,3,FALSE)*'Profiles, Pc, Winter'!Y2</f>
        <v>0.14766177217218227</v>
      </c>
    </row>
    <row r="3" spans="1:25" x14ac:dyDescent="0.25">
      <c r="A3">
        <v>3</v>
      </c>
      <c r="B3" s="2">
        <f>VLOOKUP($A3,'Base Consumption'!$A$1:$D$19,3,FALSE)*'Profiles, Pc, Winter'!B3</f>
        <v>0.22371012328423201</v>
      </c>
      <c r="C3" s="2">
        <f>VLOOKUP($A3,'Base Consumption'!$A$1:$D$19,3,FALSE)*'Profiles, Pc, Winter'!C3</f>
        <v>0.21734328119797075</v>
      </c>
      <c r="D3" s="2">
        <f>VLOOKUP($A3,'Base Consumption'!$A$1:$D$19,3,FALSE)*'Profiles, Pc, Winter'!D3</f>
        <v>0.2081113938058862</v>
      </c>
      <c r="E3" s="2">
        <f>VLOOKUP($A3,'Base Consumption'!$A$1:$D$19,3,FALSE)*'Profiles, Pc, Winter'!E3</f>
        <v>0.20638818865709829</v>
      </c>
      <c r="F3" s="2">
        <f>VLOOKUP($A3,'Base Consumption'!$A$1:$D$19,3,FALSE)*'Profiles, Pc, Winter'!F3</f>
        <v>0.20846201984774343</v>
      </c>
      <c r="G3" s="2">
        <f>VLOOKUP($A3,'Base Consumption'!$A$1:$D$19,3,FALSE)*'Profiles, Pc, Winter'!G3</f>
        <v>0.22257747614564313</v>
      </c>
      <c r="H3" s="2">
        <f>VLOOKUP($A3,'Base Consumption'!$A$1:$D$19,3,FALSE)*'Profiles, Pc, Winter'!H3</f>
        <v>0.26832874142615565</v>
      </c>
      <c r="I3" s="2">
        <f>VLOOKUP($A3,'Base Consumption'!$A$1:$D$19,3,FALSE)*'Profiles, Pc, Winter'!I3</f>
        <v>0.31326338930022757</v>
      </c>
      <c r="J3" s="2">
        <f>VLOOKUP($A3,'Base Consumption'!$A$1:$D$19,3,FALSE)*'Profiles, Pc, Winter'!J3</f>
        <v>0.34056005620613139</v>
      </c>
      <c r="K3" s="2">
        <f>VLOOKUP($A3,'Base Consumption'!$A$1:$D$19,3,FALSE)*'Profiles, Pc, Winter'!K3</f>
        <v>0.35084617603338986</v>
      </c>
      <c r="L3" s="2">
        <f>VLOOKUP($A3,'Base Consumption'!$A$1:$D$19,3,FALSE)*'Profiles, Pc, Winter'!L3</f>
        <v>0.35008724128831231</v>
      </c>
      <c r="M3" s="2">
        <f>VLOOKUP($A3,'Base Consumption'!$A$1:$D$19,3,FALSE)*'Profiles, Pc, Winter'!M3</f>
        <v>0.34175036524497576</v>
      </c>
      <c r="N3" s="2">
        <f>VLOOKUP($A3,'Base Consumption'!$A$1:$D$19,3,FALSE)*'Profiles, Pc, Winter'!N3</f>
        <v>0.3293534885210902</v>
      </c>
      <c r="O3" s="2">
        <f>VLOOKUP($A3,'Base Consumption'!$A$1:$D$19,3,FALSE)*'Profiles, Pc, Winter'!O3</f>
        <v>0.31321724981469162</v>
      </c>
      <c r="P3" s="2">
        <f>VLOOKUP($A3,'Base Consumption'!$A$1:$D$19,3,FALSE)*'Profiles, Pc, Winter'!P3</f>
        <v>0.29171763224467412</v>
      </c>
      <c r="Q3" s="2">
        <f>VLOOKUP($A3,'Base Consumption'!$A$1:$D$19,3,FALSE)*'Profiles, Pc, Winter'!Q3</f>
        <v>0.30077193742676911</v>
      </c>
      <c r="R3" s="2">
        <f>VLOOKUP($A3,'Base Consumption'!$A$1:$D$19,3,FALSE)*'Profiles, Pc, Winter'!R3</f>
        <v>0.33456230924305064</v>
      </c>
      <c r="S3" s="2">
        <f>VLOOKUP($A3,'Base Consumption'!$A$1:$D$19,3,FALSE)*'Profiles, Pc, Winter'!S3</f>
        <v>0.4</v>
      </c>
      <c r="T3" s="2">
        <f>VLOOKUP($A3,'Base Consumption'!$A$1:$D$19,3,FALSE)*'Profiles, Pc, Winter'!T3</f>
        <v>0.38097791335796027</v>
      </c>
      <c r="U3" s="2">
        <f>VLOOKUP($A3,'Base Consumption'!$A$1:$D$19,3,FALSE)*'Profiles, Pc, Winter'!U3</f>
        <v>0.3519119267310617</v>
      </c>
      <c r="V3" s="2">
        <f>VLOOKUP($A3,'Base Consumption'!$A$1:$D$19,3,FALSE)*'Profiles, Pc, Winter'!V3</f>
        <v>0.34115520242111058</v>
      </c>
      <c r="W3" s="2">
        <f>VLOOKUP($A3,'Base Consumption'!$A$1:$D$19,3,FALSE)*'Profiles, Pc, Winter'!W3</f>
        <v>0.31817462030581239</v>
      </c>
      <c r="X3" s="2">
        <f>VLOOKUP($A3,'Base Consumption'!$A$1:$D$19,3,FALSE)*'Profiles, Pc, Winter'!X3</f>
        <v>0.29119398728427831</v>
      </c>
      <c r="Y3" s="2">
        <f>VLOOKUP($A3,'Base Consumption'!$A$1:$D$19,3,FALSE)*'Profiles, Pc, Winter'!Y3</f>
        <v>0.25757432990359147</v>
      </c>
    </row>
    <row r="4" spans="1:25" x14ac:dyDescent="0.25">
      <c r="A4">
        <v>4</v>
      </c>
      <c r="B4" s="2">
        <f>VLOOKUP($A4,'Base Consumption'!$A$1:$D$19,3,FALSE)*'Profiles, Pc, Winter'!B4</f>
        <v>0.70728633534390239</v>
      </c>
      <c r="C4" s="2">
        <f>VLOOKUP($A4,'Base Consumption'!$A$1:$D$19,3,FALSE)*'Profiles, Pc, Winter'!C4</f>
        <v>0.66501621578553993</v>
      </c>
      <c r="D4" s="2">
        <f>VLOOKUP($A4,'Base Consumption'!$A$1:$D$19,3,FALSE)*'Profiles, Pc, Winter'!D4</f>
        <v>0.64352019323214671</v>
      </c>
      <c r="E4" s="2">
        <f>VLOOKUP($A4,'Base Consumption'!$A$1:$D$19,3,FALSE)*'Profiles, Pc, Winter'!E4</f>
        <v>0.6569813336309196</v>
      </c>
      <c r="F4" s="2">
        <f>VLOOKUP($A4,'Base Consumption'!$A$1:$D$19,3,FALSE)*'Profiles, Pc, Winter'!F4</f>
        <v>0.66316177096974105</v>
      </c>
      <c r="G4" s="2">
        <f>VLOOKUP($A4,'Base Consumption'!$A$1:$D$19,3,FALSE)*'Profiles, Pc, Winter'!G4</f>
        <v>0.75823230308451073</v>
      </c>
      <c r="H4" s="2">
        <f>VLOOKUP($A4,'Base Consumption'!$A$1:$D$19,3,FALSE)*'Profiles, Pc, Winter'!H4</f>
        <v>1.2245468117687892</v>
      </c>
      <c r="I4" s="2">
        <f>VLOOKUP($A4,'Base Consumption'!$A$1:$D$19,3,FALSE)*'Profiles, Pc, Winter'!I4</f>
        <v>1.4357270399038016</v>
      </c>
      <c r="J4" s="2">
        <f>VLOOKUP($A4,'Base Consumption'!$A$1:$D$19,3,FALSE)*'Profiles, Pc, Winter'!J4</f>
        <v>1.5</v>
      </c>
      <c r="K4" s="2">
        <f>VLOOKUP($A4,'Base Consumption'!$A$1:$D$19,3,FALSE)*'Profiles, Pc, Winter'!K4</f>
        <v>1.4525936249806786</v>
      </c>
      <c r="L4" s="2">
        <f>VLOOKUP($A4,'Base Consumption'!$A$1:$D$19,3,FALSE)*'Profiles, Pc, Winter'!L4</f>
        <v>1.3992038148529027</v>
      </c>
      <c r="M4" s="2">
        <f>VLOOKUP($A4,'Base Consumption'!$A$1:$D$19,3,FALSE)*'Profiles, Pc, Winter'!M4</f>
        <v>1.4884625129852043</v>
      </c>
      <c r="N4" s="2">
        <f>VLOOKUP($A4,'Base Consumption'!$A$1:$D$19,3,FALSE)*'Profiles, Pc, Winter'!N4</f>
        <v>1.3798779091895068</v>
      </c>
      <c r="O4" s="2">
        <f>VLOOKUP($A4,'Base Consumption'!$A$1:$D$19,3,FALSE)*'Profiles, Pc, Winter'!O4</f>
        <v>1.3138827640679418</v>
      </c>
      <c r="P4" s="2">
        <f>VLOOKUP($A4,'Base Consumption'!$A$1:$D$19,3,FALSE)*'Profiles, Pc, Winter'!P4</f>
        <v>1.1363608491798454</v>
      </c>
      <c r="Q4" s="2">
        <f>VLOOKUP($A4,'Base Consumption'!$A$1:$D$19,3,FALSE)*'Profiles, Pc, Winter'!Q4</f>
        <v>1.1316672932077814</v>
      </c>
      <c r="R4" s="2">
        <f>VLOOKUP($A4,'Base Consumption'!$A$1:$D$19,3,FALSE)*'Profiles, Pc, Winter'!R4</f>
        <v>1.1791983366941619</v>
      </c>
      <c r="S4" s="2">
        <f>VLOOKUP($A4,'Base Consumption'!$A$1:$D$19,3,FALSE)*'Profiles, Pc, Winter'!S4</f>
        <v>1.2735598928431346</v>
      </c>
      <c r="T4" s="2">
        <f>VLOOKUP($A4,'Base Consumption'!$A$1:$D$19,3,FALSE)*'Profiles, Pc, Winter'!T4</f>
        <v>1.1638131926268442</v>
      </c>
      <c r="U4" s="2">
        <f>VLOOKUP($A4,'Base Consumption'!$A$1:$D$19,3,FALSE)*'Profiles, Pc, Winter'!U4</f>
        <v>1.2094098114787792</v>
      </c>
      <c r="V4" s="2">
        <f>VLOOKUP($A4,'Base Consumption'!$A$1:$D$19,3,FALSE)*'Profiles, Pc, Winter'!V4</f>
        <v>1.1742706209615315</v>
      </c>
      <c r="W4" s="2">
        <f>VLOOKUP($A4,'Base Consumption'!$A$1:$D$19,3,FALSE)*'Profiles, Pc, Winter'!W4</f>
        <v>1.1042994559128323</v>
      </c>
      <c r="X4" s="2">
        <f>VLOOKUP($A4,'Base Consumption'!$A$1:$D$19,3,FALSE)*'Profiles, Pc, Winter'!X4</f>
        <v>0.91737033697671011</v>
      </c>
      <c r="Y4" s="2">
        <f>VLOOKUP($A4,'Base Consumption'!$A$1:$D$19,3,FALSE)*'Profiles, Pc, Winter'!Y4</f>
        <v>0.80911297011915384</v>
      </c>
    </row>
    <row r="5" spans="1:25" x14ac:dyDescent="0.25">
      <c r="A5">
        <v>5</v>
      </c>
      <c r="B5" s="2">
        <f>VLOOKUP($A5,'Base Consumption'!$A$1:$D$19,3,FALSE)*'Profiles, Pc, Winter'!B5</f>
        <v>0.59549048764536505</v>
      </c>
      <c r="C5" s="2">
        <f>VLOOKUP($A5,'Base Consumption'!$A$1:$D$19,3,FALSE)*'Profiles, Pc, Winter'!C5</f>
        <v>0.3868910069274985</v>
      </c>
      <c r="D5" s="2">
        <f>VLOOKUP($A5,'Base Consumption'!$A$1:$D$19,3,FALSE)*'Profiles, Pc, Winter'!D5</f>
        <v>0.38707376520504089</v>
      </c>
      <c r="E5" s="2">
        <f>VLOOKUP($A5,'Base Consumption'!$A$1:$D$19,3,FALSE)*'Profiles, Pc, Winter'!E5</f>
        <v>0.34482663655943363</v>
      </c>
      <c r="F5" s="2">
        <f>VLOOKUP($A5,'Base Consumption'!$A$1:$D$19,3,FALSE)*'Profiles, Pc, Winter'!F5</f>
        <v>0.36317118067452314</v>
      </c>
      <c r="G5" s="2">
        <f>VLOOKUP($A5,'Base Consumption'!$A$1:$D$19,3,FALSE)*'Profiles, Pc, Winter'!G5</f>
        <v>0.74104634742403352</v>
      </c>
      <c r="H5" s="2">
        <f>VLOOKUP($A5,'Base Consumption'!$A$1:$D$19,3,FALSE)*'Profiles, Pc, Winter'!H5</f>
        <v>1.4859675366939733</v>
      </c>
      <c r="I5" s="2">
        <f>VLOOKUP($A5,'Base Consumption'!$A$1:$D$19,3,FALSE)*'Profiles, Pc, Winter'!I5</f>
        <v>1.8497255541507156</v>
      </c>
      <c r="J5" s="2">
        <f>VLOOKUP($A5,'Base Consumption'!$A$1:$D$19,3,FALSE)*'Profiles, Pc, Winter'!J5</f>
        <v>2.0389634604313063</v>
      </c>
      <c r="K5" s="2">
        <f>VLOOKUP($A5,'Base Consumption'!$A$1:$D$19,3,FALSE)*'Profiles, Pc, Winter'!K5</f>
        <v>1.9094559004417198</v>
      </c>
      <c r="L5" s="2">
        <f>VLOOKUP($A5,'Base Consumption'!$A$1:$D$19,3,FALSE)*'Profiles, Pc, Winter'!L5</f>
        <v>1.8929643965645135</v>
      </c>
      <c r="M5" s="2">
        <f>VLOOKUP($A5,'Base Consumption'!$A$1:$D$19,3,FALSE)*'Profiles, Pc, Winter'!M5</f>
        <v>1.759385991055882</v>
      </c>
      <c r="N5" s="2">
        <f>VLOOKUP($A5,'Base Consumption'!$A$1:$D$19,3,FALSE)*'Profiles, Pc, Winter'!N5</f>
        <v>1.7139294842693862</v>
      </c>
      <c r="O5" s="2">
        <f>VLOOKUP($A5,'Base Consumption'!$A$1:$D$19,3,FALSE)*'Profiles, Pc, Winter'!O5</f>
        <v>1.6142223265014437</v>
      </c>
      <c r="P5" s="2">
        <f>VLOOKUP($A5,'Base Consumption'!$A$1:$D$19,3,FALSE)*'Profiles, Pc, Winter'!P5</f>
        <v>1.5408443848885254</v>
      </c>
      <c r="Q5" s="2">
        <f>VLOOKUP($A5,'Base Consumption'!$A$1:$D$19,3,FALSE)*'Profiles, Pc, Winter'!Q5</f>
        <v>1.5759416302032097</v>
      </c>
      <c r="R5" s="2">
        <f>VLOOKUP($A5,'Base Consumption'!$A$1:$D$19,3,FALSE)*'Profiles, Pc, Winter'!R5</f>
        <v>1.989018455439076</v>
      </c>
      <c r="S5" s="2">
        <f>VLOOKUP($A5,'Base Consumption'!$A$1:$D$19,3,FALSE)*'Profiles, Pc, Winter'!S5</f>
        <v>3</v>
      </c>
      <c r="T5" s="2">
        <f>VLOOKUP($A5,'Base Consumption'!$A$1:$D$19,3,FALSE)*'Profiles, Pc, Winter'!T5</f>
        <v>2.6969638547245012</v>
      </c>
      <c r="U5" s="2">
        <f>VLOOKUP($A5,'Base Consumption'!$A$1:$D$19,3,FALSE)*'Profiles, Pc, Winter'!U5</f>
        <v>2.2823735786484969</v>
      </c>
      <c r="V5" s="2">
        <f>VLOOKUP($A5,'Base Consumption'!$A$1:$D$19,3,FALSE)*'Profiles, Pc, Winter'!V5</f>
        <v>2.2066732307047934</v>
      </c>
      <c r="W5" s="2">
        <f>VLOOKUP($A5,'Base Consumption'!$A$1:$D$19,3,FALSE)*'Profiles, Pc, Winter'!W5</f>
        <v>1.9643849787068528</v>
      </c>
      <c r="X5" s="2">
        <f>VLOOKUP($A5,'Base Consumption'!$A$1:$D$19,3,FALSE)*'Profiles, Pc, Winter'!X5</f>
        <v>1.4701282041566996</v>
      </c>
      <c r="Y5" s="2">
        <f>VLOOKUP($A5,'Base Consumption'!$A$1:$D$19,3,FALSE)*'Profiles, Pc, Winter'!Y5</f>
        <v>1.1428500258614001</v>
      </c>
    </row>
    <row r="6" spans="1:25" x14ac:dyDescent="0.25">
      <c r="A6">
        <v>6</v>
      </c>
      <c r="B6" s="2">
        <f>VLOOKUP($A6,'Base Consumption'!$A$1:$D$19,3,FALSE)*'Profiles, Pc, Winter'!B6</f>
        <v>0.45217036813332367</v>
      </c>
      <c r="C6" s="2">
        <f>VLOOKUP($A6,'Base Consumption'!$A$1:$D$19,3,FALSE)*'Profiles, Pc, Winter'!C6</f>
        <v>0.41127801769108974</v>
      </c>
      <c r="D6" s="2">
        <f>VLOOKUP($A6,'Base Consumption'!$A$1:$D$19,3,FALSE)*'Profiles, Pc, Winter'!D6</f>
        <v>0.37689383092390311</v>
      </c>
      <c r="E6" s="2">
        <f>VLOOKUP($A6,'Base Consumption'!$A$1:$D$19,3,FALSE)*'Profiles, Pc, Winter'!E6</f>
        <v>0.38182859724560975</v>
      </c>
      <c r="F6" s="2">
        <f>VLOOKUP($A6,'Base Consumption'!$A$1:$D$19,3,FALSE)*'Profiles, Pc, Winter'!F6</f>
        <v>0.39034274624172366</v>
      </c>
      <c r="G6" s="2">
        <f>VLOOKUP($A6,'Base Consumption'!$A$1:$D$19,3,FALSE)*'Profiles, Pc, Winter'!G6</f>
        <v>0.43977048334384811</v>
      </c>
      <c r="H6" s="2">
        <f>VLOOKUP($A6,'Base Consumption'!$A$1:$D$19,3,FALSE)*'Profiles, Pc, Winter'!H6</f>
        <v>0.56847387563704177</v>
      </c>
      <c r="I6" s="2">
        <f>VLOOKUP($A6,'Base Consumption'!$A$1:$D$19,3,FALSE)*'Profiles, Pc, Winter'!I6</f>
        <v>0.62961216047049862</v>
      </c>
      <c r="J6" s="2">
        <f>VLOOKUP($A6,'Base Consumption'!$A$1:$D$19,3,FALSE)*'Profiles, Pc, Winter'!J6</f>
        <v>0.65097995471917214</v>
      </c>
      <c r="K6" s="2">
        <f>VLOOKUP($A6,'Base Consumption'!$A$1:$D$19,3,FALSE)*'Profiles, Pc, Winter'!K6</f>
        <v>0.67691419786518769</v>
      </c>
      <c r="L6" s="2">
        <f>VLOOKUP($A6,'Base Consumption'!$A$1:$D$19,3,FALSE)*'Profiles, Pc, Winter'!L6</f>
        <v>0.69596346267400044</v>
      </c>
      <c r="M6" s="2">
        <f>VLOOKUP($A6,'Base Consumption'!$A$1:$D$19,3,FALSE)*'Profiles, Pc, Winter'!M6</f>
        <v>0.70759896172950187</v>
      </c>
      <c r="N6" s="2">
        <f>VLOOKUP($A6,'Base Consumption'!$A$1:$D$19,3,FALSE)*'Profiles, Pc, Winter'!N6</f>
        <v>0.69386755941608458</v>
      </c>
      <c r="O6" s="2">
        <f>VLOOKUP($A6,'Base Consumption'!$A$1:$D$19,3,FALSE)*'Profiles, Pc, Winter'!O6</f>
        <v>0.66028626567777937</v>
      </c>
      <c r="P6" s="2">
        <f>VLOOKUP($A6,'Base Consumption'!$A$1:$D$19,3,FALSE)*'Profiles, Pc, Winter'!P6</f>
        <v>0.65821603153615682</v>
      </c>
      <c r="Q6" s="2">
        <f>VLOOKUP($A6,'Base Consumption'!$A$1:$D$19,3,FALSE)*'Profiles, Pc, Winter'!Q6</f>
        <v>0.65288317668384033</v>
      </c>
      <c r="R6" s="2">
        <f>VLOOKUP($A6,'Base Consumption'!$A$1:$D$19,3,FALSE)*'Profiles, Pc, Winter'!R6</f>
        <v>0.69782385812574443</v>
      </c>
      <c r="S6" s="2">
        <f>VLOOKUP($A6,'Base Consumption'!$A$1:$D$19,3,FALSE)*'Profiles, Pc, Winter'!S6</f>
        <v>0.8</v>
      </c>
      <c r="T6" s="2">
        <f>VLOOKUP($A6,'Base Consumption'!$A$1:$D$19,3,FALSE)*'Profiles, Pc, Winter'!T6</f>
        <v>0.78958054002933054</v>
      </c>
      <c r="U6" s="2">
        <f>VLOOKUP($A6,'Base Consumption'!$A$1:$D$19,3,FALSE)*'Profiles, Pc, Winter'!U6</f>
        <v>0.77232529663714133</v>
      </c>
      <c r="V6" s="2">
        <f>VLOOKUP($A6,'Base Consumption'!$A$1:$D$19,3,FALSE)*'Profiles, Pc, Winter'!V6</f>
        <v>0.76534401747845993</v>
      </c>
      <c r="W6" s="2">
        <f>VLOOKUP($A6,'Base Consumption'!$A$1:$D$19,3,FALSE)*'Profiles, Pc, Winter'!W6</f>
        <v>0.71458023002678006</v>
      </c>
      <c r="X6" s="2">
        <f>VLOOKUP($A6,'Base Consumption'!$A$1:$D$19,3,FALSE)*'Profiles, Pc, Winter'!X6</f>
        <v>0.63579919227726722</v>
      </c>
      <c r="Y6" s="2">
        <f>VLOOKUP($A6,'Base Consumption'!$A$1:$D$19,3,FALSE)*'Profiles, Pc, Winter'!Y6</f>
        <v>0.57612955018349354</v>
      </c>
    </row>
    <row r="7" spans="1:25" x14ac:dyDescent="0.25">
      <c r="A7">
        <v>7</v>
      </c>
      <c r="B7" s="2">
        <f>VLOOKUP($A7,'Base Consumption'!$A$1:$D$19,3,FALSE)*'Profiles, Pc, Winter'!B7</f>
        <v>0.13252182102304363</v>
      </c>
      <c r="C7" s="2">
        <f>VLOOKUP($A7,'Base Consumption'!$A$1:$D$19,3,FALSE)*'Profiles, Pc, Winter'!C7</f>
        <v>0.12460834009643862</v>
      </c>
      <c r="D7" s="2">
        <f>VLOOKUP($A7,'Base Consumption'!$A$1:$D$19,3,FALSE)*'Profiles, Pc, Winter'!D7</f>
        <v>0.12144083342516142</v>
      </c>
      <c r="E7" s="2">
        <f>VLOOKUP($A7,'Base Consumption'!$A$1:$D$19,3,FALSE)*'Profiles, Pc, Winter'!E7</f>
        <v>0.12291964650950522</v>
      </c>
      <c r="F7" s="2">
        <f>VLOOKUP($A7,'Base Consumption'!$A$1:$D$19,3,FALSE)*'Profiles, Pc, Winter'!F7</f>
        <v>0.12426534542436896</v>
      </c>
      <c r="G7" s="2">
        <f>VLOOKUP($A7,'Base Consumption'!$A$1:$D$19,3,FALSE)*'Profiles, Pc, Winter'!G7</f>
        <v>0.13466515139959781</v>
      </c>
      <c r="H7" s="2">
        <f>VLOOKUP($A7,'Base Consumption'!$A$1:$D$19,3,FALSE)*'Profiles, Pc, Winter'!H7</f>
        <v>0.15211641627638817</v>
      </c>
      <c r="I7" s="2">
        <f>VLOOKUP($A7,'Base Consumption'!$A$1:$D$19,3,FALSE)*'Profiles, Pc, Winter'!I7</f>
        <v>0.18446010786698983</v>
      </c>
      <c r="J7" s="2">
        <f>VLOOKUP($A7,'Base Consumption'!$A$1:$D$19,3,FALSE)*'Profiles, Pc, Winter'!J7</f>
        <v>0.19341800504736414</v>
      </c>
      <c r="K7" s="2">
        <f>VLOOKUP($A7,'Base Consumption'!$A$1:$D$19,3,FALSE)*'Profiles, Pc, Winter'!K7</f>
        <v>0.2</v>
      </c>
      <c r="L7" s="2">
        <f>VLOOKUP($A7,'Base Consumption'!$A$1:$D$19,3,FALSE)*'Profiles, Pc, Winter'!L7</f>
        <v>0.1967701312704174</v>
      </c>
      <c r="M7" s="2">
        <f>VLOOKUP($A7,'Base Consumption'!$A$1:$D$19,3,FALSE)*'Profiles, Pc, Winter'!M7</f>
        <v>0.19978666025344649</v>
      </c>
      <c r="N7" s="2">
        <f>VLOOKUP($A7,'Base Consumption'!$A$1:$D$19,3,FALSE)*'Profiles, Pc, Winter'!N7</f>
        <v>0.19878387923335109</v>
      </c>
      <c r="O7" s="2">
        <f>VLOOKUP($A7,'Base Consumption'!$A$1:$D$19,3,FALSE)*'Profiles, Pc, Winter'!O7</f>
        <v>0.19583147574918255</v>
      </c>
      <c r="P7" s="2">
        <f>VLOOKUP($A7,'Base Consumption'!$A$1:$D$19,3,FALSE)*'Profiles, Pc, Winter'!P7</f>
        <v>0.18249713833936448</v>
      </c>
      <c r="Q7" s="2">
        <f>VLOOKUP($A7,'Base Consumption'!$A$1:$D$19,3,FALSE)*'Profiles, Pc, Winter'!Q7</f>
        <v>0.18292814843787075</v>
      </c>
      <c r="R7" s="2">
        <f>VLOOKUP($A7,'Base Consumption'!$A$1:$D$19,3,FALSE)*'Profiles, Pc, Winter'!R7</f>
        <v>0.17746240343517727</v>
      </c>
      <c r="S7" s="2">
        <f>VLOOKUP($A7,'Base Consumption'!$A$1:$D$19,3,FALSE)*'Profiles, Pc, Winter'!S7</f>
        <v>0.18598414095376564</v>
      </c>
      <c r="T7" s="2">
        <f>VLOOKUP($A7,'Base Consumption'!$A$1:$D$19,3,FALSE)*'Profiles, Pc, Winter'!T7</f>
        <v>0.18019104556815702</v>
      </c>
      <c r="U7" s="2">
        <f>VLOOKUP($A7,'Base Consumption'!$A$1:$D$19,3,FALSE)*'Profiles, Pc, Winter'!U7</f>
        <v>0.17735989781648034</v>
      </c>
      <c r="V7" s="2">
        <f>VLOOKUP($A7,'Base Consumption'!$A$1:$D$19,3,FALSE)*'Profiles, Pc, Winter'!V7</f>
        <v>0.17343775253486352</v>
      </c>
      <c r="W7" s="2">
        <f>VLOOKUP($A7,'Base Consumption'!$A$1:$D$19,3,FALSE)*'Profiles, Pc, Winter'!W7</f>
        <v>0.16748602366724902</v>
      </c>
      <c r="X7" s="2">
        <f>VLOOKUP($A7,'Base Consumption'!$A$1:$D$19,3,FALSE)*'Profiles, Pc, Winter'!X7</f>
        <v>0.15032602932585801</v>
      </c>
      <c r="Y7" s="2">
        <f>VLOOKUP($A7,'Base Consumption'!$A$1:$D$19,3,FALSE)*'Profiles, Pc, Winter'!Y7</f>
        <v>0.13965472723571906</v>
      </c>
    </row>
    <row r="8" spans="1:25" x14ac:dyDescent="0.25">
      <c r="A8">
        <v>8</v>
      </c>
      <c r="B8" s="2">
        <f>VLOOKUP($A8,'Base Consumption'!$A$1:$D$19,3,FALSE)*'Profiles, Pc, Winter'!B8</f>
        <v>0.50792211835236212</v>
      </c>
      <c r="C8" s="2">
        <f>VLOOKUP($A8,'Base Consumption'!$A$1:$D$19,3,FALSE)*'Profiles, Pc, Winter'!C8</f>
        <v>0.46812246463973778</v>
      </c>
      <c r="D8" s="2">
        <f>VLOOKUP($A8,'Base Consumption'!$A$1:$D$19,3,FALSE)*'Profiles, Pc, Winter'!D8</f>
        <v>0.46416423906767934</v>
      </c>
      <c r="E8" s="2">
        <f>VLOOKUP($A8,'Base Consumption'!$A$1:$D$19,3,FALSE)*'Profiles, Pc, Winter'!E8</f>
        <v>0.45474685669240061</v>
      </c>
      <c r="F8" s="2">
        <f>VLOOKUP($A8,'Base Consumption'!$A$1:$D$19,3,FALSE)*'Profiles, Pc, Winter'!F8</f>
        <v>0.47065290633755363</v>
      </c>
      <c r="G8" s="2">
        <f>VLOOKUP($A8,'Base Consumption'!$A$1:$D$19,3,FALSE)*'Profiles, Pc, Winter'!G8</f>
        <v>0.54095242212596661</v>
      </c>
      <c r="H8" s="2">
        <f>VLOOKUP($A8,'Base Consumption'!$A$1:$D$19,3,FALSE)*'Profiles, Pc, Winter'!H8</f>
        <v>0.68689333659977114</v>
      </c>
      <c r="I8" s="2">
        <f>VLOOKUP($A8,'Base Consumption'!$A$1:$D$19,3,FALSE)*'Profiles, Pc, Winter'!I8</f>
        <v>0.8399977658219614</v>
      </c>
      <c r="J8" s="2">
        <f>VLOOKUP($A8,'Base Consumption'!$A$1:$D$19,3,FALSE)*'Profiles, Pc, Winter'!J8</f>
        <v>0.95364079036756522</v>
      </c>
      <c r="K8" s="2">
        <f>VLOOKUP($A8,'Base Consumption'!$A$1:$D$19,3,FALSE)*'Profiles, Pc, Winter'!K8</f>
        <v>0.97892302909163498</v>
      </c>
      <c r="L8" s="2">
        <f>VLOOKUP($A8,'Base Consumption'!$A$1:$D$19,3,FALSE)*'Profiles, Pc, Winter'!L8</f>
        <v>1</v>
      </c>
      <c r="M8" s="2">
        <f>VLOOKUP($A8,'Base Consumption'!$A$1:$D$19,3,FALSE)*'Profiles, Pc, Winter'!M8</f>
        <v>0.247804649236603</v>
      </c>
      <c r="N8" s="2">
        <f>VLOOKUP($A8,'Base Consumption'!$A$1:$D$19,3,FALSE)*'Profiles, Pc, Winter'!N8</f>
        <v>0.98000741285147042</v>
      </c>
      <c r="O8" s="2">
        <f>VLOOKUP($A8,'Base Consumption'!$A$1:$D$19,3,FALSE)*'Profiles, Pc, Winter'!O8</f>
        <v>0.95315957846599852</v>
      </c>
      <c r="P8" s="2">
        <f>VLOOKUP($A8,'Base Consumption'!$A$1:$D$19,3,FALSE)*'Profiles, Pc, Winter'!P8</f>
        <v>0.87055971167860868</v>
      </c>
      <c r="Q8" s="2">
        <f>VLOOKUP($A8,'Base Consumption'!$A$1:$D$19,3,FALSE)*'Profiles, Pc, Winter'!Q8</f>
        <v>0.84915504429058664</v>
      </c>
      <c r="R8" s="2">
        <f>VLOOKUP($A8,'Base Consumption'!$A$1:$D$19,3,FALSE)*'Profiles, Pc, Winter'!R8</f>
        <v>0.91886521641325702</v>
      </c>
      <c r="S8" s="2">
        <f>VLOOKUP($A8,'Base Consumption'!$A$1:$D$19,3,FALSE)*'Profiles, Pc, Winter'!S8</f>
        <v>0.93821118481036936</v>
      </c>
      <c r="T8" s="2">
        <f>VLOOKUP($A8,'Base Consumption'!$A$1:$D$19,3,FALSE)*'Profiles, Pc, Winter'!T8</f>
        <v>0.9074558742172073</v>
      </c>
      <c r="U8" s="2">
        <f>VLOOKUP($A8,'Base Consumption'!$A$1:$D$19,3,FALSE)*'Profiles, Pc, Winter'!U8</f>
        <v>0.89498068805529318</v>
      </c>
      <c r="V8" s="2">
        <f>VLOOKUP($A8,'Base Consumption'!$A$1:$D$19,3,FALSE)*'Profiles, Pc, Winter'!V8</f>
        <v>0.83227491959360855</v>
      </c>
      <c r="W8" s="2">
        <f>VLOOKUP($A8,'Base Consumption'!$A$1:$D$19,3,FALSE)*'Profiles, Pc, Winter'!W8</f>
        <v>0.68908782885010655</v>
      </c>
      <c r="X8" s="2">
        <f>VLOOKUP($A8,'Base Consumption'!$A$1:$D$19,3,FALSE)*'Profiles, Pc, Winter'!X8</f>
        <v>0.6356959766091983</v>
      </c>
      <c r="Y8" s="2">
        <f>VLOOKUP($A8,'Base Consumption'!$A$1:$D$19,3,FALSE)*'Profiles, Pc, Winter'!Y8</f>
        <v>0.57627145528899748</v>
      </c>
    </row>
    <row r="9" spans="1:25" x14ac:dyDescent="0.25">
      <c r="A9">
        <v>9</v>
      </c>
      <c r="B9" s="2">
        <f>VLOOKUP($A9,'Base Consumption'!$A$1:$D$19,3,FALSE)*'Profiles, Pc, Winter'!B9</f>
        <v>0.19951041586570911</v>
      </c>
      <c r="C9" s="2">
        <f>VLOOKUP($A9,'Base Consumption'!$A$1:$D$19,3,FALSE)*'Profiles, Pc, Winter'!C9</f>
        <v>0.18900567477729829</v>
      </c>
      <c r="D9" s="2">
        <f>VLOOKUP($A9,'Base Consumption'!$A$1:$D$19,3,FALSE)*'Profiles, Pc, Winter'!D9</f>
        <v>0.18481530212543426</v>
      </c>
      <c r="E9" s="2">
        <f>VLOOKUP($A9,'Base Consumption'!$A$1:$D$19,3,FALSE)*'Profiles, Pc, Winter'!E9</f>
        <v>0.18282566567501868</v>
      </c>
      <c r="F9" s="2">
        <f>VLOOKUP($A9,'Base Consumption'!$A$1:$D$19,3,FALSE)*'Profiles, Pc, Winter'!F9</f>
        <v>0.19369826050043171</v>
      </c>
      <c r="G9" s="2">
        <f>VLOOKUP($A9,'Base Consumption'!$A$1:$D$19,3,FALSE)*'Profiles, Pc, Winter'!G9</f>
        <v>0.23627702253906488</v>
      </c>
      <c r="H9" s="2">
        <f>VLOOKUP($A9,'Base Consumption'!$A$1:$D$19,3,FALSE)*'Profiles, Pc, Winter'!H9</f>
        <v>0.38804814419031763</v>
      </c>
      <c r="I9" s="2">
        <f>VLOOKUP($A9,'Base Consumption'!$A$1:$D$19,3,FALSE)*'Profiles, Pc, Winter'!I9</f>
        <v>0.46677066772647047</v>
      </c>
      <c r="J9" s="2">
        <f>VLOOKUP($A9,'Base Consumption'!$A$1:$D$19,3,FALSE)*'Profiles, Pc, Winter'!J9</f>
        <v>0.48488857557339926</v>
      </c>
      <c r="K9" s="2">
        <f>VLOOKUP($A9,'Base Consumption'!$A$1:$D$19,3,FALSE)*'Profiles, Pc, Winter'!K9</f>
        <v>0.48223690473599312</v>
      </c>
      <c r="L9" s="2">
        <f>VLOOKUP($A9,'Base Consumption'!$A$1:$D$19,3,FALSE)*'Profiles, Pc, Winter'!L9</f>
        <v>0.5</v>
      </c>
      <c r="M9" s="2">
        <f>VLOOKUP($A9,'Base Consumption'!$A$1:$D$19,3,FALSE)*'Profiles, Pc, Winter'!M9</f>
        <v>0.49659613586316625</v>
      </c>
      <c r="N9" s="2">
        <f>VLOOKUP($A9,'Base Consumption'!$A$1:$D$19,3,FALSE)*'Profiles, Pc, Winter'!N9</f>
        <v>0.46685382866758174</v>
      </c>
      <c r="O9" s="2">
        <f>VLOOKUP($A9,'Base Consumption'!$A$1:$D$19,3,FALSE)*'Profiles, Pc, Winter'!O9</f>
        <v>0.45551422216751142</v>
      </c>
      <c r="P9" s="2">
        <f>VLOOKUP($A9,'Base Consumption'!$A$1:$D$19,3,FALSE)*'Profiles, Pc, Winter'!P9</f>
        <v>0.40277619813630644</v>
      </c>
      <c r="Q9" s="2">
        <f>VLOOKUP($A9,'Base Consumption'!$A$1:$D$19,3,FALSE)*'Profiles, Pc, Winter'!Q9</f>
        <v>0.36324662772535748</v>
      </c>
      <c r="R9" s="2">
        <f>VLOOKUP($A9,'Base Consumption'!$A$1:$D$19,3,FALSE)*'Profiles, Pc, Winter'!R9</f>
        <v>0.37296223320084237</v>
      </c>
      <c r="S9" s="2">
        <f>VLOOKUP($A9,'Base Consumption'!$A$1:$D$19,3,FALSE)*'Profiles, Pc, Winter'!S9</f>
        <v>0.40617008844881175</v>
      </c>
      <c r="T9" s="2">
        <f>VLOOKUP($A9,'Base Consumption'!$A$1:$D$19,3,FALSE)*'Profiles, Pc, Winter'!T9</f>
        <v>0.39913919978643836</v>
      </c>
      <c r="U9" s="2">
        <f>VLOOKUP($A9,'Base Consumption'!$A$1:$D$19,3,FALSE)*'Profiles, Pc, Winter'!U9</f>
        <v>0.38629935458636666</v>
      </c>
      <c r="V9" s="2">
        <f>VLOOKUP($A9,'Base Consumption'!$A$1:$D$19,3,FALSE)*'Profiles, Pc, Winter'!V9</f>
        <v>0.37829246903996572</v>
      </c>
      <c r="W9" s="2">
        <f>VLOOKUP($A9,'Base Consumption'!$A$1:$D$19,3,FALSE)*'Profiles, Pc, Winter'!W9</f>
        <v>0.3489571361849757</v>
      </c>
      <c r="X9" s="2">
        <f>VLOOKUP($A9,'Base Consumption'!$A$1:$D$19,3,FALSE)*'Profiles, Pc, Winter'!X9</f>
        <v>0.27552587939271989</v>
      </c>
      <c r="Y9" s="2">
        <f>VLOOKUP($A9,'Base Consumption'!$A$1:$D$19,3,FALSE)*'Profiles, Pc, Winter'!Y9</f>
        <v>0.23876565608128025</v>
      </c>
    </row>
    <row r="10" spans="1:25" x14ac:dyDescent="0.25">
      <c r="A10">
        <v>20</v>
      </c>
      <c r="B10" s="2">
        <f>VLOOKUP($A10,'Base Consumption'!$A$1:$D$19,3,FALSE)*'Profiles, Pc, Winter'!B10</f>
        <v>1</v>
      </c>
      <c r="C10" s="2">
        <f>VLOOKUP($A10,'Base Consumption'!$A$1:$D$19,3,FALSE)*'Profiles, Pc, Winter'!C10</f>
        <v>1</v>
      </c>
      <c r="D10" s="2">
        <f>VLOOKUP($A10,'Base Consumption'!$A$1:$D$19,3,FALSE)*'Profiles, Pc, Winter'!D10</f>
        <v>1</v>
      </c>
      <c r="E10" s="2">
        <f>VLOOKUP($A10,'Base Consumption'!$A$1:$D$19,3,FALSE)*'Profiles, Pc, Winter'!E10</f>
        <v>1</v>
      </c>
      <c r="F10" s="2">
        <f>VLOOKUP($A10,'Base Consumption'!$A$1:$D$19,3,FALSE)*'Profiles, Pc, Winter'!F10</f>
        <v>1</v>
      </c>
      <c r="G10" s="2">
        <f>VLOOKUP($A10,'Base Consumption'!$A$1:$D$19,3,FALSE)*'Profiles, Pc, Winter'!G10</f>
        <v>1</v>
      </c>
      <c r="H10" s="2">
        <f>VLOOKUP($A10,'Base Consumption'!$A$1:$D$19,3,FALSE)*'Profiles, Pc, Winter'!H10</f>
        <v>1</v>
      </c>
      <c r="I10" s="2">
        <f>VLOOKUP($A10,'Base Consumption'!$A$1:$D$19,3,FALSE)*'Profiles, Pc, Winter'!I10</f>
        <v>1</v>
      </c>
      <c r="J10" s="2">
        <f>VLOOKUP($A10,'Base Consumption'!$A$1:$D$19,3,FALSE)*'Profiles, Pc, Winter'!J10</f>
        <v>1</v>
      </c>
      <c r="K10" s="2">
        <f>VLOOKUP($A10,'Base Consumption'!$A$1:$D$19,3,FALSE)*'Profiles, Pc, Winter'!K10</f>
        <v>1</v>
      </c>
      <c r="L10" s="2">
        <f>VLOOKUP($A10,'Base Consumption'!$A$1:$D$19,3,FALSE)*'Profiles, Pc, Winter'!L10</f>
        <v>1</v>
      </c>
      <c r="M10" s="2">
        <f>VLOOKUP($A10,'Base Consumption'!$A$1:$D$19,3,FALSE)*'Profiles, Pc, Winter'!M10</f>
        <v>1</v>
      </c>
      <c r="N10" s="2">
        <f>VLOOKUP($A10,'Base Consumption'!$A$1:$D$19,3,FALSE)*'Profiles, Pc, Winter'!N10</f>
        <v>1</v>
      </c>
      <c r="O10" s="2">
        <f>VLOOKUP($A10,'Base Consumption'!$A$1:$D$19,3,FALSE)*'Profiles, Pc, Winter'!O10</f>
        <v>1</v>
      </c>
      <c r="P10" s="2">
        <f>VLOOKUP($A10,'Base Consumption'!$A$1:$D$19,3,FALSE)*'Profiles, Pc, Winter'!P10</f>
        <v>1</v>
      </c>
      <c r="Q10" s="2">
        <f>VLOOKUP($A10,'Base Consumption'!$A$1:$D$19,3,FALSE)*'Profiles, Pc, Winter'!Q10</f>
        <v>1</v>
      </c>
      <c r="R10" s="2">
        <f>VLOOKUP($A10,'Base Consumption'!$A$1:$D$19,3,FALSE)*'Profiles, Pc, Winter'!R10</f>
        <v>1</v>
      </c>
      <c r="S10" s="2">
        <f>VLOOKUP($A10,'Base Consumption'!$A$1:$D$19,3,FALSE)*'Profiles, Pc, Winter'!S10</f>
        <v>1</v>
      </c>
      <c r="T10" s="2">
        <f>VLOOKUP($A10,'Base Consumption'!$A$1:$D$19,3,FALSE)*'Profiles, Pc, Winter'!T10</f>
        <v>1</v>
      </c>
      <c r="U10" s="2">
        <f>VLOOKUP($A10,'Base Consumption'!$A$1:$D$19,3,FALSE)*'Profiles, Pc, Winter'!U10</f>
        <v>1</v>
      </c>
      <c r="V10" s="2">
        <f>VLOOKUP($A10,'Base Consumption'!$A$1:$D$19,3,FALSE)*'Profiles, Pc, Winter'!V10</f>
        <v>1</v>
      </c>
      <c r="W10" s="2">
        <f>VLOOKUP($A10,'Base Consumption'!$A$1:$D$19,3,FALSE)*'Profiles, Pc, Winter'!W10</f>
        <v>1</v>
      </c>
      <c r="X10" s="2">
        <f>VLOOKUP($A10,'Base Consumption'!$A$1:$D$19,3,FALSE)*'Profiles, Pc, Winter'!X10</f>
        <v>1</v>
      </c>
      <c r="Y10" s="2">
        <f>VLOOKUP($A10,'Base Consumption'!$A$1:$D$19,3,FALSE)*'Profiles, Pc, Winter'!Y10</f>
        <v>1</v>
      </c>
    </row>
    <row r="11" spans="1:25" x14ac:dyDescent="0.25">
      <c r="A11">
        <v>21</v>
      </c>
      <c r="B11" s="2">
        <f>VLOOKUP($A11,'Base Consumption'!$A$1:$D$19,3,FALSE)*'Profiles, Pc, Winter'!B11</f>
        <v>0.16040832541426917</v>
      </c>
      <c r="C11" s="2">
        <f>VLOOKUP($A11,'Base Consumption'!$A$1:$D$19,3,FALSE)*'Profiles, Pc, Winter'!C11</f>
        <v>0.14805955780823721</v>
      </c>
      <c r="D11" s="2">
        <f>VLOOKUP($A11,'Base Consumption'!$A$1:$D$19,3,FALSE)*'Profiles, Pc, Winter'!D11</f>
        <v>0.14122913371502921</v>
      </c>
      <c r="E11" s="2">
        <f>VLOOKUP($A11,'Base Consumption'!$A$1:$D$19,3,FALSE)*'Profiles, Pc, Winter'!E11</f>
        <v>0.14263926101381652</v>
      </c>
      <c r="F11" s="2">
        <f>VLOOKUP($A11,'Base Consumption'!$A$1:$D$19,3,FALSE)*'Profiles, Pc, Winter'!F11</f>
        <v>0.14378597718719804</v>
      </c>
      <c r="G11" s="2">
        <f>VLOOKUP($A11,'Base Consumption'!$A$1:$D$19,3,FALSE)*'Profiles, Pc, Winter'!G11</f>
        <v>0.16557329480503061</v>
      </c>
      <c r="H11" s="2">
        <f>VLOOKUP($A11,'Base Consumption'!$A$1:$D$19,3,FALSE)*'Profiles, Pc, Winter'!H11</f>
        <v>0.21656064066987804</v>
      </c>
      <c r="I11" s="2">
        <f>VLOOKUP($A11,'Base Consumption'!$A$1:$D$19,3,FALSE)*'Profiles, Pc, Winter'!I11</f>
        <v>0.25357037621468625</v>
      </c>
      <c r="J11" s="2">
        <f>VLOOKUP($A11,'Base Consumption'!$A$1:$D$19,3,FALSE)*'Profiles, Pc, Winter'!J11</f>
        <v>0.27706501358164398</v>
      </c>
      <c r="K11" s="2">
        <f>VLOOKUP($A11,'Base Consumption'!$A$1:$D$19,3,FALSE)*'Profiles, Pc, Winter'!K11</f>
        <v>0.29571188695470507</v>
      </c>
      <c r="L11" s="2">
        <f>VLOOKUP($A11,'Base Consumption'!$A$1:$D$19,3,FALSE)*'Profiles, Pc, Winter'!L11</f>
        <v>0.2888024181383681</v>
      </c>
      <c r="M11" s="2">
        <f>VLOOKUP($A11,'Base Consumption'!$A$1:$D$19,3,FALSE)*'Profiles, Pc, Winter'!M11</f>
        <v>0.28794764135708512</v>
      </c>
      <c r="N11" s="2">
        <f>VLOOKUP($A11,'Base Consumption'!$A$1:$D$19,3,FALSE)*'Profiles, Pc, Winter'!N11</f>
        <v>0.28714860298428529</v>
      </c>
      <c r="O11" s="2">
        <f>VLOOKUP($A11,'Base Consumption'!$A$1:$D$19,3,FALSE)*'Profiles, Pc, Winter'!O11</f>
        <v>0.27431391193801941</v>
      </c>
      <c r="P11" s="2">
        <f>VLOOKUP($A11,'Base Consumption'!$A$1:$D$19,3,FALSE)*'Profiles, Pc, Winter'!P11</f>
        <v>0.26600032515043681</v>
      </c>
      <c r="Q11" s="2">
        <f>VLOOKUP($A11,'Base Consumption'!$A$1:$D$19,3,FALSE)*'Profiles, Pc, Winter'!Q11</f>
        <v>0.25079068992439518</v>
      </c>
      <c r="R11" s="2">
        <f>VLOOKUP($A11,'Base Consumption'!$A$1:$D$19,3,FALSE)*'Profiles, Pc, Winter'!R11</f>
        <v>0.26389299143203909</v>
      </c>
      <c r="S11" s="2">
        <f>VLOOKUP($A11,'Base Consumption'!$A$1:$D$19,3,FALSE)*'Profiles, Pc, Winter'!S11</f>
        <v>0.3</v>
      </c>
      <c r="T11" s="2">
        <f>VLOOKUP($A11,'Base Consumption'!$A$1:$D$19,3,FALSE)*'Profiles, Pc, Winter'!T11</f>
        <v>0.29308297821132406</v>
      </c>
      <c r="U11" s="2">
        <f>VLOOKUP($A11,'Base Consumption'!$A$1:$D$19,3,FALSE)*'Profiles, Pc, Winter'!U11</f>
        <v>0.2825980955972483</v>
      </c>
      <c r="V11" s="2">
        <f>VLOOKUP($A11,'Base Consumption'!$A$1:$D$19,3,FALSE)*'Profiles, Pc, Winter'!V11</f>
        <v>0.27129505402273996</v>
      </c>
      <c r="W11" s="2">
        <f>VLOOKUP($A11,'Base Consumption'!$A$1:$D$19,3,FALSE)*'Profiles, Pc, Winter'!W11</f>
        <v>0.2559247883633497</v>
      </c>
      <c r="X11" s="2">
        <f>VLOOKUP($A11,'Base Consumption'!$A$1:$D$19,3,FALSE)*'Profiles, Pc, Winter'!X11</f>
        <v>0.22422095270218553</v>
      </c>
      <c r="Y11" s="2">
        <f>VLOOKUP($A11,'Base Consumption'!$A$1:$D$19,3,FALSE)*'Profiles, Pc, Winter'!Y11</f>
        <v>0.19683024529740631</v>
      </c>
    </row>
    <row r="12" spans="1:25" x14ac:dyDescent="0.25">
      <c r="A12">
        <v>22</v>
      </c>
      <c r="B12" s="2">
        <f>VLOOKUP($A12,'Base Consumption'!$A$1:$D$19,3,FALSE)*'Profiles, Pc, Winter'!B12</f>
        <v>9.6704166802688327E-2</v>
      </c>
      <c r="C12" s="2">
        <f>VLOOKUP($A12,'Base Consumption'!$A$1:$D$19,3,FALSE)*'Profiles, Pc, Winter'!C12</f>
        <v>8.8538371166400412E-2</v>
      </c>
      <c r="D12" s="2">
        <f>VLOOKUP($A12,'Base Consumption'!$A$1:$D$19,3,FALSE)*'Profiles, Pc, Winter'!D12</f>
        <v>8.4117989765894616E-2</v>
      </c>
      <c r="E12" s="2">
        <f>VLOOKUP($A12,'Base Consumption'!$A$1:$D$19,3,FALSE)*'Profiles, Pc, Winter'!E12</f>
        <v>8.3691457079738629E-2</v>
      </c>
      <c r="F12" s="2">
        <f>VLOOKUP($A12,'Base Consumption'!$A$1:$D$19,3,FALSE)*'Profiles, Pc, Winter'!F12</f>
        <v>8.6305811246343858E-2</v>
      </c>
      <c r="G12" s="2">
        <f>VLOOKUP($A12,'Base Consumption'!$A$1:$D$19,3,FALSE)*'Profiles, Pc, Winter'!G12</f>
        <v>0.10726533305961952</v>
      </c>
      <c r="H12" s="2">
        <f>VLOOKUP($A12,'Base Consumption'!$A$1:$D$19,3,FALSE)*'Profiles, Pc, Winter'!H12</f>
        <v>0.14303427444394232</v>
      </c>
      <c r="I12" s="2">
        <f>VLOOKUP($A12,'Base Consumption'!$A$1:$D$19,3,FALSE)*'Profiles, Pc, Winter'!I12</f>
        <v>0.15810073708359051</v>
      </c>
      <c r="J12" s="2">
        <f>VLOOKUP($A12,'Base Consumption'!$A$1:$D$19,3,FALSE)*'Profiles, Pc, Winter'!J12</f>
        <v>0.12667070305561701</v>
      </c>
      <c r="K12" s="2">
        <f>VLOOKUP($A12,'Base Consumption'!$A$1:$D$19,3,FALSE)*'Profiles, Pc, Winter'!K12</f>
        <v>8.7876537019333623E-2</v>
      </c>
      <c r="L12" s="2">
        <f>VLOOKUP($A12,'Base Consumption'!$A$1:$D$19,3,FALSE)*'Profiles, Pc, Winter'!L12</f>
        <v>0.17098876432245583</v>
      </c>
      <c r="M12" s="2">
        <f>VLOOKUP($A12,'Base Consumption'!$A$1:$D$19,3,FALSE)*'Profiles, Pc, Winter'!M12</f>
        <v>0.17230810802565863</v>
      </c>
      <c r="N12" s="2">
        <f>VLOOKUP($A12,'Base Consumption'!$A$1:$D$19,3,FALSE)*'Profiles, Pc, Winter'!N12</f>
        <v>0.16611480046595051</v>
      </c>
      <c r="O12" s="2">
        <f>VLOOKUP($A12,'Base Consumption'!$A$1:$D$19,3,FALSE)*'Profiles, Pc, Winter'!O12</f>
        <v>0.1595009771780096</v>
      </c>
      <c r="P12" s="2">
        <f>VLOOKUP($A12,'Base Consumption'!$A$1:$D$19,3,FALSE)*'Profiles, Pc, Winter'!P12</f>
        <v>0.14922034104598367</v>
      </c>
      <c r="Q12" s="2">
        <f>VLOOKUP($A12,'Base Consumption'!$A$1:$D$19,3,FALSE)*'Profiles, Pc, Winter'!Q12</f>
        <v>0.15337827754228536</v>
      </c>
      <c r="R12" s="2">
        <f>VLOOKUP($A12,'Base Consumption'!$A$1:$D$19,3,FALSE)*'Profiles, Pc, Winter'!R12</f>
        <v>0.16575635901042807</v>
      </c>
      <c r="S12" s="2">
        <f>VLOOKUP($A12,'Base Consumption'!$A$1:$D$19,3,FALSE)*'Profiles, Pc, Winter'!S12</f>
        <v>0.2</v>
      </c>
      <c r="T12" s="2">
        <f>VLOOKUP($A12,'Base Consumption'!$A$1:$D$19,3,FALSE)*'Profiles, Pc, Winter'!T12</f>
        <v>0.18825637817445467</v>
      </c>
      <c r="U12" s="2">
        <f>VLOOKUP($A12,'Base Consumption'!$A$1:$D$19,3,FALSE)*'Profiles, Pc, Winter'!U12</f>
        <v>0.17574909291705229</v>
      </c>
      <c r="V12" s="2">
        <f>VLOOKUP($A12,'Base Consumption'!$A$1:$D$19,3,FALSE)*'Profiles, Pc, Winter'!V12</f>
        <v>0.17010852115991898</v>
      </c>
      <c r="W12" s="2">
        <f>VLOOKUP($A12,'Base Consumption'!$A$1:$D$19,3,FALSE)*'Profiles, Pc, Winter'!W12</f>
        <v>0.16912726679405318</v>
      </c>
      <c r="X12" s="2">
        <f>VLOOKUP($A12,'Base Consumption'!$A$1:$D$19,3,FALSE)*'Profiles, Pc, Winter'!X12</f>
        <v>0.14909765380637929</v>
      </c>
      <c r="Y12" s="2">
        <f>VLOOKUP($A12,'Base Consumption'!$A$1:$D$19,3,FALSE)*'Profiles, Pc, Winter'!Y12</f>
        <v>0.12771946163183115</v>
      </c>
    </row>
    <row r="13" spans="1:25" x14ac:dyDescent="0.25">
      <c r="A13">
        <v>23</v>
      </c>
      <c r="B13" s="2">
        <f>VLOOKUP($A13,'Base Consumption'!$A$1:$D$19,3,FALSE)*'Profiles, Pc, Winter'!B13</f>
        <v>0.61390971369895753</v>
      </c>
      <c r="C13" s="2">
        <f>VLOOKUP($A13,'Base Consumption'!$A$1:$D$19,3,FALSE)*'Profiles, Pc, Winter'!C13</f>
        <v>0.6109842681225901</v>
      </c>
      <c r="D13" s="2">
        <f>VLOOKUP($A13,'Base Consumption'!$A$1:$D$19,3,FALSE)*'Profiles, Pc, Winter'!D13</f>
        <v>0.61072931423938481</v>
      </c>
      <c r="E13" s="2">
        <f>VLOOKUP($A13,'Base Consumption'!$A$1:$D$19,3,FALSE)*'Profiles, Pc, Winter'!E13</f>
        <v>0.62856245133406308</v>
      </c>
      <c r="F13" s="2">
        <f>VLOOKUP($A13,'Base Consumption'!$A$1:$D$19,3,FALSE)*'Profiles, Pc, Winter'!F13</f>
        <v>0.62560831975484144</v>
      </c>
      <c r="G13" s="2">
        <f>VLOOKUP($A13,'Base Consumption'!$A$1:$D$19,3,FALSE)*'Profiles, Pc, Winter'!G13</f>
        <v>0.64277626000631471</v>
      </c>
      <c r="H13" s="2">
        <f>VLOOKUP($A13,'Base Consumption'!$A$1:$D$19,3,FALSE)*'Profiles, Pc, Winter'!H13</f>
        <v>0.66719701455682479</v>
      </c>
      <c r="I13" s="2">
        <f>VLOOKUP($A13,'Base Consumption'!$A$1:$D$19,3,FALSE)*'Profiles, Pc, Winter'!I13</f>
        <v>0.64696197837214453</v>
      </c>
      <c r="J13" s="2">
        <f>VLOOKUP($A13,'Base Consumption'!$A$1:$D$19,3,FALSE)*'Profiles, Pc, Winter'!J13</f>
        <v>0.53930208090285781</v>
      </c>
      <c r="K13" s="2">
        <f>VLOOKUP($A13,'Base Consumption'!$A$1:$D$19,3,FALSE)*'Profiles, Pc, Winter'!K13</f>
        <v>0.51725005837381122</v>
      </c>
      <c r="L13" s="2">
        <f>VLOOKUP($A13,'Base Consumption'!$A$1:$D$19,3,FALSE)*'Profiles, Pc, Winter'!L13</f>
        <v>0.70434053609277214</v>
      </c>
      <c r="M13" s="2">
        <f>VLOOKUP($A13,'Base Consumption'!$A$1:$D$19,3,FALSE)*'Profiles, Pc, Winter'!M13</f>
        <v>0.64226178338842721</v>
      </c>
      <c r="N13" s="2">
        <f>VLOOKUP($A13,'Base Consumption'!$A$1:$D$19,3,FALSE)*'Profiles, Pc, Winter'!N13</f>
        <v>0.65082212317490917</v>
      </c>
      <c r="O13" s="2">
        <f>VLOOKUP($A13,'Base Consumption'!$A$1:$D$19,3,FALSE)*'Profiles, Pc, Winter'!O13</f>
        <v>0.66529056251903906</v>
      </c>
      <c r="P13" s="2">
        <f>VLOOKUP($A13,'Base Consumption'!$A$1:$D$19,3,FALSE)*'Profiles, Pc, Winter'!P13</f>
        <v>0.68061814944426891</v>
      </c>
      <c r="Q13" s="2">
        <f>VLOOKUP($A13,'Base Consumption'!$A$1:$D$19,3,FALSE)*'Profiles, Pc, Winter'!Q13</f>
        <v>0.70217466506714987</v>
      </c>
      <c r="R13" s="2">
        <f>VLOOKUP($A13,'Base Consumption'!$A$1:$D$19,3,FALSE)*'Profiles, Pc, Winter'!R13</f>
        <v>0.77659354643843248</v>
      </c>
      <c r="S13" s="2">
        <f>VLOOKUP($A13,'Base Consumption'!$A$1:$D$19,3,FALSE)*'Profiles, Pc, Winter'!S13</f>
        <v>0.8</v>
      </c>
      <c r="T13" s="2">
        <f>VLOOKUP($A13,'Base Consumption'!$A$1:$D$19,3,FALSE)*'Profiles, Pc, Winter'!T13</f>
        <v>0.74803402695032828</v>
      </c>
      <c r="U13" s="2">
        <f>VLOOKUP($A13,'Base Consumption'!$A$1:$D$19,3,FALSE)*'Profiles, Pc, Winter'!U13</f>
        <v>0.70930504212713008</v>
      </c>
      <c r="V13" s="2">
        <f>VLOOKUP($A13,'Base Consumption'!$A$1:$D$19,3,FALSE)*'Profiles, Pc, Winter'!V13</f>
        <v>0.72042288930147214</v>
      </c>
      <c r="W13" s="2">
        <f>VLOOKUP($A13,'Base Consumption'!$A$1:$D$19,3,FALSE)*'Profiles, Pc, Winter'!W13</f>
        <v>0.71843150051911098</v>
      </c>
      <c r="X13" s="2">
        <f>VLOOKUP($A13,'Base Consumption'!$A$1:$D$19,3,FALSE)*'Profiles, Pc, Winter'!X13</f>
        <v>0.72196122757916559</v>
      </c>
      <c r="Y13" s="2">
        <f>VLOOKUP($A13,'Base Consumption'!$A$1:$D$19,3,FALSE)*'Profiles, Pc, Winter'!Y13</f>
        <v>0.75709459412445812</v>
      </c>
    </row>
    <row r="14" spans="1:25" x14ac:dyDescent="0.25">
      <c r="A14">
        <v>24</v>
      </c>
      <c r="B14" s="2">
        <f>VLOOKUP($A14,'Base Consumption'!$A$1:$D$19,3,FALSE)*'Profiles, Pc, Winter'!B14</f>
        <v>0.35548965923860293</v>
      </c>
      <c r="C14" s="2">
        <f>VLOOKUP($A14,'Base Consumption'!$A$1:$D$19,3,FALSE)*'Profiles, Pc, Winter'!C14</f>
        <v>0.3428972031643116</v>
      </c>
      <c r="D14" s="2">
        <f>VLOOKUP($A14,'Base Consumption'!$A$1:$D$19,3,FALSE)*'Profiles, Pc, Winter'!D14</f>
        <v>0.34823621792017911</v>
      </c>
      <c r="E14" s="2">
        <f>VLOOKUP($A14,'Base Consumption'!$A$1:$D$19,3,FALSE)*'Profiles, Pc, Winter'!E14</f>
        <v>0.35238434179074235</v>
      </c>
      <c r="F14" s="2">
        <f>VLOOKUP($A14,'Base Consumption'!$A$1:$D$19,3,FALSE)*'Profiles, Pc, Winter'!F14</f>
        <v>0.35819613004173689</v>
      </c>
      <c r="G14" s="2">
        <f>VLOOKUP($A14,'Base Consumption'!$A$1:$D$19,3,FALSE)*'Profiles, Pc, Winter'!G14</f>
        <v>0.36657209419043579</v>
      </c>
      <c r="H14" s="2">
        <f>VLOOKUP($A14,'Base Consumption'!$A$1:$D$19,3,FALSE)*'Profiles, Pc, Winter'!H14</f>
        <v>0.4533398326659418</v>
      </c>
      <c r="I14" s="2">
        <f>VLOOKUP($A14,'Base Consumption'!$A$1:$D$19,3,FALSE)*'Profiles, Pc, Winter'!I14</f>
        <v>0.47591494474484575</v>
      </c>
      <c r="J14" s="2">
        <f>VLOOKUP($A14,'Base Consumption'!$A$1:$D$19,3,FALSE)*'Profiles, Pc, Winter'!J14</f>
        <v>0.48465556176748087</v>
      </c>
      <c r="K14" s="2">
        <f>VLOOKUP($A14,'Base Consumption'!$A$1:$D$19,3,FALSE)*'Profiles, Pc, Winter'!K14</f>
        <v>0.47255884152587607</v>
      </c>
      <c r="L14" s="2">
        <f>VLOOKUP($A14,'Base Consumption'!$A$1:$D$19,3,FALSE)*'Profiles, Pc, Winter'!L14</f>
        <v>0.46614877202610361</v>
      </c>
      <c r="M14" s="2">
        <f>VLOOKUP($A14,'Base Consumption'!$A$1:$D$19,3,FALSE)*'Profiles, Pc, Winter'!M14</f>
        <v>0.48310006621181673</v>
      </c>
      <c r="N14" s="2">
        <f>VLOOKUP($A14,'Base Consumption'!$A$1:$D$19,3,FALSE)*'Profiles, Pc, Winter'!N14</f>
        <v>0.5</v>
      </c>
      <c r="O14" s="2">
        <f>VLOOKUP($A14,'Base Consumption'!$A$1:$D$19,3,FALSE)*'Profiles, Pc, Winter'!O14</f>
        <v>0.48408004901634993</v>
      </c>
      <c r="P14" s="2">
        <f>VLOOKUP($A14,'Base Consumption'!$A$1:$D$19,3,FALSE)*'Profiles, Pc, Winter'!P14</f>
        <v>0.47527677554964964</v>
      </c>
      <c r="Q14" s="2">
        <f>VLOOKUP($A14,'Base Consumption'!$A$1:$D$19,3,FALSE)*'Profiles, Pc, Winter'!Q14</f>
        <v>0.48084936022070285</v>
      </c>
      <c r="R14" s="2">
        <f>VLOOKUP($A14,'Base Consumption'!$A$1:$D$19,3,FALSE)*'Profiles, Pc, Winter'!R14</f>
        <v>0.46531683368545979</v>
      </c>
      <c r="S14" s="2">
        <f>VLOOKUP($A14,'Base Consumption'!$A$1:$D$19,3,FALSE)*'Profiles, Pc, Winter'!S14</f>
        <v>0.48616550802055497</v>
      </c>
      <c r="T14" s="2">
        <f>VLOOKUP($A14,'Base Consumption'!$A$1:$D$19,3,FALSE)*'Profiles, Pc, Winter'!T14</f>
        <v>0.46911734208221811</v>
      </c>
      <c r="U14" s="2">
        <f>VLOOKUP($A14,'Base Consumption'!$A$1:$D$19,3,FALSE)*'Profiles, Pc, Winter'!U14</f>
        <v>0.44208642680894028</v>
      </c>
      <c r="V14" s="2">
        <f>VLOOKUP($A14,'Base Consumption'!$A$1:$D$19,3,FALSE)*'Profiles, Pc, Winter'!V14</f>
        <v>0.44751090753083994</v>
      </c>
      <c r="W14" s="2">
        <f>VLOOKUP($A14,'Base Consumption'!$A$1:$D$19,3,FALSE)*'Profiles, Pc, Winter'!W14</f>
        <v>0.43444557950305335</v>
      </c>
      <c r="X14" s="2">
        <f>VLOOKUP($A14,'Base Consumption'!$A$1:$D$19,3,FALSE)*'Profiles, Pc, Winter'!X14</f>
        <v>0.38353482287976454</v>
      </c>
      <c r="Y14" s="2">
        <f>VLOOKUP($A14,'Base Consumption'!$A$1:$D$19,3,FALSE)*'Profiles, Pc, Winter'!Y14</f>
        <v>0.3711131695109296</v>
      </c>
    </row>
    <row r="15" spans="1:25" x14ac:dyDescent="0.25">
      <c r="A15">
        <v>25</v>
      </c>
      <c r="B15" s="2">
        <f>VLOOKUP($A15,'Base Consumption'!$A$1:$D$19,3,FALSE)*'Profiles, Pc, Winter'!B15</f>
        <v>0.49415892571269671</v>
      </c>
      <c r="C15" s="2">
        <f>VLOOKUP($A15,'Base Consumption'!$A$1:$D$19,3,FALSE)*'Profiles, Pc, Winter'!C15</f>
        <v>0.46203531533546771</v>
      </c>
      <c r="D15" s="2">
        <f>VLOOKUP($A15,'Base Consumption'!$A$1:$D$19,3,FALSE)*'Profiles, Pc, Winter'!D15</f>
        <v>0.44871416503127187</v>
      </c>
      <c r="E15" s="2">
        <f>VLOOKUP($A15,'Base Consumption'!$A$1:$D$19,3,FALSE)*'Profiles, Pc, Winter'!E15</f>
        <v>0.44192723659673683</v>
      </c>
      <c r="F15" s="2">
        <f>VLOOKUP($A15,'Base Consumption'!$A$1:$D$19,3,FALSE)*'Profiles, Pc, Winter'!F15</f>
        <v>0.46653265909166208</v>
      </c>
      <c r="G15" s="2">
        <f>VLOOKUP($A15,'Base Consumption'!$A$1:$D$19,3,FALSE)*'Profiles, Pc, Winter'!G15</f>
        <v>0.54210451422597195</v>
      </c>
      <c r="H15" s="2">
        <f>VLOOKUP($A15,'Base Consumption'!$A$1:$D$19,3,FALSE)*'Profiles, Pc, Winter'!H15</f>
        <v>0.71191504271497441</v>
      </c>
      <c r="I15" s="2">
        <f>VLOOKUP($A15,'Base Consumption'!$A$1:$D$19,3,FALSE)*'Profiles, Pc, Winter'!I15</f>
        <v>0.8457371974296134</v>
      </c>
      <c r="J15" s="2">
        <f>VLOOKUP($A15,'Base Consumption'!$A$1:$D$19,3,FALSE)*'Profiles, Pc, Winter'!J15</f>
        <v>0.92120520251860072</v>
      </c>
      <c r="K15" s="2">
        <f>VLOOKUP($A15,'Base Consumption'!$A$1:$D$19,3,FALSE)*'Profiles, Pc, Winter'!K15</f>
        <v>0.95520160889527117</v>
      </c>
      <c r="L15" s="2">
        <f>VLOOKUP($A15,'Base Consumption'!$A$1:$D$19,3,FALSE)*'Profiles, Pc, Winter'!L15</f>
        <v>0.87044584753989818</v>
      </c>
      <c r="M15" s="2">
        <f>VLOOKUP($A15,'Base Consumption'!$A$1:$D$19,3,FALSE)*'Profiles, Pc, Winter'!M15</f>
        <v>0.86963257097473123</v>
      </c>
      <c r="N15" s="2">
        <f>VLOOKUP($A15,'Base Consumption'!$A$1:$D$19,3,FALSE)*'Profiles, Pc, Winter'!N15</f>
        <v>0.90610581769007248</v>
      </c>
      <c r="O15" s="2">
        <f>VLOOKUP($A15,'Base Consumption'!$A$1:$D$19,3,FALSE)*'Profiles, Pc, Winter'!O15</f>
        <v>0.88999958057796369</v>
      </c>
      <c r="P15" s="2">
        <f>VLOOKUP($A15,'Base Consumption'!$A$1:$D$19,3,FALSE)*'Profiles, Pc, Winter'!P15</f>
        <v>0.85073813490489569</v>
      </c>
      <c r="Q15" s="2">
        <f>VLOOKUP($A15,'Base Consumption'!$A$1:$D$19,3,FALSE)*'Profiles, Pc, Winter'!Q15</f>
        <v>0.83163911089422882</v>
      </c>
      <c r="R15" s="2">
        <f>VLOOKUP($A15,'Base Consumption'!$A$1:$D$19,3,FALSE)*'Profiles, Pc, Winter'!R15</f>
        <v>0.91002966405443975</v>
      </c>
      <c r="S15" s="2">
        <f>VLOOKUP($A15,'Base Consumption'!$A$1:$D$19,3,FALSE)*'Profiles, Pc, Winter'!S15</f>
        <v>1</v>
      </c>
      <c r="T15" s="2">
        <f>VLOOKUP($A15,'Base Consumption'!$A$1:$D$19,3,FALSE)*'Profiles, Pc, Winter'!T15</f>
        <v>0.97453246412744621</v>
      </c>
      <c r="U15" s="2">
        <f>VLOOKUP($A15,'Base Consumption'!$A$1:$D$19,3,FALSE)*'Profiles, Pc, Winter'!U15</f>
        <v>0.91904101353813894</v>
      </c>
      <c r="V15" s="2">
        <f>VLOOKUP($A15,'Base Consumption'!$A$1:$D$19,3,FALSE)*'Profiles, Pc, Winter'!V15</f>
        <v>0.91139781299177958</v>
      </c>
      <c r="W15" s="2">
        <f>VLOOKUP($A15,'Base Consumption'!$A$1:$D$19,3,FALSE)*'Profiles, Pc, Winter'!W15</f>
        <v>0.83812325109150276</v>
      </c>
      <c r="X15" s="2">
        <f>VLOOKUP($A15,'Base Consumption'!$A$1:$D$19,3,FALSE)*'Profiles, Pc, Winter'!X15</f>
        <v>0.69977866390524812</v>
      </c>
      <c r="Y15" s="2">
        <f>VLOOKUP($A15,'Base Consumption'!$A$1:$D$19,3,FALSE)*'Profiles, Pc, Winter'!Y15</f>
        <v>0.63730733159295538</v>
      </c>
    </row>
    <row r="16" spans="1:25" x14ac:dyDescent="0.25">
      <c r="A16">
        <v>26</v>
      </c>
      <c r="B16" s="2">
        <f>VLOOKUP($A16,'Base Consumption'!$A$1:$D$19,3,FALSE)*'Profiles, Pc, Winter'!B16</f>
        <v>0.1595336881594141</v>
      </c>
      <c r="C16" s="2">
        <f>VLOOKUP($A16,'Base Consumption'!$A$1:$D$19,3,FALSE)*'Profiles, Pc, Winter'!C16</f>
        <v>0.15357174143255659</v>
      </c>
      <c r="D16" s="2">
        <f>VLOOKUP($A16,'Base Consumption'!$A$1:$D$19,3,FALSE)*'Profiles, Pc, Winter'!D16</f>
        <v>0.1481016490286633</v>
      </c>
      <c r="E16" s="2">
        <f>VLOOKUP($A16,'Base Consumption'!$A$1:$D$19,3,FALSE)*'Profiles, Pc, Winter'!E16</f>
        <v>0.15257166891427745</v>
      </c>
      <c r="F16" s="2">
        <f>VLOOKUP($A16,'Base Consumption'!$A$1:$D$19,3,FALSE)*'Profiles, Pc, Winter'!F16</f>
        <v>0.14826643706432974</v>
      </c>
      <c r="G16" s="2">
        <f>VLOOKUP($A16,'Base Consumption'!$A$1:$D$19,3,FALSE)*'Profiles, Pc, Winter'!G16</f>
        <v>0.14846390960723208</v>
      </c>
      <c r="H16" s="2">
        <f>VLOOKUP($A16,'Base Consumption'!$A$1:$D$19,3,FALSE)*'Profiles, Pc, Winter'!H16</f>
        <v>0.14983423057442238</v>
      </c>
      <c r="I16" s="2">
        <f>VLOOKUP($A16,'Base Consumption'!$A$1:$D$19,3,FALSE)*'Profiles, Pc, Winter'!I16</f>
        <v>0.19448431218061335</v>
      </c>
      <c r="J16" s="2">
        <f>VLOOKUP($A16,'Base Consumption'!$A$1:$D$19,3,FALSE)*'Profiles, Pc, Winter'!J16</f>
        <v>0.19837260113011873</v>
      </c>
      <c r="K16" s="2">
        <f>VLOOKUP($A16,'Base Consumption'!$A$1:$D$19,3,FALSE)*'Profiles, Pc, Winter'!K16</f>
        <v>0.19648002587973459</v>
      </c>
      <c r="L16" s="2">
        <f>VLOOKUP($A16,'Base Consumption'!$A$1:$D$19,3,FALSE)*'Profiles, Pc, Winter'!L16</f>
        <v>0.19588350370838689</v>
      </c>
      <c r="M16" s="2">
        <f>VLOOKUP($A16,'Base Consumption'!$A$1:$D$19,3,FALSE)*'Profiles, Pc, Winter'!M16</f>
        <v>0.2</v>
      </c>
      <c r="N16" s="2">
        <f>VLOOKUP($A16,'Base Consumption'!$A$1:$D$19,3,FALSE)*'Profiles, Pc, Winter'!N16</f>
        <v>0.19784707286582787</v>
      </c>
      <c r="O16" s="2">
        <f>VLOOKUP($A16,'Base Consumption'!$A$1:$D$19,3,FALSE)*'Profiles, Pc, Winter'!O16</f>
        <v>0.19434477583023274</v>
      </c>
      <c r="P16" s="2">
        <f>VLOOKUP($A16,'Base Consumption'!$A$1:$D$19,3,FALSE)*'Profiles, Pc, Winter'!P16</f>
        <v>0.16906186706132481</v>
      </c>
      <c r="Q16" s="2">
        <f>VLOOKUP($A16,'Base Consumption'!$A$1:$D$19,3,FALSE)*'Profiles, Pc, Winter'!Q16</f>
        <v>0.18188407215033831</v>
      </c>
      <c r="R16" s="2">
        <f>VLOOKUP($A16,'Base Consumption'!$A$1:$D$19,3,FALSE)*'Profiles, Pc, Winter'!R16</f>
        <v>0.19774432355427893</v>
      </c>
      <c r="S16" s="2">
        <f>VLOOKUP($A16,'Base Consumption'!$A$1:$D$19,3,FALSE)*'Profiles, Pc, Winter'!S16</f>
        <v>0.1947322840719975</v>
      </c>
      <c r="T16" s="2">
        <f>VLOOKUP($A16,'Base Consumption'!$A$1:$D$19,3,FALSE)*'Profiles, Pc, Winter'!T16</f>
        <v>0.18469802270445557</v>
      </c>
      <c r="U16" s="2">
        <f>VLOOKUP($A16,'Base Consumption'!$A$1:$D$19,3,FALSE)*'Profiles, Pc, Winter'!U16</f>
        <v>0.17613387336860517</v>
      </c>
      <c r="V16" s="2">
        <f>VLOOKUP($A16,'Base Consumption'!$A$1:$D$19,3,FALSE)*'Profiles, Pc, Winter'!V16</f>
        <v>0.17488954738096193</v>
      </c>
      <c r="W16" s="2">
        <f>VLOOKUP($A16,'Base Consumption'!$A$1:$D$19,3,FALSE)*'Profiles, Pc, Winter'!W16</f>
        <v>0.1671170679914572</v>
      </c>
      <c r="X16" s="2">
        <f>VLOOKUP($A16,'Base Consumption'!$A$1:$D$19,3,FALSE)*'Profiles, Pc, Winter'!X16</f>
        <v>0.15093172816287792</v>
      </c>
      <c r="Y16" s="2">
        <f>VLOOKUP($A16,'Base Consumption'!$A$1:$D$19,3,FALSE)*'Profiles, Pc, Winter'!Y16</f>
        <v>0.14766177217218227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VLOOKUP($A2,'Base Consumption'!$A$1:$D$19,4,FALSE)*'Profiles, Qc, Winter'!B2</f>
        <v>7.1406099338244808E-2</v>
      </c>
      <c r="C2" s="2">
        <f>VLOOKUP($A2,'Base Consumption'!$A$1:$D$19,4,FALSE)*'Profiles, Qc, Winter'!C2</f>
        <v>5.0449615647383678E-2</v>
      </c>
      <c r="D2" s="2">
        <f>VLOOKUP($A2,'Base Consumption'!$A$1:$D$19,4,FALSE)*'Profiles, Qc, Winter'!D2</f>
        <v>4.3734384447192201E-2</v>
      </c>
      <c r="E2" s="2">
        <f>VLOOKUP($A2,'Base Consumption'!$A$1:$D$19,4,FALSE)*'Profiles, Qc, Winter'!E2</f>
        <v>5.6059893158970114E-2</v>
      </c>
      <c r="F2" s="2">
        <f>VLOOKUP($A2,'Base Consumption'!$A$1:$D$19,4,FALSE)*'Profiles, Qc, Winter'!F2</f>
        <v>4.8269223594901982E-2</v>
      </c>
      <c r="G2" s="2">
        <f>VLOOKUP($A2,'Base Consumption'!$A$1:$D$19,4,FALSE)*'Profiles, Qc, Winter'!G2</f>
        <v>3.968553939514325E-2</v>
      </c>
      <c r="H2" s="2">
        <f>VLOOKUP($A2,'Base Consumption'!$A$1:$D$19,4,FALSE)*'Profiles, Qc, Winter'!H2</f>
        <v>3.2835758409839412E-2</v>
      </c>
      <c r="I2" s="2">
        <f>VLOOKUP($A2,'Base Consumption'!$A$1:$D$19,4,FALSE)*'Profiles, Qc, Winter'!I2</f>
        <v>0.11474568605432406</v>
      </c>
      <c r="J2" s="2">
        <f>VLOOKUP($A2,'Base Consumption'!$A$1:$D$19,4,FALSE)*'Profiles, Qc, Winter'!J2</f>
        <v>0.12</v>
      </c>
      <c r="K2" s="2">
        <f>VLOOKUP($A2,'Base Consumption'!$A$1:$D$19,4,FALSE)*'Profiles, Qc, Winter'!K2</f>
        <v>0.10292459250071197</v>
      </c>
      <c r="L2" s="2">
        <f>VLOOKUP($A2,'Base Consumption'!$A$1:$D$19,4,FALSE)*'Profiles, Qc, Winter'!L2</f>
        <v>0.11991462260147281</v>
      </c>
      <c r="M2" s="2">
        <f>VLOOKUP($A2,'Base Consumption'!$A$1:$D$19,4,FALSE)*'Profiles, Qc, Winter'!M2</f>
        <v>0.11142452606397704</v>
      </c>
      <c r="N2" s="2">
        <f>VLOOKUP($A2,'Base Consumption'!$A$1:$D$19,4,FALSE)*'Profiles, Qc, Winter'!N2</f>
        <v>0.11191543867252252</v>
      </c>
      <c r="O2" s="2">
        <f>VLOOKUP($A2,'Base Consumption'!$A$1:$D$19,4,FALSE)*'Profiles, Qc, Winter'!O2</f>
        <v>9.9936222150283485E-2</v>
      </c>
      <c r="P2" s="2">
        <f>VLOOKUP($A2,'Base Consumption'!$A$1:$D$19,4,FALSE)*'Profiles, Qc, Winter'!P2</f>
        <v>5.9302599046128467E-2</v>
      </c>
      <c r="Q2" s="2">
        <f>VLOOKUP($A2,'Base Consumption'!$A$1:$D$19,4,FALSE)*'Profiles, Qc, Winter'!Q2</f>
        <v>9.2849655969561851E-2</v>
      </c>
      <c r="R2" s="2">
        <f>VLOOKUP($A2,'Base Consumption'!$A$1:$D$19,4,FALSE)*'Profiles, Qc, Winter'!R2</f>
        <v>0.11135884395409074</v>
      </c>
      <c r="S2" s="2">
        <f>VLOOKUP($A2,'Base Consumption'!$A$1:$D$19,4,FALSE)*'Profiles, Qc, Winter'!S2</f>
        <v>0.10390477821350803</v>
      </c>
      <c r="T2" s="2">
        <f>VLOOKUP($A2,'Base Consumption'!$A$1:$D$19,4,FALSE)*'Profiles, Qc, Winter'!T2</f>
        <v>7.2619188104164581E-2</v>
      </c>
      <c r="U2" s="2">
        <f>VLOOKUP($A2,'Base Consumption'!$A$1:$D$19,4,FALSE)*'Profiles, Qc, Winter'!U2</f>
        <v>7.5338093606209314E-2</v>
      </c>
      <c r="V2" s="2">
        <f>VLOOKUP($A2,'Base Consumption'!$A$1:$D$19,4,FALSE)*'Profiles, Qc, Winter'!V2</f>
        <v>7.0170851779821367E-2</v>
      </c>
      <c r="W2" s="2">
        <f>VLOOKUP($A2,'Base Consumption'!$A$1:$D$19,4,FALSE)*'Profiles, Qc, Winter'!W2</f>
        <v>4.3527543565968566E-2</v>
      </c>
      <c r="X2" s="2">
        <f>VLOOKUP($A2,'Base Consumption'!$A$1:$D$19,4,FALSE)*'Profiles, Qc, Winter'!X2</f>
        <v>3.4722190740184504E-2</v>
      </c>
      <c r="Y2" s="2">
        <f>VLOOKUP($A2,'Base Consumption'!$A$1:$D$19,4,FALSE)*'Profiles, Qc, Winter'!Y2</f>
        <v>3.598805370523369E-2</v>
      </c>
    </row>
    <row r="3" spans="1:25" x14ac:dyDescent="0.25">
      <c r="A3">
        <v>3</v>
      </c>
      <c r="B3" s="2">
        <f>VLOOKUP($A3,'Base Consumption'!$A$1:$D$19,4,FALSE)*'Profiles, Qc, Winter'!B3</f>
        <v>-0.23268148141849079</v>
      </c>
      <c r="C3" s="2">
        <f>VLOOKUP($A3,'Base Consumption'!$A$1:$D$19,4,FALSE)*'Profiles, Qc, Winter'!C3</f>
        <v>-0.23263018166766897</v>
      </c>
      <c r="D3" s="2">
        <f>VLOOKUP($A3,'Base Consumption'!$A$1:$D$19,4,FALSE)*'Profiles, Qc, Winter'!D3</f>
        <v>-0.23904914386723958</v>
      </c>
      <c r="E3" s="2">
        <f>VLOOKUP($A3,'Base Consumption'!$A$1:$D$19,4,FALSE)*'Profiles, Qc, Winter'!E3</f>
        <v>-0.25</v>
      </c>
      <c r="F3" s="2">
        <f>VLOOKUP($A3,'Base Consumption'!$A$1:$D$19,4,FALSE)*'Profiles, Qc, Winter'!F3</f>
        <v>-0.24759921787752873</v>
      </c>
      <c r="G3" s="2">
        <f>VLOOKUP($A3,'Base Consumption'!$A$1:$D$19,4,FALSE)*'Profiles, Qc, Winter'!G3</f>
        <v>-0.22723820812835771</v>
      </c>
      <c r="H3" s="2">
        <f>VLOOKUP($A3,'Base Consumption'!$A$1:$D$19,4,FALSE)*'Profiles, Qc, Winter'!H3</f>
        <v>-0.1440869041811238</v>
      </c>
      <c r="I3" s="2">
        <f>VLOOKUP($A3,'Base Consumption'!$A$1:$D$19,4,FALSE)*'Profiles, Qc, Winter'!I3</f>
        <v>-2.7697636680560429E-2</v>
      </c>
      <c r="J3" s="2">
        <f>VLOOKUP($A3,'Base Consumption'!$A$1:$D$19,4,FALSE)*'Profiles, Qc, Winter'!J3</f>
        <v>-2.9764623802751626E-2</v>
      </c>
      <c r="K3" s="2">
        <f>VLOOKUP($A3,'Base Consumption'!$A$1:$D$19,4,FALSE)*'Profiles, Qc, Winter'!K3</f>
        <v>-1.9725216350922094E-2</v>
      </c>
      <c r="L3" s="2">
        <f>VLOOKUP($A3,'Base Consumption'!$A$1:$D$19,4,FALSE)*'Profiles, Qc, Winter'!L3</f>
        <v>-1.7375895735243743E-2</v>
      </c>
      <c r="M3" s="2">
        <f>VLOOKUP($A3,'Base Consumption'!$A$1:$D$19,4,FALSE)*'Profiles, Qc, Winter'!M3</f>
        <v>-7.754749940982178E-2</v>
      </c>
      <c r="N3" s="2">
        <f>VLOOKUP($A3,'Base Consumption'!$A$1:$D$19,4,FALSE)*'Profiles, Qc, Winter'!N3</f>
        <v>-0.11328856729131587</v>
      </c>
      <c r="O3" s="2">
        <f>VLOOKUP($A3,'Base Consumption'!$A$1:$D$19,4,FALSE)*'Profiles, Qc, Winter'!O3</f>
        <v>-0.14685988679300394</v>
      </c>
      <c r="P3" s="2">
        <f>VLOOKUP($A3,'Base Consumption'!$A$1:$D$19,4,FALSE)*'Profiles, Qc, Winter'!P3</f>
        <v>-0.14575578675054068</v>
      </c>
      <c r="Q3" s="2">
        <f>VLOOKUP($A3,'Base Consumption'!$A$1:$D$19,4,FALSE)*'Profiles, Qc, Winter'!Q3</f>
        <v>-0.14822069356153927</v>
      </c>
      <c r="R3" s="2">
        <f>VLOOKUP($A3,'Base Consumption'!$A$1:$D$19,4,FALSE)*'Profiles, Qc, Winter'!R3</f>
        <v>-0.11653660408220311</v>
      </c>
      <c r="S3" s="2">
        <f>VLOOKUP($A3,'Base Consumption'!$A$1:$D$19,4,FALSE)*'Profiles, Qc, Winter'!S3</f>
        <v>3.8302265711265035E-2</v>
      </c>
      <c r="T3" s="2">
        <f>VLOOKUP($A3,'Base Consumption'!$A$1:$D$19,4,FALSE)*'Profiles, Qc, Winter'!T3</f>
        <v>-5.3981202662115079E-3</v>
      </c>
      <c r="U3" s="2">
        <f>VLOOKUP($A3,'Base Consumption'!$A$1:$D$19,4,FALSE)*'Profiles, Qc, Winter'!U3</f>
        <v>-6.3721038055541648E-2</v>
      </c>
      <c r="V3" s="2">
        <f>VLOOKUP($A3,'Base Consumption'!$A$1:$D$19,4,FALSE)*'Profiles, Qc, Winter'!V3</f>
        <v>-0.11811571208768171</v>
      </c>
      <c r="W3" s="2">
        <f>VLOOKUP($A3,'Base Consumption'!$A$1:$D$19,4,FALSE)*'Profiles, Qc, Winter'!W3</f>
        <v>-0.15537139355819321</v>
      </c>
      <c r="X3" s="2">
        <f>VLOOKUP($A3,'Base Consumption'!$A$1:$D$19,4,FALSE)*'Profiles, Qc, Winter'!X3</f>
        <v>-0.17040453134858452</v>
      </c>
      <c r="Y3" s="2">
        <f>VLOOKUP($A3,'Base Consumption'!$A$1:$D$19,4,FALSE)*'Profiles, Qc, Winter'!Y3</f>
        <v>-0.19510503785736746</v>
      </c>
    </row>
    <row r="4" spans="1:25" x14ac:dyDescent="0.25">
      <c r="A4">
        <v>4</v>
      </c>
      <c r="B4" s="2">
        <f>VLOOKUP($A4,'Base Consumption'!$A$1:$D$19,4,FALSE)*'Profiles, Qc, Winter'!B4</f>
        <v>-0.84638234407056145</v>
      </c>
      <c r="C4" s="2">
        <f>VLOOKUP($A4,'Base Consumption'!$A$1:$D$19,4,FALSE)*'Profiles, Qc, Winter'!C4</f>
        <v>-0.91324900565160705</v>
      </c>
      <c r="D4" s="2">
        <f>VLOOKUP($A4,'Base Consumption'!$A$1:$D$19,4,FALSE)*'Profiles, Qc, Winter'!D4</f>
        <v>-0.93</v>
      </c>
      <c r="E4" s="2">
        <f>VLOOKUP($A4,'Base Consumption'!$A$1:$D$19,4,FALSE)*'Profiles, Qc, Winter'!E4</f>
        <v>-0.91756277062619318</v>
      </c>
      <c r="F4" s="2">
        <f>VLOOKUP($A4,'Base Consumption'!$A$1:$D$19,4,FALSE)*'Profiles, Qc, Winter'!F4</f>
        <v>-0.91832593207058355</v>
      </c>
      <c r="G4" s="2">
        <f>VLOOKUP($A4,'Base Consumption'!$A$1:$D$19,4,FALSE)*'Profiles, Qc, Winter'!G4</f>
        <v>-0.76684147057976582</v>
      </c>
      <c r="H4" s="2">
        <f>VLOOKUP($A4,'Base Consumption'!$A$1:$D$19,4,FALSE)*'Profiles, Qc, Winter'!H4</f>
        <v>-2.8554892123366392E-2</v>
      </c>
      <c r="I4" s="2">
        <f>VLOOKUP($A4,'Base Consumption'!$A$1:$D$19,4,FALSE)*'Profiles, Qc, Winter'!I4</f>
        <v>0.39535772040231637</v>
      </c>
      <c r="J4" s="2">
        <f>VLOOKUP($A4,'Base Consumption'!$A$1:$D$19,4,FALSE)*'Profiles, Qc, Winter'!J4</f>
        <v>0.50389080430445621</v>
      </c>
      <c r="K4" s="2">
        <f>VLOOKUP($A4,'Base Consumption'!$A$1:$D$19,4,FALSE)*'Profiles, Qc, Winter'!K4</f>
        <v>0.35102222197523841</v>
      </c>
      <c r="L4" s="2">
        <f>VLOOKUP($A4,'Base Consumption'!$A$1:$D$19,4,FALSE)*'Profiles, Qc, Winter'!L4</f>
        <v>0.20725159527683878</v>
      </c>
      <c r="M4" s="2">
        <f>VLOOKUP($A4,'Base Consumption'!$A$1:$D$19,4,FALSE)*'Profiles, Qc, Winter'!M4</f>
        <v>0.41109234595493577</v>
      </c>
      <c r="N4" s="2">
        <f>VLOOKUP($A4,'Base Consumption'!$A$1:$D$19,4,FALSE)*'Profiles, Qc, Winter'!N4</f>
        <v>0.25921426041849271</v>
      </c>
      <c r="O4" s="2">
        <f>VLOOKUP($A4,'Base Consumption'!$A$1:$D$19,4,FALSE)*'Profiles, Qc, Winter'!O4</f>
        <v>7.864384165800678E-2</v>
      </c>
      <c r="P4" s="2">
        <f>VLOOKUP($A4,'Base Consumption'!$A$1:$D$19,4,FALSE)*'Profiles, Qc, Winter'!P4</f>
        <v>-0.3111334505720566</v>
      </c>
      <c r="Q4" s="2">
        <f>VLOOKUP($A4,'Base Consumption'!$A$1:$D$19,4,FALSE)*'Profiles, Qc, Winter'!Q4</f>
        <v>-0.31126584882469099</v>
      </c>
      <c r="R4" s="2">
        <f>VLOOKUP($A4,'Base Consumption'!$A$1:$D$19,4,FALSE)*'Profiles, Qc, Winter'!R4</f>
        <v>-0.25640793114405763</v>
      </c>
      <c r="S4" s="2">
        <f>VLOOKUP($A4,'Base Consumption'!$A$1:$D$19,4,FALSE)*'Profiles, Qc, Winter'!S4</f>
        <v>-0.12935262299330566</v>
      </c>
      <c r="T4" s="2">
        <f>VLOOKUP($A4,'Base Consumption'!$A$1:$D$19,4,FALSE)*'Profiles, Qc, Winter'!T4</f>
        <v>-0.31526601755953831</v>
      </c>
      <c r="U4" s="2">
        <f>VLOOKUP($A4,'Base Consumption'!$A$1:$D$19,4,FALSE)*'Profiles, Qc, Winter'!U4</f>
        <v>-0.17962978665145696</v>
      </c>
      <c r="V4" s="2">
        <f>VLOOKUP($A4,'Base Consumption'!$A$1:$D$19,4,FALSE)*'Profiles, Qc, Winter'!V4</f>
        <v>-0.24662211224706823</v>
      </c>
      <c r="W4" s="2">
        <f>VLOOKUP($A4,'Base Consumption'!$A$1:$D$19,4,FALSE)*'Profiles, Qc, Winter'!W4</f>
        <v>-0.40905130802344297</v>
      </c>
      <c r="X4" s="2">
        <f>VLOOKUP($A4,'Base Consumption'!$A$1:$D$19,4,FALSE)*'Profiles, Qc, Winter'!X4</f>
        <v>-0.64624464127931325</v>
      </c>
      <c r="Y4" s="2">
        <f>VLOOKUP($A4,'Base Consumption'!$A$1:$D$19,4,FALSE)*'Profiles, Qc, Winter'!Y4</f>
        <v>-0.72950557052333564</v>
      </c>
    </row>
    <row r="5" spans="1:25" x14ac:dyDescent="0.25">
      <c r="A5">
        <v>5</v>
      </c>
      <c r="B5" s="2">
        <f>VLOOKUP($A5,'Base Consumption'!$A$1:$D$19,4,FALSE)*'Profiles, Qc, Winter'!B5</f>
        <v>-2.1862434436494955</v>
      </c>
      <c r="C5" s="2">
        <f>VLOOKUP($A5,'Base Consumption'!$A$1:$D$19,4,FALSE)*'Profiles, Qc, Winter'!C5</f>
        <v>-2.2079265775595363</v>
      </c>
      <c r="D5" s="2">
        <f>VLOOKUP($A5,'Base Consumption'!$A$1:$D$19,4,FALSE)*'Profiles, Qc, Winter'!D5</f>
        <v>-2.23045510765074</v>
      </c>
      <c r="E5" s="2">
        <f>VLOOKUP($A5,'Base Consumption'!$A$1:$D$19,4,FALSE)*'Profiles, Qc, Winter'!E5</f>
        <v>-2.249982526946559</v>
      </c>
      <c r="F5" s="2">
        <f>VLOOKUP($A5,'Base Consumption'!$A$1:$D$19,4,FALSE)*'Profiles, Qc, Winter'!F5</f>
        <v>-2.2599999999999998</v>
      </c>
      <c r="G5" s="2">
        <f>VLOOKUP($A5,'Base Consumption'!$A$1:$D$19,4,FALSE)*'Profiles, Qc, Winter'!G5</f>
        <v>-2.066204641722285</v>
      </c>
      <c r="H5" s="2">
        <f>VLOOKUP($A5,'Base Consumption'!$A$1:$D$19,4,FALSE)*'Profiles, Qc, Winter'!H5</f>
        <v>-1.7926524835721149</v>
      </c>
      <c r="I5" s="2">
        <f>VLOOKUP($A5,'Base Consumption'!$A$1:$D$19,4,FALSE)*'Profiles, Qc, Winter'!I5</f>
        <v>-1.6366869306508796</v>
      </c>
      <c r="J5" s="2">
        <f>VLOOKUP($A5,'Base Consumption'!$A$1:$D$19,4,FALSE)*'Profiles, Qc, Winter'!J5</f>
        <v>-1.6846181248264436</v>
      </c>
      <c r="K5" s="2">
        <f>VLOOKUP($A5,'Base Consumption'!$A$1:$D$19,4,FALSE)*'Profiles, Qc, Winter'!K5</f>
        <v>-1.8662389260042358</v>
      </c>
      <c r="L5" s="2">
        <f>VLOOKUP($A5,'Base Consumption'!$A$1:$D$19,4,FALSE)*'Profiles, Qc, Winter'!L5</f>
        <v>-1.9905466286802942</v>
      </c>
      <c r="M5" s="2">
        <f>VLOOKUP($A5,'Base Consumption'!$A$1:$D$19,4,FALSE)*'Profiles, Qc, Winter'!M5</f>
        <v>-2.1076686159756122</v>
      </c>
      <c r="N5" s="2">
        <f>VLOOKUP($A5,'Base Consumption'!$A$1:$D$19,4,FALSE)*'Profiles, Qc, Winter'!N5</f>
        <v>-2.110162047800793</v>
      </c>
      <c r="O5" s="2">
        <f>VLOOKUP($A5,'Base Consumption'!$A$1:$D$19,4,FALSE)*'Profiles, Qc, Winter'!O5</f>
        <v>-2.148963769663244</v>
      </c>
      <c r="P5" s="2">
        <f>VLOOKUP($A5,'Base Consumption'!$A$1:$D$19,4,FALSE)*'Profiles, Qc, Winter'!P5</f>
        <v>-2.1678569896640516</v>
      </c>
      <c r="Q5" s="2">
        <f>VLOOKUP($A5,'Base Consumption'!$A$1:$D$19,4,FALSE)*'Profiles, Qc, Winter'!Q5</f>
        <v>-2.1031880618631931</v>
      </c>
      <c r="R5" s="2">
        <f>VLOOKUP($A5,'Base Consumption'!$A$1:$D$19,4,FALSE)*'Profiles, Qc, Winter'!R5</f>
        <v>-1.7804793719840217</v>
      </c>
      <c r="S5" s="2">
        <f>VLOOKUP($A5,'Base Consumption'!$A$1:$D$19,4,FALSE)*'Profiles, Qc, Winter'!S5</f>
        <v>-1.0611786873116547</v>
      </c>
      <c r="T5" s="2">
        <f>VLOOKUP($A5,'Base Consumption'!$A$1:$D$19,4,FALSE)*'Profiles, Qc, Winter'!T5</f>
        <v>-1.3687562158439339</v>
      </c>
      <c r="U5" s="2">
        <f>VLOOKUP($A5,'Base Consumption'!$A$1:$D$19,4,FALSE)*'Profiles, Qc, Winter'!U5</f>
        <v>-1.6603145822889922</v>
      </c>
      <c r="V5" s="2">
        <f>VLOOKUP($A5,'Base Consumption'!$A$1:$D$19,4,FALSE)*'Profiles, Qc, Winter'!V5</f>
        <v>-1.7873695182355489</v>
      </c>
      <c r="W5" s="2">
        <f>VLOOKUP($A5,'Base Consumption'!$A$1:$D$19,4,FALSE)*'Profiles, Qc, Winter'!W5</f>
        <v>-1.8909653948709779</v>
      </c>
      <c r="X5" s="2">
        <f>VLOOKUP($A5,'Base Consumption'!$A$1:$D$19,4,FALSE)*'Profiles, Qc, Winter'!X5</f>
        <v>-1.9989150009757375</v>
      </c>
      <c r="Y5" s="2">
        <f>VLOOKUP($A5,'Base Consumption'!$A$1:$D$19,4,FALSE)*'Profiles, Qc, Winter'!Y5</f>
        <v>-2.0085941481816594</v>
      </c>
    </row>
    <row r="6" spans="1:25" x14ac:dyDescent="0.25">
      <c r="A6">
        <v>6</v>
      </c>
      <c r="B6" s="2">
        <f>VLOOKUP($A6,'Base Consumption'!$A$1:$D$19,4,FALSE)*'Profiles, Qc, Winter'!B6</f>
        <v>-0.45504982470805988</v>
      </c>
      <c r="C6" s="2">
        <f>VLOOKUP($A6,'Base Consumption'!$A$1:$D$19,4,FALSE)*'Profiles, Qc, Winter'!C6</f>
        <v>-0.47791558795490158</v>
      </c>
      <c r="D6" s="2">
        <f>VLOOKUP($A6,'Base Consumption'!$A$1:$D$19,4,FALSE)*'Profiles, Qc, Winter'!D6</f>
        <v>-0.49822318351735029</v>
      </c>
      <c r="E6" s="2">
        <f>VLOOKUP($A6,'Base Consumption'!$A$1:$D$19,4,FALSE)*'Profiles, Qc, Winter'!E6</f>
        <v>-0.5</v>
      </c>
      <c r="F6" s="2">
        <f>VLOOKUP($A6,'Base Consumption'!$A$1:$D$19,4,FALSE)*'Profiles, Qc, Winter'!F6</f>
        <v>-0.49889304122320588</v>
      </c>
      <c r="G6" s="2">
        <f>VLOOKUP($A6,'Base Consumption'!$A$1:$D$19,4,FALSE)*'Profiles, Qc, Winter'!G6</f>
        <v>-0.42052742983846614</v>
      </c>
      <c r="H6" s="2">
        <f>VLOOKUP($A6,'Base Consumption'!$A$1:$D$19,4,FALSE)*'Profiles, Qc, Winter'!H6</f>
        <v>-0.32048636272661829</v>
      </c>
      <c r="I6" s="2">
        <f>VLOOKUP($A6,'Base Consumption'!$A$1:$D$19,4,FALSE)*'Profiles, Qc, Winter'!I6</f>
        <v>-0.2593583191406062</v>
      </c>
      <c r="J6" s="2">
        <f>VLOOKUP($A6,'Base Consumption'!$A$1:$D$19,4,FALSE)*'Profiles, Qc, Winter'!J6</f>
        <v>-0.25476298420970805</v>
      </c>
      <c r="K6" s="2">
        <f>VLOOKUP($A6,'Base Consumption'!$A$1:$D$19,4,FALSE)*'Profiles, Qc, Winter'!K6</f>
        <v>-0.21340320783479441</v>
      </c>
      <c r="L6" s="2">
        <f>VLOOKUP($A6,'Base Consumption'!$A$1:$D$19,4,FALSE)*'Profiles, Qc, Winter'!L6</f>
        <v>-0.21118924308486248</v>
      </c>
      <c r="M6" s="2">
        <f>VLOOKUP($A6,'Base Consumption'!$A$1:$D$19,4,FALSE)*'Profiles, Qc, Winter'!M6</f>
        <v>-0.20674251370809937</v>
      </c>
      <c r="N6" s="2">
        <f>VLOOKUP($A6,'Base Consumption'!$A$1:$D$19,4,FALSE)*'Profiles, Qc, Winter'!N6</f>
        <v>-0.24881855752682097</v>
      </c>
      <c r="O6" s="2">
        <f>VLOOKUP($A6,'Base Consumption'!$A$1:$D$19,4,FALSE)*'Profiles, Qc, Winter'!O6</f>
        <v>-0.2677587963522764</v>
      </c>
      <c r="P6" s="2">
        <f>VLOOKUP($A6,'Base Consumption'!$A$1:$D$19,4,FALSE)*'Profiles, Qc, Winter'!P6</f>
        <v>-0.26055853789251271</v>
      </c>
      <c r="Q6" s="2">
        <f>VLOOKUP($A6,'Base Consumption'!$A$1:$D$19,4,FALSE)*'Profiles, Qc, Winter'!Q6</f>
        <v>-0.32298877579701013</v>
      </c>
      <c r="R6" s="2">
        <f>VLOOKUP($A6,'Base Consumption'!$A$1:$D$19,4,FALSE)*'Profiles, Qc, Winter'!R6</f>
        <v>-0.28615014170072905</v>
      </c>
      <c r="S6" s="2">
        <f>VLOOKUP($A6,'Base Consumption'!$A$1:$D$19,4,FALSE)*'Profiles, Qc, Winter'!S6</f>
        <v>-0.14345644877153108</v>
      </c>
      <c r="T6" s="2">
        <f>VLOOKUP($A6,'Base Consumption'!$A$1:$D$19,4,FALSE)*'Profiles, Qc, Winter'!T6</f>
        <v>-0.16987612816173417</v>
      </c>
      <c r="U6" s="2">
        <f>VLOOKUP($A6,'Base Consumption'!$A$1:$D$19,4,FALSE)*'Profiles, Qc, Winter'!U6</f>
        <v>-0.2112171833203213</v>
      </c>
      <c r="V6" s="2">
        <f>VLOOKUP($A6,'Base Consumption'!$A$1:$D$19,4,FALSE)*'Profiles, Qc, Winter'!V6</f>
        <v>-0.22807343612634054</v>
      </c>
      <c r="W6" s="2">
        <f>VLOOKUP($A6,'Base Consumption'!$A$1:$D$19,4,FALSE)*'Profiles, Qc, Winter'!W6</f>
        <v>-0.29606670706044402</v>
      </c>
      <c r="X6" s="2">
        <f>VLOOKUP($A6,'Base Consumption'!$A$1:$D$19,4,FALSE)*'Profiles, Qc, Winter'!X6</f>
        <v>-0.32742614456561003</v>
      </c>
      <c r="Y6" s="2">
        <f>VLOOKUP($A6,'Base Consumption'!$A$1:$D$19,4,FALSE)*'Profiles, Qc, Winter'!Y6</f>
        <v>-0.34253347392809469</v>
      </c>
    </row>
    <row r="7" spans="1:25" x14ac:dyDescent="0.25">
      <c r="A7">
        <v>7</v>
      </c>
      <c r="B7" s="2">
        <f>VLOOKUP($A7,'Base Consumption'!$A$1:$D$19,4,FALSE)*'Profiles, Qc, Winter'!B7</f>
        <v>3.6779708049963881E-2</v>
      </c>
      <c r="C7" s="2">
        <f>VLOOKUP($A7,'Base Consumption'!$A$1:$D$19,4,FALSE)*'Profiles, Qc, Winter'!C7</f>
        <v>2.8770503635559923E-2</v>
      </c>
      <c r="D7" s="2">
        <f>VLOOKUP($A7,'Base Consumption'!$A$1:$D$19,4,FALSE)*'Profiles, Qc, Winter'!D7</f>
        <v>2.1814418584811732E-2</v>
      </c>
      <c r="E7" s="2">
        <f>VLOOKUP($A7,'Base Consumption'!$A$1:$D$19,4,FALSE)*'Profiles, Qc, Winter'!E7</f>
        <v>3.2498520693189502E-2</v>
      </c>
      <c r="F7" s="2">
        <f>VLOOKUP($A7,'Base Consumption'!$A$1:$D$19,4,FALSE)*'Profiles, Qc, Winter'!F7</f>
        <v>2.6686586744016531E-2</v>
      </c>
      <c r="G7" s="2">
        <f>VLOOKUP($A7,'Base Consumption'!$A$1:$D$19,4,FALSE)*'Profiles, Qc, Winter'!G7</f>
        <v>3.844739078396775E-2</v>
      </c>
      <c r="H7" s="2">
        <f>VLOOKUP($A7,'Base Consumption'!$A$1:$D$19,4,FALSE)*'Profiles, Qc, Winter'!H7</f>
        <v>5.1277545540940342E-2</v>
      </c>
      <c r="I7" s="2">
        <f>VLOOKUP($A7,'Base Consumption'!$A$1:$D$19,4,FALSE)*'Profiles, Qc, Winter'!I7</f>
        <v>9.9878084526856689E-2</v>
      </c>
      <c r="J7" s="2">
        <f>VLOOKUP($A7,'Base Consumption'!$A$1:$D$19,4,FALSE)*'Profiles, Qc, Winter'!J7</f>
        <v>0.115026349779476</v>
      </c>
      <c r="K7" s="2">
        <f>VLOOKUP($A7,'Base Consumption'!$A$1:$D$19,4,FALSE)*'Profiles, Qc, Winter'!K7</f>
        <v>0.1185204139182308</v>
      </c>
      <c r="L7" s="2">
        <f>VLOOKUP($A7,'Base Consumption'!$A$1:$D$19,4,FALSE)*'Profiles, Qc, Winter'!L7</f>
        <v>0.11249515262814994</v>
      </c>
      <c r="M7" s="2">
        <f>VLOOKUP($A7,'Base Consumption'!$A$1:$D$19,4,FALSE)*'Profiles, Qc, Winter'!M7</f>
        <v>0.12</v>
      </c>
      <c r="N7" s="2">
        <f>VLOOKUP($A7,'Base Consumption'!$A$1:$D$19,4,FALSE)*'Profiles, Qc, Winter'!N7</f>
        <v>0.1191083483333398</v>
      </c>
      <c r="O7" s="2">
        <f>VLOOKUP($A7,'Base Consumption'!$A$1:$D$19,4,FALSE)*'Profiles, Qc, Winter'!O7</f>
        <v>0.1177272964919001</v>
      </c>
      <c r="P7" s="2">
        <f>VLOOKUP($A7,'Base Consumption'!$A$1:$D$19,4,FALSE)*'Profiles, Qc, Winter'!P7</f>
        <v>9.901533113330481E-2</v>
      </c>
      <c r="Q7" s="2">
        <f>VLOOKUP($A7,'Base Consumption'!$A$1:$D$19,4,FALSE)*'Profiles, Qc, Winter'!Q7</f>
        <v>9.4185477729519948E-2</v>
      </c>
      <c r="R7" s="2">
        <f>VLOOKUP($A7,'Base Consumption'!$A$1:$D$19,4,FALSE)*'Profiles, Qc, Winter'!R7</f>
        <v>8.1859542480684971E-2</v>
      </c>
      <c r="S7" s="2">
        <f>VLOOKUP($A7,'Base Consumption'!$A$1:$D$19,4,FALSE)*'Profiles, Qc, Winter'!S7</f>
        <v>8.9551587946583078E-2</v>
      </c>
      <c r="T7" s="2">
        <f>VLOOKUP($A7,'Base Consumption'!$A$1:$D$19,4,FALSE)*'Profiles, Qc, Winter'!T7</f>
        <v>7.590983113772691E-2</v>
      </c>
      <c r="U7" s="2">
        <f>VLOOKUP($A7,'Base Consumption'!$A$1:$D$19,4,FALSE)*'Profiles, Qc, Winter'!U7</f>
        <v>7.9214120704367993E-2</v>
      </c>
      <c r="V7" s="2">
        <f>VLOOKUP($A7,'Base Consumption'!$A$1:$D$19,4,FALSE)*'Profiles, Qc, Winter'!V7</f>
        <v>6.6973935871865925E-2</v>
      </c>
      <c r="W7" s="2">
        <f>VLOOKUP($A7,'Base Consumption'!$A$1:$D$19,4,FALSE)*'Profiles, Qc, Winter'!W7</f>
        <v>7.0500549822482217E-2</v>
      </c>
      <c r="X7" s="2">
        <f>VLOOKUP($A7,'Base Consumption'!$A$1:$D$19,4,FALSE)*'Profiles, Qc, Winter'!X7</f>
        <v>4.3767093641625385E-2</v>
      </c>
      <c r="Y7" s="2">
        <f>VLOOKUP($A7,'Base Consumption'!$A$1:$D$19,4,FALSE)*'Profiles, Qc, Winter'!Y7</f>
        <v>4.4946630056278511E-2</v>
      </c>
    </row>
    <row r="8" spans="1:25" x14ac:dyDescent="0.25">
      <c r="A8">
        <v>8</v>
      </c>
      <c r="B8" s="2">
        <f>VLOOKUP($A8,'Base Consumption'!$A$1:$D$19,4,FALSE)*'Profiles, Qc, Winter'!B8</f>
        <v>-0.56357800057600205</v>
      </c>
      <c r="C8" s="2">
        <f>VLOOKUP($A8,'Base Consumption'!$A$1:$D$19,4,FALSE)*'Profiles, Qc, Winter'!C8</f>
        <v>-0.55741569733846719</v>
      </c>
      <c r="D8" s="2">
        <f>VLOOKUP($A8,'Base Consumption'!$A$1:$D$19,4,FALSE)*'Profiles, Qc, Winter'!D8</f>
        <v>-0.57492913891370434</v>
      </c>
      <c r="E8" s="2">
        <f>VLOOKUP($A8,'Base Consumption'!$A$1:$D$19,4,FALSE)*'Profiles, Qc, Winter'!E8</f>
        <v>-0.58533242744484426</v>
      </c>
      <c r="F8" s="2">
        <f>VLOOKUP($A8,'Base Consumption'!$A$1:$D$19,4,FALSE)*'Profiles, Qc, Winter'!F8</f>
        <v>-0.62</v>
      </c>
      <c r="G8" s="2">
        <f>VLOOKUP($A8,'Base Consumption'!$A$1:$D$19,4,FALSE)*'Profiles, Qc, Winter'!G8</f>
        <v>-0.55512238758330468</v>
      </c>
      <c r="H8" s="2">
        <f>VLOOKUP($A8,'Base Consumption'!$A$1:$D$19,4,FALSE)*'Profiles, Qc, Winter'!H8</f>
        <v>-0.47160452510102963</v>
      </c>
      <c r="I8" s="2">
        <f>VLOOKUP($A8,'Base Consumption'!$A$1:$D$19,4,FALSE)*'Profiles, Qc, Winter'!I8</f>
        <v>-0.24496955902828099</v>
      </c>
      <c r="J8" s="2">
        <f>VLOOKUP($A8,'Base Consumption'!$A$1:$D$19,4,FALSE)*'Profiles, Qc, Winter'!J8</f>
        <v>-0.12137638153344937</v>
      </c>
      <c r="K8" s="2">
        <f>VLOOKUP($A8,'Base Consumption'!$A$1:$D$19,4,FALSE)*'Profiles, Qc, Winter'!K8</f>
        <v>-0.11266413030119035</v>
      </c>
      <c r="L8" s="2">
        <f>VLOOKUP($A8,'Base Consumption'!$A$1:$D$19,4,FALSE)*'Profiles, Qc, Winter'!L8</f>
        <v>-8.5631900788242232E-2</v>
      </c>
      <c r="M8" s="2">
        <f>VLOOKUP($A8,'Base Consumption'!$A$1:$D$19,4,FALSE)*'Profiles, Qc, Winter'!M8</f>
        <v>-2.8777801726905344E-2</v>
      </c>
      <c r="N8" s="2">
        <f>VLOOKUP($A8,'Base Consumption'!$A$1:$D$19,4,FALSE)*'Profiles, Qc, Winter'!N8</f>
        <v>-0.11684139674980785</v>
      </c>
      <c r="O8" s="2">
        <f>VLOOKUP($A8,'Base Consumption'!$A$1:$D$19,4,FALSE)*'Profiles, Qc, Winter'!O8</f>
        <v>-0.12192656433153501</v>
      </c>
      <c r="P8" s="2">
        <f>VLOOKUP($A8,'Base Consumption'!$A$1:$D$19,4,FALSE)*'Profiles, Qc, Winter'!P8</f>
        <v>-0.22222761801161911</v>
      </c>
      <c r="Q8" s="2">
        <f>VLOOKUP($A8,'Base Consumption'!$A$1:$D$19,4,FALSE)*'Profiles, Qc, Winter'!Q8</f>
        <v>-0.31757170949687874</v>
      </c>
      <c r="R8" s="2">
        <f>VLOOKUP($A8,'Base Consumption'!$A$1:$D$19,4,FALSE)*'Profiles, Qc, Winter'!R8</f>
        <v>-0.28661950573892436</v>
      </c>
      <c r="S8" s="2">
        <f>VLOOKUP($A8,'Base Consumption'!$A$1:$D$19,4,FALSE)*'Profiles, Qc, Winter'!S8</f>
        <v>-0.31969831528588222</v>
      </c>
      <c r="T8" s="2">
        <f>VLOOKUP($A8,'Base Consumption'!$A$1:$D$19,4,FALSE)*'Profiles, Qc, Winter'!T8</f>
        <v>-0.3595161390622908</v>
      </c>
      <c r="U8" s="2">
        <f>VLOOKUP($A8,'Base Consumption'!$A$1:$D$19,4,FALSE)*'Profiles, Qc, Winter'!U8</f>
        <v>-0.3451669736231443</v>
      </c>
      <c r="V8" s="2">
        <f>VLOOKUP($A8,'Base Consumption'!$A$1:$D$19,4,FALSE)*'Profiles, Qc, Winter'!V8</f>
        <v>-0.39301866044682349</v>
      </c>
      <c r="W8" s="2">
        <f>VLOOKUP($A8,'Base Consumption'!$A$1:$D$19,4,FALSE)*'Profiles, Qc, Winter'!W8</f>
        <v>-0.46331547390839367</v>
      </c>
      <c r="X8" s="2">
        <f>VLOOKUP($A8,'Base Consumption'!$A$1:$D$19,4,FALSE)*'Profiles, Qc, Winter'!X8</f>
        <v>-0.52273527296807953</v>
      </c>
      <c r="Y8" s="2">
        <f>VLOOKUP($A8,'Base Consumption'!$A$1:$D$19,4,FALSE)*'Profiles, Qc, Winter'!Y8</f>
        <v>-0.52390134773460617</v>
      </c>
    </row>
    <row r="9" spans="1:25" x14ac:dyDescent="0.25">
      <c r="A9">
        <v>9</v>
      </c>
      <c r="B9" s="2">
        <f>VLOOKUP($A9,'Base Consumption'!$A$1:$D$19,4,FALSE)*'Profiles, Qc, Winter'!B9</f>
        <v>-0.30358177546931875</v>
      </c>
      <c r="C9" s="2">
        <f>VLOOKUP($A9,'Base Consumption'!$A$1:$D$19,4,FALSE)*'Profiles, Qc, Winter'!C9</f>
        <v>-0.31</v>
      </c>
      <c r="D9" s="2">
        <f>VLOOKUP($A9,'Base Consumption'!$A$1:$D$19,4,FALSE)*'Profiles, Qc, Winter'!D9</f>
        <v>-0.30877207809722729</v>
      </c>
      <c r="E9" s="2">
        <f>VLOOKUP($A9,'Base Consumption'!$A$1:$D$19,4,FALSE)*'Profiles, Qc, Winter'!E9</f>
        <v>-0.30832836983910716</v>
      </c>
      <c r="F9" s="2">
        <f>VLOOKUP($A9,'Base Consumption'!$A$1:$D$19,4,FALSE)*'Profiles, Qc, Winter'!F9</f>
        <v>-0.30197205412122174</v>
      </c>
      <c r="G9" s="2">
        <f>VLOOKUP($A9,'Base Consumption'!$A$1:$D$19,4,FALSE)*'Profiles, Qc, Winter'!G9</f>
        <v>-0.28977019459756043</v>
      </c>
      <c r="H9" s="2">
        <f>VLOOKUP($A9,'Base Consumption'!$A$1:$D$19,4,FALSE)*'Profiles, Qc, Winter'!H9</f>
        <v>-0.2215124387055723</v>
      </c>
      <c r="I9" s="2">
        <f>VLOOKUP($A9,'Base Consumption'!$A$1:$D$19,4,FALSE)*'Profiles, Qc, Winter'!I9</f>
        <v>-0.17622276014542368</v>
      </c>
      <c r="J9" s="2">
        <f>VLOOKUP($A9,'Base Consumption'!$A$1:$D$19,4,FALSE)*'Profiles, Qc, Winter'!J9</f>
        <v>-0.16272589662191916</v>
      </c>
      <c r="K9" s="2">
        <f>VLOOKUP($A9,'Base Consumption'!$A$1:$D$19,4,FALSE)*'Profiles, Qc, Winter'!K9</f>
        <v>-0.18584494440563706</v>
      </c>
      <c r="L9" s="2">
        <f>VLOOKUP($A9,'Base Consumption'!$A$1:$D$19,4,FALSE)*'Profiles, Qc, Winter'!L9</f>
        <v>-0.17549013179886896</v>
      </c>
      <c r="M9" s="2">
        <f>VLOOKUP($A9,'Base Consumption'!$A$1:$D$19,4,FALSE)*'Profiles, Qc, Winter'!M9</f>
        <v>-0.15997080460247087</v>
      </c>
      <c r="N9" s="2">
        <f>VLOOKUP($A9,'Base Consumption'!$A$1:$D$19,4,FALSE)*'Profiles, Qc, Winter'!N9</f>
        <v>-0.16957235566559925</v>
      </c>
      <c r="O9" s="2">
        <f>VLOOKUP($A9,'Base Consumption'!$A$1:$D$19,4,FALSE)*'Profiles, Qc, Winter'!O9</f>
        <v>-0.18359030078360036</v>
      </c>
      <c r="P9" s="2">
        <f>VLOOKUP($A9,'Base Consumption'!$A$1:$D$19,4,FALSE)*'Profiles, Qc, Winter'!P9</f>
        <v>-0.22306449776031834</v>
      </c>
      <c r="Q9" s="2">
        <f>VLOOKUP($A9,'Base Consumption'!$A$1:$D$19,4,FALSE)*'Profiles, Qc, Winter'!Q9</f>
        <v>-0.2473809257043528</v>
      </c>
      <c r="R9" s="2">
        <f>VLOOKUP($A9,'Base Consumption'!$A$1:$D$19,4,FALSE)*'Profiles, Qc, Winter'!R9</f>
        <v>-0.24672558308953887</v>
      </c>
      <c r="S9" s="2">
        <f>VLOOKUP($A9,'Base Consumption'!$A$1:$D$19,4,FALSE)*'Profiles, Qc, Winter'!S9</f>
        <v>-0.24330399500192498</v>
      </c>
      <c r="T9" s="2">
        <f>VLOOKUP($A9,'Base Consumption'!$A$1:$D$19,4,FALSE)*'Profiles, Qc, Winter'!T9</f>
        <v>-0.25645627260718312</v>
      </c>
      <c r="U9" s="2">
        <f>VLOOKUP($A9,'Base Consumption'!$A$1:$D$19,4,FALSE)*'Profiles, Qc, Winter'!U9</f>
        <v>-0.26517041176484146</v>
      </c>
      <c r="V9" s="2">
        <f>VLOOKUP($A9,'Base Consumption'!$A$1:$D$19,4,FALSE)*'Profiles, Qc, Winter'!V9</f>
        <v>-0.26971064188838706</v>
      </c>
      <c r="W9" s="2">
        <f>VLOOKUP($A9,'Base Consumption'!$A$1:$D$19,4,FALSE)*'Profiles, Qc, Winter'!W9</f>
        <v>-0.27761992959353748</v>
      </c>
      <c r="X9" s="2">
        <f>VLOOKUP($A9,'Base Consumption'!$A$1:$D$19,4,FALSE)*'Profiles, Qc, Winter'!X9</f>
        <v>-0.28973923788577732</v>
      </c>
      <c r="Y9" s="2">
        <f>VLOOKUP($A9,'Base Consumption'!$A$1:$D$19,4,FALSE)*'Profiles, Qc, Winter'!Y9</f>
        <v>-0.2952907067619252</v>
      </c>
    </row>
    <row r="10" spans="1:25" x14ac:dyDescent="0.25">
      <c r="A10">
        <v>20</v>
      </c>
      <c r="B10" s="2">
        <f>VLOOKUP($A10,'Base Consumption'!$A$1:$D$19,4,FALSE)*'Profiles, Qc, Winter'!B10</f>
        <v>-0.62</v>
      </c>
      <c r="C10" s="2">
        <f>VLOOKUP($A10,'Base Consumption'!$A$1:$D$19,4,FALSE)*'Profiles, Qc, Winter'!C10</f>
        <v>-0.62</v>
      </c>
      <c r="D10" s="2">
        <f>VLOOKUP($A10,'Base Consumption'!$A$1:$D$19,4,FALSE)*'Profiles, Qc, Winter'!D10</f>
        <v>-0.62</v>
      </c>
      <c r="E10" s="2">
        <f>VLOOKUP($A10,'Base Consumption'!$A$1:$D$19,4,FALSE)*'Profiles, Qc, Winter'!E10</f>
        <v>-0.62</v>
      </c>
      <c r="F10" s="2">
        <f>VLOOKUP($A10,'Base Consumption'!$A$1:$D$19,4,FALSE)*'Profiles, Qc, Winter'!F10</f>
        <v>-0.62</v>
      </c>
      <c r="G10" s="2">
        <f>VLOOKUP($A10,'Base Consumption'!$A$1:$D$19,4,FALSE)*'Profiles, Qc, Winter'!G10</f>
        <v>-0.62</v>
      </c>
      <c r="H10" s="2">
        <f>VLOOKUP($A10,'Base Consumption'!$A$1:$D$19,4,FALSE)*'Profiles, Qc, Winter'!H10</f>
        <v>-0.62</v>
      </c>
      <c r="I10" s="2">
        <f>VLOOKUP($A10,'Base Consumption'!$A$1:$D$19,4,FALSE)*'Profiles, Qc, Winter'!I10</f>
        <v>-0.62</v>
      </c>
      <c r="J10" s="2">
        <f>VLOOKUP($A10,'Base Consumption'!$A$1:$D$19,4,FALSE)*'Profiles, Qc, Winter'!J10</f>
        <v>-0.62</v>
      </c>
      <c r="K10" s="2">
        <f>VLOOKUP($A10,'Base Consumption'!$A$1:$D$19,4,FALSE)*'Profiles, Qc, Winter'!K10</f>
        <v>-0.62</v>
      </c>
      <c r="L10" s="2">
        <f>VLOOKUP($A10,'Base Consumption'!$A$1:$D$19,4,FALSE)*'Profiles, Qc, Winter'!L10</f>
        <v>-0.62</v>
      </c>
      <c r="M10" s="2">
        <f>VLOOKUP($A10,'Base Consumption'!$A$1:$D$19,4,FALSE)*'Profiles, Qc, Winter'!M10</f>
        <v>-0.62</v>
      </c>
      <c r="N10" s="2">
        <f>VLOOKUP($A10,'Base Consumption'!$A$1:$D$19,4,FALSE)*'Profiles, Qc, Winter'!N10</f>
        <v>-0.62</v>
      </c>
      <c r="O10" s="2">
        <f>VLOOKUP($A10,'Base Consumption'!$A$1:$D$19,4,FALSE)*'Profiles, Qc, Winter'!O10</f>
        <v>-0.62</v>
      </c>
      <c r="P10" s="2">
        <f>VLOOKUP($A10,'Base Consumption'!$A$1:$D$19,4,FALSE)*'Profiles, Qc, Winter'!P10</f>
        <v>-0.62</v>
      </c>
      <c r="Q10" s="2">
        <f>VLOOKUP($A10,'Base Consumption'!$A$1:$D$19,4,FALSE)*'Profiles, Qc, Winter'!Q10</f>
        <v>-0.62</v>
      </c>
      <c r="R10" s="2">
        <f>VLOOKUP($A10,'Base Consumption'!$A$1:$D$19,4,FALSE)*'Profiles, Qc, Winter'!R10</f>
        <v>-0.62</v>
      </c>
      <c r="S10" s="2">
        <f>VLOOKUP($A10,'Base Consumption'!$A$1:$D$19,4,FALSE)*'Profiles, Qc, Winter'!S10</f>
        <v>-0.62</v>
      </c>
      <c r="T10" s="2">
        <f>VLOOKUP($A10,'Base Consumption'!$A$1:$D$19,4,FALSE)*'Profiles, Qc, Winter'!T10</f>
        <v>-0.62</v>
      </c>
      <c r="U10" s="2">
        <f>VLOOKUP($A10,'Base Consumption'!$A$1:$D$19,4,FALSE)*'Profiles, Qc, Winter'!U10</f>
        <v>-0.62</v>
      </c>
      <c r="V10" s="2">
        <f>VLOOKUP($A10,'Base Consumption'!$A$1:$D$19,4,FALSE)*'Profiles, Qc, Winter'!V10</f>
        <v>-0.62</v>
      </c>
      <c r="W10" s="2">
        <f>VLOOKUP($A10,'Base Consumption'!$A$1:$D$19,4,FALSE)*'Profiles, Qc, Winter'!W10</f>
        <v>-0.62</v>
      </c>
      <c r="X10" s="2">
        <f>VLOOKUP($A10,'Base Consumption'!$A$1:$D$19,4,FALSE)*'Profiles, Qc, Winter'!X10</f>
        <v>-0.62</v>
      </c>
      <c r="Y10" s="2">
        <f>VLOOKUP($A10,'Base Consumption'!$A$1:$D$19,4,FALSE)*'Profiles, Qc, Winter'!Y10</f>
        <v>-0.62</v>
      </c>
    </row>
    <row r="11" spans="1:25" x14ac:dyDescent="0.25">
      <c r="A11">
        <v>21</v>
      </c>
      <c r="B11" s="2">
        <f>VLOOKUP($A11,'Base Consumption'!$A$1:$D$19,4,FALSE)*'Profiles, Qc, Winter'!B11</f>
        <v>-0.18434329477536129</v>
      </c>
      <c r="C11" s="2">
        <f>VLOOKUP($A11,'Base Consumption'!$A$1:$D$19,4,FALSE)*'Profiles, Qc, Winter'!C11</f>
        <v>-0.18971867561503769</v>
      </c>
      <c r="D11" s="2">
        <f>VLOOKUP($A11,'Base Consumption'!$A$1:$D$19,4,FALSE)*'Profiles, Qc, Winter'!D11</f>
        <v>-0.19</v>
      </c>
      <c r="E11" s="2">
        <f>VLOOKUP($A11,'Base Consumption'!$A$1:$D$19,4,FALSE)*'Profiles, Qc, Winter'!E11</f>
        <v>-0.1894659805884005</v>
      </c>
      <c r="F11" s="2">
        <f>VLOOKUP($A11,'Base Consumption'!$A$1:$D$19,4,FALSE)*'Profiles, Qc, Winter'!F11</f>
        <v>-0.18893877970740799</v>
      </c>
      <c r="G11" s="2">
        <f>VLOOKUP($A11,'Base Consumption'!$A$1:$D$19,4,FALSE)*'Profiles, Qc, Winter'!G11</f>
        <v>-0.17663343540077517</v>
      </c>
      <c r="H11" s="2">
        <f>VLOOKUP($A11,'Base Consumption'!$A$1:$D$19,4,FALSE)*'Profiles, Qc, Winter'!H11</f>
        <v>-0.13240090738392923</v>
      </c>
      <c r="I11" s="2">
        <f>VLOOKUP($A11,'Base Consumption'!$A$1:$D$19,4,FALSE)*'Profiles, Qc, Winter'!I11</f>
        <v>-0.10806214826511043</v>
      </c>
      <c r="J11" s="2">
        <f>VLOOKUP($A11,'Base Consumption'!$A$1:$D$19,4,FALSE)*'Profiles, Qc, Winter'!J11</f>
        <v>-6.9654805293875369E-2</v>
      </c>
      <c r="K11" s="2">
        <f>VLOOKUP($A11,'Base Consumption'!$A$1:$D$19,4,FALSE)*'Profiles, Qc, Winter'!K11</f>
        <v>-4.022500370850942E-2</v>
      </c>
      <c r="L11" s="2">
        <f>VLOOKUP($A11,'Base Consumption'!$A$1:$D$19,4,FALSE)*'Profiles, Qc, Winter'!L11</f>
        <v>-5.1460826902680806E-2</v>
      </c>
      <c r="M11" s="2">
        <f>VLOOKUP($A11,'Base Consumption'!$A$1:$D$19,4,FALSE)*'Profiles, Qc, Winter'!M11</f>
        <v>-3.9728387395964376E-2</v>
      </c>
      <c r="N11" s="2">
        <f>VLOOKUP($A11,'Base Consumption'!$A$1:$D$19,4,FALSE)*'Profiles, Qc, Winter'!N11</f>
        <v>-4.7373844831359507E-2</v>
      </c>
      <c r="O11" s="2">
        <f>VLOOKUP($A11,'Base Consumption'!$A$1:$D$19,4,FALSE)*'Profiles, Qc, Winter'!O11</f>
        <v>-6.8518157653388256E-2</v>
      </c>
      <c r="P11" s="2">
        <f>VLOOKUP($A11,'Base Consumption'!$A$1:$D$19,4,FALSE)*'Profiles, Qc, Winter'!P11</f>
        <v>-8.5652729791707169E-2</v>
      </c>
      <c r="Q11" s="2">
        <f>VLOOKUP($A11,'Base Consumption'!$A$1:$D$19,4,FALSE)*'Profiles, Qc, Winter'!Q11</f>
        <v>-8.8343924766872875E-2</v>
      </c>
      <c r="R11" s="2">
        <f>VLOOKUP($A11,'Base Consumption'!$A$1:$D$19,4,FALSE)*'Profiles, Qc, Winter'!R11</f>
        <v>-9.0842520957211154E-2</v>
      </c>
      <c r="S11" s="2">
        <f>VLOOKUP($A11,'Base Consumption'!$A$1:$D$19,4,FALSE)*'Profiles, Qc, Winter'!S11</f>
        <v>-6.1311457839662596E-2</v>
      </c>
      <c r="T11" s="2">
        <f>VLOOKUP($A11,'Base Consumption'!$A$1:$D$19,4,FALSE)*'Profiles, Qc, Winter'!T11</f>
        <v>-7.4293650716107315E-2</v>
      </c>
      <c r="U11" s="2">
        <f>VLOOKUP($A11,'Base Consumption'!$A$1:$D$19,4,FALSE)*'Profiles, Qc, Winter'!U11</f>
        <v>-9.2103659720178713E-2</v>
      </c>
      <c r="V11" s="2">
        <f>VLOOKUP($A11,'Base Consumption'!$A$1:$D$19,4,FALSE)*'Profiles, Qc, Winter'!V11</f>
        <v>-0.10831426449308326</v>
      </c>
      <c r="W11" s="2">
        <f>VLOOKUP($A11,'Base Consumption'!$A$1:$D$19,4,FALSE)*'Profiles, Qc, Winter'!W11</f>
        <v>-0.13781131260131996</v>
      </c>
      <c r="X11" s="2">
        <f>VLOOKUP($A11,'Base Consumption'!$A$1:$D$19,4,FALSE)*'Profiles, Qc, Winter'!X11</f>
        <v>-0.17225213420862456</v>
      </c>
      <c r="Y11" s="2">
        <f>VLOOKUP($A11,'Base Consumption'!$A$1:$D$19,4,FALSE)*'Profiles, Qc, Winter'!Y11</f>
        <v>-0.17531730370617268</v>
      </c>
    </row>
    <row r="12" spans="1:25" x14ac:dyDescent="0.25">
      <c r="A12">
        <v>22</v>
      </c>
      <c r="B12" s="2">
        <f>VLOOKUP($A12,'Base Consumption'!$A$1:$D$19,4,FALSE)*'Profiles, Qc, Winter'!B12</f>
        <v>-0.11568277825773525</v>
      </c>
      <c r="C12" s="2">
        <f>VLOOKUP($A12,'Base Consumption'!$A$1:$D$19,4,FALSE)*'Profiles, Qc, Winter'!C12</f>
        <v>-0.11679670847065765</v>
      </c>
      <c r="D12" s="2">
        <f>VLOOKUP($A12,'Base Consumption'!$A$1:$D$19,4,FALSE)*'Profiles, Qc, Winter'!D12</f>
        <v>-0.11894328858209699</v>
      </c>
      <c r="E12" s="2">
        <f>VLOOKUP($A12,'Base Consumption'!$A$1:$D$19,4,FALSE)*'Profiles, Qc, Winter'!E12</f>
        <v>-0.12</v>
      </c>
      <c r="F12" s="2">
        <f>VLOOKUP($A12,'Base Consumption'!$A$1:$D$19,4,FALSE)*'Profiles, Qc, Winter'!F12</f>
        <v>-0.11731266922240825</v>
      </c>
      <c r="G12" s="2">
        <f>VLOOKUP($A12,'Base Consumption'!$A$1:$D$19,4,FALSE)*'Profiles, Qc, Winter'!G12</f>
        <v>-9.4673435979561502E-2</v>
      </c>
      <c r="H12" s="2">
        <f>VLOOKUP($A12,'Base Consumption'!$A$1:$D$19,4,FALSE)*'Profiles, Qc, Winter'!H12</f>
        <v>-7.1834102220242876E-2</v>
      </c>
      <c r="I12" s="2">
        <f>VLOOKUP($A12,'Base Consumption'!$A$1:$D$19,4,FALSE)*'Profiles, Qc, Winter'!I12</f>
        <v>-6.4183040974719038E-2</v>
      </c>
      <c r="J12" s="2">
        <f>VLOOKUP($A12,'Base Consumption'!$A$1:$D$19,4,FALSE)*'Profiles, Qc, Winter'!J12</f>
        <v>-4.5044884282362842E-2</v>
      </c>
      <c r="K12" s="2">
        <f>VLOOKUP($A12,'Base Consumption'!$A$1:$D$19,4,FALSE)*'Profiles, Qc, Winter'!K12</f>
        <v>-2.9721828085820239E-2</v>
      </c>
      <c r="L12" s="2">
        <f>VLOOKUP($A12,'Base Consumption'!$A$1:$D$19,4,FALSE)*'Profiles, Qc, Winter'!L12</f>
        <v>-6.7760984622754886E-2</v>
      </c>
      <c r="M12" s="2">
        <f>VLOOKUP($A12,'Base Consumption'!$A$1:$D$19,4,FALSE)*'Profiles, Qc, Winter'!M12</f>
        <v>-6.3898648628314361E-2</v>
      </c>
      <c r="N12" s="2">
        <f>VLOOKUP($A12,'Base Consumption'!$A$1:$D$19,4,FALSE)*'Profiles, Qc, Winter'!N12</f>
        <v>-7.2017510861017486E-2</v>
      </c>
      <c r="O12" s="2">
        <f>VLOOKUP($A12,'Base Consumption'!$A$1:$D$19,4,FALSE)*'Profiles, Qc, Winter'!O12</f>
        <v>-7.1870209801738319E-2</v>
      </c>
      <c r="P12" s="2">
        <f>VLOOKUP($A12,'Base Consumption'!$A$1:$D$19,4,FALSE)*'Profiles, Qc, Winter'!P12</f>
        <v>-7.9963088531568402E-2</v>
      </c>
      <c r="Q12" s="2">
        <f>VLOOKUP($A12,'Base Consumption'!$A$1:$D$19,4,FALSE)*'Profiles, Qc, Winter'!Q12</f>
        <v>-8.0038896701905921E-2</v>
      </c>
      <c r="R12" s="2">
        <f>VLOOKUP($A12,'Base Consumption'!$A$1:$D$19,4,FALSE)*'Profiles, Qc, Winter'!R12</f>
        <v>-6.8175704588281608E-2</v>
      </c>
      <c r="S12" s="2">
        <f>VLOOKUP($A12,'Base Consumption'!$A$1:$D$19,4,FALSE)*'Profiles, Qc, Winter'!S12</f>
        <v>-4.5591976269828936E-2</v>
      </c>
      <c r="T12" s="2">
        <f>VLOOKUP($A12,'Base Consumption'!$A$1:$D$19,4,FALSE)*'Profiles, Qc, Winter'!T12</f>
        <v>-6.2282205427083542E-2</v>
      </c>
      <c r="U12" s="2">
        <f>VLOOKUP($A12,'Base Consumption'!$A$1:$D$19,4,FALSE)*'Profiles, Qc, Winter'!U12</f>
        <v>-7.3162351954860733E-2</v>
      </c>
      <c r="V12" s="2">
        <f>VLOOKUP($A12,'Base Consumption'!$A$1:$D$19,4,FALSE)*'Profiles, Qc, Winter'!V12</f>
        <v>-7.8600487932846061E-2</v>
      </c>
      <c r="W12" s="2">
        <f>VLOOKUP($A12,'Base Consumption'!$A$1:$D$19,4,FALSE)*'Profiles, Qc, Winter'!W12</f>
        <v>-8.049152993405119E-2</v>
      </c>
      <c r="X12" s="2">
        <f>VLOOKUP($A12,'Base Consumption'!$A$1:$D$19,4,FALSE)*'Profiles, Qc, Winter'!X12</f>
        <v>-8.6915557747314978E-2</v>
      </c>
      <c r="Y12" s="2">
        <f>VLOOKUP($A12,'Base Consumption'!$A$1:$D$19,4,FALSE)*'Profiles, Qc, Winter'!Y12</f>
        <v>-9.2188727556647379E-2</v>
      </c>
    </row>
    <row r="13" spans="1:25" x14ac:dyDescent="0.25">
      <c r="A13">
        <v>23</v>
      </c>
      <c r="B13" s="2">
        <f>VLOOKUP($A13,'Base Consumption'!$A$1:$D$19,4,FALSE)*'Profiles, Qc, Winter'!B13</f>
        <v>-3.4276525208985574E-2</v>
      </c>
      <c r="C13" s="2">
        <f>VLOOKUP($A13,'Base Consumption'!$A$1:$D$19,4,FALSE)*'Profiles, Qc, Winter'!C13</f>
        <v>5.7509884748573291E-2</v>
      </c>
      <c r="D13" s="2">
        <f>VLOOKUP($A13,'Base Consumption'!$A$1:$D$19,4,FALSE)*'Profiles, Qc, Winter'!D13</f>
        <v>0.12166281121761889</v>
      </c>
      <c r="E13" s="2">
        <f>VLOOKUP($A13,'Base Consumption'!$A$1:$D$19,4,FALSE)*'Profiles, Qc, Winter'!E13</f>
        <v>0.10520242378758328</v>
      </c>
      <c r="F13" s="2">
        <f>VLOOKUP($A13,'Base Consumption'!$A$1:$D$19,4,FALSE)*'Profiles, Qc, Winter'!F13</f>
        <v>8.1797863857381359E-2</v>
      </c>
      <c r="G13" s="2">
        <f>VLOOKUP($A13,'Base Consumption'!$A$1:$D$19,4,FALSE)*'Profiles, Qc, Winter'!G13</f>
        <v>-8.2402091279020914E-2</v>
      </c>
      <c r="H13" s="2">
        <f>VLOOKUP($A13,'Base Consumption'!$A$1:$D$19,4,FALSE)*'Profiles, Qc, Winter'!H13</f>
        <v>-2.7204650296957897E-3</v>
      </c>
      <c r="I13" s="2">
        <f>VLOOKUP($A13,'Base Consumption'!$A$1:$D$19,4,FALSE)*'Profiles, Qc, Winter'!I13</f>
        <v>9.8242471966411116E-2</v>
      </c>
      <c r="J13" s="2">
        <f>VLOOKUP($A13,'Base Consumption'!$A$1:$D$19,4,FALSE)*'Profiles, Qc, Winter'!J13</f>
        <v>0.21323207203087041</v>
      </c>
      <c r="K13" s="2">
        <f>VLOOKUP($A13,'Base Consumption'!$A$1:$D$19,4,FALSE)*'Profiles, Qc, Winter'!K13</f>
        <v>0.25154683215976598</v>
      </c>
      <c r="L13" s="2">
        <f>VLOOKUP($A13,'Base Consumption'!$A$1:$D$19,4,FALSE)*'Profiles, Qc, Winter'!L13</f>
        <v>0.12218846967793777</v>
      </c>
      <c r="M13" s="2">
        <f>VLOOKUP($A13,'Base Consumption'!$A$1:$D$19,4,FALSE)*'Profiles, Qc, Winter'!M13</f>
        <v>-3.1746054213028911E-4</v>
      </c>
      <c r="N13" s="2">
        <f>VLOOKUP($A13,'Base Consumption'!$A$1:$D$19,4,FALSE)*'Profiles, Qc, Winter'!N13</f>
        <v>0.38702556601237004</v>
      </c>
      <c r="O13" s="2">
        <f>VLOOKUP($A13,'Base Consumption'!$A$1:$D$19,4,FALSE)*'Profiles, Qc, Winter'!O13</f>
        <v>0.43874736253367463</v>
      </c>
      <c r="P13" s="2">
        <f>VLOOKUP($A13,'Base Consumption'!$A$1:$D$19,4,FALSE)*'Profiles, Qc, Winter'!P13</f>
        <v>0.41619516115850402</v>
      </c>
      <c r="Q13" s="2">
        <f>VLOOKUP($A13,'Base Consumption'!$A$1:$D$19,4,FALSE)*'Profiles, Qc, Winter'!Q13</f>
        <v>0.47782129934687767</v>
      </c>
      <c r="R13" s="2">
        <f>VLOOKUP($A13,'Base Consumption'!$A$1:$D$19,4,FALSE)*'Profiles, Qc, Winter'!R13</f>
        <v>0.26250424691775076</v>
      </c>
      <c r="S13" s="2">
        <f>VLOOKUP($A13,'Base Consumption'!$A$1:$D$19,4,FALSE)*'Profiles, Qc, Winter'!S13</f>
        <v>0.36258327982256283</v>
      </c>
      <c r="T13" s="2">
        <f>VLOOKUP($A13,'Base Consumption'!$A$1:$D$19,4,FALSE)*'Profiles, Qc, Winter'!T13</f>
        <v>0.38933516583148975</v>
      </c>
      <c r="U13" s="2">
        <f>VLOOKUP($A13,'Base Consumption'!$A$1:$D$19,4,FALSE)*'Profiles, Qc, Winter'!U13</f>
        <v>0.34706832797229586</v>
      </c>
      <c r="V13" s="2">
        <f>VLOOKUP($A13,'Base Consumption'!$A$1:$D$19,4,FALSE)*'Profiles, Qc, Winter'!V13</f>
        <v>0.38950547503121657</v>
      </c>
      <c r="W13" s="2">
        <f>VLOOKUP($A13,'Base Consumption'!$A$1:$D$19,4,FALSE)*'Profiles, Qc, Winter'!W13</f>
        <v>0.5</v>
      </c>
      <c r="X13" s="2">
        <f>VLOOKUP($A13,'Base Consumption'!$A$1:$D$19,4,FALSE)*'Profiles, Qc, Winter'!X13</f>
        <v>0.46317418394043619</v>
      </c>
      <c r="Y13" s="2">
        <f>VLOOKUP($A13,'Base Consumption'!$A$1:$D$19,4,FALSE)*'Profiles, Qc, Winter'!Y13</f>
        <v>0.31202453983227474</v>
      </c>
    </row>
    <row r="14" spans="1:25" x14ac:dyDescent="0.25">
      <c r="A14">
        <v>24</v>
      </c>
      <c r="B14" s="2">
        <f>VLOOKUP($A14,'Base Consumption'!$A$1:$D$19,4,FALSE)*'Profiles, Qc, Winter'!B14</f>
        <v>3.0943313477528104E-2</v>
      </c>
      <c r="C14" s="2">
        <f>VLOOKUP($A14,'Base Consumption'!$A$1:$D$19,4,FALSE)*'Profiles, Qc, Winter'!C14</f>
        <v>2.5025923821102806E-2</v>
      </c>
      <c r="D14" s="2">
        <f>VLOOKUP($A14,'Base Consumption'!$A$1:$D$19,4,FALSE)*'Profiles, Qc, Winter'!D14</f>
        <v>3.5717930225394087E-2</v>
      </c>
      <c r="E14" s="2">
        <f>VLOOKUP($A14,'Base Consumption'!$A$1:$D$19,4,FALSE)*'Profiles, Qc, Winter'!E14</f>
        <v>4.4756991997218713E-2</v>
      </c>
      <c r="F14" s="2">
        <f>VLOOKUP($A14,'Base Consumption'!$A$1:$D$19,4,FALSE)*'Profiles, Qc, Winter'!F14</f>
        <v>4.6736383360647782E-2</v>
      </c>
      <c r="G14" s="2">
        <f>VLOOKUP($A14,'Base Consumption'!$A$1:$D$19,4,FALSE)*'Profiles, Qc, Winter'!G14</f>
        <v>5.6979825762113183E-2</v>
      </c>
      <c r="H14" s="2">
        <f>VLOOKUP($A14,'Base Consumption'!$A$1:$D$19,4,FALSE)*'Profiles, Qc, Winter'!H14</f>
        <v>0.20838398097361011</v>
      </c>
      <c r="I14" s="2">
        <f>VLOOKUP($A14,'Base Consumption'!$A$1:$D$19,4,FALSE)*'Profiles, Qc, Winter'!I14</f>
        <v>0.26086480135054207</v>
      </c>
      <c r="J14" s="2">
        <f>VLOOKUP($A14,'Base Consumption'!$A$1:$D$19,4,FALSE)*'Profiles, Qc, Winter'!J14</f>
        <v>0.27931081561732518</v>
      </c>
      <c r="K14" s="2">
        <f>VLOOKUP($A14,'Base Consumption'!$A$1:$D$19,4,FALSE)*'Profiles, Qc, Winter'!K14</f>
        <v>0.26125247015749753</v>
      </c>
      <c r="L14" s="2">
        <f>VLOOKUP($A14,'Base Consumption'!$A$1:$D$19,4,FALSE)*'Profiles, Qc, Winter'!L14</f>
        <v>0.23931759823177159</v>
      </c>
      <c r="M14" s="2">
        <f>VLOOKUP($A14,'Base Consumption'!$A$1:$D$19,4,FALSE)*'Profiles, Qc, Winter'!M14</f>
        <v>0.27427075751867819</v>
      </c>
      <c r="N14" s="2">
        <f>VLOOKUP($A14,'Base Consumption'!$A$1:$D$19,4,FALSE)*'Profiles, Qc, Winter'!N14</f>
        <v>0.31</v>
      </c>
      <c r="O14" s="2">
        <f>VLOOKUP($A14,'Base Consumption'!$A$1:$D$19,4,FALSE)*'Profiles, Qc, Winter'!O14</f>
        <v>0.27492403295288109</v>
      </c>
      <c r="P14" s="2">
        <f>VLOOKUP($A14,'Base Consumption'!$A$1:$D$19,4,FALSE)*'Profiles, Qc, Winter'!P14</f>
        <v>0.27037335479865876</v>
      </c>
      <c r="Q14" s="2">
        <f>VLOOKUP($A14,'Base Consumption'!$A$1:$D$19,4,FALSE)*'Profiles, Qc, Winter'!Q14</f>
        <v>0.26986321613004471</v>
      </c>
      <c r="R14" s="2">
        <f>VLOOKUP($A14,'Base Consumption'!$A$1:$D$19,4,FALSE)*'Profiles, Qc, Winter'!R14</f>
        <v>0.24319443688655104</v>
      </c>
      <c r="S14" s="2">
        <f>VLOOKUP($A14,'Base Consumption'!$A$1:$D$19,4,FALSE)*'Profiles, Qc, Winter'!S14</f>
        <v>0.25139708955369677</v>
      </c>
      <c r="T14" s="2">
        <f>VLOOKUP($A14,'Base Consumption'!$A$1:$D$19,4,FALSE)*'Profiles, Qc, Winter'!T14</f>
        <v>0.21738253164709628</v>
      </c>
      <c r="U14" s="2">
        <f>VLOOKUP($A14,'Base Consumption'!$A$1:$D$19,4,FALSE)*'Profiles, Qc, Winter'!U14</f>
        <v>0.16410514848514757</v>
      </c>
      <c r="V14" s="2">
        <f>VLOOKUP($A14,'Base Consumption'!$A$1:$D$19,4,FALSE)*'Profiles, Qc, Winter'!V14</f>
        <v>0.18004163426744391</v>
      </c>
      <c r="W14" s="2">
        <f>VLOOKUP($A14,'Base Consumption'!$A$1:$D$19,4,FALSE)*'Profiles, Qc, Winter'!W14</f>
        <v>0.15733093624402841</v>
      </c>
      <c r="X14" s="2">
        <f>VLOOKUP($A14,'Base Consumption'!$A$1:$D$19,4,FALSE)*'Profiles, Qc, Winter'!X14</f>
        <v>6.9202968043078419E-2</v>
      </c>
      <c r="Y14" s="2">
        <f>VLOOKUP($A14,'Base Consumption'!$A$1:$D$19,4,FALSE)*'Profiles, Qc, Winter'!Y14</f>
        <v>4.8960365530409312E-2</v>
      </c>
    </row>
    <row r="15" spans="1:25" x14ac:dyDescent="0.25">
      <c r="A15">
        <v>25</v>
      </c>
      <c r="B15" s="2">
        <f>VLOOKUP($A15,'Base Consumption'!$A$1:$D$19,4,FALSE)*'Profiles, Qc, Winter'!B15</f>
        <v>0.59490090827014186</v>
      </c>
      <c r="C15" s="2">
        <f>VLOOKUP($A15,'Base Consumption'!$A$1:$D$19,4,FALSE)*'Profiles, Qc, Winter'!C15</f>
        <v>0.60892633514898131</v>
      </c>
      <c r="D15" s="2">
        <f>VLOOKUP($A15,'Base Consumption'!$A$1:$D$19,4,FALSE)*'Profiles, Qc, Winter'!D15</f>
        <v>0.61637257983667537</v>
      </c>
      <c r="E15" s="2">
        <f>VLOOKUP($A15,'Base Consumption'!$A$1:$D$19,4,FALSE)*'Profiles, Qc, Winter'!E15</f>
        <v>0.62</v>
      </c>
      <c r="F15" s="2">
        <f>VLOOKUP($A15,'Base Consumption'!$A$1:$D$19,4,FALSE)*'Profiles, Qc, Winter'!F15</f>
        <v>0.60893804319739198</v>
      </c>
      <c r="G15" s="2">
        <f>VLOOKUP($A15,'Base Consumption'!$A$1:$D$19,4,FALSE)*'Profiles, Qc, Winter'!G15</f>
        <v>0.59224777557836872</v>
      </c>
      <c r="H15" s="2">
        <f>VLOOKUP($A15,'Base Consumption'!$A$1:$D$19,4,FALSE)*'Profiles, Qc, Winter'!H15</f>
        <v>0.52486758646637577</v>
      </c>
      <c r="I15" s="2">
        <f>VLOOKUP($A15,'Base Consumption'!$A$1:$D$19,4,FALSE)*'Profiles, Qc, Winter'!I15</f>
        <v>0.41722089941619911</v>
      </c>
      <c r="J15" s="2">
        <f>VLOOKUP($A15,'Base Consumption'!$A$1:$D$19,4,FALSE)*'Profiles, Qc, Winter'!J15</f>
        <v>0.33759750033883545</v>
      </c>
      <c r="K15" s="2">
        <f>VLOOKUP($A15,'Base Consumption'!$A$1:$D$19,4,FALSE)*'Profiles, Qc, Winter'!K15</f>
        <v>0.29083614779869332</v>
      </c>
      <c r="L15" s="2">
        <f>VLOOKUP($A15,'Base Consumption'!$A$1:$D$19,4,FALSE)*'Profiles, Qc, Winter'!L15</f>
        <v>0.38217574645979746</v>
      </c>
      <c r="M15" s="2">
        <f>VLOOKUP($A15,'Base Consumption'!$A$1:$D$19,4,FALSE)*'Profiles, Qc, Winter'!M15</f>
        <v>0.37700301210939213</v>
      </c>
      <c r="N15" s="2">
        <f>VLOOKUP($A15,'Base Consumption'!$A$1:$D$19,4,FALSE)*'Profiles, Qc, Winter'!N15</f>
        <v>0.33184062329461805</v>
      </c>
      <c r="O15" s="2">
        <f>VLOOKUP($A15,'Base Consumption'!$A$1:$D$19,4,FALSE)*'Profiles, Qc, Winter'!O15</f>
        <v>0.28237508207944312</v>
      </c>
      <c r="P15" s="2">
        <f>VLOOKUP($A15,'Base Consumption'!$A$1:$D$19,4,FALSE)*'Profiles, Qc, Winter'!P15</f>
        <v>0.38041501900227248</v>
      </c>
      <c r="Q15" s="2">
        <f>VLOOKUP($A15,'Base Consumption'!$A$1:$D$19,4,FALSE)*'Profiles, Qc, Winter'!Q15</f>
        <v>0.45988754727859588</v>
      </c>
      <c r="R15" s="2">
        <f>VLOOKUP($A15,'Base Consumption'!$A$1:$D$19,4,FALSE)*'Profiles, Qc, Winter'!R15</f>
        <v>0.44097097202378804</v>
      </c>
      <c r="S15" s="2">
        <f>VLOOKUP($A15,'Base Consumption'!$A$1:$D$19,4,FALSE)*'Profiles, Qc, Winter'!S15</f>
        <v>0.46811986144440221</v>
      </c>
      <c r="T15" s="2">
        <f>VLOOKUP($A15,'Base Consumption'!$A$1:$D$19,4,FALSE)*'Profiles, Qc, Winter'!T15</f>
        <v>0.48385621952423447</v>
      </c>
      <c r="U15" s="2">
        <f>VLOOKUP($A15,'Base Consumption'!$A$1:$D$19,4,FALSE)*'Profiles, Qc, Winter'!U15</f>
        <v>0.52523905764791579</v>
      </c>
      <c r="V15" s="2">
        <f>VLOOKUP($A15,'Base Consumption'!$A$1:$D$19,4,FALSE)*'Profiles, Qc, Winter'!V15</f>
        <v>0.52796066019242038</v>
      </c>
      <c r="W15" s="2">
        <f>VLOOKUP($A15,'Base Consumption'!$A$1:$D$19,4,FALSE)*'Profiles, Qc, Winter'!W15</f>
        <v>0.568804261175055</v>
      </c>
      <c r="X15" s="2">
        <f>VLOOKUP($A15,'Base Consumption'!$A$1:$D$19,4,FALSE)*'Profiles, Qc, Winter'!X15</f>
        <v>0.59448638407514198</v>
      </c>
      <c r="Y15" s="2">
        <f>VLOOKUP($A15,'Base Consumption'!$A$1:$D$19,4,FALSE)*'Profiles, Qc, Winter'!Y15</f>
        <v>0.58848223008442557</v>
      </c>
    </row>
    <row r="16" spans="1:25" x14ac:dyDescent="0.25">
      <c r="A16">
        <v>26</v>
      </c>
      <c r="B16" s="2">
        <f>VLOOKUP($A16,'Base Consumption'!$A$1:$D$19,4,FALSE)*'Profiles, Qc, Winter'!B16</f>
        <v>7.1406099338244808E-2</v>
      </c>
      <c r="C16" s="2">
        <f>VLOOKUP($A16,'Base Consumption'!$A$1:$D$19,4,FALSE)*'Profiles, Qc, Winter'!C16</f>
        <v>5.0449615647383678E-2</v>
      </c>
      <c r="D16" s="2">
        <f>VLOOKUP($A16,'Base Consumption'!$A$1:$D$19,4,FALSE)*'Profiles, Qc, Winter'!D16</f>
        <v>4.3734384447192201E-2</v>
      </c>
      <c r="E16" s="2">
        <f>VLOOKUP($A16,'Base Consumption'!$A$1:$D$19,4,FALSE)*'Profiles, Qc, Winter'!E16</f>
        <v>5.6059893158970114E-2</v>
      </c>
      <c r="F16" s="2">
        <f>VLOOKUP($A16,'Base Consumption'!$A$1:$D$19,4,FALSE)*'Profiles, Qc, Winter'!F16</f>
        <v>4.8269223594901982E-2</v>
      </c>
      <c r="G16" s="2">
        <f>VLOOKUP($A16,'Base Consumption'!$A$1:$D$19,4,FALSE)*'Profiles, Qc, Winter'!G16</f>
        <v>3.968553939514325E-2</v>
      </c>
      <c r="H16" s="2">
        <f>VLOOKUP($A16,'Base Consumption'!$A$1:$D$19,4,FALSE)*'Profiles, Qc, Winter'!H16</f>
        <v>3.2835758409839412E-2</v>
      </c>
      <c r="I16" s="2">
        <f>VLOOKUP($A16,'Base Consumption'!$A$1:$D$19,4,FALSE)*'Profiles, Qc, Winter'!I16</f>
        <v>0.11474568605432406</v>
      </c>
      <c r="J16" s="2">
        <f>VLOOKUP($A16,'Base Consumption'!$A$1:$D$19,4,FALSE)*'Profiles, Qc, Winter'!J16</f>
        <v>0.12</v>
      </c>
      <c r="K16" s="2">
        <f>VLOOKUP($A16,'Base Consumption'!$A$1:$D$19,4,FALSE)*'Profiles, Qc, Winter'!K16</f>
        <v>0.10292459250071197</v>
      </c>
      <c r="L16" s="2">
        <f>VLOOKUP($A16,'Base Consumption'!$A$1:$D$19,4,FALSE)*'Profiles, Qc, Winter'!L16</f>
        <v>0.11991462260147281</v>
      </c>
      <c r="M16" s="2">
        <f>VLOOKUP($A16,'Base Consumption'!$A$1:$D$19,4,FALSE)*'Profiles, Qc, Winter'!M16</f>
        <v>0.11142452606397704</v>
      </c>
      <c r="N16" s="2">
        <f>VLOOKUP($A16,'Base Consumption'!$A$1:$D$19,4,FALSE)*'Profiles, Qc, Winter'!N16</f>
        <v>0.11191543867252252</v>
      </c>
      <c r="O16" s="2">
        <f>VLOOKUP($A16,'Base Consumption'!$A$1:$D$19,4,FALSE)*'Profiles, Qc, Winter'!O16</f>
        <v>9.9936222150283485E-2</v>
      </c>
      <c r="P16" s="2">
        <f>VLOOKUP($A16,'Base Consumption'!$A$1:$D$19,4,FALSE)*'Profiles, Qc, Winter'!P16</f>
        <v>5.9302599046128467E-2</v>
      </c>
      <c r="Q16" s="2">
        <f>VLOOKUP($A16,'Base Consumption'!$A$1:$D$19,4,FALSE)*'Profiles, Qc, Winter'!Q16</f>
        <v>9.2849655969561851E-2</v>
      </c>
      <c r="R16" s="2">
        <f>VLOOKUP($A16,'Base Consumption'!$A$1:$D$19,4,FALSE)*'Profiles, Qc, Winter'!R16</f>
        <v>0.11135884395409074</v>
      </c>
      <c r="S16" s="2">
        <f>VLOOKUP($A16,'Base Consumption'!$A$1:$D$19,4,FALSE)*'Profiles, Qc, Winter'!S16</f>
        <v>0.10390477821350803</v>
      </c>
      <c r="T16" s="2">
        <f>VLOOKUP($A16,'Base Consumption'!$A$1:$D$19,4,FALSE)*'Profiles, Qc, Winter'!T16</f>
        <v>7.2619188104164581E-2</v>
      </c>
      <c r="U16" s="2">
        <f>VLOOKUP($A16,'Base Consumption'!$A$1:$D$19,4,FALSE)*'Profiles, Qc, Winter'!U16</f>
        <v>7.5338093606209314E-2</v>
      </c>
      <c r="V16" s="2">
        <f>VLOOKUP($A16,'Base Consumption'!$A$1:$D$19,4,FALSE)*'Profiles, Qc, Winter'!V16</f>
        <v>7.0170851779821367E-2</v>
      </c>
      <c r="W16" s="2">
        <f>VLOOKUP($A16,'Base Consumption'!$A$1:$D$19,4,FALSE)*'Profiles, Qc, Winter'!W16</f>
        <v>4.3527543565968566E-2</v>
      </c>
      <c r="X16" s="2">
        <f>VLOOKUP($A16,'Base Consumption'!$A$1:$D$19,4,FALSE)*'Profiles, Qc, Winter'!X16</f>
        <v>3.4722190740184504E-2</v>
      </c>
      <c r="Y16" s="2">
        <f>VLOOKUP($A16,'Base Consumption'!$A$1:$D$19,4,FALSE)*'Profiles, Qc, Winter'!Y16</f>
        <v>3.598805370523369E-2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2"/>
  <sheetViews>
    <sheetView workbookViewId="0">
      <selection activeCell="E7" sqref="E7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2C55-E1F7-4F30-8529-EF70E2A55B22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VLOOKUP($A2,'Base Consumption'!$A$1:$D$19,3,FALSE)*'Profiles, Pc, Summer'!B2</f>
        <v>0.15947427673745151</v>
      </c>
      <c r="C2" s="2">
        <f>VLOOKUP($A2,'Base Consumption'!$A$1:$D$19,3,FALSE)*'Profiles, Pc, Summer'!C2</f>
        <v>0.15783597996325424</v>
      </c>
      <c r="D2" s="2">
        <f>VLOOKUP($A2,'Base Consumption'!$A$1:$D$19,3,FALSE)*'Profiles, Pc, Summer'!D2</f>
        <v>0.15212034877666589</v>
      </c>
      <c r="E2" s="2">
        <f>VLOOKUP($A2,'Base Consumption'!$A$1:$D$19,3,FALSE)*'Profiles, Pc, Summer'!E2</f>
        <v>0.14934245873661611</v>
      </c>
      <c r="F2" s="2">
        <f>VLOOKUP($A2,'Base Consumption'!$A$1:$D$19,3,FALSE)*'Profiles, Pc, Summer'!F2</f>
        <v>0.14835274338045812</v>
      </c>
      <c r="G2" s="2">
        <f>VLOOKUP($A2,'Base Consumption'!$A$1:$D$19,3,FALSE)*'Profiles, Pc, Summer'!G2</f>
        <v>0.15047756430319134</v>
      </c>
      <c r="H2" s="2">
        <f>VLOOKUP($A2,'Base Consumption'!$A$1:$D$19,3,FALSE)*'Profiles, Pc, Summer'!H2</f>
        <v>0.14924556642589343</v>
      </c>
      <c r="I2" s="2">
        <f>VLOOKUP($A2,'Base Consumption'!$A$1:$D$19,3,FALSE)*'Profiles, Pc, Summer'!I2</f>
        <v>0.18243250098296288</v>
      </c>
      <c r="J2" s="2">
        <f>VLOOKUP($A2,'Base Consumption'!$A$1:$D$19,3,FALSE)*'Profiles, Pc, Summer'!J2</f>
        <v>0.19628348570214943</v>
      </c>
      <c r="K2" s="2">
        <f>VLOOKUP($A2,'Base Consumption'!$A$1:$D$19,3,FALSE)*'Profiles, Pc, Summer'!K2</f>
        <v>0.19373329704889092</v>
      </c>
      <c r="L2" s="2">
        <f>VLOOKUP($A2,'Base Consumption'!$A$1:$D$19,3,FALSE)*'Profiles, Pc, Summer'!L2</f>
        <v>0.1905172802623353</v>
      </c>
      <c r="M2" s="2">
        <f>VLOOKUP($A2,'Base Consumption'!$A$1:$D$19,3,FALSE)*'Profiles, Pc, Summer'!M2</f>
        <v>0.19285967683396754</v>
      </c>
      <c r="N2" s="2">
        <f>VLOOKUP($A2,'Base Consumption'!$A$1:$D$19,3,FALSE)*'Profiles, Pc, Summer'!N2</f>
        <v>0.2</v>
      </c>
      <c r="O2" s="2">
        <f>VLOOKUP($A2,'Base Consumption'!$A$1:$D$19,3,FALSE)*'Profiles, Pc, Summer'!O2</f>
        <v>0.196163865964255</v>
      </c>
      <c r="P2" s="2">
        <f>VLOOKUP($A2,'Base Consumption'!$A$1:$D$19,3,FALSE)*'Profiles, Pc, Summer'!P2</f>
        <v>0.18098094322609373</v>
      </c>
      <c r="Q2" s="2">
        <f>VLOOKUP($A2,'Base Consumption'!$A$1:$D$19,3,FALSE)*'Profiles, Pc, Summer'!Q2</f>
        <v>0.18655705015522583</v>
      </c>
      <c r="R2" s="2">
        <f>VLOOKUP($A2,'Base Consumption'!$A$1:$D$19,3,FALSE)*'Profiles, Pc, Summer'!R2</f>
        <v>0.18870308745096195</v>
      </c>
      <c r="S2" s="2">
        <f>VLOOKUP($A2,'Base Consumption'!$A$1:$D$19,3,FALSE)*'Profiles, Pc, Summer'!S2</f>
        <v>0.18245390100348358</v>
      </c>
      <c r="T2" s="2">
        <f>VLOOKUP($A2,'Base Consumption'!$A$1:$D$19,3,FALSE)*'Profiles, Pc, Summer'!T2</f>
        <v>0.17319726033316987</v>
      </c>
      <c r="U2" s="2">
        <f>VLOOKUP($A2,'Base Consumption'!$A$1:$D$19,3,FALSE)*'Profiles, Pc, Summer'!U2</f>
        <v>0.17101995390698552</v>
      </c>
      <c r="V2" s="2">
        <f>VLOOKUP($A2,'Base Consumption'!$A$1:$D$19,3,FALSE)*'Profiles, Pc, Summer'!V2</f>
        <v>0.17050150858958324</v>
      </c>
      <c r="W2" s="2">
        <f>VLOOKUP($A2,'Base Consumption'!$A$1:$D$19,3,FALSE)*'Profiles, Pc, Summer'!W2</f>
        <v>0.16858001478081364</v>
      </c>
      <c r="X2" s="2">
        <f>VLOOKUP($A2,'Base Consumption'!$A$1:$D$19,3,FALSE)*'Profiles, Pc, Summer'!X2</f>
        <v>0.15579356592895641</v>
      </c>
      <c r="Y2" s="2">
        <f>VLOOKUP($A2,'Base Consumption'!$A$1:$D$19,3,FALSE)*'Profiles, Pc, Summer'!Y2</f>
        <v>0.15064203112383956</v>
      </c>
    </row>
    <row r="3" spans="1:25" x14ac:dyDescent="0.25">
      <c r="A3">
        <v>3</v>
      </c>
      <c r="B3" s="2">
        <f>VLOOKUP($A3,'Base Consumption'!$A$1:$D$19,3,FALSE)*'Profiles, Pc, Summer'!B3</f>
        <v>0.28379564861980983</v>
      </c>
      <c r="C3" s="2">
        <f>VLOOKUP($A3,'Base Consumption'!$A$1:$D$19,3,FALSE)*'Profiles, Pc, Summer'!C3</f>
        <v>0.26726999524933093</v>
      </c>
      <c r="D3" s="2">
        <f>VLOOKUP($A3,'Base Consumption'!$A$1:$D$19,3,FALSE)*'Profiles, Pc, Summer'!D3</f>
        <v>0.25701561738305878</v>
      </c>
      <c r="E3" s="2">
        <f>VLOOKUP($A3,'Base Consumption'!$A$1:$D$19,3,FALSE)*'Profiles, Pc, Summer'!E3</f>
        <v>0.23370415848451645</v>
      </c>
      <c r="F3" s="2">
        <f>VLOOKUP($A3,'Base Consumption'!$A$1:$D$19,3,FALSE)*'Profiles, Pc, Summer'!F3</f>
        <v>0.22518433452169684</v>
      </c>
      <c r="G3" s="2">
        <f>VLOOKUP($A3,'Base Consumption'!$A$1:$D$19,3,FALSE)*'Profiles, Pc, Summer'!G3</f>
        <v>0.23683867683007798</v>
      </c>
      <c r="H3" s="2">
        <f>VLOOKUP($A3,'Base Consumption'!$A$1:$D$19,3,FALSE)*'Profiles, Pc, Summer'!H3</f>
        <v>0.25190063575136612</v>
      </c>
      <c r="I3" s="2">
        <f>VLOOKUP($A3,'Base Consumption'!$A$1:$D$19,3,FALSE)*'Profiles, Pc, Summer'!I3</f>
        <v>0.33828025780694315</v>
      </c>
      <c r="J3" s="2">
        <f>VLOOKUP($A3,'Base Consumption'!$A$1:$D$19,3,FALSE)*'Profiles, Pc, Summer'!J3</f>
        <v>0.3695536330639364</v>
      </c>
      <c r="K3" s="2">
        <f>VLOOKUP($A3,'Base Consumption'!$A$1:$D$19,3,FALSE)*'Profiles, Pc, Summer'!K3</f>
        <v>0.39401959016841626</v>
      </c>
      <c r="L3" s="2">
        <f>VLOOKUP($A3,'Base Consumption'!$A$1:$D$19,3,FALSE)*'Profiles, Pc, Summer'!L3</f>
        <v>0.35897991736194701</v>
      </c>
      <c r="M3" s="2">
        <f>VLOOKUP($A3,'Base Consumption'!$A$1:$D$19,3,FALSE)*'Profiles, Pc, Summer'!M3</f>
        <v>0.37696724332567699</v>
      </c>
      <c r="N3" s="2">
        <f>VLOOKUP($A3,'Base Consumption'!$A$1:$D$19,3,FALSE)*'Profiles, Pc, Summer'!N3</f>
        <v>0.3773362366507596</v>
      </c>
      <c r="O3" s="2">
        <f>VLOOKUP($A3,'Base Consumption'!$A$1:$D$19,3,FALSE)*'Profiles, Pc, Summer'!O3</f>
        <v>0.36814775076951123</v>
      </c>
      <c r="P3" s="2">
        <f>VLOOKUP($A3,'Base Consumption'!$A$1:$D$19,3,FALSE)*'Profiles, Pc, Summer'!P3</f>
        <v>0.31685641838514228</v>
      </c>
      <c r="Q3" s="2">
        <f>VLOOKUP($A3,'Base Consumption'!$A$1:$D$19,3,FALSE)*'Profiles, Pc, Summer'!Q3</f>
        <v>0.33029215425957614</v>
      </c>
      <c r="R3" s="2">
        <f>VLOOKUP($A3,'Base Consumption'!$A$1:$D$19,3,FALSE)*'Profiles, Pc, Summer'!R3</f>
        <v>0.34963621018429603</v>
      </c>
      <c r="S3" s="2">
        <f>VLOOKUP($A3,'Base Consumption'!$A$1:$D$19,3,FALSE)*'Profiles, Pc, Summer'!S3</f>
        <v>0.3475785840125804</v>
      </c>
      <c r="T3" s="2">
        <f>VLOOKUP($A3,'Base Consumption'!$A$1:$D$19,3,FALSE)*'Profiles, Pc, Summer'!T3</f>
        <v>0.36303678053693145</v>
      </c>
      <c r="U3" s="2">
        <f>VLOOKUP($A3,'Base Consumption'!$A$1:$D$19,3,FALSE)*'Profiles, Pc, Summer'!U3</f>
        <v>0.38212836297133329</v>
      </c>
      <c r="V3" s="2">
        <f>VLOOKUP($A3,'Base Consumption'!$A$1:$D$19,3,FALSE)*'Profiles, Pc, Summer'!V3</f>
        <v>0.4</v>
      </c>
      <c r="W3" s="2">
        <f>VLOOKUP($A3,'Base Consumption'!$A$1:$D$19,3,FALSE)*'Profiles, Pc, Summer'!W3</f>
        <v>0.36722265935496479</v>
      </c>
      <c r="X3" s="2">
        <f>VLOOKUP($A3,'Base Consumption'!$A$1:$D$19,3,FALSE)*'Profiles, Pc, Summer'!X3</f>
        <v>0.31515895953723871</v>
      </c>
      <c r="Y3" s="2">
        <f>VLOOKUP($A3,'Base Consumption'!$A$1:$D$19,3,FALSE)*'Profiles, Pc, Summer'!Y3</f>
        <v>0.29088831925585362</v>
      </c>
    </row>
    <row r="4" spans="1:25" x14ac:dyDescent="0.25">
      <c r="A4">
        <v>4</v>
      </c>
      <c r="B4" s="2">
        <f>VLOOKUP($A4,'Base Consumption'!$A$1:$D$19,3,FALSE)*'Profiles, Pc, Summer'!B4</f>
        <v>0.84685798362209741</v>
      </c>
      <c r="C4" s="2">
        <f>VLOOKUP($A4,'Base Consumption'!$A$1:$D$19,3,FALSE)*'Profiles, Pc, Summer'!C4</f>
        <v>0.79580456366367014</v>
      </c>
      <c r="D4" s="2">
        <f>VLOOKUP($A4,'Base Consumption'!$A$1:$D$19,3,FALSE)*'Profiles, Pc, Summer'!D4</f>
        <v>0.73276503847721086</v>
      </c>
      <c r="E4" s="2">
        <f>VLOOKUP($A4,'Base Consumption'!$A$1:$D$19,3,FALSE)*'Profiles, Pc, Summer'!E4</f>
        <v>0.76339718755671127</v>
      </c>
      <c r="F4" s="2">
        <f>VLOOKUP($A4,'Base Consumption'!$A$1:$D$19,3,FALSE)*'Profiles, Pc, Summer'!F4</f>
        <v>0.74889225981570862</v>
      </c>
      <c r="G4" s="2">
        <f>VLOOKUP($A4,'Base Consumption'!$A$1:$D$19,3,FALSE)*'Profiles, Pc, Summer'!G4</f>
        <v>0.76444570313382387</v>
      </c>
      <c r="H4" s="2">
        <f>VLOOKUP($A4,'Base Consumption'!$A$1:$D$19,3,FALSE)*'Profiles, Pc, Summer'!H4</f>
        <v>1.0830819127327462</v>
      </c>
      <c r="I4" s="2">
        <f>VLOOKUP($A4,'Base Consumption'!$A$1:$D$19,3,FALSE)*'Profiles, Pc, Summer'!I4</f>
        <v>1.3865826954370464</v>
      </c>
      <c r="J4" s="2">
        <f>VLOOKUP($A4,'Base Consumption'!$A$1:$D$19,3,FALSE)*'Profiles, Pc, Summer'!J4</f>
        <v>1.4541208206748082</v>
      </c>
      <c r="K4" s="2">
        <f>VLOOKUP($A4,'Base Consumption'!$A$1:$D$19,3,FALSE)*'Profiles, Pc, Summer'!K4</f>
        <v>1.3632108574809125</v>
      </c>
      <c r="L4" s="2">
        <f>VLOOKUP($A4,'Base Consumption'!$A$1:$D$19,3,FALSE)*'Profiles, Pc, Summer'!L4</f>
        <v>1.3339169957768913</v>
      </c>
      <c r="M4" s="2">
        <f>VLOOKUP($A4,'Base Consumption'!$A$1:$D$19,3,FALSE)*'Profiles, Pc, Summer'!M4</f>
        <v>1.4337019409928098</v>
      </c>
      <c r="N4" s="2">
        <f>VLOOKUP($A4,'Base Consumption'!$A$1:$D$19,3,FALSE)*'Profiles, Pc, Summer'!N4</f>
        <v>1.5</v>
      </c>
      <c r="O4" s="2">
        <f>VLOOKUP($A4,'Base Consumption'!$A$1:$D$19,3,FALSE)*'Profiles, Pc, Summer'!O4</f>
        <v>1.3924413342592405</v>
      </c>
      <c r="P4" s="2">
        <f>VLOOKUP($A4,'Base Consumption'!$A$1:$D$19,3,FALSE)*'Profiles, Pc, Summer'!P4</f>
        <v>1.269382329193071</v>
      </c>
      <c r="Q4" s="2">
        <f>VLOOKUP($A4,'Base Consumption'!$A$1:$D$19,3,FALSE)*'Profiles, Pc, Summer'!Q4</f>
        <v>1.2041079391634351</v>
      </c>
      <c r="R4" s="2">
        <f>VLOOKUP($A4,'Base Consumption'!$A$1:$D$19,3,FALSE)*'Profiles, Pc, Summer'!R4</f>
        <v>1.2302849909824567</v>
      </c>
      <c r="S4" s="2">
        <f>VLOOKUP($A4,'Base Consumption'!$A$1:$D$19,3,FALSE)*'Profiles, Pc, Summer'!S4</f>
        <v>1.1895489910065384</v>
      </c>
      <c r="T4" s="2">
        <f>VLOOKUP($A4,'Base Consumption'!$A$1:$D$19,3,FALSE)*'Profiles, Pc, Summer'!T4</f>
        <v>1.161744062084503</v>
      </c>
      <c r="U4" s="2">
        <f>VLOOKUP($A4,'Base Consumption'!$A$1:$D$19,3,FALSE)*'Profiles, Pc, Summer'!U4</f>
        <v>1.2655197268345182</v>
      </c>
      <c r="V4" s="2">
        <f>VLOOKUP($A4,'Base Consumption'!$A$1:$D$19,3,FALSE)*'Profiles, Pc, Summer'!V4</f>
        <v>1.3260272779248983</v>
      </c>
      <c r="W4" s="2">
        <f>VLOOKUP($A4,'Base Consumption'!$A$1:$D$19,3,FALSE)*'Profiles, Pc, Summer'!W4</f>
        <v>1.2376595333459028</v>
      </c>
      <c r="X4" s="2">
        <f>VLOOKUP($A4,'Base Consumption'!$A$1:$D$19,3,FALSE)*'Profiles, Pc, Summer'!X4</f>
        <v>1.084503564273231</v>
      </c>
      <c r="Y4" s="2">
        <f>VLOOKUP($A4,'Base Consumption'!$A$1:$D$19,3,FALSE)*'Profiles, Pc, Summer'!Y4</f>
        <v>0.90320458501936496</v>
      </c>
    </row>
    <row r="5" spans="1:25" x14ac:dyDescent="0.25">
      <c r="A5">
        <v>5</v>
      </c>
      <c r="B5" s="2">
        <f>VLOOKUP($A5,'Base Consumption'!$A$1:$D$19,3,FALSE)*'Profiles, Pc, Summer'!B5</f>
        <v>1.0250766088757299</v>
      </c>
      <c r="C5" s="2">
        <f>VLOOKUP($A5,'Base Consumption'!$A$1:$D$19,3,FALSE)*'Profiles, Pc, Summer'!C5</f>
        <v>0.80323217090345755</v>
      </c>
      <c r="D5" s="2">
        <f>VLOOKUP($A5,'Base Consumption'!$A$1:$D$19,3,FALSE)*'Profiles, Pc, Summer'!D5</f>
        <v>0.62022831678462487</v>
      </c>
      <c r="E5" s="2">
        <f>VLOOKUP($A5,'Base Consumption'!$A$1:$D$19,3,FALSE)*'Profiles, Pc, Summer'!E5</f>
        <v>0.62082582134542152</v>
      </c>
      <c r="F5" s="2">
        <f>VLOOKUP($A5,'Base Consumption'!$A$1:$D$19,3,FALSE)*'Profiles, Pc, Summer'!F5</f>
        <v>0.57637619916342198</v>
      </c>
      <c r="G5" s="2">
        <f>VLOOKUP($A5,'Base Consumption'!$A$1:$D$19,3,FALSE)*'Profiles, Pc, Summer'!G5</f>
        <v>0.54258009759479386</v>
      </c>
      <c r="H5" s="2">
        <f>VLOOKUP($A5,'Base Consumption'!$A$1:$D$19,3,FALSE)*'Profiles, Pc, Summer'!H5</f>
        <v>1.2262270195707756</v>
      </c>
      <c r="I5" s="2">
        <f>VLOOKUP($A5,'Base Consumption'!$A$1:$D$19,3,FALSE)*'Profiles, Pc, Summer'!I5</f>
        <v>2.2087069851213501</v>
      </c>
      <c r="J5" s="2">
        <f>VLOOKUP($A5,'Base Consumption'!$A$1:$D$19,3,FALSE)*'Profiles, Pc, Summer'!J5</f>
        <v>2.6830558498805526</v>
      </c>
      <c r="K5" s="2">
        <f>VLOOKUP($A5,'Base Consumption'!$A$1:$D$19,3,FALSE)*'Profiles, Pc, Summer'!K5</f>
        <v>2.7390891271680529</v>
      </c>
      <c r="L5" s="2">
        <f>VLOOKUP($A5,'Base Consumption'!$A$1:$D$19,3,FALSE)*'Profiles, Pc, Summer'!L5</f>
        <v>2.6972093463721785</v>
      </c>
      <c r="M5" s="2">
        <f>VLOOKUP($A5,'Base Consumption'!$A$1:$D$19,3,FALSE)*'Profiles, Pc, Summer'!M5</f>
        <v>2.413055832012593</v>
      </c>
      <c r="N5" s="2">
        <f>VLOOKUP($A5,'Base Consumption'!$A$1:$D$19,3,FALSE)*'Profiles, Pc, Summer'!N5</f>
        <v>2.737636033241551</v>
      </c>
      <c r="O5" s="2">
        <f>VLOOKUP($A5,'Base Consumption'!$A$1:$D$19,3,FALSE)*'Profiles, Pc, Summer'!O5</f>
        <v>2.5880213200491005</v>
      </c>
      <c r="P5" s="2">
        <f>VLOOKUP($A5,'Base Consumption'!$A$1:$D$19,3,FALSE)*'Profiles, Pc, Summer'!P5</f>
        <v>2.3598476220426292</v>
      </c>
      <c r="Q5" s="2">
        <f>VLOOKUP($A5,'Base Consumption'!$A$1:$D$19,3,FALSE)*'Profiles, Pc, Summer'!Q5</f>
        <v>2.1691554709011345</v>
      </c>
      <c r="R5" s="2">
        <f>VLOOKUP($A5,'Base Consumption'!$A$1:$D$19,3,FALSE)*'Profiles, Pc, Summer'!R5</f>
        <v>1.9691947804117129</v>
      </c>
      <c r="S5" s="2">
        <f>VLOOKUP($A5,'Base Consumption'!$A$1:$D$19,3,FALSE)*'Profiles, Pc, Summer'!S5</f>
        <v>1.7515463110704514</v>
      </c>
      <c r="T5" s="2">
        <f>VLOOKUP($A5,'Base Consumption'!$A$1:$D$19,3,FALSE)*'Profiles, Pc, Summer'!T5</f>
        <v>2.2313028779922126</v>
      </c>
      <c r="U5" s="2">
        <f>VLOOKUP($A5,'Base Consumption'!$A$1:$D$19,3,FALSE)*'Profiles, Pc, Summer'!U5</f>
        <v>2.6097872819438908</v>
      </c>
      <c r="V5" s="2">
        <f>VLOOKUP($A5,'Base Consumption'!$A$1:$D$19,3,FALSE)*'Profiles, Pc, Summer'!V5</f>
        <v>3</v>
      </c>
      <c r="W5" s="2">
        <f>VLOOKUP($A5,'Base Consumption'!$A$1:$D$19,3,FALSE)*'Profiles, Pc, Summer'!W5</f>
        <v>2.8604165736043781</v>
      </c>
      <c r="X5" s="2">
        <f>VLOOKUP($A5,'Base Consumption'!$A$1:$D$19,3,FALSE)*'Profiles, Pc, Summer'!X5</f>
        <v>2.1417533113795675</v>
      </c>
      <c r="Y5" s="2">
        <f>VLOOKUP($A5,'Base Consumption'!$A$1:$D$19,3,FALSE)*'Profiles, Pc, Summer'!Y5</f>
        <v>1.5280241431866792</v>
      </c>
    </row>
    <row r="6" spans="1:25" x14ac:dyDescent="0.25">
      <c r="A6">
        <v>6</v>
      </c>
      <c r="B6" s="2">
        <f>VLOOKUP($A6,'Base Consumption'!$A$1:$D$19,3,FALSE)*'Profiles, Pc, Summer'!B6</f>
        <v>0.5380039652936035</v>
      </c>
      <c r="C6" s="2">
        <f>VLOOKUP($A6,'Base Consumption'!$A$1:$D$19,3,FALSE)*'Profiles, Pc, Summer'!C6</f>
        <v>0.48335469557485888</v>
      </c>
      <c r="D6" s="2">
        <f>VLOOKUP($A6,'Base Consumption'!$A$1:$D$19,3,FALSE)*'Profiles, Pc, Summer'!D6</f>
        <v>0.44724147094662448</v>
      </c>
      <c r="E6" s="2">
        <f>VLOOKUP($A6,'Base Consumption'!$A$1:$D$19,3,FALSE)*'Profiles, Pc, Summer'!E6</f>
        <v>0.4365829046747427</v>
      </c>
      <c r="F6" s="2">
        <f>VLOOKUP($A6,'Base Consumption'!$A$1:$D$19,3,FALSE)*'Profiles, Pc, Summer'!F6</f>
        <v>0.4571777389520586</v>
      </c>
      <c r="G6" s="2">
        <f>VLOOKUP($A6,'Base Consumption'!$A$1:$D$19,3,FALSE)*'Profiles, Pc, Summer'!G6</f>
        <v>0.45858805707863343</v>
      </c>
      <c r="H6" s="2">
        <f>VLOOKUP($A6,'Base Consumption'!$A$1:$D$19,3,FALSE)*'Profiles, Pc, Summer'!H6</f>
        <v>0.50774905415016158</v>
      </c>
      <c r="I6" s="2">
        <f>VLOOKUP($A6,'Base Consumption'!$A$1:$D$19,3,FALSE)*'Profiles, Pc, Summer'!I6</f>
        <v>0.59137855029766917</v>
      </c>
      <c r="J6" s="2">
        <f>VLOOKUP($A6,'Base Consumption'!$A$1:$D$19,3,FALSE)*'Profiles, Pc, Summer'!J6</f>
        <v>0.65298567353062975</v>
      </c>
      <c r="K6" s="2">
        <f>VLOOKUP($A6,'Base Consumption'!$A$1:$D$19,3,FALSE)*'Profiles, Pc, Summer'!K6</f>
        <v>0.67277430854502851</v>
      </c>
      <c r="L6" s="2">
        <f>VLOOKUP($A6,'Base Consumption'!$A$1:$D$19,3,FALSE)*'Profiles, Pc, Summer'!L6</f>
        <v>0.72128676784248313</v>
      </c>
      <c r="M6" s="2">
        <f>VLOOKUP($A6,'Base Consumption'!$A$1:$D$19,3,FALSE)*'Profiles, Pc, Summer'!M6</f>
        <v>0.7626836287445744</v>
      </c>
      <c r="N6" s="2">
        <f>VLOOKUP($A6,'Base Consumption'!$A$1:$D$19,3,FALSE)*'Profiles, Pc, Summer'!N6</f>
        <v>0.78234167141181898</v>
      </c>
      <c r="O6" s="2">
        <f>VLOOKUP($A6,'Base Consumption'!$A$1:$D$19,3,FALSE)*'Profiles, Pc, Summer'!O6</f>
        <v>0.74535561290062036</v>
      </c>
      <c r="P6" s="2">
        <f>VLOOKUP($A6,'Base Consumption'!$A$1:$D$19,3,FALSE)*'Profiles, Pc, Summer'!P6</f>
        <v>0.71812843028702344</v>
      </c>
      <c r="Q6" s="2">
        <f>VLOOKUP($A6,'Base Consumption'!$A$1:$D$19,3,FALSE)*'Profiles, Pc, Summer'!Q6</f>
        <v>0.70963444467806458</v>
      </c>
      <c r="R6" s="2">
        <f>VLOOKUP($A6,'Base Consumption'!$A$1:$D$19,3,FALSE)*'Profiles, Pc, Summer'!R6</f>
        <v>0.71199156566073607</v>
      </c>
      <c r="S6" s="2">
        <f>VLOOKUP($A6,'Base Consumption'!$A$1:$D$19,3,FALSE)*'Profiles, Pc, Summer'!S6</f>
        <v>0.70427939123555972</v>
      </c>
      <c r="T6" s="2">
        <f>VLOOKUP($A6,'Base Consumption'!$A$1:$D$19,3,FALSE)*'Profiles, Pc, Summer'!T6</f>
        <v>0.71639269037481701</v>
      </c>
      <c r="U6" s="2">
        <f>VLOOKUP($A6,'Base Consumption'!$A$1:$D$19,3,FALSE)*'Profiles, Pc, Summer'!U6</f>
        <v>0.72820762436128739</v>
      </c>
      <c r="V6" s="2">
        <f>VLOOKUP($A6,'Base Consumption'!$A$1:$D$19,3,FALSE)*'Profiles, Pc, Summer'!V6</f>
        <v>0.8</v>
      </c>
      <c r="W6" s="2">
        <f>VLOOKUP($A6,'Base Consumption'!$A$1:$D$19,3,FALSE)*'Profiles, Pc, Summer'!W6</f>
        <v>0.76280193323581957</v>
      </c>
      <c r="X6" s="2">
        <f>VLOOKUP($A6,'Base Consumption'!$A$1:$D$19,3,FALSE)*'Profiles, Pc, Summer'!X6</f>
        <v>0.72188594154254782</v>
      </c>
      <c r="Y6" s="2">
        <f>VLOOKUP($A6,'Base Consumption'!$A$1:$D$19,3,FALSE)*'Profiles, Pc, Summer'!Y6</f>
        <v>0.63450128580247245</v>
      </c>
    </row>
    <row r="7" spans="1:25" x14ac:dyDescent="0.25">
      <c r="A7">
        <v>7</v>
      </c>
      <c r="B7" s="2">
        <f>VLOOKUP($A7,'Base Consumption'!$A$1:$D$19,3,FALSE)*'Profiles, Pc, Summer'!B7</f>
        <v>0.13887149850656069</v>
      </c>
      <c r="C7" s="2">
        <f>VLOOKUP($A7,'Base Consumption'!$A$1:$D$19,3,FALSE)*'Profiles, Pc, Summer'!C7</f>
        <v>0.13331557200495789</v>
      </c>
      <c r="D7" s="2">
        <f>VLOOKUP($A7,'Base Consumption'!$A$1:$D$19,3,FALSE)*'Profiles, Pc, Summer'!D7</f>
        <v>0.12393615865006265</v>
      </c>
      <c r="E7" s="2">
        <f>VLOOKUP($A7,'Base Consumption'!$A$1:$D$19,3,FALSE)*'Profiles, Pc, Summer'!E7</f>
        <v>0.12922697872861438</v>
      </c>
      <c r="F7" s="2">
        <f>VLOOKUP($A7,'Base Consumption'!$A$1:$D$19,3,FALSE)*'Profiles, Pc, Summer'!F7</f>
        <v>0.13267783929528049</v>
      </c>
      <c r="G7" s="2">
        <f>VLOOKUP($A7,'Base Consumption'!$A$1:$D$19,3,FALSE)*'Profiles, Pc, Summer'!G7</f>
        <v>0.13305223299020361</v>
      </c>
      <c r="H7" s="2">
        <f>VLOOKUP($A7,'Base Consumption'!$A$1:$D$19,3,FALSE)*'Profiles, Pc, Summer'!H7</f>
        <v>0.1448300538427231</v>
      </c>
      <c r="I7" s="2">
        <f>VLOOKUP($A7,'Base Consumption'!$A$1:$D$19,3,FALSE)*'Profiles, Pc, Summer'!I7</f>
        <v>0.18206104341724583</v>
      </c>
      <c r="J7" s="2">
        <f>VLOOKUP($A7,'Base Consumption'!$A$1:$D$19,3,FALSE)*'Profiles, Pc, Summer'!J7</f>
        <v>0.19017907345045823</v>
      </c>
      <c r="K7" s="2">
        <f>VLOOKUP($A7,'Base Consumption'!$A$1:$D$19,3,FALSE)*'Profiles, Pc, Summer'!K7</f>
        <v>0.18908911702430492</v>
      </c>
      <c r="L7" s="2">
        <f>VLOOKUP($A7,'Base Consumption'!$A$1:$D$19,3,FALSE)*'Profiles, Pc, Summer'!L7</f>
        <v>0.18955480913588366</v>
      </c>
      <c r="M7" s="2">
        <f>VLOOKUP($A7,'Base Consumption'!$A$1:$D$19,3,FALSE)*'Profiles, Pc, Summer'!M7</f>
        <v>0.2</v>
      </c>
      <c r="N7" s="2">
        <f>VLOOKUP($A7,'Base Consumption'!$A$1:$D$19,3,FALSE)*'Profiles, Pc, Summer'!N7</f>
        <v>0.1974776865735709</v>
      </c>
      <c r="O7" s="2">
        <f>VLOOKUP($A7,'Base Consumption'!$A$1:$D$19,3,FALSE)*'Profiles, Pc, Summer'!O7</f>
        <v>0.18884475044194854</v>
      </c>
      <c r="P7" s="2">
        <f>VLOOKUP($A7,'Base Consumption'!$A$1:$D$19,3,FALSE)*'Profiles, Pc, Summer'!P7</f>
        <v>0.17760295297972092</v>
      </c>
      <c r="Q7" s="2">
        <f>VLOOKUP($A7,'Base Consumption'!$A$1:$D$19,3,FALSE)*'Profiles, Pc, Summer'!Q7</f>
        <v>0.17131760963524334</v>
      </c>
      <c r="R7" s="2">
        <f>VLOOKUP($A7,'Base Consumption'!$A$1:$D$19,3,FALSE)*'Profiles, Pc, Summer'!R7</f>
        <v>0.17988502905712919</v>
      </c>
      <c r="S7" s="2">
        <f>VLOOKUP($A7,'Base Consumption'!$A$1:$D$19,3,FALSE)*'Profiles, Pc, Summer'!S7</f>
        <v>0.17439538381055106</v>
      </c>
      <c r="T7" s="2">
        <f>VLOOKUP($A7,'Base Consumption'!$A$1:$D$19,3,FALSE)*'Profiles, Pc, Summer'!T7</f>
        <v>0.16429335875462492</v>
      </c>
      <c r="U7" s="2">
        <f>VLOOKUP($A7,'Base Consumption'!$A$1:$D$19,3,FALSE)*'Profiles, Pc, Summer'!U7</f>
        <v>0.16617104892086984</v>
      </c>
      <c r="V7" s="2">
        <f>VLOOKUP($A7,'Base Consumption'!$A$1:$D$19,3,FALSE)*'Profiles, Pc, Summer'!V7</f>
        <v>0.17325216199631899</v>
      </c>
      <c r="W7" s="2">
        <f>VLOOKUP($A7,'Base Consumption'!$A$1:$D$19,3,FALSE)*'Profiles, Pc, Summer'!W7</f>
        <v>0.15838003557077951</v>
      </c>
      <c r="X7" s="2">
        <f>VLOOKUP($A7,'Base Consumption'!$A$1:$D$19,3,FALSE)*'Profiles, Pc, Summer'!X7</f>
        <v>0.14535949938841888</v>
      </c>
      <c r="Y7" s="2">
        <f>VLOOKUP($A7,'Base Consumption'!$A$1:$D$19,3,FALSE)*'Profiles, Pc, Summer'!Y7</f>
        <v>0.14442015700646937</v>
      </c>
    </row>
    <row r="8" spans="1:25" x14ac:dyDescent="0.25">
      <c r="A8">
        <v>8</v>
      </c>
      <c r="B8" s="2">
        <f>VLOOKUP($A8,'Base Consumption'!$A$1:$D$19,3,FALSE)*'Profiles, Pc, Summer'!B8</f>
        <v>0.56513070621963912</v>
      </c>
      <c r="C8" s="2">
        <f>VLOOKUP($A8,'Base Consumption'!$A$1:$D$19,3,FALSE)*'Profiles, Pc, Summer'!C8</f>
        <v>0.50698249967207032</v>
      </c>
      <c r="D8" s="2">
        <f>VLOOKUP($A8,'Base Consumption'!$A$1:$D$19,3,FALSE)*'Profiles, Pc, Summer'!D8</f>
        <v>0.49687383140623348</v>
      </c>
      <c r="E8" s="2">
        <f>VLOOKUP($A8,'Base Consumption'!$A$1:$D$19,3,FALSE)*'Profiles, Pc, Summer'!E8</f>
        <v>0.5079158034208171</v>
      </c>
      <c r="F8" s="2">
        <f>VLOOKUP($A8,'Base Consumption'!$A$1:$D$19,3,FALSE)*'Profiles, Pc, Summer'!F8</f>
        <v>0.49346559761878722</v>
      </c>
      <c r="G8" s="2">
        <f>VLOOKUP($A8,'Base Consumption'!$A$1:$D$19,3,FALSE)*'Profiles, Pc, Summer'!G8</f>
        <v>0.53810415998845118</v>
      </c>
      <c r="H8" s="2">
        <f>VLOOKUP($A8,'Base Consumption'!$A$1:$D$19,3,FALSE)*'Profiles, Pc, Summer'!H8</f>
        <v>0.6948406349007934</v>
      </c>
      <c r="I8" s="2">
        <f>VLOOKUP($A8,'Base Consumption'!$A$1:$D$19,3,FALSE)*'Profiles, Pc, Summer'!I8</f>
        <v>0.79225175020686167</v>
      </c>
      <c r="J8" s="2">
        <f>VLOOKUP($A8,'Base Consumption'!$A$1:$D$19,3,FALSE)*'Profiles, Pc, Summer'!J8</f>
        <v>0.91358417239264134</v>
      </c>
      <c r="K8" s="2">
        <f>VLOOKUP($A8,'Base Consumption'!$A$1:$D$19,3,FALSE)*'Profiles, Pc, Summer'!K8</f>
        <v>0.96277119826052338</v>
      </c>
      <c r="L8" s="2">
        <f>VLOOKUP($A8,'Base Consumption'!$A$1:$D$19,3,FALSE)*'Profiles, Pc, Summer'!L8</f>
        <v>0.95842726147185231</v>
      </c>
      <c r="M8" s="2">
        <f>VLOOKUP($A8,'Base Consumption'!$A$1:$D$19,3,FALSE)*'Profiles, Pc, Summer'!M8</f>
        <v>1</v>
      </c>
      <c r="N8" s="2">
        <f>VLOOKUP($A8,'Base Consumption'!$A$1:$D$19,3,FALSE)*'Profiles, Pc, Summer'!N8</f>
        <v>0.97198117978261755</v>
      </c>
      <c r="O8" s="2">
        <f>VLOOKUP($A8,'Base Consumption'!$A$1:$D$19,3,FALSE)*'Profiles, Pc, Summer'!O8</f>
        <v>0.9927552030071739</v>
      </c>
      <c r="P8" s="2">
        <f>VLOOKUP($A8,'Base Consumption'!$A$1:$D$19,3,FALSE)*'Profiles, Pc, Summer'!P8</f>
        <v>0.97656398702245983</v>
      </c>
      <c r="Q8" s="2">
        <f>VLOOKUP($A8,'Base Consumption'!$A$1:$D$19,3,FALSE)*'Profiles, Pc, Summer'!Q8</f>
        <v>0.90997165783268996</v>
      </c>
      <c r="R8" s="2">
        <f>VLOOKUP($A8,'Base Consumption'!$A$1:$D$19,3,FALSE)*'Profiles, Pc, Summer'!R8</f>
        <v>0.92374961385834908</v>
      </c>
      <c r="S8" s="2">
        <f>VLOOKUP($A8,'Base Consumption'!$A$1:$D$19,3,FALSE)*'Profiles, Pc, Summer'!S8</f>
        <v>0.88842182894120092</v>
      </c>
      <c r="T8" s="2">
        <f>VLOOKUP($A8,'Base Consumption'!$A$1:$D$19,3,FALSE)*'Profiles, Pc, Summer'!T8</f>
        <v>0.88426743856357415</v>
      </c>
      <c r="U8" s="2">
        <f>VLOOKUP($A8,'Base Consumption'!$A$1:$D$19,3,FALSE)*'Profiles, Pc, Summer'!U8</f>
        <v>0.89160095324541722</v>
      </c>
      <c r="V8" s="2">
        <f>VLOOKUP($A8,'Base Consumption'!$A$1:$D$19,3,FALSE)*'Profiles, Pc, Summer'!V8</f>
        <v>0.90155218354738353</v>
      </c>
      <c r="W8" s="2">
        <f>VLOOKUP($A8,'Base Consumption'!$A$1:$D$19,3,FALSE)*'Profiles, Pc, Summer'!W8</f>
        <v>0.75980770281046528</v>
      </c>
      <c r="X8" s="2">
        <f>VLOOKUP($A8,'Base Consumption'!$A$1:$D$19,3,FALSE)*'Profiles, Pc, Summer'!X8</f>
        <v>0.72317482838526859</v>
      </c>
      <c r="Y8" s="2">
        <f>VLOOKUP($A8,'Base Consumption'!$A$1:$D$19,3,FALSE)*'Profiles, Pc, Summer'!Y8</f>
        <v>0.62036335645846541</v>
      </c>
    </row>
    <row r="9" spans="1:25" x14ac:dyDescent="0.25">
      <c r="A9">
        <v>9</v>
      </c>
      <c r="B9" s="2">
        <f>VLOOKUP($A9,'Base Consumption'!$A$1:$D$19,3,FALSE)*'Profiles, Pc, Summer'!B9</f>
        <v>0.20682535624628218</v>
      </c>
      <c r="C9" s="2">
        <f>VLOOKUP($A9,'Base Consumption'!$A$1:$D$19,3,FALSE)*'Profiles, Pc, Summer'!C9</f>
        <v>0.19304981630954091</v>
      </c>
      <c r="D9" s="2">
        <f>VLOOKUP($A9,'Base Consumption'!$A$1:$D$19,3,FALSE)*'Profiles, Pc, Summer'!D9</f>
        <v>0.18672569927379057</v>
      </c>
      <c r="E9" s="2">
        <f>VLOOKUP($A9,'Base Consumption'!$A$1:$D$19,3,FALSE)*'Profiles, Pc, Summer'!E9</f>
        <v>0.18502252010456946</v>
      </c>
      <c r="F9" s="2">
        <f>VLOOKUP($A9,'Base Consumption'!$A$1:$D$19,3,FALSE)*'Profiles, Pc, Summer'!F9</f>
        <v>0.19270778626793814</v>
      </c>
      <c r="G9" s="2">
        <f>VLOOKUP($A9,'Base Consumption'!$A$1:$D$19,3,FALSE)*'Profiles, Pc, Summer'!G9</f>
        <v>0.20928240257666061</v>
      </c>
      <c r="H9" s="2">
        <f>VLOOKUP($A9,'Base Consumption'!$A$1:$D$19,3,FALSE)*'Profiles, Pc, Summer'!H9</f>
        <v>0.34854553626638796</v>
      </c>
      <c r="I9" s="2">
        <f>VLOOKUP($A9,'Base Consumption'!$A$1:$D$19,3,FALSE)*'Profiles, Pc, Summer'!I9</f>
        <v>0.42551644979884545</v>
      </c>
      <c r="J9" s="2">
        <f>VLOOKUP($A9,'Base Consumption'!$A$1:$D$19,3,FALSE)*'Profiles, Pc, Summer'!J9</f>
        <v>0.45745184209902845</v>
      </c>
      <c r="K9" s="2">
        <f>VLOOKUP($A9,'Base Consumption'!$A$1:$D$19,3,FALSE)*'Profiles, Pc, Summer'!K9</f>
        <v>0.450809973574679</v>
      </c>
      <c r="L9" s="2">
        <f>VLOOKUP($A9,'Base Consumption'!$A$1:$D$19,3,FALSE)*'Profiles, Pc, Summer'!L9</f>
        <v>0.47142631396158896</v>
      </c>
      <c r="M9" s="2">
        <f>VLOOKUP($A9,'Base Consumption'!$A$1:$D$19,3,FALSE)*'Profiles, Pc, Summer'!M9</f>
        <v>0.5</v>
      </c>
      <c r="N9" s="2">
        <f>VLOOKUP($A9,'Base Consumption'!$A$1:$D$19,3,FALSE)*'Profiles, Pc, Summer'!N9</f>
        <v>0.49606312845474232</v>
      </c>
      <c r="O9" s="2">
        <f>VLOOKUP($A9,'Base Consumption'!$A$1:$D$19,3,FALSE)*'Profiles, Pc, Summer'!O9</f>
        <v>0.46077404892667401</v>
      </c>
      <c r="P9" s="2">
        <f>VLOOKUP($A9,'Base Consumption'!$A$1:$D$19,3,FALSE)*'Profiles, Pc, Summer'!P9</f>
        <v>0.40091967745156343</v>
      </c>
      <c r="Q9" s="2">
        <f>VLOOKUP($A9,'Base Consumption'!$A$1:$D$19,3,FALSE)*'Profiles, Pc, Summer'!Q9</f>
        <v>0.38312266219898045</v>
      </c>
      <c r="R9" s="2">
        <f>VLOOKUP($A9,'Base Consumption'!$A$1:$D$19,3,FALSE)*'Profiles, Pc, Summer'!R9</f>
        <v>0.36420926081574917</v>
      </c>
      <c r="S9" s="2">
        <f>VLOOKUP($A9,'Base Consumption'!$A$1:$D$19,3,FALSE)*'Profiles, Pc, Summer'!S9</f>
        <v>0.35443338791599527</v>
      </c>
      <c r="T9" s="2">
        <f>VLOOKUP($A9,'Base Consumption'!$A$1:$D$19,3,FALSE)*'Profiles, Pc, Summer'!T9</f>
        <v>0.35048255869798689</v>
      </c>
      <c r="U9" s="2">
        <f>VLOOKUP($A9,'Base Consumption'!$A$1:$D$19,3,FALSE)*'Profiles, Pc, Summer'!U9</f>
        <v>0.36132643216919758</v>
      </c>
      <c r="V9" s="2">
        <f>VLOOKUP($A9,'Base Consumption'!$A$1:$D$19,3,FALSE)*'Profiles, Pc, Summer'!V9</f>
        <v>0.347718381186432</v>
      </c>
      <c r="W9" s="2">
        <f>VLOOKUP($A9,'Base Consumption'!$A$1:$D$19,3,FALSE)*'Profiles, Pc, Summer'!W9</f>
        <v>0.30597993985181876</v>
      </c>
      <c r="X9" s="2">
        <f>VLOOKUP($A9,'Base Consumption'!$A$1:$D$19,3,FALSE)*'Profiles, Pc, Summer'!X9</f>
        <v>0.2505392215469987</v>
      </c>
      <c r="Y9" s="2">
        <f>VLOOKUP($A9,'Base Consumption'!$A$1:$D$19,3,FALSE)*'Profiles, Pc, Summer'!Y9</f>
        <v>0.22419572521054629</v>
      </c>
    </row>
    <row r="10" spans="1:25" x14ac:dyDescent="0.25">
      <c r="A10">
        <v>20</v>
      </c>
      <c r="B10" s="2">
        <f>VLOOKUP($A10,'Base Consumption'!$A$1:$D$19,3,FALSE)*'Profiles, Pc, Summer'!B10</f>
        <v>0.8221187718057873</v>
      </c>
      <c r="C10" s="2">
        <f>VLOOKUP($A10,'Base Consumption'!$A$1:$D$19,3,FALSE)*'Profiles, Pc, Summer'!C10</f>
        <v>0.75609016362963921</v>
      </c>
      <c r="D10" s="2">
        <f>VLOOKUP($A10,'Base Consumption'!$A$1:$D$19,3,FALSE)*'Profiles, Pc, Summer'!D10</f>
        <v>0.73542452134323821</v>
      </c>
      <c r="E10" s="2">
        <f>VLOOKUP($A10,'Base Consumption'!$A$1:$D$19,3,FALSE)*'Profiles, Pc, Summer'!E10</f>
        <v>0.6883246273396818</v>
      </c>
      <c r="F10" s="2">
        <f>VLOOKUP($A10,'Base Consumption'!$A$1:$D$19,3,FALSE)*'Profiles, Pc, Summer'!F10</f>
        <v>0.70779730967674992</v>
      </c>
      <c r="G10" s="2">
        <f>VLOOKUP($A10,'Base Consumption'!$A$1:$D$19,3,FALSE)*'Profiles, Pc, Summer'!G10</f>
        <v>0.69466568001233031</v>
      </c>
      <c r="H10" s="2">
        <f>VLOOKUP($A10,'Base Consumption'!$A$1:$D$19,3,FALSE)*'Profiles, Pc, Summer'!H10</f>
        <v>0.68996241522019852</v>
      </c>
      <c r="I10" s="2">
        <f>VLOOKUP($A10,'Base Consumption'!$A$1:$D$19,3,FALSE)*'Profiles, Pc, Summer'!I10</f>
        <v>0.78502384849019013</v>
      </c>
      <c r="J10" s="2">
        <f>VLOOKUP($A10,'Base Consumption'!$A$1:$D$19,3,FALSE)*'Profiles, Pc, Summer'!J10</f>
        <v>0.68056662023693693</v>
      </c>
      <c r="K10" s="2">
        <f>VLOOKUP($A10,'Base Consumption'!$A$1:$D$19,3,FALSE)*'Profiles, Pc, Summer'!K10</f>
        <v>0.70540960927936058</v>
      </c>
      <c r="L10" s="2">
        <f>VLOOKUP($A10,'Base Consumption'!$A$1:$D$19,3,FALSE)*'Profiles, Pc, Summer'!L10</f>
        <v>0.787375577652491</v>
      </c>
      <c r="M10" s="2">
        <f>VLOOKUP($A10,'Base Consumption'!$A$1:$D$19,3,FALSE)*'Profiles, Pc, Summer'!M10</f>
        <v>0.87999984362576433</v>
      </c>
      <c r="N10" s="2">
        <f>VLOOKUP($A10,'Base Consumption'!$A$1:$D$19,3,FALSE)*'Profiles, Pc, Summer'!N10</f>
        <v>0.91763928989891852</v>
      </c>
      <c r="O10" s="2">
        <f>VLOOKUP($A10,'Base Consumption'!$A$1:$D$19,3,FALSE)*'Profiles, Pc, Summer'!O10</f>
        <v>0.90469634149057221</v>
      </c>
      <c r="P10" s="2">
        <f>VLOOKUP($A10,'Base Consumption'!$A$1:$D$19,3,FALSE)*'Profiles, Pc, Summer'!P10</f>
        <v>0.87668510979496994</v>
      </c>
      <c r="Q10" s="2">
        <f>VLOOKUP($A10,'Base Consumption'!$A$1:$D$19,3,FALSE)*'Profiles, Pc, Summer'!Q10</f>
        <v>0.91361396934915329</v>
      </c>
      <c r="R10" s="2">
        <f>VLOOKUP($A10,'Base Consumption'!$A$1:$D$19,3,FALSE)*'Profiles, Pc, Summer'!R10</f>
        <v>0.92324299676307919</v>
      </c>
      <c r="S10" s="2">
        <f>VLOOKUP($A10,'Base Consumption'!$A$1:$D$19,3,FALSE)*'Profiles, Pc, Summer'!S10</f>
        <v>0.89216621074287406</v>
      </c>
      <c r="T10" s="2">
        <f>VLOOKUP($A10,'Base Consumption'!$A$1:$D$19,3,FALSE)*'Profiles, Pc, Summer'!T10</f>
        <v>0.89372493415831844</v>
      </c>
      <c r="U10" s="2">
        <f>VLOOKUP($A10,'Base Consumption'!$A$1:$D$19,3,FALSE)*'Profiles, Pc, Summer'!U10</f>
        <v>0.95488341384671171</v>
      </c>
      <c r="V10" s="2">
        <f>VLOOKUP($A10,'Base Consumption'!$A$1:$D$19,3,FALSE)*'Profiles, Pc, Summer'!V10</f>
        <v>1</v>
      </c>
      <c r="W10" s="2">
        <f>VLOOKUP($A10,'Base Consumption'!$A$1:$D$19,3,FALSE)*'Profiles, Pc, Summer'!W10</f>
        <v>0.93746714302490797</v>
      </c>
      <c r="X10" s="2">
        <f>VLOOKUP($A10,'Base Consumption'!$A$1:$D$19,3,FALSE)*'Profiles, Pc, Summer'!X10</f>
        <v>0.77818459163113474</v>
      </c>
      <c r="Y10" s="2">
        <f>VLOOKUP($A10,'Base Consumption'!$A$1:$D$19,3,FALSE)*'Profiles, Pc, Summer'!Y10</f>
        <v>0.82364343350651392</v>
      </c>
    </row>
    <row r="11" spans="1:25" x14ac:dyDescent="0.25">
      <c r="A11">
        <v>21</v>
      </c>
      <c r="B11" s="2">
        <f>VLOOKUP($A11,'Base Consumption'!$A$1:$D$19,3,FALSE)*'Profiles, Pc, Summer'!B11</f>
        <v>0.19661953787599779</v>
      </c>
      <c r="C11" s="2">
        <f>VLOOKUP($A11,'Base Consumption'!$A$1:$D$19,3,FALSE)*'Profiles, Pc, Summer'!C11</f>
        <v>0.18143595666156695</v>
      </c>
      <c r="D11" s="2">
        <f>VLOOKUP($A11,'Base Consumption'!$A$1:$D$19,3,FALSE)*'Profiles, Pc, Summer'!D11</f>
        <v>0.17534018305388191</v>
      </c>
      <c r="E11" s="2">
        <f>VLOOKUP($A11,'Base Consumption'!$A$1:$D$19,3,FALSE)*'Profiles, Pc, Summer'!E11</f>
        <v>0.17711342462867091</v>
      </c>
      <c r="F11" s="2">
        <f>VLOOKUP($A11,'Base Consumption'!$A$1:$D$19,3,FALSE)*'Profiles, Pc, Summer'!F11</f>
        <v>0.17762068964885575</v>
      </c>
      <c r="G11" s="2">
        <f>VLOOKUP($A11,'Base Consumption'!$A$1:$D$19,3,FALSE)*'Profiles, Pc, Summer'!G11</f>
        <v>0.18245238163875563</v>
      </c>
      <c r="H11" s="2">
        <f>VLOOKUP($A11,'Base Consumption'!$A$1:$D$19,3,FALSE)*'Profiles, Pc, Summer'!H11</f>
        <v>0.21661531826624042</v>
      </c>
      <c r="I11" s="2">
        <f>VLOOKUP($A11,'Base Consumption'!$A$1:$D$19,3,FALSE)*'Profiles, Pc, Summer'!I11</f>
        <v>0.25515067200341845</v>
      </c>
      <c r="J11" s="2">
        <f>VLOOKUP($A11,'Base Consumption'!$A$1:$D$19,3,FALSE)*'Profiles, Pc, Summer'!J11</f>
        <v>0.27303146679976048</v>
      </c>
      <c r="K11" s="2">
        <f>VLOOKUP($A11,'Base Consumption'!$A$1:$D$19,3,FALSE)*'Profiles, Pc, Summer'!K11</f>
        <v>0.28366157182858426</v>
      </c>
      <c r="L11" s="2">
        <f>VLOOKUP($A11,'Base Consumption'!$A$1:$D$19,3,FALSE)*'Profiles, Pc, Summer'!L11</f>
        <v>0.27777774619172824</v>
      </c>
      <c r="M11" s="2">
        <f>VLOOKUP($A11,'Base Consumption'!$A$1:$D$19,3,FALSE)*'Profiles, Pc, Summer'!M11</f>
        <v>0.28783387261914467</v>
      </c>
      <c r="N11" s="2">
        <f>VLOOKUP($A11,'Base Consumption'!$A$1:$D$19,3,FALSE)*'Profiles, Pc, Summer'!N11</f>
        <v>0.3</v>
      </c>
      <c r="O11" s="2">
        <f>VLOOKUP($A11,'Base Consumption'!$A$1:$D$19,3,FALSE)*'Profiles, Pc, Summer'!O11</f>
        <v>0.29047398570962535</v>
      </c>
      <c r="P11" s="2">
        <f>VLOOKUP($A11,'Base Consumption'!$A$1:$D$19,3,FALSE)*'Profiles, Pc, Summer'!P11</f>
        <v>0.28258689026532147</v>
      </c>
      <c r="Q11" s="2">
        <f>VLOOKUP($A11,'Base Consumption'!$A$1:$D$19,3,FALSE)*'Profiles, Pc, Summer'!Q11</f>
        <v>0.26183304966158549</v>
      </c>
      <c r="R11" s="2">
        <f>VLOOKUP($A11,'Base Consumption'!$A$1:$D$19,3,FALSE)*'Profiles, Pc, Summer'!R11</f>
        <v>0.25508373045987187</v>
      </c>
      <c r="S11" s="2">
        <f>VLOOKUP($A11,'Base Consumption'!$A$1:$D$19,3,FALSE)*'Profiles, Pc, Summer'!S11</f>
        <v>0.25342399783945996</v>
      </c>
      <c r="T11" s="2">
        <f>VLOOKUP($A11,'Base Consumption'!$A$1:$D$19,3,FALSE)*'Profiles, Pc, Summer'!T11</f>
        <v>0.25915494217196278</v>
      </c>
      <c r="U11" s="2">
        <f>VLOOKUP($A11,'Base Consumption'!$A$1:$D$19,3,FALSE)*'Profiles, Pc, Summer'!U11</f>
        <v>0.27638418807998982</v>
      </c>
      <c r="V11" s="2">
        <f>VLOOKUP($A11,'Base Consumption'!$A$1:$D$19,3,FALSE)*'Profiles, Pc, Summer'!V11</f>
        <v>0.29811026560684178</v>
      </c>
      <c r="W11" s="2">
        <f>VLOOKUP($A11,'Base Consumption'!$A$1:$D$19,3,FALSE)*'Profiles, Pc, Summer'!W11</f>
        <v>0.27166821953561537</v>
      </c>
      <c r="X11" s="2">
        <f>VLOOKUP($A11,'Base Consumption'!$A$1:$D$19,3,FALSE)*'Profiles, Pc, Summer'!X11</f>
        <v>0.24467480791138091</v>
      </c>
      <c r="Y11" s="2">
        <f>VLOOKUP($A11,'Base Consumption'!$A$1:$D$19,3,FALSE)*'Profiles, Pc, Summer'!Y11</f>
        <v>0.21247106091229964</v>
      </c>
    </row>
    <row r="12" spans="1:25" x14ac:dyDescent="0.25">
      <c r="A12">
        <v>22</v>
      </c>
      <c r="B12" s="2">
        <f>VLOOKUP($A12,'Base Consumption'!$A$1:$D$19,3,FALSE)*'Profiles, Pc, Summer'!B12</f>
        <v>0.11545449852397371</v>
      </c>
      <c r="C12" s="2">
        <f>VLOOKUP($A12,'Base Consumption'!$A$1:$D$19,3,FALSE)*'Profiles, Pc, Summer'!C12</f>
        <v>0.10400701730371396</v>
      </c>
      <c r="D12" s="2">
        <f>VLOOKUP($A12,'Base Consumption'!$A$1:$D$19,3,FALSE)*'Profiles, Pc, Summer'!D12</f>
        <v>9.7666012377386591E-2</v>
      </c>
      <c r="E12" s="2">
        <f>VLOOKUP($A12,'Base Consumption'!$A$1:$D$19,3,FALSE)*'Profiles, Pc, Summer'!E12</f>
        <v>9.4575336423731449E-2</v>
      </c>
      <c r="F12" s="2">
        <f>VLOOKUP($A12,'Base Consumption'!$A$1:$D$19,3,FALSE)*'Profiles, Pc, Summer'!F12</f>
        <v>9.6045476468545998E-2</v>
      </c>
      <c r="G12" s="2">
        <f>VLOOKUP($A12,'Base Consumption'!$A$1:$D$19,3,FALSE)*'Profiles, Pc, Summer'!G12</f>
        <v>0.10514757411354335</v>
      </c>
      <c r="H12" s="2">
        <f>VLOOKUP($A12,'Base Consumption'!$A$1:$D$19,3,FALSE)*'Profiles, Pc, Summer'!H12</f>
        <v>0.12559746672762059</v>
      </c>
      <c r="I12" s="2">
        <f>VLOOKUP($A12,'Base Consumption'!$A$1:$D$19,3,FALSE)*'Profiles, Pc, Summer'!I12</f>
        <v>0.1478519049704049</v>
      </c>
      <c r="J12" s="2">
        <f>VLOOKUP($A12,'Base Consumption'!$A$1:$D$19,3,FALSE)*'Profiles, Pc, Summer'!J12</f>
        <v>0.16096814193251374</v>
      </c>
      <c r="K12" s="2">
        <f>VLOOKUP($A12,'Base Consumption'!$A$1:$D$19,3,FALSE)*'Profiles, Pc, Summer'!K12</f>
        <v>0.16932078294179811</v>
      </c>
      <c r="L12" s="2">
        <f>VLOOKUP($A12,'Base Consumption'!$A$1:$D$19,3,FALSE)*'Profiles, Pc, Summer'!L12</f>
        <v>0.17932783329633398</v>
      </c>
      <c r="M12" s="2">
        <f>VLOOKUP($A12,'Base Consumption'!$A$1:$D$19,3,FALSE)*'Profiles, Pc, Summer'!M12</f>
        <v>0.18362257555403272</v>
      </c>
      <c r="N12" s="2">
        <f>VLOOKUP($A12,'Base Consumption'!$A$1:$D$19,3,FALSE)*'Profiles, Pc, Summer'!N12</f>
        <v>0.18087429734098825</v>
      </c>
      <c r="O12" s="2">
        <f>VLOOKUP($A12,'Base Consumption'!$A$1:$D$19,3,FALSE)*'Profiles, Pc, Summer'!O12</f>
        <v>0.17457638644541923</v>
      </c>
      <c r="P12" s="2">
        <f>VLOOKUP($A12,'Base Consumption'!$A$1:$D$19,3,FALSE)*'Profiles, Pc, Summer'!P12</f>
        <v>0.16405114746311544</v>
      </c>
      <c r="Q12" s="2">
        <f>VLOOKUP($A12,'Base Consumption'!$A$1:$D$19,3,FALSE)*'Profiles, Pc, Summer'!Q12</f>
        <v>0.15491489486475052</v>
      </c>
      <c r="R12" s="2">
        <f>VLOOKUP($A12,'Base Consumption'!$A$1:$D$19,3,FALSE)*'Profiles, Pc, Summer'!R12</f>
        <v>0.15567359403119707</v>
      </c>
      <c r="S12" s="2">
        <f>VLOOKUP($A12,'Base Consumption'!$A$1:$D$19,3,FALSE)*'Profiles, Pc, Summer'!S12</f>
        <v>0.16564762281232082</v>
      </c>
      <c r="T12" s="2">
        <f>VLOOKUP($A12,'Base Consumption'!$A$1:$D$19,3,FALSE)*'Profiles, Pc, Summer'!T12</f>
        <v>0.17483452652650197</v>
      </c>
      <c r="U12" s="2">
        <f>VLOOKUP($A12,'Base Consumption'!$A$1:$D$19,3,FALSE)*'Profiles, Pc, Summer'!U12</f>
        <v>0.18005237750941294</v>
      </c>
      <c r="V12" s="2">
        <f>VLOOKUP($A12,'Base Consumption'!$A$1:$D$19,3,FALSE)*'Profiles, Pc, Summer'!V12</f>
        <v>0.2</v>
      </c>
      <c r="W12" s="2">
        <f>VLOOKUP($A12,'Base Consumption'!$A$1:$D$19,3,FALSE)*'Profiles, Pc, Summer'!W12</f>
        <v>0.17840049450464279</v>
      </c>
      <c r="X12" s="2">
        <f>VLOOKUP($A12,'Base Consumption'!$A$1:$D$19,3,FALSE)*'Profiles, Pc, Summer'!X12</f>
        <v>0.16223842321840717</v>
      </c>
      <c r="Y12" s="2">
        <f>VLOOKUP($A12,'Base Consumption'!$A$1:$D$19,3,FALSE)*'Profiles, Pc, Summer'!Y12</f>
        <v>0.13834422548031183</v>
      </c>
    </row>
    <row r="13" spans="1:25" x14ac:dyDescent="0.25">
      <c r="A13">
        <v>23</v>
      </c>
      <c r="B13" s="2">
        <f>VLOOKUP($A13,'Base Consumption'!$A$1:$D$19,3,FALSE)*'Profiles, Pc, Summer'!B13</f>
        <v>0.62274033814136631</v>
      </c>
      <c r="C13" s="2">
        <f>VLOOKUP($A13,'Base Consumption'!$A$1:$D$19,3,FALSE)*'Profiles, Pc, Summer'!C13</f>
        <v>0.63189790529249601</v>
      </c>
      <c r="D13" s="2">
        <f>VLOOKUP($A13,'Base Consumption'!$A$1:$D$19,3,FALSE)*'Profiles, Pc, Summer'!D13</f>
        <v>0.67758282219675214</v>
      </c>
      <c r="E13" s="2">
        <f>VLOOKUP($A13,'Base Consumption'!$A$1:$D$19,3,FALSE)*'Profiles, Pc, Summer'!E13</f>
        <v>0.61636683176799922</v>
      </c>
      <c r="F13" s="2">
        <f>VLOOKUP($A13,'Base Consumption'!$A$1:$D$19,3,FALSE)*'Profiles, Pc, Summer'!F13</f>
        <v>0.60806209039788273</v>
      </c>
      <c r="G13" s="2">
        <f>VLOOKUP($A13,'Base Consumption'!$A$1:$D$19,3,FALSE)*'Profiles, Pc, Summer'!G13</f>
        <v>0.58776402749704015</v>
      </c>
      <c r="H13" s="2">
        <f>VLOOKUP($A13,'Base Consumption'!$A$1:$D$19,3,FALSE)*'Profiles, Pc, Summer'!H13</f>
        <v>0.59777458903600211</v>
      </c>
      <c r="I13" s="2">
        <f>VLOOKUP($A13,'Base Consumption'!$A$1:$D$19,3,FALSE)*'Profiles, Pc, Summer'!I13</f>
        <v>0.64780547472196426</v>
      </c>
      <c r="J13" s="2">
        <f>VLOOKUP($A13,'Base Consumption'!$A$1:$D$19,3,FALSE)*'Profiles, Pc, Summer'!J13</f>
        <v>0.5757555656984179</v>
      </c>
      <c r="K13" s="2">
        <f>VLOOKUP($A13,'Base Consumption'!$A$1:$D$19,3,FALSE)*'Profiles, Pc, Summer'!K13</f>
        <v>0.4406581496935445</v>
      </c>
      <c r="L13" s="2">
        <f>VLOOKUP($A13,'Base Consumption'!$A$1:$D$19,3,FALSE)*'Profiles, Pc, Summer'!L13</f>
        <v>0.61193571654258694</v>
      </c>
      <c r="M13" s="2">
        <f>VLOOKUP($A13,'Base Consumption'!$A$1:$D$19,3,FALSE)*'Profiles, Pc, Summer'!M13</f>
        <v>0.67459171848968347</v>
      </c>
      <c r="N13" s="2">
        <f>VLOOKUP($A13,'Base Consumption'!$A$1:$D$19,3,FALSE)*'Profiles, Pc, Summer'!N13</f>
        <v>0.67331048463746968</v>
      </c>
      <c r="O13" s="2">
        <f>VLOOKUP($A13,'Base Consumption'!$A$1:$D$19,3,FALSE)*'Profiles, Pc, Summer'!O13</f>
        <v>0.69841638347778845</v>
      </c>
      <c r="P13" s="2">
        <f>VLOOKUP($A13,'Base Consumption'!$A$1:$D$19,3,FALSE)*'Profiles, Pc, Summer'!P13</f>
        <v>0.55391757300475242</v>
      </c>
      <c r="Q13" s="2">
        <f>VLOOKUP($A13,'Base Consumption'!$A$1:$D$19,3,FALSE)*'Profiles, Pc, Summer'!Q13</f>
        <v>0.74033852073158424</v>
      </c>
      <c r="R13" s="2">
        <f>VLOOKUP($A13,'Base Consumption'!$A$1:$D$19,3,FALSE)*'Profiles, Pc, Summer'!R13</f>
        <v>0.67678139963916184</v>
      </c>
      <c r="S13" s="2">
        <f>VLOOKUP($A13,'Base Consumption'!$A$1:$D$19,3,FALSE)*'Profiles, Pc, Summer'!S13</f>
        <v>0.65711820698200452</v>
      </c>
      <c r="T13" s="2">
        <f>VLOOKUP($A13,'Base Consumption'!$A$1:$D$19,3,FALSE)*'Profiles, Pc, Summer'!T13</f>
        <v>0.66461806311003979</v>
      </c>
      <c r="U13" s="2">
        <f>VLOOKUP($A13,'Base Consumption'!$A$1:$D$19,3,FALSE)*'Profiles, Pc, Summer'!U13</f>
        <v>0.72889891336222501</v>
      </c>
      <c r="V13" s="2">
        <f>VLOOKUP($A13,'Base Consumption'!$A$1:$D$19,3,FALSE)*'Profiles, Pc, Summer'!V13</f>
        <v>0.8</v>
      </c>
      <c r="W13" s="2">
        <f>VLOOKUP($A13,'Base Consumption'!$A$1:$D$19,3,FALSE)*'Profiles, Pc, Summer'!W13</f>
        <v>0.79400681753087066</v>
      </c>
      <c r="X13" s="2">
        <f>VLOOKUP($A13,'Base Consumption'!$A$1:$D$19,3,FALSE)*'Profiles, Pc, Summer'!X13</f>
        <v>0.78663627034378358</v>
      </c>
      <c r="Y13" s="2">
        <f>VLOOKUP($A13,'Base Consumption'!$A$1:$D$19,3,FALSE)*'Profiles, Pc, Summer'!Y13</f>
        <v>0.79437599465094877</v>
      </c>
    </row>
    <row r="14" spans="1:25" x14ac:dyDescent="0.25">
      <c r="A14">
        <v>24</v>
      </c>
      <c r="B14" s="2">
        <f>VLOOKUP($A14,'Base Consumption'!$A$1:$D$19,3,FALSE)*'Profiles, Pc, Summer'!B14</f>
        <v>0.39199506170847681</v>
      </c>
      <c r="C14" s="2">
        <f>VLOOKUP($A14,'Base Consumption'!$A$1:$D$19,3,FALSE)*'Profiles, Pc, Summer'!C14</f>
        <v>0.38734258761463664</v>
      </c>
      <c r="D14" s="2">
        <f>VLOOKUP($A14,'Base Consumption'!$A$1:$D$19,3,FALSE)*'Profiles, Pc, Summer'!D14</f>
        <v>0.3814180097207317</v>
      </c>
      <c r="E14" s="2">
        <f>VLOOKUP($A14,'Base Consumption'!$A$1:$D$19,3,FALSE)*'Profiles, Pc, Summer'!E14</f>
        <v>0.37908283876270737</v>
      </c>
      <c r="F14" s="2">
        <f>VLOOKUP($A14,'Base Consumption'!$A$1:$D$19,3,FALSE)*'Profiles, Pc, Summer'!F14</f>
        <v>0.37672377022405057</v>
      </c>
      <c r="G14" s="2">
        <f>VLOOKUP($A14,'Base Consumption'!$A$1:$D$19,3,FALSE)*'Profiles, Pc, Summer'!G14</f>
        <v>0.38503131638727472</v>
      </c>
      <c r="H14" s="2">
        <f>VLOOKUP($A14,'Base Consumption'!$A$1:$D$19,3,FALSE)*'Profiles, Pc, Summer'!H14</f>
        <v>0.4439967894981815</v>
      </c>
      <c r="I14" s="2">
        <f>VLOOKUP($A14,'Base Consumption'!$A$1:$D$19,3,FALSE)*'Profiles, Pc, Summer'!I14</f>
        <v>0.46899723971441037</v>
      </c>
      <c r="J14" s="2">
        <f>VLOOKUP($A14,'Base Consumption'!$A$1:$D$19,3,FALSE)*'Profiles, Pc, Summer'!J14</f>
        <v>0.5</v>
      </c>
      <c r="K14" s="2">
        <f>VLOOKUP($A14,'Base Consumption'!$A$1:$D$19,3,FALSE)*'Profiles, Pc, Summer'!K14</f>
        <v>0.4757998628814229</v>
      </c>
      <c r="L14" s="2">
        <f>VLOOKUP($A14,'Base Consumption'!$A$1:$D$19,3,FALSE)*'Profiles, Pc, Summer'!L14</f>
        <v>0.47886960010246532</v>
      </c>
      <c r="M14" s="2">
        <f>VLOOKUP($A14,'Base Consumption'!$A$1:$D$19,3,FALSE)*'Profiles, Pc, Summer'!M14</f>
        <v>0.48247098162901925</v>
      </c>
      <c r="N14" s="2">
        <f>VLOOKUP($A14,'Base Consumption'!$A$1:$D$19,3,FALSE)*'Profiles, Pc, Summer'!N14</f>
        <v>0.4982560280964512</v>
      </c>
      <c r="O14" s="2">
        <f>VLOOKUP($A14,'Base Consumption'!$A$1:$D$19,3,FALSE)*'Profiles, Pc, Summer'!O14</f>
        <v>0.49320935249867554</v>
      </c>
      <c r="P14" s="2">
        <f>VLOOKUP($A14,'Base Consumption'!$A$1:$D$19,3,FALSE)*'Profiles, Pc, Summer'!P14</f>
        <v>0.48238143934016586</v>
      </c>
      <c r="Q14" s="2">
        <f>VLOOKUP($A14,'Base Consumption'!$A$1:$D$19,3,FALSE)*'Profiles, Pc, Summer'!Q14</f>
        <v>0.47867854200910015</v>
      </c>
      <c r="R14" s="2">
        <f>VLOOKUP($A14,'Base Consumption'!$A$1:$D$19,3,FALSE)*'Profiles, Pc, Summer'!R14</f>
        <v>0.48479421992195032</v>
      </c>
      <c r="S14" s="2">
        <f>VLOOKUP($A14,'Base Consumption'!$A$1:$D$19,3,FALSE)*'Profiles, Pc, Summer'!S14</f>
        <v>0.48943469684980484</v>
      </c>
      <c r="T14" s="2">
        <f>VLOOKUP($A14,'Base Consumption'!$A$1:$D$19,3,FALSE)*'Profiles, Pc, Summer'!T14</f>
        <v>0.46854929176687132</v>
      </c>
      <c r="U14" s="2">
        <f>VLOOKUP($A14,'Base Consumption'!$A$1:$D$19,3,FALSE)*'Profiles, Pc, Summer'!U14</f>
        <v>0.47413353285208043</v>
      </c>
      <c r="V14" s="2">
        <f>VLOOKUP($A14,'Base Consumption'!$A$1:$D$19,3,FALSE)*'Profiles, Pc, Summer'!V14</f>
        <v>0.47807533611350528</v>
      </c>
      <c r="W14" s="2">
        <f>VLOOKUP($A14,'Base Consumption'!$A$1:$D$19,3,FALSE)*'Profiles, Pc, Summer'!W14</f>
        <v>0.45004087679554683</v>
      </c>
      <c r="X14" s="2">
        <f>VLOOKUP($A14,'Base Consumption'!$A$1:$D$19,3,FALSE)*'Profiles, Pc, Summer'!X14</f>
        <v>0.39766293680079584</v>
      </c>
      <c r="Y14" s="2">
        <f>VLOOKUP($A14,'Base Consumption'!$A$1:$D$19,3,FALSE)*'Profiles, Pc, Summer'!Y14</f>
        <v>0.39800937646892726</v>
      </c>
    </row>
    <row r="15" spans="1:25" x14ac:dyDescent="0.25">
      <c r="A15">
        <v>25</v>
      </c>
      <c r="B15" s="2">
        <f>VLOOKUP($A15,'Base Consumption'!$A$1:$D$19,3,FALSE)*'Profiles, Pc, Summer'!B15</f>
        <v>0.60683076602106822</v>
      </c>
      <c r="C15" s="2">
        <f>VLOOKUP($A15,'Base Consumption'!$A$1:$D$19,3,FALSE)*'Profiles, Pc, Summer'!C15</f>
        <v>0.57231281932676981</v>
      </c>
      <c r="D15" s="2">
        <f>VLOOKUP($A15,'Base Consumption'!$A$1:$D$19,3,FALSE)*'Profiles, Pc, Summer'!D15</f>
        <v>0.55581452348024019</v>
      </c>
      <c r="E15" s="2">
        <f>VLOOKUP($A15,'Base Consumption'!$A$1:$D$19,3,FALSE)*'Profiles, Pc, Summer'!E15</f>
        <v>0.54314732234167384</v>
      </c>
      <c r="F15" s="2">
        <f>VLOOKUP($A15,'Base Consumption'!$A$1:$D$19,3,FALSE)*'Profiles, Pc, Summer'!F15</f>
        <v>0.5525986126067437</v>
      </c>
      <c r="G15" s="2">
        <f>VLOOKUP($A15,'Base Consumption'!$A$1:$D$19,3,FALSE)*'Profiles, Pc, Summer'!G15</f>
        <v>0.59165521164134871</v>
      </c>
      <c r="H15" s="2">
        <f>VLOOKUP($A15,'Base Consumption'!$A$1:$D$19,3,FALSE)*'Profiles, Pc, Summer'!H15</f>
        <v>0.70323437082957851</v>
      </c>
      <c r="I15" s="2">
        <f>VLOOKUP($A15,'Base Consumption'!$A$1:$D$19,3,FALSE)*'Profiles, Pc, Summer'!I15</f>
        <v>0.80743344583823728</v>
      </c>
      <c r="J15" s="2">
        <f>VLOOKUP($A15,'Base Consumption'!$A$1:$D$19,3,FALSE)*'Profiles, Pc, Summer'!J15</f>
        <v>0.8762402304963115</v>
      </c>
      <c r="K15" s="2">
        <f>VLOOKUP($A15,'Base Consumption'!$A$1:$D$19,3,FALSE)*'Profiles, Pc, Summer'!K15</f>
        <v>0.91349909331071111</v>
      </c>
      <c r="L15" s="2">
        <f>VLOOKUP($A15,'Base Consumption'!$A$1:$D$19,3,FALSE)*'Profiles, Pc, Summer'!L15</f>
        <v>0.97735568851614585</v>
      </c>
      <c r="M15" s="2">
        <f>VLOOKUP($A15,'Base Consumption'!$A$1:$D$19,3,FALSE)*'Profiles, Pc, Summer'!M15</f>
        <v>1</v>
      </c>
      <c r="N15" s="2">
        <f>VLOOKUP($A15,'Base Consumption'!$A$1:$D$19,3,FALSE)*'Profiles, Pc, Summer'!N15</f>
        <v>0.98046175746973174</v>
      </c>
      <c r="O15" s="2">
        <f>VLOOKUP($A15,'Base Consumption'!$A$1:$D$19,3,FALSE)*'Profiles, Pc, Summer'!O15</f>
        <v>0.90215729826773983</v>
      </c>
      <c r="P15" s="2">
        <f>VLOOKUP($A15,'Base Consumption'!$A$1:$D$19,3,FALSE)*'Profiles, Pc, Summer'!P15</f>
        <v>0.79080305348694557</v>
      </c>
      <c r="Q15" s="2">
        <f>VLOOKUP($A15,'Base Consumption'!$A$1:$D$19,3,FALSE)*'Profiles, Pc, Summer'!Q15</f>
        <v>0.79236462464484581</v>
      </c>
      <c r="R15" s="2">
        <f>VLOOKUP($A15,'Base Consumption'!$A$1:$D$19,3,FALSE)*'Profiles, Pc, Summer'!R15</f>
        <v>0.79942732192915</v>
      </c>
      <c r="S15" s="2">
        <f>VLOOKUP($A15,'Base Consumption'!$A$1:$D$19,3,FALSE)*'Profiles, Pc, Summer'!S15</f>
        <v>0.77866680430625734</v>
      </c>
      <c r="T15" s="2">
        <f>VLOOKUP($A15,'Base Consumption'!$A$1:$D$19,3,FALSE)*'Profiles, Pc, Summer'!T15</f>
        <v>0.81547593699574061</v>
      </c>
      <c r="U15" s="2">
        <f>VLOOKUP($A15,'Base Consumption'!$A$1:$D$19,3,FALSE)*'Profiles, Pc, Summer'!U15</f>
        <v>0.87183377335072199</v>
      </c>
      <c r="V15" s="2">
        <f>VLOOKUP($A15,'Base Consumption'!$A$1:$D$19,3,FALSE)*'Profiles, Pc, Summer'!V15</f>
        <v>0.89054198401449725</v>
      </c>
      <c r="W15" s="2">
        <f>VLOOKUP($A15,'Base Consumption'!$A$1:$D$19,3,FALSE)*'Profiles, Pc, Summer'!W15</f>
        <v>0.77507641439852903</v>
      </c>
      <c r="X15" s="2">
        <f>VLOOKUP($A15,'Base Consumption'!$A$1:$D$19,3,FALSE)*'Profiles, Pc, Summer'!X15</f>
        <v>0.71167009211276311</v>
      </c>
      <c r="Y15" s="2">
        <f>VLOOKUP($A15,'Base Consumption'!$A$1:$D$19,3,FALSE)*'Profiles, Pc, Summer'!Y15</f>
        <v>0.62689117710321995</v>
      </c>
    </row>
    <row r="16" spans="1:25" x14ac:dyDescent="0.25">
      <c r="A16">
        <v>26</v>
      </c>
      <c r="B16" s="2">
        <f>VLOOKUP($A16,'Base Consumption'!$A$1:$D$19,3,FALSE)*'Profiles, Pc, Summer'!B16</f>
        <v>0.15947427673745151</v>
      </c>
      <c r="C16" s="2">
        <f>VLOOKUP($A16,'Base Consumption'!$A$1:$D$19,3,FALSE)*'Profiles, Pc, Summer'!C16</f>
        <v>0.15783597996325424</v>
      </c>
      <c r="D16" s="2">
        <f>VLOOKUP($A16,'Base Consumption'!$A$1:$D$19,3,FALSE)*'Profiles, Pc, Summer'!D16</f>
        <v>0.15212034877666589</v>
      </c>
      <c r="E16" s="2">
        <f>VLOOKUP($A16,'Base Consumption'!$A$1:$D$19,3,FALSE)*'Profiles, Pc, Summer'!E16</f>
        <v>0.14934245873661611</v>
      </c>
      <c r="F16" s="2">
        <f>VLOOKUP($A16,'Base Consumption'!$A$1:$D$19,3,FALSE)*'Profiles, Pc, Summer'!F16</f>
        <v>0.14835274338045812</v>
      </c>
      <c r="G16" s="2">
        <f>VLOOKUP($A16,'Base Consumption'!$A$1:$D$19,3,FALSE)*'Profiles, Pc, Summer'!G16</f>
        <v>0.15047756430319134</v>
      </c>
      <c r="H16" s="2">
        <f>VLOOKUP($A16,'Base Consumption'!$A$1:$D$19,3,FALSE)*'Profiles, Pc, Summer'!H16</f>
        <v>0.14924556642589343</v>
      </c>
      <c r="I16" s="2">
        <f>VLOOKUP($A16,'Base Consumption'!$A$1:$D$19,3,FALSE)*'Profiles, Pc, Summer'!I16</f>
        <v>0.18243250098296288</v>
      </c>
      <c r="J16" s="2">
        <f>VLOOKUP($A16,'Base Consumption'!$A$1:$D$19,3,FALSE)*'Profiles, Pc, Summer'!J16</f>
        <v>0.19628348570214943</v>
      </c>
      <c r="K16" s="2">
        <f>VLOOKUP($A16,'Base Consumption'!$A$1:$D$19,3,FALSE)*'Profiles, Pc, Summer'!K16</f>
        <v>0.19373329704889092</v>
      </c>
      <c r="L16" s="2">
        <f>VLOOKUP($A16,'Base Consumption'!$A$1:$D$19,3,FALSE)*'Profiles, Pc, Summer'!L16</f>
        <v>0.1905172802623353</v>
      </c>
      <c r="M16" s="2">
        <f>VLOOKUP($A16,'Base Consumption'!$A$1:$D$19,3,FALSE)*'Profiles, Pc, Summer'!M16</f>
        <v>0.19285967683396754</v>
      </c>
      <c r="N16" s="2">
        <f>VLOOKUP($A16,'Base Consumption'!$A$1:$D$19,3,FALSE)*'Profiles, Pc, Summer'!N16</f>
        <v>0.2</v>
      </c>
      <c r="O16" s="2">
        <f>VLOOKUP($A16,'Base Consumption'!$A$1:$D$19,3,FALSE)*'Profiles, Pc, Summer'!O16</f>
        <v>0.196163865964255</v>
      </c>
      <c r="P16" s="2">
        <f>VLOOKUP($A16,'Base Consumption'!$A$1:$D$19,3,FALSE)*'Profiles, Pc, Summer'!P16</f>
        <v>0.18098094322609373</v>
      </c>
      <c r="Q16" s="2">
        <f>VLOOKUP($A16,'Base Consumption'!$A$1:$D$19,3,FALSE)*'Profiles, Pc, Summer'!Q16</f>
        <v>0.18655705015522583</v>
      </c>
      <c r="R16" s="2">
        <f>VLOOKUP($A16,'Base Consumption'!$A$1:$D$19,3,FALSE)*'Profiles, Pc, Summer'!R16</f>
        <v>0.18870308745096195</v>
      </c>
      <c r="S16" s="2">
        <f>VLOOKUP($A16,'Base Consumption'!$A$1:$D$19,3,FALSE)*'Profiles, Pc, Summer'!S16</f>
        <v>0.18245390100348358</v>
      </c>
      <c r="T16" s="2">
        <f>VLOOKUP($A16,'Base Consumption'!$A$1:$D$19,3,FALSE)*'Profiles, Pc, Summer'!T16</f>
        <v>0.17319726033316987</v>
      </c>
      <c r="U16" s="2">
        <f>VLOOKUP($A16,'Base Consumption'!$A$1:$D$19,3,FALSE)*'Profiles, Pc, Summer'!U16</f>
        <v>0.17101995390698552</v>
      </c>
      <c r="V16" s="2">
        <f>VLOOKUP($A16,'Base Consumption'!$A$1:$D$19,3,FALSE)*'Profiles, Pc, Summer'!V16</f>
        <v>0.17050150858958324</v>
      </c>
      <c r="W16" s="2">
        <f>VLOOKUP($A16,'Base Consumption'!$A$1:$D$19,3,FALSE)*'Profiles, Pc, Summer'!W16</f>
        <v>0.16858001478081364</v>
      </c>
      <c r="X16" s="2">
        <f>VLOOKUP($A16,'Base Consumption'!$A$1:$D$19,3,FALSE)*'Profiles, Pc, Summer'!X16</f>
        <v>0.15579356592895641</v>
      </c>
      <c r="Y16" s="2">
        <f>VLOOKUP($A16,'Base Consumption'!$A$1:$D$19,3,FALSE)*'Profiles, Pc, Summer'!Y16</f>
        <v>0.15064203112383956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521B-370F-4599-A3FE-A81A471DA788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VLOOKUP($A2,'Base Consumption'!$A$1:$D$19,4,FALSE)*'Profiles, Qc, Summer'!B2</f>
        <v>4.982520925782042E-2</v>
      </c>
      <c r="C2" s="2">
        <f>VLOOKUP($A2,'Base Consumption'!$A$1:$D$19,4,FALSE)*'Profiles, Qc, Summer'!C2</f>
        <v>5.4619639542292792E-2</v>
      </c>
      <c r="D2" s="2">
        <f>VLOOKUP($A2,'Base Consumption'!$A$1:$D$19,4,FALSE)*'Profiles, Qc, Summer'!D2</f>
        <v>5.181369593027179E-2</v>
      </c>
      <c r="E2" s="2">
        <f>VLOOKUP($A2,'Base Consumption'!$A$1:$D$19,4,FALSE)*'Profiles, Qc, Summer'!E2</f>
        <v>5.1722077897259564E-2</v>
      </c>
      <c r="F2" s="2">
        <f>VLOOKUP($A2,'Base Consumption'!$A$1:$D$19,4,FALSE)*'Profiles, Qc, Summer'!F2</f>
        <v>5.0691627257036312E-2</v>
      </c>
      <c r="G2" s="2">
        <f>VLOOKUP($A2,'Base Consumption'!$A$1:$D$19,4,FALSE)*'Profiles, Qc, Summer'!G2</f>
        <v>5.3621512861833219E-2</v>
      </c>
      <c r="H2" s="2">
        <f>VLOOKUP($A2,'Base Consumption'!$A$1:$D$19,4,FALSE)*'Profiles, Qc, Summer'!H2</f>
        <v>5.4981690011247135E-2</v>
      </c>
      <c r="I2" s="2">
        <f>VLOOKUP($A2,'Base Consumption'!$A$1:$D$19,4,FALSE)*'Profiles, Qc, Summer'!I2</f>
        <v>0.1031498635318427</v>
      </c>
      <c r="J2" s="2">
        <f>VLOOKUP($A2,'Base Consumption'!$A$1:$D$19,4,FALSE)*'Profiles, Qc, Summer'!J2</f>
        <v>0.11994227235563741</v>
      </c>
      <c r="K2" s="2">
        <f>VLOOKUP($A2,'Base Consumption'!$A$1:$D$19,4,FALSE)*'Profiles, Qc, Summer'!K2</f>
        <v>0.11566430766890326</v>
      </c>
      <c r="L2" s="2">
        <f>VLOOKUP($A2,'Base Consumption'!$A$1:$D$19,4,FALSE)*'Profiles, Qc, Summer'!L2</f>
        <v>0.1126551594082149</v>
      </c>
      <c r="M2" s="2">
        <f>VLOOKUP($A2,'Base Consumption'!$A$1:$D$19,4,FALSE)*'Profiles, Qc, Summer'!M2</f>
        <v>0.11290355801305491</v>
      </c>
      <c r="N2" s="2">
        <f>VLOOKUP($A2,'Base Consumption'!$A$1:$D$19,4,FALSE)*'Profiles, Qc, Summer'!N2</f>
        <v>0.12</v>
      </c>
      <c r="O2" s="2">
        <f>VLOOKUP($A2,'Base Consumption'!$A$1:$D$19,4,FALSE)*'Profiles, Qc, Summer'!O2</f>
        <v>0.11605956913876279</v>
      </c>
      <c r="P2" s="2">
        <f>VLOOKUP($A2,'Base Consumption'!$A$1:$D$19,4,FALSE)*'Profiles, Qc, Summer'!P2</f>
        <v>8.1521342518334622E-2</v>
      </c>
      <c r="Q2" s="2">
        <f>VLOOKUP($A2,'Base Consumption'!$A$1:$D$19,4,FALSE)*'Profiles, Qc, Summer'!Q2</f>
        <v>0.1065997606418416</v>
      </c>
      <c r="R2" s="2">
        <f>VLOOKUP($A2,'Base Consumption'!$A$1:$D$19,4,FALSE)*'Profiles, Qc, Summer'!R2</f>
        <v>0.10791357239907159</v>
      </c>
      <c r="S2" s="2">
        <f>VLOOKUP($A2,'Base Consumption'!$A$1:$D$19,4,FALSE)*'Profiles, Qc, Summer'!S2</f>
        <v>0.10133923425101338</v>
      </c>
      <c r="T2" s="2">
        <f>VLOOKUP($A2,'Base Consumption'!$A$1:$D$19,4,FALSE)*'Profiles, Qc, Summer'!T2</f>
        <v>8.0069497679661386E-2</v>
      </c>
      <c r="U2" s="2">
        <f>VLOOKUP($A2,'Base Consumption'!$A$1:$D$19,4,FALSE)*'Profiles, Qc, Summer'!U2</f>
        <v>7.2620995157838764E-2</v>
      </c>
      <c r="V2" s="2">
        <f>VLOOKUP($A2,'Base Consumption'!$A$1:$D$19,4,FALSE)*'Profiles, Qc, Summer'!V2</f>
        <v>7.6145006473745114E-2</v>
      </c>
      <c r="W2" s="2">
        <f>VLOOKUP($A2,'Base Consumption'!$A$1:$D$19,4,FALSE)*'Profiles, Qc, Summer'!W2</f>
        <v>7.6595219352333557E-2</v>
      </c>
      <c r="X2" s="2">
        <f>VLOOKUP($A2,'Base Consumption'!$A$1:$D$19,4,FALSE)*'Profiles, Qc, Summer'!X2</f>
        <v>5.2866724363213172E-2</v>
      </c>
      <c r="Y2" s="2">
        <f>VLOOKUP($A2,'Base Consumption'!$A$1:$D$19,4,FALSE)*'Profiles, Qc, Summer'!Y2</f>
        <v>5.2206230820744777E-2</v>
      </c>
    </row>
    <row r="3" spans="1:25" x14ac:dyDescent="0.25">
      <c r="A3">
        <v>3</v>
      </c>
      <c r="B3" s="2">
        <f>VLOOKUP($A3,'Base Consumption'!$A$1:$D$19,4,FALSE)*'Profiles, Qc, Summer'!B3</f>
        <v>6.036839636103109E-3</v>
      </c>
      <c r="C3" s="2">
        <f>VLOOKUP($A3,'Base Consumption'!$A$1:$D$19,4,FALSE)*'Profiles, Qc, Summer'!C3</f>
        <v>-2.9829799467384569E-2</v>
      </c>
      <c r="D3" s="2">
        <f>VLOOKUP($A3,'Base Consumption'!$A$1:$D$19,4,FALSE)*'Profiles, Qc, Summer'!D3</f>
        <v>-3.5424846863361628E-2</v>
      </c>
      <c r="E3" s="2">
        <f>VLOOKUP($A3,'Base Consumption'!$A$1:$D$19,4,FALSE)*'Profiles, Qc, Summer'!E3</f>
        <v>-4.8010353812418721E-2</v>
      </c>
      <c r="F3" s="2">
        <f>VLOOKUP($A3,'Base Consumption'!$A$1:$D$19,4,FALSE)*'Profiles, Qc, Summer'!F3</f>
        <v>-6.1057528277168122E-2</v>
      </c>
      <c r="G3" s="2">
        <f>VLOOKUP($A3,'Base Consumption'!$A$1:$D$19,4,FALSE)*'Profiles, Qc, Summer'!G3</f>
        <v>-4.9531782558402113E-2</v>
      </c>
      <c r="H3" s="2">
        <f>VLOOKUP($A3,'Base Consumption'!$A$1:$D$19,4,FALSE)*'Profiles, Qc, Summer'!H3</f>
        <v>-5.781783213919111E-2</v>
      </c>
      <c r="I3" s="2">
        <f>VLOOKUP($A3,'Base Consumption'!$A$1:$D$19,4,FALSE)*'Profiles, Qc, Summer'!I3</f>
        <v>0.15149653483223327</v>
      </c>
      <c r="J3" s="2">
        <f>VLOOKUP($A3,'Base Consumption'!$A$1:$D$19,4,FALSE)*'Profiles, Qc, Summer'!J3</f>
        <v>0.19474610462953379</v>
      </c>
      <c r="K3" s="2">
        <f>VLOOKUP($A3,'Base Consumption'!$A$1:$D$19,4,FALSE)*'Profiles, Qc, Summer'!K3</f>
        <v>0.25</v>
      </c>
      <c r="L3" s="2">
        <f>VLOOKUP($A3,'Base Consumption'!$A$1:$D$19,4,FALSE)*'Profiles, Qc, Summer'!L3</f>
        <v>0.14421077797911763</v>
      </c>
      <c r="M3" s="2">
        <f>VLOOKUP($A3,'Base Consumption'!$A$1:$D$19,4,FALSE)*'Profiles, Qc, Summer'!M3</f>
        <v>0.12972206918085233</v>
      </c>
      <c r="N3" s="2">
        <f>VLOOKUP($A3,'Base Consumption'!$A$1:$D$19,4,FALSE)*'Profiles, Qc, Summer'!N3</f>
        <v>8.9507202243986797E-2</v>
      </c>
      <c r="O3" s="2">
        <f>VLOOKUP($A3,'Base Consumption'!$A$1:$D$19,4,FALSE)*'Profiles, Qc, Summer'!O3</f>
        <v>0.1188047743453509</v>
      </c>
      <c r="P3" s="2">
        <f>VLOOKUP($A3,'Base Consumption'!$A$1:$D$19,4,FALSE)*'Profiles, Qc, Summer'!P3</f>
        <v>5.082435720789192E-2</v>
      </c>
      <c r="Q3" s="2">
        <f>VLOOKUP($A3,'Base Consumption'!$A$1:$D$19,4,FALSE)*'Profiles, Qc, Summer'!Q3</f>
        <v>4.4826665047277461E-2</v>
      </c>
      <c r="R3" s="2">
        <f>VLOOKUP($A3,'Base Consumption'!$A$1:$D$19,4,FALSE)*'Profiles, Qc, Summer'!R3</f>
        <v>5.2406198400979015E-2</v>
      </c>
      <c r="S3" s="2">
        <f>VLOOKUP($A3,'Base Consumption'!$A$1:$D$19,4,FALSE)*'Profiles, Qc, Summer'!S3</f>
        <v>9.5010634583461942E-2</v>
      </c>
      <c r="T3" s="2">
        <f>VLOOKUP($A3,'Base Consumption'!$A$1:$D$19,4,FALSE)*'Profiles, Qc, Summer'!T3</f>
        <v>0.18047903924071623</v>
      </c>
      <c r="U3" s="2">
        <f>VLOOKUP($A3,'Base Consumption'!$A$1:$D$19,4,FALSE)*'Profiles, Qc, Summer'!U3</f>
        <v>0.18434863477833408</v>
      </c>
      <c r="V3" s="2">
        <f>VLOOKUP($A3,'Base Consumption'!$A$1:$D$19,4,FALSE)*'Profiles, Qc, Summer'!V3</f>
        <v>0.14650928280251663</v>
      </c>
      <c r="W3" s="2">
        <f>VLOOKUP($A3,'Base Consumption'!$A$1:$D$19,4,FALSE)*'Profiles, Qc, Summer'!W3</f>
        <v>0.11177802537092037</v>
      </c>
      <c r="X3" s="2">
        <f>VLOOKUP($A3,'Base Consumption'!$A$1:$D$19,4,FALSE)*'Profiles, Qc, Summer'!X3</f>
        <v>5.4751638241876129E-2</v>
      </c>
      <c r="Y3" s="2">
        <f>VLOOKUP($A3,'Base Consumption'!$A$1:$D$19,4,FALSE)*'Profiles, Qc, Summer'!Y3</f>
        <v>1.0059249297731523E-2</v>
      </c>
    </row>
    <row r="4" spans="1:25" x14ac:dyDescent="0.25">
      <c r="A4">
        <v>4</v>
      </c>
      <c r="B4" s="2">
        <f>VLOOKUP($A4,'Base Consumption'!$A$1:$D$19,4,FALSE)*'Profiles, Qc, Summer'!B4</f>
        <v>-0.15009090113506648</v>
      </c>
      <c r="C4" s="2">
        <f>VLOOKUP($A4,'Base Consumption'!$A$1:$D$19,4,FALSE)*'Profiles, Qc, Summer'!C4</f>
        <v>-0.35423656448364349</v>
      </c>
      <c r="D4" s="2">
        <f>VLOOKUP($A4,'Base Consumption'!$A$1:$D$19,4,FALSE)*'Profiles, Qc, Summer'!D4</f>
        <v>-0.62398069831276326</v>
      </c>
      <c r="E4" s="2">
        <f>VLOOKUP($A4,'Base Consumption'!$A$1:$D$19,4,FALSE)*'Profiles, Qc, Summer'!E4</f>
        <v>-0.57677162033627205</v>
      </c>
      <c r="F4" s="2">
        <f>VLOOKUP($A4,'Base Consumption'!$A$1:$D$19,4,FALSE)*'Profiles, Qc, Summer'!F4</f>
        <v>-0.58599257470173283</v>
      </c>
      <c r="G4" s="2">
        <f>VLOOKUP($A4,'Base Consumption'!$A$1:$D$19,4,FALSE)*'Profiles, Qc, Summer'!G4</f>
        <v>-0.56106677338723021</v>
      </c>
      <c r="H4" s="2">
        <f>VLOOKUP($A4,'Base Consumption'!$A$1:$D$19,4,FALSE)*'Profiles, Qc, Summer'!H4</f>
        <v>-3.4784316931966909E-2</v>
      </c>
      <c r="I4" s="2">
        <f>VLOOKUP($A4,'Base Consumption'!$A$1:$D$19,4,FALSE)*'Profiles, Qc, Summer'!I4</f>
        <v>0.67195751916849955</v>
      </c>
      <c r="J4" s="2">
        <f>VLOOKUP($A4,'Base Consumption'!$A$1:$D$19,4,FALSE)*'Profiles, Qc, Summer'!J4</f>
        <v>0.8774139099139614</v>
      </c>
      <c r="K4" s="2">
        <f>VLOOKUP($A4,'Base Consumption'!$A$1:$D$19,4,FALSE)*'Profiles, Qc, Summer'!K4</f>
        <v>0.88744977671085612</v>
      </c>
      <c r="L4" s="2">
        <f>VLOOKUP($A4,'Base Consumption'!$A$1:$D$19,4,FALSE)*'Profiles, Qc, Summer'!L4</f>
        <v>0.74106566572487687</v>
      </c>
      <c r="M4" s="2">
        <f>VLOOKUP($A4,'Base Consumption'!$A$1:$D$19,4,FALSE)*'Profiles, Qc, Summer'!M4</f>
        <v>0.93</v>
      </c>
      <c r="N4" s="2">
        <f>VLOOKUP($A4,'Base Consumption'!$A$1:$D$19,4,FALSE)*'Profiles, Qc, Summer'!N4</f>
        <v>0.84003994100132939</v>
      </c>
      <c r="O4" s="2">
        <f>VLOOKUP($A4,'Base Consumption'!$A$1:$D$19,4,FALSE)*'Profiles, Qc, Summer'!O4</f>
        <v>0.73151480172907746</v>
      </c>
      <c r="P4" s="2">
        <f>VLOOKUP($A4,'Base Consumption'!$A$1:$D$19,4,FALSE)*'Profiles, Qc, Summer'!P4</f>
        <v>0.52964036618014265</v>
      </c>
      <c r="Q4" s="2">
        <f>VLOOKUP($A4,'Base Consumption'!$A$1:$D$19,4,FALSE)*'Profiles, Qc, Summer'!Q4</f>
        <v>0.33066778880826647</v>
      </c>
      <c r="R4" s="2">
        <f>VLOOKUP($A4,'Base Consumption'!$A$1:$D$19,4,FALSE)*'Profiles, Qc, Summer'!R4</f>
        <v>0.40774244103486584</v>
      </c>
      <c r="S4" s="2">
        <f>VLOOKUP($A4,'Base Consumption'!$A$1:$D$19,4,FALSE)*'Profiles, Qc, Summer'!S4</f>
        <v>0.36317660060084611</v>
      </c>
      <c r="T4" s="2">
        <f>VLOOKUP($A4,'Base Consumption'!$A$1:$D$19,4,FALSE)*'Profiles, Qc, Summer'!T4</f>
        <v>7.0147223274451775E-2</v>
      </c>
      <c r="U4" s="2">
        <f>VLOOKUP($A4,'Base Consumption'!$A$1:$D$19,4,FALSE)*'Profiles, Qc, Summer'!U4</f>
        <v>0.29193695267649938</v>
      </c>
      <c r="V4" s="2">
        <f>VLOOKUP($A4,'Base Consumption'!$A$1:$D$19,4,FALSE)*'Profiles, Qc, Summer'!V4</f>
        <v>0.40772980704061884</v>
      </c>
      <c r="W4" s="2">
        <f>VLOOKUP($A4,'Base Consumption'!$A$1:$D$19,4,FALSE)*'Profiles, Qc, Summer'!W4</f>
        <v>0.26529890849904086</v>
      </c>
      <c r="X4" s="2">
        <f>VLOOKUP($A4,'Base Consumption'!$A$1:$D$19,4,FALSE)*'Profiles, Qc, Summer'!X4</f>
        <v>-0.25000040882578212</v>
      </c>
      <c r="Y4" s="2">
        <f>VLOOKUP($A4,'Base Consumption'!$A$1:$D$19,4,FALSE)*'Profiles, Qc, Summer'!Y4</f>
        <v>-0.51498877453833036</v>
      </c>
    </row>
    <row r="5" spans="1:25" x14ac:dyDescent="0.25">
      <c r="A5">
        <v>5</v>
      </c>
      <c r="B5" s="2">
        <f>VLOOKUP($A5,'Base Consumption'!$A$1:$D$19,4,FALSE)*'Profiles, Qc, Summer'!B5</f>
        <v>-2.0653530199617447</v>
      </c>
      <c r="C5" s="2">
        <f>VLOOKUP($A5,'Base Consumption'!$A$1:$D$19,4,FALSE)*'Profiles, Qc, Summer'!C5</f>
        <v>-2.0834383189544488</v>
      </c>
      <c r="D5" s="2">
        <f>VLOOKUP($A5,'Base Consumption'!$A$1:$D$19,4,FALSE)*'Profiles, Qc, Summer'!D5</f>
        <v>-2.1455226621175276</v>
      </c>
      <c r="E5" s="2">
        <f>VLOOKUP($A5,'Base Consumption'!$A$1:$D$19,4,FALSE)*'Profiles, Qc, Summer'!E5</f>
        <v>-2.1455791528805914</v>
      </c>
      <c r="F5" s="2">
        <f>VLOOKUP($A5,'Base Consumption'!$A$1:$D$19,4,FALSE)*'Profiles, Qc, Summer'!F5</f>
        <v>-2.1939049121149417</v>
      </c>
      <c r="G5" s="2">
        <f>VLOOKUP($A5,'Base Consumption'!$A$1:$D$19,4,FALSE)*'Profiles, Qc, Summer'!G5</f>
        <v>-2.2599999999999998</v>
      </c>
      <c r="H5" s="2">
        <f>VLOOKUP($A5,'Base Consumption'!$A$1:$D$19,4,FALSE)*'Profiles, Qc, Summer'!H5</f>
        <v>-2.038407821080312</v>
      </c>
      <c r="I5" s="2">
        <f>VLOOKUP($A5,'Base Consumption'!$A$1:$D$19,4,FALSE)*'Profiles, Qc, Summer'!I5</f>
        <v>-1.3838669530928367</v>
      </c>
      <c r="J5" s="2">
        <f>VLOOKUP($A5,'Base Consumption'!$A$1:$D$19,4,FALSE)*'Profiles, Qc, Summer'!J5</f>
        <v>-1.0322090688076309</v>
      </c>
      <c r="K5" s="2">
        <f>VLOOKUP($A5,'Base Consumption'!$A$1:$D$19,4,FALSE)*'Profiles, Qc, Summer'!K5</f>
        <v>-1.0883537264923449</v>
      </c>
      <c r="L5" s="2">
        <f>VLOOKUP($A5,'Base Consumption'!$A$1:$D$19,4,FALSE)*'Profiles, Qc, Summer'!L5</f>
        <v>-1.371634117044682</v>
      </c>
      <c r="M5" s="2">
        <f>VLOOKUP($A5,'Base Consumption'!$A$1:$D$19,4,FALSE)*'Profiles, Qc, Summer'!M5</f>
        <v>-1.5039315059179361</v>
      </c>
      <c r="N5" s="2">
        <f>VLOOKUP($A5,'Base Consumption'!$A$1:$D$19,4,FALSE)*'Profiles, Qc, Summer'!N5</f>
        <v>-1.3899662647590851</v>
      </c>
      <c r="O5" s="2">
        <f>VLOOKUP($A5,'Base Consumption'!$A$1:$D$19,4,FALSE)*'Profiles, Qc, Summer'!O5</f>
        <v>-1.5071011548947868</v>
      </c>
      <c r="P5" s="2">
        <f>VLOOKUP($A5,'Base Consumption'!$A$1:$D$19,4,FALSE)*'Profiles, Qc, Summer'!P5</f>
        <v>-1.4268340462816049</v>
      </c>
      <c r="Q5" s="2">
        <f>VLOOKUP($A5,'Base Consumption'!$A$1:$D$19,4,FALSE)*'Profiles, Qc, Summer'!Q5</f>
        <v>-1.6812349265954087</v>
      </c>
      <c r="R5" s="2">
        <f>VLOOKUP($A5,'Base Consumption'!$A$1:$D$19,4,FALSE)*'Profiles, Qc, Summer'!R5</f>
        <v>-1.8820885308586204</v>
      </c>
      <c r="S5" s="2">
        <f>VLOOKUP($A5,'Base Consumption'!$A$1:$D$19,4,FALSE)*'Profiles, Qc, Summer'!S5</f>
        <v>-1.6745018840449282</v>
      </c>
      <c r="T5" s="2">
        <f>VLOOKUP($A5,'Base Consumption'!$A$1:$D$19,4,FALSE)*'Profiles, Qc, Summer'!T5</f>
        <v>-1.1839606631222046</v>
      </c>
      <c r="U5" s="2">
        <f>VLOOKUP($A5,'Base Consumption'!$A$1:$D$19,4,FALSE)*'Profiles, Qc, Summer'!U5</f>
        <v>-1.0578875021095799</v>
      </c>
      <c r="V5" s="2">
        <f>VLOOKUP($A5,'Base Consumption'!$A$1:$D$19,4,FALSE)*'Profiles, Qc, Summer'!V5</f>
        <v>-1.0611773928690795</v>
      </c>
      <c r="W5" s="2">
        <f>VLOOKUP($A5,'Base Consumption'!$A$1:$D$19,4,FALSE)*'Profiles, Qc, Summer'!W5</f>
        <v>-1.401736831323575</v>
      </c>
      <c r="X5" s="2">
        <f>VLOOKUP($A5,'Base Consumption'!$A$1:$D$19,4,FALSE)*'Profiles, Qc, Summer'!X5</f>
        <v>-1.7474911325018818</v>
      </c>
      <c r="Y5" s="2">
        <f>VLOOKUP($A5,'Base Consumption'!$A$1:$D$19,4,FALSE)*'Profiles, Qc, Summer'!Y5</f>
        <v>-1.8129842158291456</v>
      </c>
    </row>
    <row r="6" spans="1:25" x14ac:dyDescent="0.25">
      <c r="A6">
        <v>6</v>
      </c>
      <c r="B6" s="2">
        <f>VLOOKUP($A6,'Base Consumption'!$A$1:$D$19,4,FALSE)*'Profiles, Qc, Summer'!B6</f>
        <v>-0.30026706852059487</v>
      </c>
      <c r="C6" s="2">
        <f>VLOOKUP($A6,'Base Consumption'!$A$1:$D$19,4,FALSE)*'Profiles, Qc, Summer'!C6</f>
        <v>-0.39244028890950455</v>
      </c>
      <c r="D6" s="2">
        <f>VLOOKUP($A6,'Base Consumption'!$A$1:$D$19,4,FALSE)*'Profiles, Qc, Summer'!D6</f>
        <v>-0.46075207164448079</v>
      </c>
      <c r="E6" s="2">
        <f>VLOOKUP($A6,'Base Consumption'!$A$1:$D$19,4,FALSE)*'Profiles, Qc, Summer'!E6</f>
        <v>-0.45961369348588965</v>
      </c>
      <c r="F6" s="2">
        <f>VLOOKUP($A6,'Base Consumption'!$A$1:$D$19,4,FALSE)*'Profiles, Qc, Summer'!F6</f>
        <v>-0.46249860034112178</v>
      </c>
      <c r="G6" s="2">
        <f>VLOOKUP($A6,'Base Consumption'!$A$1:$D$19,4,FALSE)*'Profiles, Qc, Summer'!G6</f>
        <v>-0.5</v>
      </c>
      <c r="H6" s="2">
        <f>VLOOKUP($A6,'Base Consumption'!$A$1:$D$19,4,FALSE)*'Profiles, Qc, Summer'!H6</f>
        <v>-0.44974290415262108</v>
      </c>
      <c r="I6" s="2">
        <f>VLOOKUP($A6,'Base Consumption'!$A$1:$D$19,4,FALSE)*'Profiles, Qc, Summer'!I6</f>
        <v>-0.1795400105308774</v>
      </c>
      <c r="J6" s="2">
        <f>VLOOKUP($A6,'Base Consumption'!$A$1:$D$19,4,FALSE)*'Profiles, Qc, Summer'!J6</f>
        <v>5.6084688007324482E-2</v>
      </c>
      <c r="K6" s="2">
        <f>VLOOKUP($A6,'Base Consumption'!$A$1:$D$19,4,FALSE)*'Profiles, Qc, Summer'!K6</f>
        <v>0.19945830961297328</v>
      </c>
      <c r="L6" s="2">
        <f>VLOOKUP($A6,'Base Consumption'!$A$1:$D$19,4,FALSE)*'Profiles, Qc, Summer'!L6</f>
        <v>0.32903711898663562</v>
      </c>
      <c r="M6" s="2">
        <f>VLOOKUP($A6,'Base Consumption'!$A$1:$D$19,4,FALSE)*'Profiles, Qc, Summer'!M6</f>
        <v>0.34932827325536125</v>
      </c>
      <c r="N6" s="2">
        <f>VLOOKUP($A6,'Base Consumption'!$A$1:$D$19,4,FALSE)*'Profiles, Qc, Summer'!N6</f>
        <v>0.30662512060960945</v>
      </c>
      <c r="O6" s="2">
        <f>VLOOKUP($A6,'Base Consumption'!$A$1:$D$19,4,FALSE)*'Profiles, Qc, Summer'!O6</f>
        <v>0.25051995626493284</v>
      </c>
      <c r="P6" s="2">
        <f>VLOOKUP($A6,'Base Consumption'!$A$1:$D$19,4,FALSE)*'Profiles, Qc, Summer'!P6</f>
        <v>0.16550860865710337</v>
      </c>
      <c r="Q6" s="2">
        <f>VLOOKUP($A6,'Base Consumption'!$A$1:$D$19,4,FALSE)*'Profiles, Qc, Summer'!Q6</f>
        <v>0.10989351574464407</v>
      </c>
      <c r="R6" s="2">
        <f>VLOOKUP($A6,'Base Consumption'!$A$1:$D$19,4,FALSE)*'Profiles, Qc, Summer'!R6</f>
        <v>9.1799767837495008E-2</v>
      </c>
      <c r="S6" s="2">
        <f>VLOOKUP($A6,'Base Consumption'!$A$1:$D$19,4,FALSE)*'Profiles, Qc, Summer'!S6</f>
        <v>8.0790699906432756E-2</v>
      </c>
      <c r="T6" s="2">
        <f>VLOOKUP($A6,'Base Consumption'!$A$1:$D$19,4,FALSE)*'Profiles, Qc, Summer'!T6</f>
        <v>8.1712898386723465E-2</v>
      </c>
      <c r="U6" s="2">
        <f>VLOOKUP($A6,'Base Consumption'!$A$1:$D$19,4,FALSE)*'Profiles, Qc, Summer'!U6</f>
        <v>2.2331719187310427E-2</v>
      </c>
      <c r="V6" s="2">
        <f>VLOOKUP($A6,'Base Consumption'!$A$1:$D$19,4,FALSE)*'Profiles, Qc, Summer'!V6</f>
        <v>0.17380915827916726</v>
      </c>
      <c r="W6" s="2">
        <f>VLOOKUP($A6,'Base Consumption'!$A$1:$D$19,4,FALSE)*'Profiles, Qc, Summer'!W6</f>
        <v>7.9279632495874358E-2</v>
      </c>
      <c r="X6" s="2">
        <f>VLOOKUP($A6,'Base Consumption'!$A$1:$D$19,4,FALSE)*'Profiles, Qc, Summer'!X6</f>
        <v>4.5448375702094444E-2</v>
      </c>
      <c r="Y6" s="2">
        <f>VLOOKUP($A6,'Base Consumption'!$A$1:$D$19,4,FALSE)*'Profiles, Qc, Summer'!Y6</f>
        <v>-7.2805426143112278E-2</v>
      </c>
    </row>
    <row r="7" spans="1:25" x14ac:dyDescent="0.25">
      <c r="A7">
        <v>7</v>
      </c>
      <c r="B7" s="2">
        <f>VLOOKUP($A7,'Base Consumption'!$A$1:$D$19,4,FALSE)*'Profiles, Qc, Summer'!B7</f>
        <v>5.1576976936638423E-2</v>
      </c>
      <c r="C7" s="2">
        <f>VLOOKUP($A7,'Base Consumption'!$A$1:$D$19,4,FALSE)*'Profiles, Qc, Summer'!C7</f>
        <v>5.7322036927114489E-2</v>
      </c>
      <c r="D7" s="2">
        <f>VLOOKUP($A7,'Base Consumption'!$A$1:$D$19,4,FALSE)*'Profiles, Qc, Summer'!D7</f>
        <v>4.3408262181181781E-2</v>
      </c>
      <c r="E7" s="2">
        <f>VLOOKUP($A7,'Base Consumption'!$A$1:$D$19,4,FALSE)*'Profiles, Qc, Summer'!E7</f>
        <v>5.1148156014164468E-2</v>
      </c>
      <c r="F7" s="2">
        <f>VLOOKUP($A7,'Base Consumption'!$A$1:$D$19,4,FALSE)*'Profiles, Qc, Summer'!F7</f>
        <v>5.2359901711100575E-2</v>
      </c>
      <c r="G7" s="2">
        <f>VLOOKUP($A7,'Base Consumption'!$A$1:$D$19,4,FALSE)*'Profiles, Qc, Summer'!G7</f>
        <v>5.3760030431398556E-2</v>
      </c>
      <c r="H7" s="2">
        <f>VLOOKUP($A7,'Base Consumption'!$A$1:$D$19,4,FALSE)*'Profiles, Qc, Summer'!H7</f>
        <v>5.2075226546312581E-2</v>
      </c>
      <c r="I7" s="2">
        <f>VLOOKUP($A7,'Base Consumption'!$A$1:$D$19,4,FALSE)*'Profiles, Qc, Summer'!I7</f>
        <v>9.6290777983302642E-2</v>
      </c>
      <c r="J7" s="2">
        <f>VLOOKUP($A7,'Base Consumption'!$A$1:$D$19,4,FALSE)*'Profiles, Qc, Summer'!J7</f>
        <v>0.11058648614360886</v>
      </c>
      <c r="K7" s="2">
        <f>VLOOKUP($A7,'Base Consumption'!$A$1:$D$19,4,FALSE)*'Profiles, Qc, Summer'!K7</f>
        <v>0.11034037664503109</v>
      </c>
      <c r="L7" s="2">
        <f>VLOOKUP($A7,'Base Consumption'!$A$1:$D$19,4,FALSE)*'Profiles, Qc, Summer'!L7</f>
        <v>9.642993991371987E-2</v>
      </c>
      <c r="M7" s="2">
        <f>VLOOKUP($A7,'Base Consumption'!$A$1:$D$19,4,FALSE)*'Profiles, Qc, Summer'!M7</f>
        <v>0.11516596790221612</v>
      </c>
      <c r="N7" s="2">
        <f>VLOOKUP($A7,'Base Consumption'!$A$1:$D$19,4,FALSE)*'Profiles, Qc, Summer'!N7</f>
        <v>0.12</v>
      </c>
      <c r="O7" s="2">
        <f>VLOOKUP($A7,'Base Consumption'!$A$1:$D$19,4,FALSE)*'Profiles, Qc, Summer'!O7</f>
        <v>0.11075487738393236</v>
      </c>
      <c r="P7" s="2">
        <f>VLOOKUP($A7,'Base Consumption'!$A$1:$D$19,4,FALSE)*'Profiles, Qc, Summer'!P7</f>
        <v>9.619167424527085E-2</v>
      </c>
      <c r="Q7" s="2">
        <f>VLOOKUP($A7,'Base Consumption'!$A$1:$D$19,4,FALSE)*'Profiles, Qc, Summer'!Q7</f>
        <v>8.4594592577667313E-2</v>
      </c>
      <c r="R7" s="2">
        <f>VLOOKUP($A7,'Base Consumption'!$A$1:$D$19,4,FALSE)*'Profiles, Qc, Summer'!R7</f>
        <v>0.10313570874924893</v>
      </c>
      <c r="S7" s="2">
        <f>VLOOKUP($A7,'Base Consumption'!$A$1:$D$19,4,FALSE)*'Profiles, Qc, Summer'!S7</f>
        <v>0.10000530451870367</v>
      </c>
      <c r="T7" s="2">
        <f>VLOOKUP($A7,'Base Consumption'!$A$1:$D$19,4,FALSE)*'Profiles, Qc, Summer'!T7</f>
        <v>7.8476756022595226E-2</v>
      </c>
      <c r="U7" s="2">
        <f>VLOOKUP($A7,'Base Consumption'!$A$1:$D$19,4,FALSE)*'Profiles, Qc, Summer'!U7</f>
        <v>7.2784001006850077E-2</v>
      </c>
      <c r="V7" s="2">
        <f>VLOOKUP($A7,'Base Consumption'!$A$1:$D$19,4,FALSE)*'Profiles, Qc, Summer'!V7</f>
        <v>8.5743700581500298E-2</v>
      </c>
      <c r="W7" s="2">
        <f>VLOOKUP($A7,'Base Consumption'!$A$1:$D$19,4,FALSE)*'Profiles, Qc, Summer'!W7</f>
        <v>6.7457455440530181E-2</v>
      </c>
      <c r="X7" s="2">
        <f>VLOOKUP($A7,'Base Consumption'!$A$1:$D$19,4,FALSE)*'Profiles, Qc, Summer'!X7</f>
        <v>5.1511830186019174E-2</v>
      </c>
      <c r="Y7" s="2">
        <f>VLOOKUP($A7,'Base Consumption'!$A$1:$D$19,4,FALSE)*'Profiles, Qc, Summer'!Y7</f>
        <v>5.736221613513573E-2</v>
      </c>
    </row>
    <row r="8" spans="1:25" x14ac:dyDescent="0.25">
      <c r="A8">
        <v>8</v>
      </c>
      <c r="B8" s="2">
        <f>VLOOKUP($A8,'Base Consumption'!$A$1:$D$19,4,FALSE)*'Profiles, Qc, Summer'!B8</f>
        <v>-0.54682908319910717</v>
      </c>
      <c r="C8" s="2">
        <f>VLOOKUP($A8,'Base Consumption'!$A$1:$D$19,4,FALSE)*'Profiles, Qc, Summer'!C8</f>
        <v>-0.56493974035701999</v>
      </c>
      <c r="D8" s="2">
        <f>VLOOKUP($A8,'Base Consumption'!$A$1:$D$19,4,FALSE)*'Profiles, Qc, Summer'!D8</f>
        <v>-0.5945374162991387</v>
      </c>
      <c r="E8" s="2">
        <f>VLOOKUP($A8,'Base Consumption'!$A$1:$D$19,4,FALSE)*'Profiles, Qc, Summer'!E8</f>
        <v>-0.61443803227775218</v>
      </c>
      <c r="F8" s="2">
        <f>VLOOKUP($A8,'Base Consumption'!$A$1:$D$19,4,FALSE)*'Profiles, Qc, Summer'!F8</f>
        <v>-0.57491672125925664</v>
      </c>
      <c r="G8" s="2">
        <f>VLOOKUP($A8,'Base Consumption'!$A$1:$D$19,4,FALSE)*'Profiles, Qc, Summer'!G8</f>
        <v>-0.62</v>
      </c>
      <c r="H8" s="2">
        <f>VLOOKUP($A8,'Base Consumption'!$A$1:$D$19,4,FALSE)*'Profiles, Qc, Summer'!H8</f>
        <v>-0.53772341745258212</v>
      </c>
      <c r="I8" s="2">
        <f>VLOOKUP($A8,'Base Consumption'!$A$1:$D$19,4,FALSE)*'Profiles, Qc, Summer'!I8</f>
        <v>-0.24512931569199453</v>
      </c>
      <c r="J8" s="2">
        <f>VLOOKUP($A8,'Base Consumption'!$A$1:$D$19,4,FALSE)*'Profiles, Qc, Summer'!J8</f>
        <v>-4.4058406294541171E-2</v>
      </c>
      <c r="K8" s="2">
        <f>VLOOKUP($A8,'Base Consumption'!$A$1:$D$19,4,FALSE)*'Profiles, Qc, Summer'!K8</f>
        <v>-3.2813970228218796E-2</v>
      </c>
      <c r="L8" s="2">
        <f>VLOOKUP($A8,'Base Consumption'!$A$1:$D$19,4,FALSE)*'Profiles, Qc, Summer'!L8</f>
        <v>7.5046776673068458E-2</v>
      </c>
      <c r="M8" s="2">
        <f>VLOOKUP($A8,'Base Consumption'!$A$1:$D$19,4,FALSE)*'Profiles, Qc, Summer'!M8</f>
        <v>2.5199094665106347E-2</v>
      </c>
      <c r="N8" s="2">
        <f>VLOOKUP($A8,'Base Consumption'!$A$1:$D$19,4,FALSE)*'Profiles, Qc, Summer'!N8</f>
        <v>6.4119522621240667E-3</v>
      </c>
      <c r="O8" s="2">
        <f>VLOOKUP($A8,'Base Consumption'!$A$1:$D$19,4,FALSE)*'Profiles, Qc, Summer'!O8</f>
        <v>4.3795264411666092E-3</v>
      </c>
      <c r="P8" s="2">
        <f>VLOOKUP($A8,'Base Consumption'!$A$1:$D$19,4,FALSE)*'Profiles, Qc, Summer'!P8</f>
        <v>-6.3262942176648559E-2</v>
      </c>
      <c r="Q8" s="2">
        <f>VLOOKUP($A8,'Base Consumption'!$A$1:$D$19,4,FALSE)*'Profiles, Qc, Summer'!Q8</f>
        <v>-0.10996453192531112</v>
      </c>
      <c r="R8" s="2">
        <f>VLOOKUP($A8,'Base Consumption'!$A$1:$D$19,4,FALSE)*'Profiles, Qc, Summer'!R8</f>
        <v>-0.1621571930636615</v>
      </c>
      <c r="S8" s="2">
        <f>VLOOKUP($A8,'Base Consumption'!$A$1:$D$19,4,FALSE)*'Profiles, Qc, Summer'!S8</f>
        <v>-0.20595481040040167</v>
      </c>
      <c r="T8" s="2">
        <f>VLOOKUP($A8,'Base Consumption'!$A$1:$D$19,4,FALSE)*'Profiles, Qc, Summer'!T8</f>
        <v>-0.17892803296832507</v>
      </c>
      <c r="U8" s="2">
        <f>VLOOKUP($A8,'Base Consumption'!$A$1:$D$19,4,FALSE)*'Profiles, Qc, Summer'!U8</f>
        <v>-0.22053638852753052</v>
      </c>
      <c r="V8" s="2">
        <f>VLOOKUP($A8,'Base Consumption'!$A$1:$D$19,4,FALSE)*'Profiles, Qc, Summer'!V8</f>
        <v>-0.15694303395441345</v>
      </c>
      <c r="W8" s="2">
        <f>VLOOKUP($A8,'Base Consumption'!$A$1:$D$19,4,FALSE)*'Profiles, Qc, Summer'!W8</f>
        <v>-0.28988345493016188</v>
      </c>
      <c r="X8" s="2">
        <f>VLOOKUP($A8,'Base Consumption'!$A$1:$D$19,4,FALSE)*'Profiles, Qc, Summer'!X8</f>
        <v>-0.36406080650208639</v>
      </c>
      <c r="Y8" s="2">
        <f>VLOOKUP($A8,'Base Consumption'!$A$1:$D$19,4,FALSE)*'Profiles, Qc, Summer'!Y8</f>
        <v>-0.39513704513174069</v>
      </c>
    </row>
    <row r="9" spans="1:25" x14ac:dyDescent="0.25">
      <c r="A9">
        <v>9</v>
      </c>
      <c r="B9" s="2">
        <f>VLOOKUP($A9,'Base Consumption'!$A$1:$D$19,4,FALSE)*'Profiles, Qc, Summer'!B9</f>
        <v>-0.30337184302350118</v>
      </c>
      <c r="C9" s="2">
        <f>VLOOKUP($A9,'Base Consumption'!$A$1:$D$19,4,FALSE)*'Profiles, Qc, Summer'!C9</f>
        <v>-0.30547359318266715</v>
      </c>
      <c r="D9" s="2">
        <f>VLOOKUP($A9,'Base Consumption'!$A$1:$D$19,4,FALSE)*'Profiles, Qc, Summer'!D9</f>
        <v>-0.30832879521466072</v>
      </c>
      <c r="E9" s="2">
        <f>VLOOKUP($A9,'Base Consumption'!$A$1:$D$19,4,FALSE)*'Profiles, Qc, Summer'!E9</f>
        <v>-0.31</v>
      </c>
      <c r="F9" s="2">
        <f>VLOOKUP($A9,'Base Consumption'!$A$1:$D$19,4,FALSE)*'Profiles, Qc, Summer'!F9</f>
        <v>-0.30584182637591178</v>
      </c>
      <c r="G9" s="2">
        <f>VLOOKUP($A9,'Base Consumption'!$A$1:$D$19,4,FALSE)*'Profiles, Qc, Summer'!G9</f>
        <v>-0.29856218107199656</v>
      </c>
      <c r="H9" s="2">
        <f>VLOOKUP($A9,'Base Consumption'!$A$1:$D$19,4,FALSE)*'Profiles, Qc, Summer'!H9</f>
        <v>-0.2537636772319587</v>
      </c>
      <c r="I9" s="2">
        <f>VLOOKUP($A9,'Base Consumption'!$A$1:$D$19,4,FALSE)*'Profiles, Qc, Summer'!I9</f>
        <v>-0.2093987918477766</v>
      </c>
      <c r="J9" s="2">
        <f>VLOOKUP($A9,'Base Consumption'!$A$1:$D$19,4,FALSE)*'Profiles, Qc, Summer'!J9</f>
        <v>-0.20545589091060171</v>
      </c>
      <c r="K9" s="2">
        <f>VLOOKUP($A9,'Base Consumption'!$A$1:$D$19,4,FALSE)*'Profiles, Qc, Summer'!K9</f>
        <v>-0.20218146884991964</v>
      </c>
      <c r="L9" s="2">
        <f>VLOOKUP($A9,'Base Consumption'!$A$1:$D$19,4,FALSE)*'Profiles, Qc, Summer'!L9</f>
        <v>-0.19883906434197926</v>
      </c>
      <c r="M9" s="2">
        <f>VLOOKUP($A9,'Base Consumption'!$A$1:$D$19,4,FALSE)*'Profiles, Qc, Summer'!M9</f>
        <v>-0.19664100065312587</v>
      </c>
      <c r="N9" s="2">
        <f>VLOOKUP($A9,'Base Consumption'!$A$1:$D$19,4,FALSE)*'Profiles, Qc, Summer'!N9</f>
        <v>-0.2012807115492227</v>
      </c>
      <c r="O9" s="2">
        <f>VLOOKUP($A9,'Base Consumption'!$A$1:$D$19,4,FALSE)*'Profiles, Qc, Summer'!O9</f>
        <v>-0.20904188399967022</v>
      </c>
      <c r="P9" s="2">
        <f>VLOOKUP($A9,'Base Consumption'!$A$1:$D$19,4,FALSE)*'Profiles, Qc, Summer'!P9</f>
        <v>-0.22982144702592552</v>
      </c>
      <c r="Q9" s="2">
        <f>VLOOKUP($A9,'Base Consumption'!$A$1:$D$19,4,FALSE)*'Profiles, Qc, Summer'!Q9</f>
        <v>-0.24012057515056587</v>
      </c>
      <c r="R9" s="2">
        <f>VLOOKUP($A9,'Base Consumption'!$A$1:$D$19,4,FALSE)*'Profiles, Qc, Summer'!R9</f>
        <v>-0.24859638346079896</v>
      </c>
      <c r="S9" s="2">
        <f>VLOOKUP($A9,'Base Consumption'!$A$1:$D$19,4,FALSE)*'Profiles, Qc, Summer'!S9</f>
        <v>-0.24940036652264103</v>
      </c>
      <c r="T9" s="2">
        <f>VLOOKUP($A9,'Base Consumption'!$A$1:$D$19,4,FALSE)*'Profiles, Qc, Summer'!T9</f>
        <v>-0.25411494518981737</v>
      </c>
      <c r="U9" s="2">
        <f>VLOOKUP($A9,'Base Consumption'!$A$1:$D$19,4,FALSE)*'Profiles, Qc, Summer'!U9</f>
        <v>-0.26265518190515996</v>
      </c>
      <c r="V9" s="2">
        <f>VLOOKUP($A9,'Base Consumption'!$A$1:$D$19,4,FALSE)*'Profiles, Qc, Summer'!V9</f>
        <v>-0.27932353326597825</v>
      </c>
      <c r="W9" s="2">
        <f>VLOOKUP($A9,'Base Consumption'!$A$1:$D$19,4,FALSE)*'Profiles, Qc, Summer'!W9</f>
        <v>-0.29119190263054645</v>
      </c>
      <c r="X9" s="2">
        <f>VLOOKUP($A9,'Base Consumption'!$A$1:$D$19,4,FALSE)*'Profiles, Qc, Summer'!X9</f>
        <v>-0.2952820938073763</v>
      </c>
      <c r="Y9" s="2">
        <f>VLOOKUP($A9,'Base Consumption'!$A$1:$D$19,4,FALSE)*'Profiles, Qc, Summer'!Y9</f>
        <v>-0.3009925079968398</v>
      </c>
    </row>
    <row r="10" spans="1:25" x14ac:dyDescent="0.25">
      <c r="A10">
        <v>20</v>
      </c>
      <c r="B10" s="2">
        <f>VLOOKUP($A10,'Base Consumption'!$A$1:$D$19,4,FALSE)*'Profiles, Qc, Summer'!B10</f>
        <v>1.9997097372788944E-2</v>
      </c>
      <c r="C10" s="2">
        <f>VLOOKUP($A10,'Base Consumption'!$A$1:$D$19,4,FALSE)*'Profiles, Qc, Summer'!C10</f>
        <v>-0.18439025700008738</v>
      </c>
      <c r="D10" s="2">
        <f>VLOOKUP($A10,'Base Consumption'!$A$1:$D$19,4,FALSE)*'Profiles, Qc, Summer'!D10</f>
        <v>-0.23610358272645496</v>
      </c>
      <c r="E10" s="2">
        <f>VLOOKUP($A10,'Base Consumption'!$A$1:$D$19,4,FALSE)*'Profiles, Qc, Summer'!E10</f>
        <v>-0.29949469366753434</v>
      </c>
      <c r="F10" s="2">
        <f>VLOOKUP($A10,'Base Consumption'!$A$1:$D$19,4,FALSE)*'Profiles, Qc, Summer'!F10</f>
        <v>-0.28518927621393519</v>
      </c>
      <c r="G10" s="2">
        <f>VLOOKUP($A10,'Base Consumption'!$A$1:$D$19,4,FALSE)*'Profiles, Qc, Summer'!G10</f>
        <v>-0.3295317398951193</v>
      </c>
      <c r="H10" s="2">
        <f>VLOOKUP($A10,'Base Consumption'!$A$1:$D$19,4,FALSE)*'Profiles, Qc, Summer'!H10</f>
        <v>-0.62</v>
      </c>
      <c r="I10" s="2">
        <f>VLOOKUP($A10,'Base Consumption'!$A$1:$D$19,4,FALSE)*'Profiles, Qc, Summer'!I10</f>
        <v>-0.20190867569651647</v>
      </c>
      <c r="J10" s="2">
        <f>VLOOKUP($A10,'Base Consumption'!$A$1:$D$19,4,FALSE)*'Profiles, Qc, Summer'!J10</f>
        <v>-0.31115681101299586</v>
      </c>
      <c r="K10" s="2">
        <f>VLOOKUP($A10,'Base Consumption'!$A$1:$D$19,4,FALSE)*'Profiles, Qc, Summer'!K10</f>
        <v>-0.10678991191386322</v>
      </c>
      <c r="L10" s="2">
        <f>VLOOKUP($A10,'Base Consumption'!$A$1:$D$19,4,FALSE)*'Profiles, Qc, Summer'!L10</f>
        <v>-1.9888401529863545E-3</v>
      </c>
      <c r="M10" s="2">
        <f>VLOOKUP($A10,'Base Consumption'!$A$1:$D$19,4,FALSE)*'Profiles, Qc, Summer'!M10</f>
        <v>8.3691446866654265E-2</v>
      </c>
      <c r="N10" s="2">
        <f>VLOOKUP($A10,'Base Consumption'!$A$1:$D$19,4,FALSE)*'Profiles, Qc, Summer'!N10</f>
        <v>0.28660156053943242</v>
      </c>
      <c r="O10" s="2">
        <f>VLOOKUP($A10,'Base Consumption'!$A$1:$D$19,4,FALSE)*'Profiles, Qc, Summer'!O10</f>
        <v>0.29025870235365514</v>
      </c>
      <c r="P10" s="2">
        <f>VLOOKUP($A10,'Base Consumption'!$A$1:$D$19,4,FALSE)*'Profiles, Qc, Summer'!P10</f>
        <v>0.22231226723263803</v>
      </c>
      <c r="Q10" s="2">
        <f>VLOOKUP($A10,'Base Consumption'!$A$1:$D$19,4,FALSE)*'Profiles, Qc, Summer'!Q10</f>
        <v>0.51084761277338486</v>
      </c>
      <c r="R10" s="2">
        <f>VLOOKUP($A10,'Base Consumption'!$A$1:$D$19,4,FALSE)*'Profiles, Qc, Summer'!R10</f>
        <v>0.43365669957597769</v>
      </c>
      <c r="S10" s="2">
        <f>VLOOKUP($A10,'Base Consumption'!$A$1:$D$19,4,FALSE)*'Profiles, Qc, Summer'!S10</f>
        <v>0.37680975296782226</v>
      </c>
      <c r="T10" s="2">
        <f>VLOOKUP($A10,'Base Consumption'!$A$1:$D$19,4,FALSE)*'Profiles, Qc, Summer'!T10</f>
        <v>0.31206260970404082</v>
      </c>
      <c r="U10" s="2">
        <f>VLOOKUP($A10,'Base Consumption'!$A$1:$D$19,4,FALSE)*'Profiles, Qc, Summer'!U10</f>
        <v>0.3193551324029717</v>
      </c>
      <c r="V10" s="2">
        <f>VLOOKUP($A10,'Base Consumption'!$A$1:$D$19,4,FALSE)*'Profiles, Qc, Summer'!V10</f>
        <v>0.45137618926112166</v>
      </c>
      <c r="W10" s="2">
        <f>VLOOKUP($A10,'Base Consumption'!$A$1:$D$19,4,FALSE)*'Profiles, Qc, Summer'!W10</f>
        <v>0.40625588115443839</v>
      </c>
      <c r="X10" s="2">
        <f>VLOOKUP($A10,'Base Consumption'!$A$1:$D$19,4,FALSE)*'Profiles, Qc, Summer'!X10</f>
        <v>-3.9975697955490469E-2</v>
      </c>
      <c r="Y10" s="2">
        <f>VLOOKUP($A10,'Base Consumption'!$A$1:$D$19,4,FALSE)*'Profiles, Qc, Summer'!Y10</f>
        <v>-6.5210651062442282E-2</v>
      </c>
    </row>
    <row r="11" spans="1:25" x14ac:dyDescent="0.25">
      <c r="A11">
        <v>21</v>
      </c>
      <c r="B11" s="2">
        <f>VLOOKUP($A11,'Base Consumption'!$A$1:$D$19,4,FALSE)*'Profiles, Qc, Summer'!B11</f>
        <v>-0.15801085591621913</v>
      </c>
      <c r="C11" s="2">
        <f>VLOOKUP($A11,'Base Consumption'!$A$1:$D$19,4,FALSE)*'Profiles, Qc, Summer'!C11</f>
        <v>-0.17656769878363593</v>
      </c>
      <c r="D11" s="2">
        <f>VLOOKUP($A11,'Base Consumption'!$A$1:$D$19,4,FALSE)*'Profiles, Qc, Summer'!D11</f>
        <v>-0.18109795388101005</v>
      </c>
      <c r="E11" s="2">
        <f>VLOOKUP($A11,'Base Consumption'!$A$1:$D$19,4,FALSE)*'Profiles, Qc, Summer'!E11</f>
        <v>-0.17885763608396441</v>
      </c>
      <c r="F11" s="2">
        <f>VLOOKUP($A11,'Base Consumption'!$A$1:$D$19,4,FALSE)*'Profiles, Qc, Summer'!F11</f>
        <v>-0.18485374865952142</v>
      </c>
      <c r="G11" s="2">
        <f>VLOOKUP($A11,'Base Consumption'!$A$1:$D$19,4,FALSE)*'Profiles, Qc, Summer'!G11</f>
        <v>-0.19</v>
      </c>
      <c r="H11" s="2">
        <f>VLOOKUP($A11,'Base Consumption'!$A$1:$D$19,4,FALSE)*'Profiles, Qc, Summer'!H11</f>
        <v>-6.0069711218367808E-2</v>
      </c>
      <c r="I11" s="2">
        <f>VLOOKUP($A11,'Base Consumption'!$A$1:$D$19,4,FALSE)*'Profiles, Qc, Summer'!I11</f>
        <v>5.3016930869245762E-2</v>
      </c>
      <c r="J11" s="2">
        <f>VLOOKUP($A11,'Base Consumption'!$A$1:$D$19,4,FALSE)*'Profiles, Qc, Summer'!J11</f>
        <v>0.12061468510917142</v>
      </c>
      <c r="K11" s="2">
        <f>VLOOKUP($A11,'Base Consumption'!$A$1:$D$19,4,FALSE)*'Profiles, Qc, Summer'!K11</f>
        <v>0.1275339869586008</v>
      </c>
      <c r="L11" s="2">
        <f>VLOOKUP($A11,'Base Consumption'!$A$1:$D$19,4,FALSE)*'Profiles, Qc, Summer'!L11</f>
        <v>5.407023021700047E-2</v>
      </c>
      <c r="M11" s="2">
        <f>VLOOKUP($A11,'Base Consumption'!$A$1:$D$19,4,FALSE)*'Profiles, Qc, Summer'!M11</f>
        <v>0.13140917577503747</v>
      </c>
      <c r="N11" s="2">
        <f>VLOOKUP($A11,'Base Consumption'!$A$1:$D$19,4,FALSE)*'Profiles, Qc, Summer'!N11</f>
        <v>0.14126768825365241</v>
      </c>
      <c r="O11" s="2">
        <f>VLOOKUP($A11,'Base Consumption'!$A$1:$D$19,4,FALSE)*'Profiles, Qc, Summer'!O11</f>
        <v>0.13572975561963596</v>
      </c>
      <c r="P11" s="2">
        <f>VLOOKUP($A11,'Base Consumption'!$A$1:$D$19,4,FALSE)*'Profiles, Qc, Summer'!P11</f>
        <v>0.10742067225713656</v>
      </c>
      <c r="Q11" s="2">
        <f>VLOOKUP($A11,'Base Consumption'!$A$1:$D$19,4,FALSE)*'Profiles, Qc, Summer'!Q11</f>
        <v>4.6058114793964468E-2</v>
      </c>
      <c r="R11" s="2">
        <f>VLOOKUP($A11,'Base Consumption'!$A$1:$D$19,4,FALSE)*'Profiles, Qc, Summer'!R11</f>
        <v>2.311791350860512E-2</v>
      </c>
      <c r="S11" s="2">
        <f>VLOOKUP($A11,'Base Consumption'!$A$1:$D$19,4,FALSE)*'Profiles, Qc, Summer'!S11</f>
        <v>2.3041716755522131E-2</v>
      </c>
      <c r="T11" s="2">
        <f>VLOOKUP($A11,'Base Consumption'!$A$1:$D$19,4,FALSE)*'Profiles, Qc, Summer'!T11</f>
        <v>2.3514980581872673E-2</v>
      </c>
      <c r="U11" s="2">
        <f>VLOOKUP($A11,'Base Consumption'!$A$1:$D$19,4,FALSE)*'Profiles, Qc, Summer'!U11</f>
        <v>4.6969181436486526E-2</v>
      </c>
      <c r="V11" s="2">
        <f>VLOOKUP($A11,'Base Consumption'!$A$1:$D$19,4,FALSE)*'Profiles, Qc, Summer'!V11</f>
        <v>6.7384414435993731E-2</v>
      </c>
      <c r="W11" s="2">
        <f>VLOOKUP($A11,'Base Consumption'!$A$1:$D$19,4,FALSE)*'Profiles, Qc, Summer'!W11</f>
        <v>9.221824476961302E-3</v>
      </c>
      <c r="X11" s="2">
        <f>VLOOKUP($A11,'Base Consumption'!$A$1:$D$19,4,FALSE)*'Profiles, Qc, Summer'!X11</f>
        <v>-6.9591159021940852E-2</v>
      </c>
      <c r="Y11" s="2">
        <f>VLOOKUP($A11,'Base Consumption'!$A$1:$D$19,4,FALSE)*'Profiles, Qc, Summer'!Y11</f>
        <v>-0.11700465803221007</v>
      </c>
    </row>
    <row r="12" spans="1:25" x14ac:dyDescent="0.25">
      <c r="A12">
        <v>22</v>
      </c>
      <c r="B12" s="2">
        <f>VLOOKUP($A12,'Base Consumption'!$A$1:$D$19,4,FALSE)*'Profiles, Qc, Summer'!B12</f>
        <v>-0.10522849860751755</v>
      </c>
      <c r="C12" s="2">
        <f>VLOOKUP($A12,'Base Consumption'!$A$1:$D$19,4,FALSE)*'Profiles, Qc, Summer'!C12</f>
        <v>-0.11316450210983314</v>
      </c>
      <c r="D12" s="2">
        <f>VLOOKUP($A12,'Base Consumption'!$A$1:$D$19,4,FALSE)*'Profiles, Qc, Summer'!D12</f>
        <v>-0.11820659848739783</v>
      </c>
      <c r="E12" s="2">
        <f>VLOOKUP($A12,'Base Consumption'!$A$1:$D$19,4,FALSE)*'Profiles, Qc, Summer'!E12</f>
        <v>-0.12</v>
      </c>
      <c r="F12" s="2">
        <f>VLOOKUP($A12,'Base Consumption'!$A$1:$D$19,4,FALSE)*'Profiles, Qc, Summer'!F12</f>
        <v>-0.11688028464238073</v>
      </c>
      <c r="G12" s="2">
        <f>VLOOKUP($A12,'Base Consumption'!$A$1:$D$19,4,FALSE)*'Profiles, Qc, Summer'!G12</f>
        <v>-0.11727163077313173</v>
      </c>
      <c r="H12" s="2">
        <f>VLOOKUP($A12,'Base Consumption'!$A$1:$D$19,4,FALSE)*'Profiles, Qc, Summer'!H12</f>
        <v>-9.2490014166252535E-2</v>
      </c>
      <c r="I12" s="2">
        <f>VLOOKUP($A12,'Base Consumption'!$A$1:$D$19,4,FALSE)*'Profiles, Qc, Summer'!I12</f>
        <v>-7.6781653254412385E-2</v>
      </c>
      <c r="J12" s="2">
        <f>VLOOKUP($A12,'Base Consumption'!$A$1:$D$19,4,FALSE)*'Profiles, Qc, Summer'!J12</f>
        <v>-6.4609323677203581E-2</v>
      </c>
      <c r="K12" s="2">
        <f>VLOOKUP($A12,'Base Consumption'!$A$1:$D$19,4,FALSE)*'Profiles, Qc, Summer'!K12</f>
        <v>-4.9912196967614723E-2</v>
      </c>
      <c r="L12" s="2">
        <f>VLOOKUP($A12,'Base Consumption'!$A$1:$D$19,4,FALSE)*'Profiles, Qc, Summer'!L12</f>
        <v>-5.0171641693106131E-2</v>
      </c>
      <c r="M12" s="2">
        <f>VLOOKUP($A12,'Base Consumption'!$A$1:$D$19,4,FALSE)*'Profiles, Qc, Summer'!M12</f>
        <v>-5.3687972502464425E-2</v>
      </c>
      <c r="N12" s="2">
        <f>VLOOKUP($A12,'Base Consumption'!$A$1:$D$19,4,FALSE)*'Profiles, Qc, Summer'!N12</f>
        <v>-6.3045949816155661E-2</v>
      </c>
      <c r="O12" s="2">
        <f>VLOOKUP($A12,'Base Consumption'!$A$1:$D$19,4,FALSE)*'Profiles, Qc, Summer'!O12</f>
        <v>-6.4890925303165481E-2</v>
      </c>
      <c r="P12" s="2">
        <f>VLOOKUP($A12,'Base Consumption'!$A$1:$D$19,4,FALSE)*'Profiles, Qc, Summer'!P12</f>
        <v>-7.2792311743726773E-2</v>
      </c>
      <c r="Q12" s="2">
        <f>VLOOKUP($A12,'Base Consumption'!$A$1:$D$19,4,FALSE)*'Profiles, Qc, Summer'!Q12</f>
        <v>-7.286057520284285E-2</v>
      </c>
      <c r="R12" s="2">
        <f>VLOOKUP($A12,'Base Consumption'!$A$1:$D$19,4,FALSE)*'Profiles, Qc, Summer'!R12</f>
        <v>-7.3949997412387017E-2</v>
      </c>
      <c r="S12" s="2">
        <f>VLOOKUP($A12,'Base Consumption'!$A$1:$D$19,4,FALSE)*'Profiles, Qc, Summer'!S12</f>
        <v>-5.7205650356285838E-2</v>
      </c>
      <c r="T12" s="2">
        <f>VLOOKUP($A12,'Base Consumption'!$A$1:$D$19,4,FALSE)*'Profiles, Qc, Summer'!T12</f>
        <v>-5.160251986457251E-2</v>
      </c>
      <c r="U12" s="2">
        <f>VLOOKUP($A12,'Base Consumption'!$A$1:$D$19,4,FALSE)*'Profiles, Qc, Summer'!U12</f>
        <v>-5.8786486271660734E-2</v>
      </c>
      <c r="V12" s="2">
        <f>VLOOKUP($A12,'Base Consumption'!$A$1:$D$19,4,FALSE)*'Profiles, Qc, Summer'!V12</f>
        <v>-4.8716358245484495E-2</v>
      </c>
      <c r="W12" s="2">
        <f>VLOOKUP($A12,'Base Consumption'!$A$1:$D$19,4,FALSE)*'Profiles, Qc, Summer'!W12</f>
        <v>-6.1908568861829133E-2</v>
      </c>
      <c r="X12" s="2">
        <f>VLOOKUP($A12,'Base Consumption'!$A$1:$D$19,4,FALSE)*'Profiles, Qc, Summer'!X12</f>
        <v>-7.0884738308136921E-2</v>
      </c>
      <c r="Y12" s="2">
        <f>VLOOKUP($A12,'Base Consumption'!$A$1:$D$19,4,FALSE)*'Profiles, Qc, Summer'!Y12</f>
        <v>-8.0072799829440391E-2</v>
      </c>
    </row>
    <row r="13" spans="1:25" x14ac:dyDescent="0.25">
      <c r="A13">
        <v>23</v>
      </c>
      <c r="B13" s="2">
        <f>VLOOKUP($A13,'Base Consumption'!$A$1:$D$19,4,FALSE)*'Profiles, Qc, Summer'!B13</f>
        <v>-0.28414419129823509</v>
      </c>
      <c r="C13" s="2">
        <f>VLOOKUP($A13,'Base Consumption'!$A$1:$D$19,4,FALSE)*'Profiles, Qc, Summer'!C13</f>
        <v>-0.17185648436817605</v>
      </c>
      <c r="D13" s="2">
        <f>VLOOKUP($A13,'Base Consumption'!$A$1:$D$19,4,FALSE)*'Profiles, Qc, Summer'!D13</f>
        <v>-0.21721378448254136</v>
      </c>
      <c r="E13" s="2">
        <f>VLOOKUP($A13,'Base Consumption'!$A$1:$D$19,4,FALSE)*'Profiles, Qc, Summer'!E13</f>
        <v>-0.17106533384697437</v>
      </c>
      <c r="F13" s="2">
        <f>VLOOKUP($A13,'Base Consumption'!$A$1:$D$19,4,FALSE)*'Profiles, Qc, Summer'!F13</f>
        <v>-0.19623392286220856</v>
      </c>
      <c r="G13" s="2">
        <f>VLOOKUP($A13,'Base Consumption'!$A$1:$D$19,4,FALSE)*'Profiles, Qc, Summer'!G13</f>
        <v>-0.10530369250295156</v>
      </c>
      <c r="H13" s="2">
        <f>VLOOKUP($A13,'Base Consumption'!$A$1:$D$19,4,FALSE)*'Profiles, Qc, Summer'!H13</f>
        <v>-0.35488612099287087</v>
      </c>
      <c r="I13" s="2">
        <f>VLOOKUP($A13,'Base Consumption'!$A$1:$D$19,4,FALSE)*'Profiles, Qc, Summer'!I13</f>
        <v>-0.27903878122718762</v>
      </c>
      <c r="J13" s="2">
        <f>VLOOKUP($A13,'Base Consumption'!$A$1:$D$19,4,FALSE)*'Profiles, Qc, Summer'!J13</f>
        <v>-0.20691262314441417</v>
      </c>
      <c r="K13" s="2">
        <f>VLOOKUP($A13,'Base Consumption'!$A$1:$D$19,4,FALSE)*'Profiles, Qc, Summer'!K13</f>
        <v>-0.2434787808854629</v>
      </c>
      <c r="L13" s="2">
        <f>VLOOKUP($A13,'Base Consumption'!$A$1:$D$19,4,FALSE)*'Profiles, Qc, Summer'!L13</f>
        <v>-0.2521621613979898</v>
      </c>
      <c r="M13" s="2">
        <f>VLOOKUP($A13,'Base Consumption'!$A$1:$D$19,4,FALSE)*'Profiles, Qc, Summer'!M13</f>
        <v>-0.22961831627542173</v>
      </c>
      <c r="N13" s="2">
        <f>VLOOKUP($A13,'Base Consumption'!$A$1:$D$19,4,FALSE)*'Profiles, Qc, Summer'!N13</f>
        <v>0.11501218640865274</v>
      </c>
      <c r="O13" s="2">
        <f>VLOOKUP($A13,'Base Consumption'!$A$1:$D$19,4,FALSE)*'Profiles, Qc, Summer'!O13</f>
        <v>5.836439537174589E-2</v>
      </c>
      <c r="P13" s="2">
        <f>VLOOKUP($A13,'Base Consumption'!$A$1:$D$19,4,FALSE)*'Profiles, Qc, Summer'!P13</f>
        <v>-0.32653531161145677</v>
      </c>
      <c r="Q13" s="2">
        <f>VLOOKUP($A13,'Base Consumption'!$A$1:$D$19,4,FALSE)*'Profiles, Qc, Summer'!Q13</f>
        <v>-0.10997803992956214</v>
      </c>
      <c r="R13" s="2">
        <f>VLOOKUP($A13,'Base Consumption'!$A$1:$D$19,4,FALSE)*'Profiles, Qc, Summer'!R13</f>
        <v>-0.12671511840990007</v>
      </c>
      <c r="S13" s="2">
        <f>VLOOKUP($A13,'Base Consumption'!$A$1:$D$19,4,FALSE)*'Profiles, Qc, Summer'!S13</f>
        <v>-7.3753105279096842E-2</v>
      </c>
      <c r="T13" s="2">
        <f>VLOOKUP($A13,'Base Consumption'!$A$1:$D$19,4,FALSE)*'Profiles, Qc, Summer'!T13</f>
        <v>3.406530426528713E-3</v>
      </c>
      <c r="U13" s="2">
        <f>VLOOKUP($A13,'Base Consumption'!$A$1:$D$19,4,FALSE)*'Profiles, Qc, Summer'!U13</f>
        <v>0.22413521524751434</v>
      </c>
      <c r="V13" s="2">
        <f>VLOOKUP($A13,'Base Consumption'!$A$1:$D$19,4,FALSE)*'Profiles, Qc, Summer'!V13</f>
        <v>0.5</v>
      </c>
      <c r="W13" s="2">
        <f>VLOOKUP($A13,'Base Consumption'!$A$1:$D$19,4,FALSE)*'Profiles, Qc, Summer'!W13</f>
        <v>0.49800483224310271</v>
      </c>
      <c r="X13" s="2">
        <f>VLOOKUP($A13,'Base Consumption'!$A$1:$D$19,4,FALSE)*'Profiles, Qc, Summer'!X13</f>
        <v>0.47262067390245482</v>
      </c>
      <c r="Y13" s="2">
        <f>VLOOKUP($A13,'Base Consumption'!$A$1:$D$19,4,FALSE)*'Profiles, Qc, Summer'!Y13</f>
        <v>0.49642288083009684</v>
      </c>
    </row>
    <row r="14" spans="1:25" x14ac:dyDescent="0.25">
      <c r="A14">
        <v>24</v>
      </c>
      <c r="B14" s="2">
        <f>VLOOKUP($A14,'Base Consumption'!$A$1:$D$19,4,FALSE)*'Profiles, Qc, Summer'!B14</f>
        <v>7.5428691474517057E-2</v>
      </c>
      <c r="C14" s="2">
        <f>VLOOKUP($A14,'Base Consumption'!$A$1:$D$19,4,FALSE)*'Profiles, Qc, Summer'!C14</f>
        <v>7.0246286508414191E-2</v>
      </c>
      <c r="D14" s="2">
        <f>VLOOKUP($A14,'Base Consumption'!$A$1:$D$19,4,FALSE)*'Profiles, Qc, Summer'!D14</f>
        <v>5.2805811724963229E-2</v>
      </c>
      <c r="E14" s="2">
        <f>VLOOKUP($A14,'Base Consumption'!$A$1:$D$19,4,FALSE)*'Profiles, Qc, Summer'!E14</f>
        <v>4.7598638478762091E-2</v>
      </c>
      <c r="F14" s="2">
        <f>VLOOKUP($A14,'Base Consumption'!$A$1:$D$19,4,FALSE)*'Profiles, Qc, Summer'!F14</f>
        <v>4.3761761471971271E-2</v>
      </c>
      <c r="G14" s="2">
        <f>VLOOKUP($A14,'Base Consumption'!$A$1:$D$19,4,FALSE)*'Profiles, Qc, Summer'!G14</f>
        <v>5.4948575146507278E-2</v>
      </c>
      <c r="H14" s="2">
        <f>VLOOKUP($A14,'Base Consumption'!$A$1:$D$19,4,FALSE)*'Profiles, Qc, Summer'!H14</f>
        <v>0.18094201315009015</v>
      </c>
      <c r="I14" s="2">
        <f>VLOOKUP($A14,'Base Consumption'!$A$1:$D$19,4,FALSE)*'Profiles, Qc, Summer'!I14</f>
        <v>0.24165957501842214</v>
      </c>
      <c r="J14" s="2">
        <f>VLOOKUP($A14,'Base Consumption'!$A$1:$D$19,4,FALSE)*'Profiles, Qc, Summer'!J14</f>
        <v>0.31</v>
      </c>
      <c r="K14" s="2">
        <f>VLOOKUP($A14,'Base Consumption'!$A$1:$D$19,4,FALSE)*'Profiles, Qc, Summer'!K14</f>
        <v>0.29554971540774128</v>
      </c>
      <c r="L14" s="2">
        <f>VLOOKUP($A14,'Base Consumption'!$A$1:$D$19,4,FALSE)*'Profiles, Qc, Summer'!L14</f>
        <v>0.28827474281208054</v>
      </c>
      <c r="M14" s="2">
        <f>VLOOKUP($A14,'Base Consumption'!$A$1:$D$19,4,FALSE)*'Profiles, Qc, Summer'!M14</f>
        <v>0.28466220641943335</v>
      </c>
      <c r="N14" s="2">
        <f>VLOOKUP($A14,'Base Consumption'!$A$1:$D$19,4,FALSE)*'Profiles, Qc, Summer'!N14</f>
        <v>0.30765813063969033</v>
      </c>
      <c r="O14" s="2">
        <f>VLOOKUP($A14,'Base Consumption'!$A$1:$D$19,4,FALSE)*'Profiles, Qc, Summer'!O14</f>
        <v>0.28241972858398656</v>
      </c>
      <c r="P14" s="2">
        <f>VLOOKUP($A14,'Base Consumption'!$A$1:$D$19,4,FALSE)*'Profiles, Qc, Summer'!P14</f>
        <v>0.25939906747562136</v>
      </c>
      <c r="Q14" s="2">
        <f>VLOOKUP($A14,'Base Consumption'!$A$1:$D$19,4,FALSE)*'Profiles, Qc, Summer'!Q14</f>
        <v>0.24101224079293915</v>
      </c>
      <c r="R14" s="2">
        <f>VLOOKUP($A14,'Base Consumption'!$A$1:$D$19,4,FALSE)*'Profiles, Qc, Summer'!R14</f>
        <v>0.23857043727479685</v>
      </c>
      <c r="S14" s="2">
        <f>VLOOKUP($A14,'Base Consumption'!$A$1:$D$19,4,FALSE)*'Profiles, Qc, Summer'!S14</f>
        <v>0.24168491732348019</v>
      </c>
      <c r="T14" s="2">
        <f>VLOOKUP($A14,'Base Consumption'!$A$1:$D$19,4,FALSE)*'Profiles, Qc, Summer'!T14</f>
        <v>0.201023253884209</v>
      </c>
      <c r="U14" s="2">
        <f>VLOOKUP($A14,'Base Consumption'!$A$1:$D$19,4,FALSE)*'Profiles, Qc, Summer'!U14</f>
        <v>0.18423083085744077</v>
      </c>
      <c r="V14" s="2">
        <f>VLOOKUP($A14,'Base Consumption'!$A$1:$D$19,4,FALSE)*'Profiles, Qc, Summer'!V14</f>
        <v>0.195292847918076</v>
      </c>
      <c r="W14" s="2">
        <f>VLOOKUP($A14,'Base Consumption'!$A$1:$D$19,4,FALSE)*'Profiles, Qc, Summer'!W14</f>
        <v>0.13666890755325128</v>
      </c>
      <c r="X14" s="2">
        <f>VLOOKUP($A14,'Base Consumption'!$A$1:$D$19,4,FALSE)*'Profiles, Qc, Summer'!X14</f>
        <v>5.9981159598121184E-2</v>
      </c>
      <c r="Y14" s="2">
        <f>VLOOKUP($A14,'Base Consumption'!$A$1:$D$19,4,FALSE)*'Profiles, Qc, Summer'!Y14</f>
        <v>6.4266305252759476E-2</v>
      </c>
    </row>
    <row r="15" spans="1:25" x14ac:dyDescent="0.25">
      <c r="A15">
        <v>25</v>
      </c>
      <c r="B15" s="2">
        <f>VLOOKUP($A15,'Base Consumption'!$A$1:$D$19,4,FALSE)*'Profiles, Qc, Summer'!B15</f>
        <v>0.57529008611723087</v>
      </c>
      <c r="C15" s="2">
        <f>VLOOKUP($A15,'Base Consumption'!$A$1:$D$19,4,FALSE)*'Profiles, Qc, Summer'!C15</f>
        <v>0.58278176157383033</v>
      </c>
      <c r="D15" s="2">
        <f>VLOOKUP($A15,'Base Consumption'!$A$1:$D$19,4,FALSE)*'Profiles, Qc, Summer'!D15</f>
        <v>0.59222145455338215</v>
      </c>
      <c r="E15" s="2">
        <f>VLOOKUP($A15,'Base Consumption'!$A$1:$D$19,4,FALSE)*'Profiles, Qc, Summer'!E15</f>
        <v>0.59422783301891968</v>
      </c>
      <c r="F15" s="2">
        <f>VLOOKUP($A15,'Base Consumption'!$A$1:$D$19,4,FALSE)*'Profiles, Qc, Summer'!F15</f>
        <v>0.62</v>
      </c>
      <c r="G15" s="2">
        <f>VLOOKUP($A15,'Base Consumption'!$A$1:$D$19,4,FALSE)*'Profiles, Qc, Summer'!G15</f>
        <v>0.58109775783876261</v>
      </c>
      <c r="H15" s="2">
        <f>VLOOKUP($A15,'Base Consumption'!$A$1:$D$19,4,FALSE)*'Profiles, Qc, Summer'!H15</f>
        <v>0.53175939171288489</v>
      </c>
      <c r="I15" s="2">
        <f>VLOOKUP($A15,'Base Consumption'!$A$1:$D$19,4,FALSE)*'Profiles, Qc, Summer'!I15</f>
        <v>0.47647882052380192</v>
      </c>
      <c r="J15" s="2">
        <f>VLOOKUP($A15,'Base Consumption'!$A$1:$D$19,4,FALSE)*'Profiles, Qc, Summer'!J15</f>
        <v>0.38646995146979152</v>
      </c>
      <c r="K15" s="2">
        <f>VLOOKUP($A15,'Base Consumption'!$A$1:$D$19,4,FALSE)*'Profiles, Qc, Summer'!K15</f>
        <v>0.26524922082518271</v>
      </c>
      <c r="L15" s="2">
        <f>VLOOKUP($A15,'Base Consumption'!$A$1:$D$19,4,FALSE)*'Profiles, Qc, Summer'!L15</f>
        <v>0.29375298309297104</v>
      </c>
      <c r="M15" s="2">
        <f>VLOOKUP($A15,'Base Consumption'!$A$1:$D$19,4,FALSE)*'Profiles, Qc, Summer'!M15</f>
        <v>0.35365051118798674</v>
      </c>
      <c r="N15" s="2">
        <f>VLOOKUP($A15,'Base Consumption'!$A$1:$D$19,4,FALSE)*'Profiles, Qc, Summer'!N15</f>
        <v>0.25652994441611254</v>
      </c>
      <c r="O15" s="2">
        <f>VLOOKUP($A15,'Base Consumption'!$A$1:$D$19,4,FALSE)*'Profiles, Qc, Summer'!O15</f>
        <v>0.36471357315706338</v>
      </c>
      <c r="P15" s="2">
        <f>VLOOKUP($A15,'Base Consumption'!$A$1:$D$19,4,FALSE)*'Profiles, Qc, Summer'!P15</f>
        <v>0.41581022058129902</v>
      </c>
      <c r="Q15" s="2">
        <f>VLOOKUP($A15,'Base Consumption'!$A$1:$D$19,4,FALSE)*'Profiles, Qc, Summer'!Q15</f>
        <v>0.41734781667035786</v>
      </c>
      <c r="R15" s="2">
        <f>VLOOKUP($A15,'Base Consumption'!$A$1:$D$19,4,FALSE)*'Profiles, Qc, Summer'!R15</f>
        <v>0.39668008468489802</v>
      </c>
      <c r="S15" s="2">
        <f>VLOOKUP($A15,'Base Consumption'!$A$1:$D$19,4,FALSE)*'Profiles, Qc, Summer'!S15</f>
        <v>0.40777990646846007</v>
      </c>
      <c r="T15" s="2">
        <f>VLOOKUP($A15,'Base Consumption'!$A$1:$D$19,4,FALSE)*'Profiles, Qc, Summer'!T15</f>
        <v>0.36853242522478763</v>
      </c>
      <c r="U15" s="2">
        <f>VLOOKUP($A15,'Base Consumption'!$A$1:$D$19,4,FALSE)*'Profiles, Qc, Summer'!U15</f>
        <v>0.44977818400159575</v>
      </c>
      <c r="V15" s="2">
        <f>VLOOKUP($A15,'Base Consumption'!$A$1:$D$19,4,FALSE)*'Profiles, Qc, Summer'!V15</f>
        <v>0.47677113052627335</v>
      </c>
      <c r="W15" s="2">
        <f>VLOOKUP($A15,'Base Consumption'!$A$1:$D$19,4,FALSE)*'Profiles, Qc, Summer'!W15</f>
        <v>0.55131927636832112</v>
      </c>
      <c r="X15" s="2">
        <f>VLOOKUP($A15,'Base Consumption'!$A$1:$D$19,4,FALSE)*'Profiles, Qc, Summer'!X15</f>
        <v>0.50354111803869428</v>
      </c>
      <c r="Y15" s="2">
        <f>VLOOKUP($A15,'Base Consumption'!$A$1:$D$19,4,FALSE)*'Profiles, Qc, Summer'!Y15</f>
        <v>0.51120636045441015</v>
      </c>
    </row>
    <row r="16" spans="1:25" x14ac:dyDescent="0.25">
      <c r="A16">
        <v>26</v>
      </c>
      <c r="B16" s="2">
        <f>VLOOKUP($A16,'Base Consumption'!$A$1:$D$19,4,FALSE)*'Profiles, Qc, Summer'!B16</f>
        <v>4.982520925782042E-2</v>
      </c>
      <c r="C16" s="2">
        <f>VLOOKUP($A16,'Base Consumption'!$A$1:$D$19,4,FALSE)*'Profiles, Qc, Summer'!C16</f>
        <v>5.4619639542292792E-2</v>
      </c>
      <c r="D16" s="2">
        <f>VLOOKUP($A16,'Base Consumption'!$A$1:$D$19,4,FALSE)*'Profiles, Qc, Summer'!D16</f>
        <v>5.181369593027179E-2</v>
      </c>
      <c r="E16" s="2">
        <f>VLOOKUP($A16,'Base Consumption'!$A$1:$D$19,4,FALSE)*'Profiles, Qc, Summer'!E16</f>
        <v>5.1722077897259564E-2</v>
      </c>
      <c r="F16" s="2">
        <f>VLOOKUP($A16,'Base Consumption'!$A$1:$D$19,4,FALSE)*'Profiles, Qc, Summer'!F16</f>
        <v>5.0691627257036312E-2</v>
      </c>
      <c r="G16" s="2">
        <f>VLOOKUP($A16,'Base Consumption'!$A$1:$D$19,4,FALSE)*'Profiles, Qc, Summer'!G16</f>
        <v>5.3621512861833219E-2</v>
      </c>
      <c r="H16" s="2">
        <f>VLOOKUP($A16,'Base Consumption'!$A$1:$D$19,4,FALSE)*'Profiles, Qc, Summer'!H16</f>
        <v>5.4981690011247135E-2</v>
      </c>
      <c r="I16" s="2">
        <f>VLOOKUP($A16,'Base Consumption'!$A$1:$D$19,4,FALSE)*'Profiles, Qc, Summer'!I16</f>
        <v>0.1031498635318427</v>
      </c>
      <c r="J16" s="2">
        <f>VLOOKUP($A16,'Base Consumption'!$A$1:$D$19,4,FALSE)*'Profiles, Qc, Summer'!J16</f>
        <v>0.11994227235563741</v>
      </c>
      <c r="K16" s="2">
        <f>VLOOKUP($A16,'Base Consumption'!$A$1:$D$19,4,FALSE)*'Profiles, Qc, Summer'!K16</f>
        <v>0.11566430766890326</v>
      </c>
      <c r="L16" s="2">
        <f>VLOOKUP($A16,'Base Consumption'!$A$1:$D$19,4,FALSE)*'Profiles, Qc, Summer'!L16</f>
        <v>0.1126551594082149</v>
      </c>
      <c r="M16" s="2">
        <f>VLOOKUP($A16,'Base Consumption'!$A$1:$D$19,4,FALSE)*'Profiles, Qc, Summer'!M16</f>
        <v>0.11290355801305491</v>
      </c>
      <c r="N16" s="2">
        <f>VLOOKUP($A16,'Base Consumption'!$A$1:$D$19,4,FALSE)*'Profiles, Qc, Summer'!N16</f>
        <v>0.12</v>
      </c>
      <c r="O16" s="2">
        <f>VLOOKUP($A16,'Base Consumption'!$A$1:$D$19,4,FALSE)*'Profiles, Qc, Summer'!O16</f>
        <v>0.11605956913876279</v>
      </c>
      <c r="P16" s="2">
        <f>VLOOKUP($A16,'Base Consumption'!$A$1:$D$19,4,FALSE)*'Profiles, Qc, Summer'!P16</f>
        <v>8.1521342518334622E-2</v>
      </c>
      <c r="Q16" s="2">
        <f>VLOOKUP($A16,'Base Consumption'!$A$1:$D$19,4,FALSE)*'Profiles, Qc, Summer'!Q16</f>
        <v>0.1065997606418416</v>
      </c>
      <c r="R16" s="2">
        <f>VLOOKUP($A16,'Base Consumption'!$A$1:$D$19,4,FALSE)*'Profiles, Qc, Summer'!R16</f>
        <v>0.10791357239907159</v>
      </c>
      <c r="S16" s="2">
        <f>VLOOKUP($A16,'Base Consumption'!$A$1:$D$19,4,FALSE)*'Profiles, Qc, Summer'!S16</f>
        <v>0.10133923425101338</v>
      </c>
      <c r="T16" s="2">
        <f>VLOOKUP($A16,'Base Consumption'!$A$1:$D$19,4,FALSE)*'Profiles, Qc, Summer'!T16</f>
        <v>8.0069497679661386E-2</v>
      </c>
      <c r="U16" s="2">
        <f>VLOOKUP($A16,'Base Consumption'!$A$1:$D$19,4,FALSE)*'Profiles, Qc, Summer'!U16</f>
        <v>7.2620995157838764E-2</v>
      </c>
      <c r="V16" s="2">
        <f>VLOOKUP($A16,'Base Consumption'!$A$1:$D$19,4,FALSE)*'Profiles, Qc, Summer'!V16</f>
        <v>7.6145006473745114E-2</v>
      </c>
      <c r="W16" s="2">
        <f>VLOOKUP($A16,'Base Consumption'!$A$1:$D$19,4,FALSE)*'Profiles, Qc, Summer'!W16</f>
        <v>7.6595219352333557E-2</v>
      </c>
      <c r="X16" s="2">
        <f>VLOOKUP($A16,'Base Consumption'!$A$1:$D$19,4,FALSE)*'Profiles, Qc, Summer'!X16</f>
        <v>5.2866724363213172E-2</v>
      </c>
      <c r="Y16" s="2">
        <f>VLOOKUP($A16,'Base Consumption'!$A$1:$D$19,4,FALSE)*'Profiles, Qc, Summer'!Y16</f>
        <v>5.2206230820744777E-2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B72D-8D18-455B-A86D-0B0C9E214F9E}">
  <dimension ref="A1:Y2"/>
  <sheetViews>
    <sheetView workbookViewId="0">
      <selection activeCell="I18" sqref="I18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Base Consumption</vt:lpstr>
      <vt:lpstr>Profiles, Pc, Winter</vt:lpstr>
      <vt:lpstr>Profiles, Qc, Winter</vt:lpstr>
      <vt:lpstr>Profiles, Pc, Summer</vt:lpstr>
      <vt:lpstr>Profiles, Qc, Summer</vt:lpstr>
      <vt:lpstr>Pc, Winter, S1</vt:lpstr>
      <vt:lpstr>Qc, Winter, S1</vt:lpstr>
      <vt:lpstr>GenStatus, Winter</vt:lpstr>
      <vt:lpstr>Pc, Summer, S1</vt:lpstr>
      <vt:lpstr>Qc, Summer, S1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2023-05-06T14:19:04Z</dcterms:modified>
</cp:coreProperties>
</file>