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_2\case18_1\"/>
    </mc:Choice>
  </mc:AlternateContent>
  <xr:revisionPtr revIDLastSave="0" documentId="13_ncr:1_{A0027530-006C-408F-A936-29AE885A799A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V Profile" sheetId="29" r:id="rId2"/>
    <sheet name="PV installed" sheetId="30" r:id="rId3"/>
    <sheet name="PV Matlab" sheetId="31" r:id="rId4"/>
    <sheet name="ES installed" sheetId="32" r:id="rId5"/>
    <sheet name="ES Matlab" sheetId="33" r:id="rId6"/>
    <sheet name="EV Distribution" sheetId="34" r:id="rId7"/>
    <sheet name="EV Characterization" sheetId="35" r:id="rId8"/>
    <sheet name="Pc, Winter, S1" sheetId="3" r:id="rId9"/>
    <sheet name="Pc, Winter, S2" sheetId="39" r:id="rId10"/>
    <sheet name="Pc, Winter, S3" sheetId="40" r:id="rId11"/>
    <sheet name="Qc, Winter, S1" sheetId="36" r:id="rId12"/>
    <sheet name="Qc, Winter, S2" sheetId="41" r:id="rId13"/>
    <sheet name="Qc, Winter, S3" sheetId="42" r:id="rId14"/>
    <sheet name="UpFlex, Winter" sheetId="47" r:id="rId15"/>
    <sheet name="DownFlex, Winter" sheetId="48" r:id="rId16"/>
    <sheet name="CostFlex, Winter" sheetId="49" r:id="rId17"/>
    <sheet name="Pg, Winter, S1" sheetId="53" r:id="rId18"/>
    <sheet name="Pg, Winter, S2" sheetId="55" r:id="rId19"/>
    <sheet name="Pg, Winter, S3" sheetId="56" r:id="rId20"/>
    <sheet name="Qg, Winter, S1" sheetId="54" r:id="rId21"/>
    <sheet name="Qg, Winter, S2" sheetId="57" r:id="rId22"/>
    <sheet name="Qg, Winter, S3" sheetId="58" r:id="rId23"/>
    <sheet name="GenStatus, Winter" sheetId="9" r:id="rId24"/>
    <sheet name="Pc, Summer, S1" sheetId="37" r:id="rId25"/>
    <sheet name="Pc, Summer, S2" sheetId="43" r:id="rId26"/>
    <sheet name="Pc, Summer, S3" sheetId="44" r:id="rId27"/>
    <sheet name="Qc, Summer, S1" sheetId="38" r:id="rId28"/>
    <sheet name="Qc, Summer, S2" sheetId="45" r:id="rId29"/>
    <sheet name="Qc, Summer, S3" sheetId="46" r:id="rId30"/>
    <sheet name="UpFlex, Summer" sheetId="50" r:id="rId31"/>
    <sheet name="DownFlex, Summer" sheetId="51" r:id="rId32"/>
    <sheet name="CostFlex, Summer" sheetId="52" r:id="rId33"/>
    <sheet name="Pg, Summer, S1" sheetId="59" r:id="rId34"/>
    <sheet name="Pg, Summer, S2" sheetId="60" r:id="rId35"/>
    <sheet name="Pg, Summer, S3" sheetId="61" r:id="rId36"/>
    <sheet name="Qg, Summer, S1" sheetId="62" r:id="rId37"/>
    <sheet name="Qg, Summer, S2" sheetId="63" r:id="rId38"/>
    <sheet name="Qg, Summer, S3" sheetId="64" r:id="rId39"/>
    <sheet name="GenStatus, Summer" sheetId="12" r:id="rId40"/>
  </sheets>
  <externalReferences>
    <externalReference r:id="rId41"/>
    <externalReference r:id="rId4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C3" i="33" l="1"/>
  <c r="C4" i="33"/>
  <c r="C5" i="33"/>
  <c r="C2" i="33"/>
  <c r="B3" i="53" l="1"/>
  <c r="B2" i="48"/>
  <c r="B3" i="52"/>
  <c r="C3" i="52"/>
  <c r="D3" i="52"/>
  <c r="E3" i="52"/>
  <c r="F3" i="52"/>
  <c r="G3" i="52"/>
  <c r="H3" i="52"/>
  <c r="I3" i="52"/>
  <c r="J3" i="52"/>
  <c r="K3" i="52"/>
  <c r="L3" i="52"/>
  <c r="M3" i="52"/>
  <c r="N3" i="52"/>
  <c r="O3" i="52"/>
  <c r="P3" i="52"/>
  <c r="Q3" i="52"/>
  <c r="R3" i="52"/>
  <c r="S3" i="52"/>
  <c r="T3" i="52"/>
  <c r="U3" i="52"/>
  <c r="V3" i="52"/>
  <c r="W3" i="52"/>
  <c r="X3" i="52"/>
  <c r="Y3" i="52"/>
  <c r="B4" i="52"/>
  <c r="C4" i="52"/>
  <c r="D4" i="52"/>
  <c r="E4" i="52"/>
  <c r="F4" i="52"/>
  <c r="G4" i="52"/>
  <c r="H4" i="52"/>
  <c r="I4" i="52"/>
  <c r="J4" i="52"/>
  <c r="K4" i="52"/>
  <c r="L4" i="52"/>
  <c r="M4" i="52"/>
  <c r="N4" i="52"/>
  <c r="O4" i="52"/>
  <c r="P4" i="52"/>
  <c r="Q4" i="52"/>
  <c r="R4" i="52"/>
  <c r="S4" i="52"/>
  <c r="T4" i="52"/>
  <c r="U4" i="52"/>
  <c r="V4" i="52"/>
  <c r="W4" i="52"/>
  <c r="X4" i="52"/>
  <c r="Y4" i="52"/>
  <c r="B5" i="52"/>
  <c r="C5" i="52"/>
  <c r="D5" i="52"/>
  <c r="E5" i="52"/>
  <c r="F5" i="52"/>
  <c r="G5" i="52"/>
  <c r="H5" i="52"/>
  <c r="I5" i="52"/>
  <c r="J5" i="52"/>
  <c r="K5" i="52"/>
  <c r="L5" i="52"/>
  <c r="M5" i="52"/>
  <c r="N5" i="52"/>
  <c r="O5" i="52"/>
  <c r="P5" i="52"/>
  <c r="Q5" i="52"/>
  <c r="R5" i="52"/>
  <c r="S5" i="52"/>
  <c r="T5" i="52"/>
  <c r="U5" i="52"/>
  <c r="V5" i="52"/>
  <c r="W5" i="52"/>
  <c r="X5" i="52"/>
  <c r="Y5" i="52"/>
  <c r="B6" i="52"/>
  <c r="C6" i="52"/>
  <c r="D6" i="52"/>
  <c r="E6" i="52"/>
  <c r="F6" i="52"/>
  <c r="G6" i="52"/>
  <c r="H6" i="52"/>
  <c r="I6" i="52"/>
  <c r="J6" i="52"/>
  <c r="K6" i="52"/>
  <c r="L6" i="52"/>
  <c r="M6" i="52"/>
  <c r="N6" i="52"/>
  <c r="O6" i="52"/>
  <c r="P6" i="52"/>
  <c r="Q6" i="52"/>
  <c r="R6" i="52"/>
  <c r="S6" i="52"/>
  <c r="T6" i="52"/>
  <c r="U6" i="52"/>
  <c r="V6" i="52"/>
  <c r="W6" i="52"/>
  <c r="X6" i="52"/>
  <c r="Y6" i="52"/>
  <c r="B7" i="52"/>
  <c r="C7" i="52"/>
  <c r="D7" i="52"/>
  <c r="E7" i="52"/>
  <c r="F7" i="52"/>
  <c r="G7" i="52"/>
  <c r="H7" i="52"/>
  <c r="I7" i="52"/>
  <c r="J7" i="52"/>
  <c r="K7" i="52"/>
  <c r="L7" i="52"/>
  <c r="M7" i="52"/>
  <c r="N7" i="52"/>
  <c r="O7" i="52"/>
  <c r="P7" i="52"/>
  <c r="Q7" i="52"/>
  <c r="R7" i="52"/>
  <c r="S7" i="52"/>
  <c r="T7" i="52"/>
  <c r="U7" i="52"/>
  <c r="V7" i="52"/>
  <c r="W7" i="52"/>
  <c r="X7" i="52"/>
  <c r="Y7" i="52"/>
  <c r="B8" i="52"/>
  <c r="C8" i="52"/>
  <c r="D8" i="52"/>
  <c r="E8" i="52"/>
  <c r="F8" i="52"/>
  <c r="G8" i="52"/>
  <c r="H8" i="52"/>
  <c r="I8" i="52"/>
  <c r="J8" i="52"/>
  <c r="K8" i="52"/>
  <c r="L8" i="52"/>
  <c r="M8" i="52"/>
  <c r="N8" i="52"/>
  <c r="O8" i="52"/>
  <c r="P8" i="52"/>
  <c r="Q8" i="52"/>
  <c r="R8" i="52"/>
  <c r="S8" i="52"/>
  <c r="T8" i="52"/>
  <c r="U8" i="52"/>
  <c r="V8" i="52"/>
  <c r="W8" i="52"/>
  <c r="X8" i="52"/>
  <c r="Y8" i="52"/>
  <c r="B9" i="52"/>
  <c r="C9" i="52"/>
  <c r="D9" i="52"/>
  <c r="E9" i="52"/>
  <c r="F9" i="52"/>
  <c r="G9" i="52"/>
  <c r="H9" i="52"/>
  <c r="I9" i="52"/>
  <c r="J9" i="52"/>
  <c r="K9" i="52"/>
  <c r="L9" i="52"/>
  <c r="M9" i="52"/>
  <c r="N9" i="52"/>
  <c r="O9" i="52"/>
  <c r="P9" i="52"/>
  <c r="Q9" i="52"/>
  <c r="R9" i="52"/>
  <c r="S9" i="52"/>
  <c r="T9" i="52"/>
  <c r="U9" i="52"/>
  <c r="V9" i="52"/>
  <c r="W9" i="52"/>
  <c r="X9" i="52"/>
  <c r="Y9" i="52"/>
  <c r="B10" i="52"/>
  <c r="C10" i="52"/>
  <c r="D10" i="52"/>
  <c r="E10" i="52"/>
  <c r="F10" i="52"/>
  <c r="G10" i="52"/>
  <c r="H10" i="52"/>
  <c r="I10" i="52"/>
  <c r="J10" i="52"/>
  <c r="K10" i="52"/>
  <c r="L10" i="52"/>
  <c r="M10" i="52"/>
  <c r="N10" i="52"/>
  <c r="O10" i="52"/>
  <c r="P10" i="52"/>
  <c r="Q10" i="52"/>
  <c r="R10" i="52"/>
  <c r="S10" i="52"/>
  <c r="T10" i="52"/>
  <c r="U10" i="52"/>
  <c r="V10" i="52"/>
  <c r="W10" i="52"/>
  <c r="X10" i="52"/>
  <c r="Y10" i="52"/>
  <c r="B11" i="52"/>
  <c r="C11" i="52"/>
  <c r="D11" i="52"/>
  <c r="E11" i="52"/>
  <c r="F11" i="52"/>
  <c r="G11" i="52"/>
  <c r="H11" i="52"/>
  <c r="I11" i="52"/>
  <c r="J11" i="52"/>
  <c r="K11" i="52"/>
  <c r="L11" i="52"/>
  <c r="M11" i="52"/>
  <c r="N11" i="52"/>
  <c r="O11" i="52"/>
  <c r="P11" i="52"/>
  <c r="Q11" i="52"/>
  <c r="R11" i="52"/>
  <c r="S11" i="52"/>
  <c r="T11" i="52"/>
  <c r="U11" i="52"/>
  <c r="V11" i="52"/>
  <c r="W11" i="52"/>
  <c r="X11" i="52"/>
  <c r="Y11" i="52"/>
  <c r="B12" i="52"/>
  <c r="C12" i="52"/>
  <c r="D12" i="52"/>
  <c r="E12" i="52"/>
  <c r="F12" i="52"/>
  <c r="G12" i="52"/>
  <c r="H12" i="52"/>
  <c r="I12" i="52"/>
  <c r="J12" i="52"/>
  <c r="K12" i="52"/>
  <c r="L12" i="52"/>
  <c r="M12" i="52"/>
  <c r="N12" i="52"/>
  <c r="O12" i="52"/>
  <c r="P12" i="52"/>
  <c r="Q12" i="52"/>
  <c r="R12" i="52"/>
  <c r="S12" i="52"/>
  <c r="T12" i="52"/>
  <c r="U12" i="52"/>
  <c r="V12" i="52"/>
  <c r="W12" i="52"/>
  <c r="X12" i="52"/>
  <c r="Y12" i="52"/>
  <c r="B13" i="52"/>
  <c r="C13" i="52"/>
  <c r="D13" i="52"/>
  <c r="E13" i="52"/>
  <c r="F13" i="52"/>
  <c r="G13" i="52"/>
  <c r="H13" i="52"/>
  <c r="I13" i="52"/>
  <c r="J13" i="52"/>
  <c r="K13" i="52"/>
  <c r="L13" i="52"/>
  <c r="M13" i="52"/>
  <c r="N13" i="52"/>
  <c r="O13" i="52"/>
  <c r="P13" i="52"/>
  <c r="Q13" i="52"/>
  <c r="R13" i="52"/>
  <c r="S13" i="52"/>
  <c r="T13" i="52"/>
  <c r="U13" i="52"/>
  <c r="V13" i="52"/>
  <c r="W13" i="52"/>
  <c r="X13" i="52"/>
  <c r="Y13" i="52"/>
  <c r="B14" i="52"/>
  <c r="C14" i="52"/>
  <c r="D14" i="52"/>
  <c r="E14" i="52"/>
  <c r="F14" i="52"/>
  <c r="G14" i="52"/>
  <c r="H14" i="52"/>
  <c r="I14" i="52"/>
  <c r="J14" i="52"/>
  <c r="K14" i="52"/>
  <c r="L14" i="52"/>
  <c r="M14" i="52"/>
  <c r="N14" i="52"/>
  <c r="O14" i="52"/>
  <c r="P14" i="52"/>
  <c r="Q14" i="52"/>
  <c r="R14" i="52"/>
  <c r="S14" i="52"/>
  <c r="T14" i="52"/>
  <c r="U14" i="52"/>
  <c r="V14" i="52"/>
  <c r="W14" i="52"/>
  <c r="X14" i="52"/>
  <c r="Y14" i="52"/>
  <c r="B15" i="52"/>
  <c r="C15" i="52"/>
  <c r="D15" i="52"/>
  <c r="E15" i="52"/>
  <c r="F15" i="52"/>
  <c r="G15" i="52"/>
  <c r="H15" i="52"/>
  <c r="I15" i="52"/>
  <c r="J15" i="52"/>
  <c r="K15" i="52"/>
  <c r="L15" i="52"/>
  <c r="M15" i="52"/>
  <c r="N15" i="52"/>
  <c r="O15" i="52"/>
  <c r="P15" i="52"/>
  <c r="Q15" i="52"/>
  <c r="R15" i="52"/>
  <c r="S15" i="52"/>
  <c r="T15" i="52"/>
  <c r="U15" i="52"/>
  <c r="V15" i="52"/>
  <c r="W15" i="52"/>
  <c r="X15" i="52"/>
  <c r="Y15" i="52"/>
  <c r="B16" i="52"/>
  <c r="C16" i="52"/>
  <c r="D16" i="52"/>
  <c r="E16" i="52"/>
  <c r="F16" i="52"/>
  <c r="G16" i="52"/>
  <c r="H16" i="52"/>
  <c r="I16" i="52"/>
  <c r="J16" i="52"/>
  <c r="K16" i="52"/>
  <c r="L16" i="52"/>
  <c r="M16" i="52"/>
  <c r="N16" i="52"/>
  <c r="O16" i="52"/>
  <c r="P16" i="52"/>
  <c r="Q16" i="52"/>
  <c r="R16" i="52"/>
  <c r="S16" i="52"/>
  <c r="T16" i="52"/>
  <c r="U16" i="52"/>
  <c r="V16" i="52"/>
  <c r="W16" i="52"/>
  <c r="X16" i="52"/>
  <c r="Y16" i="52"/>
  <c r="C2" i="52"/>
  <c r="D2" i="52"/>
  <c r="E2" i="52"/>
  <c r="F2" i="52"/>
  <c r="G2" i="52"/>
  <c r="H2" i="52"/>
  <c r="I2" i="52"/>
  <c r="J2" i="52"/>
  <c r="K2" i="52"/>
  <c r="L2" i="52"/>
  <c r="M2" i="52"/>
  <c r="N2" i="52"/>
  <c r="O2" i="52"/>
  <c r="P2" i="52"/>
  <c r="Q2" i="52"/>
  <c r="R2" i="52"/>
  <c r="S2" i="52"/>
  <c r="T2" i="52"/>
  <c r="U2" i="52"/>
  <c r="V2" i="52"/>
  <c r="W2" i="52"/>
  <c r="X2" i="52"/>
  <c r="Y2" i="52"/>
  <c r="B2" i="52"/>
  <c r="B7" i="56"/>
  <c r="C7" i="56"/>
  <c r="D7" i="56"/>
  <c r="E7" i="56"/>
  <c r="F7" i="56"/>
  <c r="G7" i="56"/>
  <c r="H7" i="56"/>
  <c r="I7" i="56"/>
  <c r="J7" i="56"/>
  <c r="K7" i="56"/>
  <c r="L7" i="56"/>
  <c r="M7" i="56"/>
  <c r="N7" i="56"/>
  <c r="O7" i="56"/>
  <c r="P7" i="56"/>
  <c r="Q7" i="56"/>
  <c r="R7" i="56"/>
  <c r="S7" i="56"/>
  <c r="T7" i="56"/>
  <c r="U7" i="56"/>
  <c r="V7" i="56"/>
  <c r="W7" i="56"/>
  <c r="X7" i="56"/>
  <c r="Y7" i="56"/>
  <c r="B7" i="55"/>
  <c r="C7" i="55"/>
  <c r="D7" i="55"/>
  <c r="E7" i="55"/>
  <c r="F7" i="55"/>
  <c r="G7" i="55"/>
  <c r="H7" i="55"/>
  <c r="I7" i="55"/>
  <c r="J7" i="55"/>
  <c r="K7" i="55"/>
  <c r="L7" i="55"/>
  <c r="M7" i="55"/>
  <c r="N7" i="55"/>
  <c r="O7" i="55"/>
  <c r="P7" i="55"/>
  <c r="Q7" i="55"/>
  <c r="R7" i="55"/>
  <c r="S7" i="55"/>
  <c r="T7" i="55"/>
  <c r="U7" i="55"/>
  <c r="V7" i="55"/>
  <c r="W7" i="55"/>
  <c r="X7" i="55"/>
  <c r="Y7" i="55"/>
  <c r="B7" i="61"/>
  <c r="C7" i="61"/>
  <c r="D7" i="61"/>
  <c r="E7" i="61"/>
  <c r="F7" i="61"/>
  <c r="G7" i="61"/>
  <c r="H7" i="61"/>
  <c r="I7" i="61"/>
  <c r="J7" i="61"/>
  <c r="K7" i="61"/>
  <c r="L7" i="61"/>
  <c r="M7" i="61"/>
  <c r="N7" i="61"/>
  <c r="O7" i="61"/>
  <c r="P7" i="61"/>
  <c r="Q7" i="61"/>
  <c r="R7" i="61"/>
  <c r="S7" i="61"/>
  <c r="T7" i="61"/>
  <c r="U7" i="61"/>
  <c r="V7" i="61"/>
  <c r="W7" i="61"/>
  <c r="X7" i="61"/>
  <c r="Y7" i="61"/>
  <c r="B7" i="60"/>
  <c r="C7" i="60"/>
  <c r="D7" i="60"/>
  <c r="E7" i="60"/>
  <c r="F7" i="60"/>
  <c r="G7" i="60"/>
  <c r="H7" i="60"/>
  <c r="I7" i="60"/>
  <c r="J7" i="60"/>
  <c r="K7" i="60"/>
  <c r="L7" i="60"/>
  <c r="M7" i="60"/>
  <c r="N7" i="60"/>
  <c r="O7" i="60"/>
  <c r="P7" i="60"/>
  <c r="Q7" i="60"/>
  <c r="R7" i="60"/>
  <c r="S7" i="60"/>
  <c r="T7" i="60"/>
  <c r="U7" i="60"/>
  <c r="V7" i="60"/>
  <c r="W7" i="60"/>
  <c r="X7" i="60"/>
  <c r="Y7" i="60"/>
  <c r="B7" i="59"/>
  <c r="C7" i="59"/>
  <c r="D7" i="59"/>
  <c r="E7" i="59"/>
  <c r="F7" i="59"/>
  <c r="G7" i="59"/>
  <c r="H7" i="59"/>
  <c r="I7" i="59"/>
  <c r="J7" i="59"/>
  <c r="K7" i="59"/>
  <c r="L7" i="59"/>
  <c r="M7" i="59"/>
  <c r="N7" i="59"/>
  <c r="O7" i="59"/>
  <c r="P7" i="59"/>
  <c r="Q7" i="59"/>
  <c r="R7" i="59"/>
  <c r="S7" i="59"/>
  <c r="T7" i="59"/>
  <c r="U7" i="59"/>
  <c r="V7" i="59"/>
  <c r="W7" i="59"/>
  <c r="X7" i="59"/>
  <c r="Y7" i="59"/>
  <c r="B7" i="53"/>
  <c r="C7" i="53"/>
  <c r="D7" i="53"/>
  <c r="E7" i="53"/>
  <c r="F7" i="53"/>
  <c r="G7" i="53"/>
  <c r="H7" i="53"/>
  <c r="I7" i="53"/>
  <c r="J7" i="53"/>
  <c r="K7" i="53"/>
  <c r="L7" i="53"/>
  <c r="M7" i="53"/>
  <c r="N7" i="53"/>
  <c r="O7" i="53"/>
  <c r="P7" i="53"/>
  <c r="Q7" i="53"/>
  <c r="R7" i="53"/>
  <c r="S7" i="53"/>
  <c r="T7" i="53"/>
  <c r="U7" i="53"/>
  <c r="V7" i="53"/>
  <c r="W7" i="53"/>
  <c r="X7" i="53"/>
  <c r="Y7" i="53"/>
  <c r="I6" i="31"/>
  <c r="B4" i="30"/>
  <c r="Y3" i="55"/>
  <c r="Y16" i="51"/>
  <c r="X16" i="51"/>
  <c r="W16" i="51"/>
  <c r="V16" i="51"/>
  <c r="U16" i="51"/>
  <c r="T16" i="51"/>
  <c r="S16" i="51"/>
  <c r="R16" i="51"/>
  <c r="Q16" i="51"/>
  <c r="P16" i="51"/>
  <c r="O16" i="51"/>
  <c r="N16" i="51"/>
  <c r="M16" i="51"/>
  <c r="L16" i="51"/>
  <c r="K16" i="51"/>
  <c r="J16" i="51"/>
  <c r="I16" i="51"/>
  <c r="H16" i="51"/>
  <c r="G16" i="51"/>
  <c r="F16" i="51"/>
  <c r="E16" i="51"/>
  <c r="D16" i="51"/>
  <c r="C16" i="51"/>
  <c r="B16" i="51"/>
  <c r="Y15" i="51"/>
  <c r="X15" i="51"/>
  <c r="W15" i="51"/>
  <c r="V15" i="51"/>
  <c r="U15" i="51"/>
  <c r="T15" i="51"/>
  <c r="S15" i="51"/>
  <c r="R15" i="51"/>
  <c r="Q15" i="51"/>
  <c r="P15" i="51"/>
  <c r="O15" i="51"/>
  <c r="N15" i="51"/>
  <c r="M15" i="51"/>
  <c r="L15" i="51"/>
  <c r="K15" i="51"/>
  <c r="J15" i="51"/>
  <c r="I15" i="51"/>
  <c r="H15" i="51"/>
  <c r="G15" i="51"/>
  <c r="F15" i="51"/>
  <c r="E15" i="51"/>
  <c r="D15" i="51"/>
  <c r="C15" i="51"/>
  <c r="B15" i="51"/>
  <c r="Y14" i="51"/>
  <c r="X14" i="51"/>
  <c r="W14" i="51"/>
  <c r="V14" i="51"/>
  <c r="U14" i="51"/>
  <c r="T14" i="51"/>
  <c r="S14" i="51"/>
  <c r="R14" i="51"/>
  <c r="Q14" i="51"/>
  <c r="P14" i="51"/>
  <c r="O14" i="51"/>
  <c r="N14" i="51"/>
  <c r="M14" i="51"/>
  <c r="L14" i="51"/>
  <c r="K14" i="51"/>
  <c r="J14" i="51"/>
  <c r="I14" i="51"/>
  <c r="H14" i="51"/>
  <c r="G14" i="51"/>
  <c r="F14" i="51"/>
  <c r="E14" i="51"/>
  <c r="D14" i="51"/>
  <c r="C14" i="51"/>
  <c r="B14" i="51"/>
  <c r="Y13" i="51"/>
  <c r="X13" i="51"/>
  <c r="W13" i="51"/>
  <c r="V13" i="51"/>
  <c r="U13" i="51"/>
  <c r="T13" i="51"/>
  <c r="S13" i="51"/>
  <c r="R13" i="51"/>
  <c r="Q13" i="51"/>
  <c r="P13" i="51"/>
  <c r="O13" i="51"/>
  <c r="N13" i="51"/>
  <c r="M13" i="51"/>
  <c r="L13" i="51"/>
  <c r="K13" i="51"/>
  <c r="J13" i="51"/>
  <c r="I13" i="51"/>
  <c r="H13" i="51"/>
  <c r="G13" i="51"/>
  <c r="F13" i="51"/>
  <c r="E13" i="51"/>
  <c r="D13" i="51"/>
  <c r="C13" i="51"/>
  <c r="B13" i="51"/>
  <c r="Y12" i="51"/>
  <c r="X12" i="51"/>
  <c r="W12" i="51"/>
  <c r="V12" i="51"/>
  <c r="U12" i="51"/>
  <c r="T12" i="51"/>
  <c r="S12" i="51"/>
  <c r="R12" i="51"/>
  <c r="Q12" i="51"/>
  <c r="P12" i="51"/>
  <c r="O12" i="51"/>
  <c r="N12" i="51"/>
  <c r="M12" i="51"/>
  <c r="L12" i="51"/>
  <c r="K12" i="51"/>
  <c r="J12" i="51"/>
  <c r="I12" i="51"/>
  <c r="H12" i="51"/>
  <c r="G12" i="51"/>
  <c r="F12" i="51"/>
  <c r="E12" i="51"/>
  <c r="D12" i="51"/>
  <c r="C12" i="51"/>
  <c r="B12" i="51"/>
  <c r="Y11" i="51"/>
  <c r="X11" i="51"/>
  <c r="W11" i="51"/>
  <c r="V11" i="51"/>
  <c r="U11" i="51"/>
  <c r="T11" i="51"/>
  <c r="S11" i="51"/>
  <c r="R11" i="51"/>
  <c r="Q11" i="51"/>
  <c r="P11" i="51"/>
  <c r="O11" i="51"/>
  <c r="N11" i="51"/>
  <c r="M11" i="51"/>
  <c r="L11" i="51"/>
  <c r="K11" i="51"/>
  <c r="J11" i="51"/>
  <c r="I11" i="51"/>
  <c r="H11" i="51"/>
  <c r="G11" i="51"/>
  <c r="F11" i="51"/>
  <c r="E11" i="51"/>
  <c r="D11" i="51"/>
  <c r="C11" i="51"/>
  <c r="B11" i="51"/>
  <c r="Y10" i="51"/>
  <c r="X10" i="51"/>
  <c r="W10" i="51"/>
  <c r="V10" i="51"/>
  <c r="U10" i="51"/>
  <c r="T10" i="51"/>
  <c r="S10" i="51"/>
  <c r="R10" i="51"/>
  <c r="Q10" i="51"/>
  <c r="P10" i="51"/>
  <c r="O10" i="51"/>
  <c r="N10" i="51"/>
  <c r="M10" i="51"/>
  <c r="L10" i="51"/>
  <c r="K10" i="51"/>
  <c r="J10" i="51"/>
  <c r="I10" i="51"/>
  <c r="H10" i="51"/>
  <c r="G10" i="51"/>
  <c r="F10" i="51"/>
  <c r="E10" i="51"/>
  <c r="D10" i="51"/>
  <c r="C10" i="51"/>
  <c r="B10" i="51"/>
  <c r="Y9" i="51"/>
  <c r="X9" i="51"/>
  <c r="W9" i="51"/>
  <c r="V9" i="51"/>
  <c r="U9" i="51"/>
  <c r="T9" i="51"/>
  <c r="S9" i="51"/>
  <c r="R9" i="51"/>
  <c r="Q9" i="51"/>
  <c r="P9" i="51"/>
  <c r="O9" i="51"/>
  <c r="N9" i="51"/>
  <c r="M9" i="51"/>
  <c r="L9" i="51"/>
  <c r="K9" i="51"/>
  <c r="J9" i="51"/>
  <c r="I9" i="51"/>
  <c r="H9" i="51"/>
  <c r="G9" i="51"/>
  <c r="F9" i="51"/>
  <c r="E9" i="51"/>
  <c r="D9" i="51"/>
  <c r="C9" i="51"/>
  <c r="B9" i="51"/>
  <c r="Y8" i="51"/>
  <c r="X8" i="51"/>
  <c r="W8" i="51"/>
  <c r="V8" i="51"/>
  <c r="U8" i="51"/>
  <c r="T8" i="51"/>
  <c r="S8" i="51"/>
  <c r="R8" i="51"/>
  <c r="Q8" i="51"/>
  <c r="P8" i="51"/>
  <c r="O8" i="51"/>
  <c r="N8" i="51"/>
  <c r="M8" i="51"/>
  <c r="L8" i="51"/>
  <c r="K8" i="51"/>
  <c r="J8" i="51"/>
  <c r="I8" i="51"/>
  <c r="H8" i="51"/>
  <c r="G8" i="51"/>
  <c r="F8" i="51"/>
  <c r="E8" i="51"/>
  <c r="D8" i="51"/>
  <c r="C8" i="51"/>
  <c r="B8" i="51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2" i="51"/>
  <c r="X2" i="51"/>
  <c r="W2" i="51"/>
  <c r="V2" i="51"/>
  <c r="U2" i="51"/>
  <c r="T2" i="51"/>
  <c r="S2" i="51"/>
  <c r="R2" i="51"/>
  <c r="Q2" i="51"/>
  <c r="P2" i="51"/>
  <c r="O2" i="51"/>
  <c r="N2" i="51"/>
  <c r="M2" i="51"/>
  <c r="L2" i="51"/>
  <c r="K2" i="51"/>
  <c r="J2" i="51"/>
  <c r="I2" i="51"/>
  <c r="H2" i="51"/>
  <c r="G2" i="51"/>
  <c r="F2" i="51"/>
  <c r="E2" i="51"/>
  <c r="D2" i="51"/>
  <c r="C2" i="51"/>
  <c r="B2" i="51"/>
  <c r="Y16" i="50"/>
  <c r="X16" i="50"/>
  <c r="W16" i="50"/>
  <c r="V16" i="50"/>
  <c r="U16" i="50"/>
  <c r="T16" i="50"/>
  <c r="S16" i="50"/>
  <c r="R16" i="50"/>
  <c r="Q16" i="50"/>
  <c r="P16" i="50"/>
  <c r="O16" i="50"/>
  <c r="N16" i="50"/>
  <c r="M16" i="50"/>
  <c r="L16" i="50"/>
  <c r="K16" i="50"/>
  <c r="J16" i="50"/>
  <c r="I16" i="50"/>
  <c r="H16" i="50"/>
  <c r="G16" i="50"/>
  <c r="F16" i="50"/>
  <c r="E16" i="50"/>
  <c r="D16" i="50"/>
  <c r="C16" i="50"/>
  <c r="B16" i="50"/>
  <c r="Y15" i="50"/>
  <c r="X15" i="50"/>
  <c r="W15" i="50"/>
  <c r="V15" i="50"/>
  <c r="U15" i="50"/>
  <c r="T15" i="50"/>
  <c r="S15" i="50"/>
  <c r="R15" i="50"/>
  <c r="Q15" i="50"/>
  <c r="P15" i="50"/>
  <c r="O15" i="50"/>
  <c r="N15" i="50"/>
  <c r="M15" i="50"/>
  <c r="L15" i="50"/>
  <c r="K15" i="50"/>
  <c r="J15" i="50"/>
  <c r="I15" i="50"/>
  <c r="H15" i="50"/>
  <c r="G15" i="50"/>
  <c r="F15" i="50"/>
  <c r="E15" i="50"/>
  <c r="D15" i="50"/>
  <c r="C15" i="50"/>
  <c r="B15" i="50"/>
  <c r="Y14" i="50"/>
  <c r="X14" i="50"/>
  <c r="W14" i="50"/>
  <c r="V14" i="50"/>
  <c r="U14" i="50"/>
  <c r="T14" i="50"/>
  <c r="S14" i="50"/>
  <c r="R14" i="50"/>
  <c r="Q14" i="50"/>
  <c r="P14" i="50"/>
  <c r="O14" i="50"/>
  <c r="N14" i="50"/>
  <c r="M14" i="50"/>
  <c r="L14" i="50"/>
  <c r="K14" i="50"/>
  <c r="J14" i="50"/>
  <c r="I14" i="50"/>
  <c r="H14" i="50"/>
  <c r="G14" i="50"/>
  <c r="F14" i="50"/>
  <c r="E14" i="50"/>
  <c r="D14" i="50"/>
  <c r="C14" i="50"/>
  <c r="B14" i="50"/>
  <c r="Y13" i="50"/>
  <c r="X13" i="50"/>
  <c r="W13" i="50"/>
  <c r="V13" i="50"/>
  <c r="U13" i="50"/>
  <c r="T13" i="50"/>
  <c r="S13" i="50"/>
  <c r="R13" i="50"/>
  <c r="Q13" i="50"/>
  <c r="P13" i="50"/>
  <c r="O13" i="50"/>
  <c r="N13" i="50"/>
  <c r="M13" i="50"/>
  <c r="L13" i="50"/>
  <c r="K13" i="50"/>
  <c r="J13" i="50"/>
  <c r="I13" i="50"/>
  <c r="H13" i="50"/>
  <c r="G13" i="50"/>
  <c r="F13" i="50"/>
  <c r="E13" i="50"/>
  <c r="D13" i="50"/>
  <c r="C13" i="50"/>
  <c r="B13" i="50"/>
  <c r="Y12" i="50"/>
  <c r="X12" i="50"/>
  <c r="W12" i="50"/>
  <c r="V12" i="50"/>
  <c r="U12" i="50"/>
  <c r="T12" i="50"/>
  <c r="S12" i="50"/>
  <c r="R12" i="50"/>
  <c r="Q12" i="50"/>
  <c r="P12" i="50"/>
  <c r="O12" i="50"/>
  <c r="N12" i="50"/>
  <c r="M12" i="50"/>
  <c r="L12" i="50"/>
  <c r="K12" i="50"/>
  <c r="J12" i="50"/>
  <c r="I12" i="50"/>
  <c r="H12" i="50"/>
  <c r="G12" i="50"/>
  <c r="F12" i="50"/>
  <c r="E12" i="50"/>
  <c r="D12" i="50"/>
  <c r="C12" i="50"/>
  <c r="B12" i="50"/>
  <c r="Y11" i="50"/>
  <c r="X11" i="50"/>
  <c r="W11" i="50"/>
  <c r="V11" i="50"/>
  <c r="U11" i="50"/>
  <c r="T11" i="50"/>
  <c r="S11" i="50"/>
  <c r="R11" i="50"/>
  <c r="Q11" i="50"/>
  <c r="P11" i="50"/>
  <c r="O11" i="50"/>
  <c r="N11" i="50"/>
  <c r="M11" i="50"/>
  <c r="L11" i="50"/>
  <c r="K11" i="50"/>
  <c r="J11" i="50"/>
  <c r="I11" i="50"/>
  <c r="H11" i="50"/>
  <c r="G11" i="50"/>
  <c r="F11" i="50"/>
  <c r="E11" i="50"/>
  <c r="D11" i="50"/>
  <c r="C11" i="50"/>
  <c r="B11" i="50"/>
  <c r="Y10" i="50"/>
  <c r="X10" i="50"/>
  <c r="W10" i="50"/>
  <c r="V10" i="50"/>
  <c r="U10" i="50"/>
  <c r="T10" i="50"/>
  <c r="S10" i="50"/>
  <c r="R10" i="50"/>
  <c r="Q10" i="50"/>
  <c r="P10" i="50"/>
  <c r="O10" i="50"/>
  <c r="N10" i="50"/>
  <c r="M10" i="50"/>
  <c r="L10" i="50"/>
  <c r="K10" i="50"/>
  <c r="J10" i="50"/>
  <c r="I10" i="50"/>
  <c r="H10" i="50"/>
  <c r="G10" i="50"/>
  <c r="F10" i="50"/>
  <c r="E10" i="50"/>
  <c r="D10" i="50"/>
  <c r="C10" i="50"/>
  <c r="B10" i="50"/>
  <c r="Y9" i="50"/>
  <c r="X9" i="50"/>
  <c r="W9" i="50"/>
  <c r="V9" i="50"/>
  <c r="U9" i="50"/>
  <c r="T9" i="50"/>
  <c r="S9" i="50"/>
  <c r="R9" i="50"/>
  <c r="Q9" i="50"/>
  <c r="P9" i="50"/>
  <c r="O9" i="50"/>
  <c r="N9" i="50"/>
  <c r="M9" i="50"/>
  <c r="L9" i="50"/>
  <c r="K9" i="50"/>
  <c r="J9" i="50"/>
  <c r="I9" i="50"/>
  <c r="H9" i="50"/>
  <c r="G9" i="50"/>
  <c r="F9" i="50"/>
  <c r="E9" i="50"/>
  <c r="D9" i="50"/>
  <c r="C9" i="50"/>
  <c r="B9" i="50"/>
  <c r="Y8" i="50"/>
  <c r="X8" i="50"/>
  <c r="W8" i="50"/>
  <c r="V8" i="50"/>
  <c r="U8" i="50"/>
  <c r="T8" i="50"/>
  <c r="S8" i="50"/>
  <c r="R8" i="50"/>
  <c r="Q8" i="50"/>
  <c r="P8" i="50"/>
  <c r="O8" i="50"/>
  <c r="N8" i="50"/>
  <c r="M8" i="50"/>
  <c r="L8" i="50"/>
  <c r="K8" i="50"/>
  <c r="J8" i="50"/>
  <c r="I8" i="50"/>
  <c r="H8" i="50"/>
  <c r="G8" i="50"/>
  <c r="F8" i="50"/>
  <c r="E8" i="50"/>
  <c r="D8" i="50"/>
  <c r="C8" i="50"/>
  <c r="B8" i="50"/>
  <c r="Y7" i="50"/>
  <c r="X7" i="50"/>
  <c r="W7" i="50"/>
  <c r="V7" i="50"/>
  <c r="U7" i="50"/>
  <c r="T7" i="50"/>
  <c r="S7" i="50"/>
  <c r="R7" i="50"/>
  <c r="Q7" i="50"/>
  <c r="P7" i="50"/>
  <c r="O7" i="50"/>
  <c r="N7" i="50"/>
  <c r="M7" i="50"/>
  <c r="L7" i="50"/>
  <c r="K7" i="50"/>
  <c r="J7" i="50"/>
  <c r="I7" i="50"/>
  <c r="H7" i="50"/>
  <c r="G7" i="50"/>
  <c r="F7" i="50"/>
  <c r="E7" i="50"/>
  <c r="D7" i="50"/>
  <c r="C7" i="50"/>
  <c r="B7" i="50"/>
  <c r="Y6" i="50"/>
  <c r="X6" i="50"/>
  <c r="W6" i="50"/>
  <c r="V6" i="50"/>
  <c r="U6" i="50"/>
  <c r="T6" i="50"/>
  <c r="S6" i="50"/>
  <c r="R6" i="50"/>
  <c r="Q6" i="50"/>
  <c r="P6" i="50"/>
  <c r="O6" i="50"/>
  <c r="N6" i="50"/>
  <c r="M6" i="50"/>
  <c r="L6" i="50"/>
  <c r="K6" i="50"/>
  <c r="J6" i="50"/>
  <c r="I6" i="50"/>
  <c r="H6" i="50"/>
  <c r="G6" i="50"/>
  <c r="F6" i="50"/>
  <c r="E6" i="50"/>
  <c r="D6" i="50"/>
  <c r="C6" i="50"/>
  <c r="B6" i="50"/>
  <c r="Y5" i="50"/>
  <c r="X5" i="50"/>
  <c r="W5" i="50"/>
  <c r="V5" i="50"/>
  <c r="U5" i="50"/>
  <c r="T5" i="50"/>
  <c r="S5" i="50"/>
  <c r="R5" i="50"/>
  <c r="Q5" i="50"/>
  <c r="P5" i="50"/>
  <c r="O5" i="50"/>
  <c r="N5" i="50"/>
  <c r="M5" i="50"/>
  <c r="L5" i="50"/>
  <c r="K5" i="50"/>
  <c r="J5" i="50"/>
  <c r="I5" i="50"/>
  <c r="H5" i="50"/>
  <c r="G5" i="50"/>
  <c r="F5" i="50"/>
  <c r="E5" i="50"/>
  <c r="D5" i="50"/>
  <c r="C5" i="50"/>
  <c r="B5" i="50"/>
  <c r="Y4" i="50"/>
  <c r="X4" i="50"/>
  <c r="W4" i="50"/>
  <c r="V4" i="50"/>
  <c r="U4" i="50"/>
  <c r="T4" i="50"/>
  <c r="S4" i="50"/>
  <c r="R4" i="50"/>
  <c r="Q4" i="50"/>
  <c r="P4" i="50"/>
  <c r="O4" i="50"/>
  <c r="N4" i="50"/>
  <c r="M4" i="50"/>
  <c r="L4" i="50"/>
  <c r="K4" i="50"/>
  <c r="J4" i="50"/>
  <c r="I4" i="50"/>
  <c r="H4" i="50"/>
  <c r="G4" i="50"/>
  <c r="F4" i="50"/>
  <c r="E4" i="50"/>
  <c r="D4" i="50"/>
  <c r="C4" i="50"/>
  <c r="B4" i="50"/>
  <c r="Y3" i="50"/>
  <c r="X3" i="50"/>
  <c r="W3" i="50"/>
  <c r="V3" i="50"/>
  <c r="U3" i="50"/>
  <c r="T3" i="50"/>
  <c r="S3" i="50"/>
  <c r="R3" i="50"/>
  <c r="Q3" i="50"/>
  <c r="P3" i="50"/>
  <c r="O3" i="50"/>
  <c r="N3" i="50"/>
  <c r="M3" i="50"/>
  <c r="L3" i="50"/>
  <c r="K3" i="50"/>
  <c r="J3" i="50"/>
  <c r="I3" i="50"/>
  <c r="H3" i="50"/>
  <c r="G3" i="50"/>
  <c r="F3" i="50"/>
  <c r="E3" i="50"/>
  <c r="D3" i="50"/>
  <c r="C3" i="50"/>
  <c r="B3" i="50"/>
  <c r="Y2" i="50"/>
  <c r="X2" i="50"/>
  <c r="W2" i="50"/>
  <c r="V2" i="50"/>
  <c r="U2" i="50"/>
  <c r="T2" i="50"/>
  <c r="S2" i="50"/>
  <c r="R2" i="50"/>
  <c r="Q2" i="50"/>
  <c r="P2" i="50"/>
  <c r="O2" i="50"/>
  <c r="N2" i="50"/>
  <c r="M2" i="50"/>
  <c r="L2" i="50"/>
  <c r="K2" i="50"/>
  <c r="J2" i="50"/>
  <c r="I2" i="50"/>
  <c r="H2" i="50"/>
  <c r="G2" i="50"/>
  <c r="F2" i="50"/>
  <c r="E2" i="50"/>
  <c r="D2" i="50"/>
  <c r="C2" i="50"/>
  <c r="B2" i="50"/>
  <c r="M2" i="49"/>
  <c r="N2" i="49"/>
  <c r="Y2" i="49"/>
  <c r="C3" i="49"/>
  <c r="N3" i="49"/>
  <c r="O3" i="49"/>
  <c r="C4" i="49"/>
  <c r="D4" i="49"/>
  <c r="O4" i="49"/>
  <c r="P4" i="49"/>
  <c r="D5" i="49"/>
  <c r="E5" i="49"/>
  <c r="P5" i="49"/>
  <c r="Q5" i="49"/>
  <c r="E6" i="49"/>
  <c r="K11" i="49"/>
  <c r="W11" i="49"/>
  <c r="K12" i="49"/>
  <c r="L12" i="49"/>
  <c r="W12" i="49"/>
  <c r="X12" i="49"/>
  <c r="L13" i="49"/>
  <c r="M13" i="49"/>
  <c r="X13" i="49"/>
  <c r="Y13" i="49"/>
  <c r="M14" i="49"/>
  <c r="N14" i="49"/>
  <c r="Y14" i="49"/>
  <c r="C15" i="49"/>
  <c r="N15" i="49"/>
  <c r="O15" i="49"/>
  <c r="C16" i="49"/>
  <c r="D16" i="49"/>
  <c r="O16" i="49"/>
  <c r="P16" i="49"/>
  <c r="B4" i="49"/>
  <c r="B5" i="49"/>
  <c r="B16" i="49"/>
  <c r="B2" i="49"/>
  <c r="C2" i="49"/>
  <c r="D3" i="49"/>
  <c r="E4" i="49"/>
  <c r="F5" i="49"/>
  <c r="G6" i="49"/>
  <c r="H7" i="49"/>
  <c r="I8" i="49"/>
  <c r="J9" i="49"/>
  <c r="K10" i="49"/>
  <c r="L11" i="49"/>
  <c r="M12" i="49"/>
  <c r="N13" i="49"/>
  <c r="O2" i="49"/>
  <c r="P3" i="49"/>
  <c r="Q4" i="49"/>
  <c r="R5" i="49"/>
  <c r="S6" i="49"/>
  <c r="T7" i="49"/>
  <c r="U8" i="49"/>
  <c r="V9" i="49"/>
  <c r="W10" i="49"/>
  <c r="X11" i="49"/>
  <c r="Y12" i="49"/>
  <c r="G7" i="49"/>
  <c r="S8" i="49"/>
  <c r="H9" i="49"/>
  <c r="T8" i="49"/>
  <c r="I10" i="49"/>
  <c r="U10" i="49"/>
  <c r="J10" i="49"/>
  <c r="V10" i="49"/>
  <c r="B6" i="49"/>
  <c r="B3" i="48"/>
  <c r="C3" i="48"/>
  <c r="D3" i="48"/>
  <c r="E3" i="48"/>
  <c r="F3" i="48"/>
  <c r="G3" i="48"/>
  <c r="H3" i="48"/>
  <c r="I3" i="48"/>
  <c r="J3" i="48"/>
  <c r="K3" i="48"/>
  <c r="L3" i="48"/>
  <c r="M3" i="48"/>
  <c r="N3" i="48"/>
  <c r="O3" i="48"/>
  <c r="P3" i="48"/>
  <c r="Q3" i="48"/>
  <c r="R3" i="48"/>
  <c r="S3" i="48"/>
  <c r="T3" i="48"/>
  <c r="U3" i="48"/>
  <c r="V3" i="48"/>
  <c r="W3" i="48"/>
  <c r="X3" i="48"/>
  <c r="Y3" i="48"/>
  <c r="B4" i="48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5" i="48"/>
  <c r="C5" i="48"/>
  <c r="D5" i="48"/>
  <c r="E5" i="48"/>
  <c r="F5" i="48"/>
  <c r="G5" i="48"/>
  <c r="H5" i="48"/>
  <c r="I5" i="48"/>
  <c r="J5" i="48"/>
  <c r="K5" i="48"/>
  <c r="L5" i="48"/>
  <c r="M5" i="48"/>
  <c r="N5" i="48"/>
  <c r="O5" i="48"/>
  <c r="P5" i="48"/>
  <c r="Q5" i="48"/>
  <c r="R5" i="48"/>
  <c r="S5" i="48"/>
  <c r="T5" i="48"/>
  <c r="U5" i="48"/>
  <c r="V5" i="48"/>
  <c r="W5" i="48"/>
  <c r="X5" i="48"/>
  <c r="Y5" i="48"/>
  <c r="B6" i="48"/>
  <c r="C6" i="48"/>
  <c r="D6" i="48"/>
  <c r="E6" i="48"/>
  <c r="F6" i="48"/>
  <c r="G6" i="48"/>
  <c r="H6" i="48"/>
  <c r="I6" i="48"/>
  <c r="J6" i="48"/>
  <c r="K6" i="48"/>
  <c r="L6" i="48"/>
  <c r="M6" i="48"/>
  <c r="N6" i="48"/>
  <c r="O6" i="48"/>
  <c r="P6" i="48"/>
  <c r="Q6" i="48"/>
  <c r="R6" i="48"/>
  <c r="S6" i="48"/>
  <c r="T6" i="48"/>
  <c r="U6" i="48"/>
  <c r="V6" i="48"/>
  <c r="W6" i="48"/>
  <c r="X6" i="48"/>
  <c r="Y6" i="48"/>
  <c r="B7" i="48"/>
  <c r="C7" i="48"/>
  <c r="D7" i="48"/>
  <c r="E7" i="48"/>
  <c r="F7" i="48"/>
  <c r="G7" i="48"/>
  <c r="H7" i="48"/>
  <c r="I7" i="48"/>
  <c r="J7" i="48"/>
  <c r="K7" i="48"/>
  <c r="L7" i="48"/>
  <c r="M7" i="48"/>
  <c r="N7" i="48"/>
  <c r="O7" i="48"/>
  <c r="P7" i="48"/>
  <c r="Q7" i="48"/>
  <c r="R7" i="48"/>
  <c r="S7" i="48"/>
  <c r="T7" i="48"/>
  <c r="U7" i="48"/>
  <c r="V7" i="48"/>
  <c r="W7" i="48"/>
  <c r="X7" i="48"/>
  <c r="Y7" i="48"/>
  <c r="B8" i="48"/>
  <c r="C8" i="48"/>
  <c r="D8" i="48"/>
  <c r="E8" i="48"/>
  <c r="F8" i="48"/>
  <c r="G8" i="48"/>
  <c r="H8" i="48"/>
  <c r="I8" i="48"/>
  <c r="J8" i="48"/>
  <c r="K8" i="48"/>
  <c r="L8" i="48"/>
  <c r="M8" i="48"/>
  <c r="N8" i="48"/>
  <c r="O8" i="48"/>
  <c r="P8" i="48"/>
  <c r="Q8" i="48"/>
  <c r="R8" i="48"/>
  <c r="S8" i="48"/>
  <c r="T8" i="48"/>
  <c r="U8" i="48"/>
  <c r="V8" i="48"/>
  <c r="W8" i="48"/>
  <c r="X8" i="48"/>
  <c r="Y8" i="48"/>
  <c r="B9" i="48"/>
  <c r="C9" i="48"/>
  <c r="D9" i="48"/>
  <c r="E9" i="48"/>
  <c r="F9" i="48"/>
  <c r="G9" i="48"/>
  <c r="H9" i="48"/>
  <c r="I9" i="48"/>
  <c r="J9" i="48"/>
  <c r="K9" i="48"/>
  <c r="L9" i="48"/>
  <c r="M9" i="48"/>
  <c r="N9" i="48"/>
  <c r="O9" i="48"/>
  <c r="P9" i="48"/>
  <c r="Q9" i="48"/>
  <c r="R9" i="48"/>
  <c r="S9" i="48"/>
  <c r="T9" i="48"/>
  <c r="U9" i="48"/>
  <c r="V9" i="48"/>
  <c r="W9" i="48"/>
  <c r="X9" i="48"/>
  <c r="Y9" i="48"/>
  <c r="B10" i="48"/>
  <c r="C10" i="48"/>
  <c r="D10" i="48"/>
  <c r="E10" i="48"/>
  <c r="F10" i="48"/>
  <c r="G10" i="48"/>
  <c r="H10" i="48"/>
  <c r="I10" i="48"/>
  <c r="J10" i="48"/>
  <c r="K10" i="48"/>
  <c r="L10" i="48"/>
  <c r="M10" i="48"/>
  <c r="N10" i="48"/>
  <c r="O10" i="48"/>
  <c r="P10" i="48"/>
  <c r="Q10" i="48"/>
  <c r="R10" i="48"/>
  <c r="S10" i="48"/>
  <c r="T10" i="48"/>
  <c r="U10" i="48"/>
  <c r="V10" i="48"/>
  <c r="W10" i="48"/>
  <c r="X10" i="48"/>
  <c r="Y10" i="48"/>
  <c r="B11" i="48"/>
  <c r="C11" i="48"/>
  <c r="D11" i="48"/>
  <c r="E11" i="48"/>
  <c r="F11" i="48"/>
  <c r="G11" i="48"/>
  <c r="H11" i="48"/>
  <c r="I11" i="48"/>
  <c r="J11" i="48"/>
  <c r="K11" i="48"/>
  <c r="L11" i="48"/>
  <c r="M11" i="48"/>
  <c r="N11" i="48"/>
  <c r="O11" i="48"/>
  <c r="P11" i="48"/>
  <c r="Q11" i="48"/>
  <c r="R11" i="48"/>
  <c r="S11" i="48"/>
  <c r="T11" i="48"/>
  <c r="U11" i="48"/>
  <c r="V11" i="48"/>
  <c r="W11" i="48"/>
  <c r="X11" i="48"/>
  <c r="Y11" i="48"/>
  <c r="B12" i="48"/>
  <c r="C12" i="48"/>
  <c r="D12" i="48"/>
  <c r="E12" i="48"/>
  <c r="F12" i="48"/>
  <c r="G12" i="48"/>
  <c r="H12" i="48"/>
  <c r="I12" i="48"/>
  <c r="J12" i="48"/>
  <c r="K12" i="48"/>
  <c r="L12" i="48"/>
  <c r="M12" i="48"/>
  <c r="N12" i="48"/>
  <c r="O12" i="48"/>
  <c r="P12" i="48"/>
  <c r="Q12" i="48"/>
  <c r="R12" i="48"/>
  <c r="S12" i="48"/>
  <c r="T12" i="48"/>
  <c r="U12" i="48"/>
  <c r="V12" i="48"/>
  <c r="W12" i="48"/>
  <c r="X12" i="48"/>
  <c r="Y12" i="48"/>
  <c r="B13" i="48"/>
  <c r="C13" i="48"/>
  <c r="D13" i="48"/>
  <c r="E13" i="48"/>
  <c r="F13" i="48"/>
  <c r="G13" i="48"/>
  <c r="H13" i="48"/>
  <c r="I13" i="48"/>
  <c r="J13" i="48"/>
  <c r="K13" i="48"/>
  <c r="L13" i="48"/>
  <c r="M13" i="48"/>
  <c r="N13" i="48"/>
  <c r="O13" i="48"/>
  <c r="P13" i="48"/>
  <c r="Q13" i="48"/>
  <c r="R13" i="48"/>
  <c r="S13" i="48"/>
  <c r="T13" i="48"/>
  <c r="U13" i="48"/>
  <c r="V13" i="48"/>
  <c r="W13" i="48"/>
  <c r="X13" i="48"/>
  <c r="Y13" i="48"/>
  <c r="B14" i="48"/>
  <c r="C14" i="48"/>
  <c r="D14" i="48"/>
  <c r="E14" i="48"/>
  <c r="F14" i="48"/>
  <c r="G14" i="48"/>
  <c r="H14" i="48"/>
  <c r="I14" i="48"/>
  <c r="J14" i="48"/>
  <c r="K14" i="48"/>
  <c r="L14" i="48"/>
  <c r="M14" i="48"/>
  <c r="N14" i="48"/>
  <c r="O14" i="48"/>
  <c r="P14" i="48"/>
  <c r="Q14" i="48"/>
  <c r="R14" i="48"/>
  <c r="S14" i="48"/>
  <c r="T14" i="48"/>
  <c r="U14" i="48"/>
  <c r="V14" i="48"/>
  <c r="W14" i="48"/>
  <c r="X14" i="48"/>
  <c r="Y14" i="48"/>
  <c r="B15" i="48"/>
  <c r="C15" i="48"/>
  <c r="D15" i="48"/>
  <c r="E15" i="48"/>
  <c r="F15" i="48"/>
  <c r="G15" i="48"/>
  <c r="H15" i="48"/>
  <c r="I15" i="48"/>
  <c r="J15" i="48"/>
  <c r="K15" i="48"/>
  <c r="L15" i="48"/>
  <c r="M15" i="48"/>
  <c r="N15" i="48"/>
  <c r="O15" i="48"/>
  <c r="P15" i="48"/>
  <c r="Q15" i="48"/>
  <c r="R15" i="48"/>
  <c r="S15" i="48"/>
  <c r="T15" i="48"/>
  <c r="U15" i="48"/>
  <c r="V15" i="48"/>
  <c r="W15" i="48"/>
  <c r="X15" i="48"/>
  <c r="Y15" i="48"/>
  <c r="B16" i="48"/>
  <c r="C16" i="48"/>
  <c r="D16" i="48"/>
  <c r="E16" i="48"/>
  <c r="F16" i="48"/>
  <c r="G16" i="48"/>
  <c r="H16" i="48"/>
  <c r="I16" i="48"/>
  <c r="J16" i="48"/>
  <c r="K16" i="48"/>
  <c r="L16" i="48"/>
  <c r="M16" i="48"/>
  <c r="N16" i="48"/>
  <c r="O16" i="48"/>
  <c r="P16" i="48"/>
  <c r="Q16" i="48"/>
  <c r="R16" i="48"/>
  <c r="S16" i="48"/>
  <c r="T16" i="48"/>
  <c r="U16" i="48"/>
  <c r="V16" i="48"/>
  <c r="W16" i="48"/>
  <c r="X16" i="48"/>
  <c r="Y16" i="48"/>
  <c r="C2" i="48"/>
  <c r="D2" i="48"/>
  <c r="E2" i="48"/>
  <c r="F2" i="48"/>
  <c r="G2" i="48"/>
  <c r="H2" i="48"/>
  <c r="I2" i="48"/>
  <c r="J2" i="48"/>
  <c r="K2" i="48"/>
  <c r="L2" i="48"/>
  <c r="M2" i="48"/>
  <c r="N2" i="48"/>
  <c r="O2" i="48"/>
  <c r="P2" i="48"/>
  <c r="Q2" i="48"/>
  <c r="R2" i="48"/>
  <c r="S2" i="48"/>
  <c r="T2" i="48"/>
  <c r="U2" i="48"/>
  <c r="V2" i="48"/>
  <c r="W2" i="48"/>
  <c r="X2" i="48"/>
  <c r="Y2" i="48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3" i="47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B4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B5" i="47"/>
  <c r="C5" i="47"/>
  <c r="D5" i="47"/>
  <c r="E5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B6" i="47"/>
  <c r="C6" i="47"/>
  <c r="D6" i="47"/>
  <c r="E6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B7" i="47"/>
  <c r="C7" i="47"/>
  <c r="D7" i="47"/>
  <c r="E7" i="47"/>
  <c r="F7" i="47"/>
  <c r="G7" i="47"/>
  <c r="H7" i="47"/>
  <c r="I7" i="47"/>
  <c r="J7" i="47"/>
  <c r="K7" i="47"/>
  <c r="L7" i="47"/>
  <c r="M7" i="47"/>
  <c r="N7" i="47"/>
  <c r="O7" i="47"/>
  <c r="P7" i="47"/>
  <c r="Q7" i="47"/>
  <c r="R7" i="47"/>
  <c r="S7" i="47"/>
  <c r="T7" i="47"/>
  <c r="U7" i="47"/>
  <c r="V7" i="47"/>
  <c r="W7" i="47"/>
  <c r="X7" i="47"/>
  <c r="Y7" i="47"/>
  <c r="B8" i="47"/>
  <c r="C8" i="47"/>
  <c r="D8" i="47"/>
  <c r="E8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B9" i="47"/>
  <c r="C9" i="47"/>
  <c r="D9" i="47"/>
  <c r="E9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B10" i="47"/>
  <c r="C10" i="47"/>
  <c r="D10" i="47"/>
  <c r="E10" i="47"/>
  <c r="F10" i="47"/>
  <c r="G10" i="47"/>
  <c r="H10" i="47"/>
  <c r="I10" i="47"/>
  <c r="J10" i="47"/>
  <c r="K10" i="47"/>
  <c r="L10" i="47"/>
  <c r="M10" i="47"/>
  <c r="N10" i="47"/>
  <c r="O10" i="47"/>
  <c r="P10" i="47"/>
  <c r="Q10" i="47"/>
  <c r="R10" i="47"/>
  <c r="S10" i="47"/>
  <c r="T10" i="47"/>
  <c r="U10" i="47"/>
  <c r="V10" i="47"/>
  <c r="W10" i="47"/>
  <c r="X10" i="47"/>
  <c r="Y10" i="47"/>
  <c r="B11" i="47"/>
  <c r="C11" i="47"/>
  <c r="D11" i="47"/>
  <c r="E11" i="47"/>
  <c r="F11" i="47"/>
  <c r="G11" i="47"/>
  <c r="H11" i="47"/>
  <c r="I11" i="47"/>
  <c r="J11" i="47"/>
  <c r="K11" i="47"/>
  <c r="L11" i="47"/>
  <c r="M11" i="47"/>
  <c r="N11" i="47"/>
  <c r="O11" i="47"/>
  <c r="P11" i="47"/>
  <c r="Q11" i="47"/>
  <c r="R11" i="47"/>
  <c r="S11" i="47"/>
  <c r="T11" i="47"/>
  <c r="U11" i="47"/>
  <c r="V11" i="47"/>
  <c r="W11" i="47"/>
  <c r="X11" i="47"/>
  <c r="Y11" i="47"/>
  <c r="B12" i="47"/>
  <c r="C12" i="47"/>
  <c r="D12" i="47"/>
  <c r="E12" i="47"/>
  <c r="F12" i="47"/>
  <c r="G12" i="47"/>
  <c r="H12" i="47"/>
  <c r="I12" i="47"/>
  <c r="J12" i="47"/>
  <c r="K12" i="47"/>
  <c r="L12" i="47"/>
  <c r="M12" i="47"/>
  <c r="N12" i="47"/>
  <c r="O12" i="47"/>
  <c r="P12" i="47"/>
  <c r="Q12" i="47"/>
  <c r="R12" i="47"/>
  <c r="S12" i="47"/>
  <c r="T12" i="47"/>
  <c r="U12" i="47"/>
  <c r="V12" i="47"/>
  <c r="W12" i="47"/>
  <c r="X12" i="47"/>
  <c r="Y12" i="47"/>
  <c r="B13" i="47"/>
  <c r="C13" i="47"/>
  <c r="D13" i="47"/>
  <c r="E13" i="47"/>
  <c r="F13" i="47"/>
  <c r="G13" i="47"/>
  <c r="H13" i="47"/>
  <c r="I13" i="47"/>
  <c r="J13" i="47"/>
  <c r="K13" i="47"/>
  <c r="L13" i="47"/>
  <c r="M13" i="47"/>
  <c r="N13" i="47"/>
  <c r="O13" i="47"/>
  <c r="P13" i="47"/>
  <c r="Q13" i="47"/>
  <c r="R13" i="47"/>
  <c r="S13" i="47"/>
  <c r="T13" i="47"/>
  <c r="U13" i="47"/>
  <c r="V13" i="47"/>
  <c r="W13" i="47"/>
  <c r="X13" i="47"/>
  <c r="Y13" i="47"/>
  <c r="B14" i="47"/>
  <c r="C14" i="47"/>
  <c r="D14" i="47"/>
  <c r="E14" i="47"/>
  <c r="F14" i="47"/>
  <c r="G14" i="47"/>
  <c r="H14" i="47"/>
  <c r="I14" i="47"/>
  <c r="J14" i="47"/>
  <c r="K14" i="47"/>
  <c r="L14" i="47"/>
  <c r="M14" i="47"/>
  <c r="N14" i="47"/>
  <c r="O14" i="47"/>
  <c r="P14" i="47"/>
  <c r="Q14" i="47"/>
  <c r="R14" i="47"/>
  <c r="S14" i="47"/>
  <c r="T14" i="47"/>
  <c r="U14" i="47"/>
  <c r="V14" i="47"/>
  <c r="W14" i="47"/>
  <c r="X14" i="47"/>
  <c r="Y14" i="47"/>
  <c r="B15" i="47"/>
  <c r="C15" i="47"/>
  <c r="D15" i="47"/>
  <c r="E15" i="47"/>
  <c r="F15" i="47"/>
  <c r="G15" i="47"/>
  <c r="H15" i="47"/>
  <c r="I15" i="47"/>
  <c r="J15" i="47"/>
  <c r="K15" i="47"/>
  <c r="L15" i="47"/>
  <c r="M15" i="47"/>
  <c r="N15" i="47"/>
  <c r="O15" i="47"/>
  <c r="P15" i="47"/>
  <c r="Q15" i="47"/>
  <c r="R15" i="47"/>
  <c r="S15" i="47"/>
  <c r="T15" i="47"/>
  <c r="U15" i="47"/>
  <c r="V15" i="47"/>
  <c r="W15" i="47"/>
  <c r="X15" i="47"/>
  <c r="Y15" i="47"/>
  <c r="B16" i="47"/>
  <c r="C16" i="47"/>
  <c r="D16" i="47"/>
  <c r="E16" i="47"/>
  <c r="F16" i="47"/>
  <c r="G16" i="47"/>
  <c r="H16" i="47"/>
  <c r="I16" i="47"/>
  <c r="J16" i="47"/>
  <c r="K16" i="47"/>
  <c r="L16" i="47"/>
  <c r="M16" i="47"/>
  <c r="N16" i="47"/>
  <c r="O16" i="47"/>
  <c r="P16" i="47"/>
  <c r="Q16" i="47"/>
  <c r="R16" i="47"/>
  <c r="S16" i="47"/>
  <c r="T16" i="47"/>
  <c r="U16" i="47"/>
  <c r="V16" i="47"/>
  <c r="W16" i="47"/>
  <c r="X16" i="47"/>
  <c r="Y16" i="47"/>
  <c r="C2" i="47"/>
  <c r="D2" i="47"/>
  <c r="E2" i="47"/>
  <c r="F2" i="47"/>
  <c r="G2" i="47"/>
  <c r="H2" i="47"/>
  <c r="I2" i="47"/>
  <c r="J2" i="47"/>
  <c r="K2" i="47"/>
  <c r="L2" i="47"/>
  <c r="M2" i="47"/>
  <c r="N2" i="47"/>
  <c r="O2" i="47"/>
  <c r="P2" i="47"/>
  <c r="Q2" i="47"/>
  <c r="R2" i="47"/>
  <c r="S2" i="47"/>
  <c r="T2" i="47"/>
  <c r="U2" i="47"/>
  <c r="V2" i="47"/>
  <c r="W2" i="47"/>
  <c r="X2" i="47"/>
  <c r="Y2" i="47"/>
  <c r="B2" i="47"/>
  <c r="B3" i="46"/>
  <c r="C3" i="46"/>
  <c r="D3" i="46"/>
  <c r="E3" i="46"/>
  <c r="F3" i="46"/>
  <c r="G3" i="46"/>
  <c r="H3" i="46"/>
  <c r="I3" i="46"/>
  <c r="J3" i="46"/>
  <c r="K3" i="46"/>
  <c r="L3" i="46"/>
  <c r="M3" i="46"/>
  <c r="N3" i="46"/>
  <c r="O3" i="46"/>
  <c r="P3" i="46"/>
  <c r="Q3" i="46"/>
  <c r="R3" i="46"/>
  <c r="S3" i="46"/>
  <c r="T3" i="46"/>
  <c r="U3" i="46"/>
  <c r="V3" i="46"/>
  <c r="W3" i="46"/>
  <c r="X3" i="46"/>
  <c r="Y3" i="46"/>
  <c r="B4" i="46"/>
  <c r="C4" i="46"/>
  <c r="D4" i="46"/>
  <c r="E4" i="46"/>
  <c r="F4" i="46"/>
  <c r="G4" i="46"/>
  <c r="H4" i="46"/>
  <c r="I4" i="46"/>
  <c r="J4" i="46"/>
  <c r="K4" i="46"/>
  <c r="L4" i="46"/>
  <c r="M4" i="46"/>
  <c r="N4" i="46"/>
  <c r="O4" i="46"/>
  <c r="P4" i="46"/>
  <c r="Q4" i="46"/>
  <c r="R4" i="46"/>
  <c r="S4" i="46"/>
  <c r="T4" i="46"/>
  <c r="U4" i="46"/>
  <c r="V4" i="46"/>
  <c r="W4" i="46"/>
  <c r="X4" i="46"/>
  <c r="Y4" i="46"/>
  <c r="B5" i="46"/>
  <c r="C5" i="46"/>
  <c r="D5" i="46"/>
  <c r="E5" i="46"/>
  <c r="F5" i="46"/>
  <c r="G5" i="46"/>
  <c r="H5" i="46"/>
  <c r="I5" i="46"/>
  <c r="J5" i="46"/>
  <c r="K5" i="46"/>
  <c r="L5" i="46"/>
  <c r="M5" i="46"/>
  <c r="N5" i="46"/>
  <c r="O5" i="46"/>
  <c r="P5" i="46"/>
  <c r="Q5" i="46"/>
  <c r="R5" i="46"/>
  <c r="S5" i="46"/>
  <c r="T5" i="46"/>
  <c r="U5" i="46"/>
  <c r="V5" i="46"/>
  <c r="W5" i="46"/>
  <c r="X5" i="46"/>
  <c r="Y5" i="46"/>
  <c r="B6" i="46"/>
  <c r="C6" i="46"/>
  <c r="D6" i="46"/>
  <c r="E6" i="46"/>
  <c r="F6" i="46"/>
  <c r="G6" i="46"/>
  <c r="H6" i="46"/>
  <c r="I6" i="46"/>
  <c r="J6" i="46"/>
  <c r="K6" i="46"/>
  <c r="L6" i="46"/>
  <c r="M6" i="46"/>
  <c r="N6" i="46"/>
  <c r="O6" i="46"/>
  <c r="P6" i="46"/>
  <c r="Q6" i="46"/>
  <c r="R6" i="46"/>
  <c r="S6" i="46"/>
  <c r="T6" i="46"/>
  <c r="U6" i="46"/>
  <c r="V6" i="46"/>
  <c r="W6" i="46"/>
  <c r="X6" i="46"/>
  <c r="Y6" i="46"/>
  <c r="B7" i="46"/>
  <c r="C7" i="46"/>
  <c r="D7" i="46"/>
  <c r="E7" i="46"/>
  <c r="F7" i="46"/>
  <c r="G7" i="46"/>
  <c r="H7" i="46"/>
  <c r="I7" i="46"/>
  <c r="J7" i="46"/>
  <c r="K7" i="46"/>
  <c r="L7" i="46"/>
  <c r="M7" i="46"/>
  <c r="N7" i="46"/>
  <c r="O7" i="46"/>
  <c r="P7" i="46"/>
  <c r="Q7" i="46"/>
  <c r="R7" i="46"/>
  <c r="S7" i="46"/>
  <c r="T7" i="46"/>
  <c r="U7" i="46"/>
  <c r="V7" i="46"/>
  <c r="W7" i="46"/>
  <c r="X7" i="46"/>
  <c r="Y7" i="46"/>
  <c r="B8" i="46"/>
  <c r="C8" i="46"/>
  <c r="D8" i="46"/>
  <c r="E8" i="46"/>
  <c r="F8" i="46"/>
  <c r="G8" i="46"/>
  <c r="H8" i="46"/>
  <c r="I8" i="46"/>
  <c r="J8" i="46"/>
  <c r="K8" i="46"/>
  <c r="L8" i="46"/>
  <c r="M8" i="46"/>
  <c r="N8" i="46"/>
  <c r="O8" i="46"/>
  <c r="P8" i="46"/>
  <c r="Q8" i="46"/>
  <c r="R8" i="46"/>
  <c r="S8" i="46"/>
  <c r="T8" i="46"/>
  <c r="U8" i="46"/>
  <c r="V8" i="46"/>
  <c r="W8" i="46"/>
  <c r="X8" i="46"/>
  <c r="Y8" i="46"/>
  <c r="B9" i="46"/>
  <c r="C9" i="46"/>
  <c r="D9" i="46"/>
  <c r="E9" i="46"/>
  <c r="F9" i="46"/>
  <c r="G9" i="46"/>
  <c r="H9" i="46"/>
  <c r="I9" i="46"/>
  <c r="J9" i="46"/>
  <c r="K9" i="46"/>
  <c r="L9" i="46"/>
  <c r="M9" i="46"/>
  <c r="N9" i="46"/>
  <c r="O9" i="46"/>
  <c r="P9" i="46"/>
  <c r="Q9" i="46"/>
  <c r="R9" i="46"/>
  <c r="S9" i="46"/>
  <c r="T9" i="46"/>
  <c r="U9" i="46"/>
  <c r="V9" i="46"/>
  <c r="W9" i="46"/>
  <c r="X9" i="46"/>
  <c r="Y9" i="46"/>
  <c r="B10" i="46"/>
  <c r="C10" i="46"/>
  <c r="D10" i="46"/>
  <c r="E10" i="46"/>
  <c r="F10" i="46"/>
  <c r="G10" i="46"/>
  <c r="H10" i="46"/>
  <c r="I10" i="46"/>
  <c r="J10" i="46"/>
  <c r="K10" i="46"/>
  <c r="L10" i="46"/>
  <c r="M10" i="46"/>
  <c r="N10" i="46"/>
  <c r="O10" i="46"/>
  <c r="P10" i="46"/>
  <c r="Q10" i="46"/>
  <c r="R10" i="46"/>
  <c r="S10" i="46"/>
  <c r="T10" i="46"/>
  <c r="U10" i="46"/>
  <c r="V10" i="46"/>
  <c r="W10" i="46"/>
  <c r="X10" i="46"/>
  <c r="Y10" i="46"/>
  <c r="B11" i="46"/>
  <c r="C11" i="46"/>
  <c r="D11" i="46"/>
  <c r="E11" i="46"/>
  <c r="F11" i="46"/>
  <c r="G11" i="46"/>
  <c r="H11" i="46"/>
  <c r="I11" i="46"/>
  <c r="J11" i="46"/>
  <c r="K11" i="46"/>
  <c r="L11" i="46"/>
  <c r="M11" i="46"/>
  <c r="N11" i="46"/>
  <c r="O11" i="46"/>
  <c r="P11" i="46"/>
  <c r="Q11" i="46"/>
  <c r="R11" i="46"/>
  <c r="S11" i="46"/>
  <c r="T11" i="46"/>
  <c r="U11" i="46"/>
  <c r="V11" i="46"/>
  <c r="W11" i="46"/>
  <c r="X11" i="46"/>
  <c r="Y11" i="46"/>
  <c r="B12" i="46"/>
  <c r="C12" i="46"/>
  <c r="D12" i="46"/>
  <c r="E12" i="46"/>
  <c r="F12" i="46"/>
  <c r="G12" i="46"/>
  <c r="H12" i="46"/>
  <c r="I12" i="46"/>
  <c r="J12" i="46"/>
  <c r="K12" i="46"/>
  <c r="L12" i="46"/>
  <c r="M12" i="46"/>
  <c r="N12" i="46"/>
  <c r="O12" i="46"/>
  <c r="P12" i="46"/>
  <c r="Q12" i="46"/>
  <c r="R12" i="46"/>
  <c r="S12" i="46"/>
  <c r="T12" i="46"/>
  <c r="U12" i="46"/>
  <c r="V12" i="46"/>
  <c r="W12" i="46"/>
  <c r="X12" i="46"/>
  <c r="Y12" i="46"/>
  <c r="B13" i="46"/>
  <c r="C13" i="46"/>
  <c r="D13" i="46"/>
  <c r="E13" i="46"/>
  <c r="F13" i="46"/>
  <c r="G13" i="46"/>
  <c r="H13" i="46"/>
  <c r="I13" i="46"/>
  <c r="J13" i="46"/>
  <c r="K13" i="46"/>
  <c r="L13" i="46"/>
  <c r="M13" i="46"/>
  <c r="N13" i="46"/>
  <c r="O13" i="46"/>
  <c r="P13" i="46"/>
  <c r="Q13" i="46"/>
  <c r="R13" i="46"/>
  <c r="S13" i="46"/>
  <c r="T13" i="46"/>
  <c r="U13" i="46"/>
  <c r="V13" i="46"/>
  <c r="W13" i="46"/>
  <c r="X13" i="46"/>
  <c r="Y13" i="46"/>
  <c r="B14" i="46"/>
  <c r="C14" i="46"/>
  <c r="D14" i="46"/>
  <c r="E14" i="46"/>
  <c r="F14" i="46"/>
  <c r="G14" i="46"/>
  <c r="H14" i="46"/>
  <c r="I14" i="46"/>
  <c r="J14" i="46"/>
  <c r="K14" i="46"/>
  <c r="L14" i="46"/>
  <c r="M14" i="46"/>
  <c r="N14" i="46"/>
  <c r="O14" i="46"/>
  <c r="P14" i="46"/>
  <c r="Q14" i="46"/>
  <c r="R14" i="46"/>
  <c r="S14" i="46"/>
  <c r="T14" i="46"/>
  <c r="U14" i="46"/>
  <c r="V14" i="46"/>
  <c r="W14" i="46"/>
  <c r="X14" i="46"/>
  <c r="Y14" i="46"/>
  <c r="B15" i="46"/>
  <c r="C15" i="46"/>
  <c r="D15" i="46"/>
  <c r="E15" i="46"/>
  <c r="F15" i="46"/>
  <c r="G15" i="46"/>
  <c r="H15" i="46"/>
  <c r="I15" i="46"/>
  <c r="J15" i="46"/>
  <c r="K15" i="46"/>
  <c r="L15" i="46"/>
  <c r="M15" i="46"/>
  <c r="N15" i="46"/>
  <c r="O15" i="46"/>
  <c r="P15" i="46"/>
  <c r="Q15" i="46"/>
  <c r="R15" i="46"/>
  <c r="S15" i="46"/>
  <c r="T15" i="46"/>
  <c r="U15" i="46"/>
  <c r="V15" i="46"/>
  <c r="W15" i="46"/>
  <c r="X15" i="46"/>
  <c r="Y15" i="46"/>
  <c r="B16" i="46"/>
  <c r="C16" i="46"/>
  <c r="D16" i="46"/>
  <c r="E16" i="46"/>
  <c r="F16" i="46"/>
  <c r="G16" i="46"/>
  <c r="H16" i="46"/>
  <c r="I16" i="46"/>
  <c r="J16" i="46"/>
  <c r="K16" i="46"/>
  <c r="L16" i="46"/>
  <c r="M16" i="46"/>
  <c r="N16" i="46"/>
  <c r="O16" i="46"/>
  <c r="P16" i="46"/>
  <c r="Q16" i="46"/>
  <c r="R16" i="46"/>
  <c r="S16" i="46"/>
  <c r="T16" i="46"/>
  <c r="U16" i="46"/>
  <c r="V16" i="46"/>
  <c r="W16" i="46"/>
  <c r="X16" i="46"/>
  <c r="Y16" i="46"/>
  <c r="C2" i="46"/>
  <c r="D2" i="46"/>
  <c r="E2" i="46"/>
  <c r="F2" i="46"/>
  <c r="G2" i="46"/>
  <c r="H2" i="46"/>
  <c r="I2" i="46"/>
  <c r="J2" i="46"/>
  <c r="K2" i="46"/>
  <c r="L2" i="46"/>
  <c r="M2" i="46"/>
  <c r="N2" i="46"/>
  <c r="O2" i="46"/>
  <c r="P2" i="46"/>
  <c r="Q2" i="46"/>
  <c r="R2" i="46"/>
  <c r="S2" i="46"/>
  <c r="T2" i="46"/>
  <c r="U2" i="46"/>
  <c r="V2" i="46"/>
  <c r="W2" i="46"/>
  <c r="X2" i="46"/>
  <c r="Y2" i="46"/>
  <c r="B2" i="46"/>
  <c r="B3" i="45"/>
  <c r="C3" i="45"/>
  <c r="D3" i="45"/>
  <c r="E3" i="45"/>
  <c r="F3" i="45"/>
  <c r="G3" i="45"/>
  <c r="H3" i="45"/>
  <c r="I3" i="45"/>
  <c r="J3" i="45"/>
  <c r="K3" i="45"/>
  <c r="L3" i="45"/>
  <c r="M3" i="45"/>
  <c r="N3" i="45"/>
  <c r="O3" i="45"/>
  <c r="P3" i="45"/>
  <c r="Q3" i="45"/>
  <c r="R3" i="45"/>
  <c r="S3" i="45"/>
  <c r="T3" i="45"/>
  <c r="U3" i="45"/>
  <c r="V3" i="45"/>
  <c r="W3" i="45"/>
  <c r="X3" i="45"/>
  <c r="Y3" i="45"/>
  <c r="B4" i="45"/>
  <c r="C4" i="45"/>
  <c r="D4" i="45"/>
  <c r="E4" i="45"/>
  <c r="F4" i="45"/>
  <c r="G4" i="45"/>
  <c r="H4" i="45"/>
  <c r="I4" i="45"/>
  <c r="J4" i="45"/>
  <c r="K4" i="45"/>
  <c r="L4" i="45"/>
  <c r="M4" i="45"/>
  <c r="N4" i="45"/>
  <c r="O4" i="45"/>
  <c r="P4" i="45"/>
  <c r="Q4" i="45"/>
  <c r="R4" i="45"/>
  <c r="S4" i="45"/>
  <c r="T4" i="45"/>
  <c r="U4" i="45"/>
  <c r="V4" i="45"/>
  <c r="W4" i="45"/>
  <c r="X4" i="45"/>
  <c r="Y4" i="45"/>
  <c r="B5" i="45"/>
  <c r="C5" i="45"/>
  <c r="D5" i="45"/>
  <c r="E5" i="45"/>
  <c r="F5" i="45"/>
  <c r="G5" i="45"/>
  <c r="H5" i="45"/>
  <c r="I5" i="45"/>
  <c r="J5" i="45"/>
  <c r="K5" i="45"/>
  <c r="L5" i="45"/>
  <c r="M5" i="45"/>
  <c r="N5" i="45"/>
  <c r="O5" i="45"/>
  <c r="P5" i="45"/>
  <c r="Q5" i="45"/>
  <c r="R5" i="45"/>
  <c r="S5" i="45"/>
  <c r="T5" i="45"/>
  <c r="U5" i="45"/>
  <c r="V5" i="45"/>
  <c r="W5" i="45"/>
  <c r="X5" i="45"/>
  <c r="Y5" i="45"/>
  <c r="B6" i="45"/>
  <c r="C6" i="45"/>
  <c r="D6" i="45"/>
  <c r="E6" i="45"/>
  <c r="F6" i="45"/>
  <c r="G6" i="45"/>
  <c r="H6" i="45"/>
  <c r="I6" i="45"/>
  <c r="J6" i="45"/>
  <c r="K6" i="45"/>
  <c r="L6" i="45"/>
  <c r="M6" i="45"/>
  <c r="N6" i="45"/>
  <c r="O6" i="45"/>
  <c r="P6" i="45"/>
  <c r="Q6" i="45"/>
  <c r="R6" i="45"/>
  <c r="S6" i="45"/>
  <c r="T6" i="45"/>
  <c r="U6" i="45"/>
  <c r="V6" i="45"/>
  <c r="W6" i="45"/>
  <c r="X6" i="45"/>
  <c r="Y6" i="45"/>
  <c r="B7" i="45"/>
  <c r="C7" i="45"/>
  <c r="D7" i="45"/>
  <c r="E7" i="45"/>
  <c r="F7" i="45"/>
  <c r="G7" i="45"/>
  <c r="H7" i="45"/>
  <c r="I7" i="45"/>
  <c r="J7" i="45"/>
  <c r="K7" i="45"/>
  <c r="L7" i="45"/>
  <c r="M7" i="45"/>
  <c r="N7" i="45"/>
  <c r="O7" i="45"/>
  <c r="P7" i="45"/>
  <c r="Q7" i="45"/>
  <c r="R7" i="45"/>
  <c r="S7" i="45"/>
  <c r="T7" i="45"/>
  <c r="U7" i="45"/>
  <c r="V7" i="45"/>
  <c r="W7" i="45"/>
  <c r="X7" i="45"/>
  <c r="Y7" i="45"/>
  <c r="B8" i="45"/>
  <c r="C8" i="45"/>
  <c r="D8" i="45"/>
  <c r="E8" i="45"/>
  <c r="F8" i="45"/>
  <c r="G8" i="45"/>
  <c r="H8" i="45"/>
  <c r="I8" i="45"/>
  <c r="J8" i="45"/>
  <c r="K8" i="45"/>
  <c r="L8" i="45"/>
  <c r="M8" i="45"/>
  <c r="N8" i="45"/>
  <c r="O8" i="45"/>
  <c r="P8" i="45"/>
  <c r="Q8" i="45"/>
  <c r="R8" i="45"/>
  <c r="S8" i="45"/>
  <c r="T8" i="45"/>
  <c r="U8" i="45"/>
  <c r="V8" i="45"/>
  <c r="W8" i="45"/>
  <c r="X8" i="45"/>
  <c r="Y8" i="45"/>
  <c r="B9" i="45"/>
  <c r="C9" i="45"/>
  <c r="D9" i="45"/>
  <c r="E9" i="45"/>
  <c r="F9" i="45"/>
  <c r="G9" i="45"/>
  <c r="H9" i="45"/>
  <c r="I9" i="45"/>
  <c r="J9" i="45"/>
  <c r="K9" i="45"/>
  <c r="L9" i="45"/>
  <c r="M9" i="45"/>
  <c r="N9" i="45"/>
  <c r="O9" i="45"/>
  <c r="P9" i="45"/>
  <c r="Q9" i="45"/>
  <c r="R9" i="45"/>
  <c r="S9" i="45"/>
  <c r="T9" i="45"/>
  <c r="U9" i="45"/>
  <c r="V9" i="45"/>
  <c r="W9" i="45"/>
  <c r="X9" i="45"/>
  <c r="Y9" i="45"/>
  <c r="B10" i="45"/>
  <c r="C10" i="45"/>
  <c r="D10" i="45"/>
  <c r="E10" i="45"/>
  <c r="F10" i="45"/>
  <c r="G10" i="45"/>
  <c r="H10" i="45"/>
  <c r="I10" i="45"/>
  <c r="J10" i="45"/>
  <c r="K10" i="45"/>
  <c r="L10" i="45"/>
  <c r="M10" i="45"/>
  <c r="N10" i="45"/>
  <c r="O10" i="45"/>
  <c r="P10" i="45"/>
  <c r="Q10" i="45"/>
  <c r="R10" i="45"/>
  <c r="S10" i="45"/>
  <c r="T10" i="45"/>
  <c r="U10" i="45"/>
  <c r="V10" i="45"/>
  <c r="W10" i="45"/>
  <c r="X10" i="45"/>
  <c r="Y10" i="45"/>
  <c r="B11" i="45"/>
  <c r="C11" i="45"/>
  <c r="D11" i="45"/>
  <c r="E11" i="45"/>
  <c r="F11" i="45"/>
  <c r="G11" i="45"/>
  <c r="H11" i="45"/>
  <c r="I11" i="45"/>
  <c r="J11" i="45"/>
  <c r="K11" i="45"/>
  <c r="L11" i="45"/>
  <c r="M11" i="45"/>
  <c r="N11" i="45"/>
  <c r="O11" i="45"/>
  <c r="P11" i="45"/>
  <c r="Q11" i="45"/>
  <c r="R11" i="45"/>
  <c r="S11" i="45"/>
  <c r="T11" i="45"/>
  <c r="U11" i="45"/>
  <c r="V11" i="45"/>
  <c r="W11" i="45"/>
  <c r="X11" i="45"/>
  <c r="Y11" i="45"/>
  <c r="B12" i="45"/>
  <c r="C12" i="45"/>
  <c r="D12" i="45"/>
  <c r="E12" i="45"/>
  <c r="F12" i="45"/>
  <c r="G12" i="45"/>
  <c r="H12" i="45"/>
  <c r="I12" i="45"/>
  <c r="J12" i="45"/>
  <c r="K12" i="45"/>
  <c r="L12" i="45"/>
  <c r="M12" i="45"/>
  <c r="N12" i="45"/>
  <c r="O12" i="45"/>
  <c r="P12" i="45"/>
  <c r="Q12" i="45"/>
  <c r="R12" i="45"/>
  <c r="S12" i="45"/>
  <c r="T12" i="45"/>
  <c r="U12" i="45"/>
  <c r="V12" i="45"/>
  <c r="W12" i="45"/>
  <c r="X12" i="45"/>
  <c r="Y12" i="45"/>
  <c r="B13" i="45"/>
  <c r="C13" i="45"/>
  <c r="D13" i="45"/>
  <c r="E13" i="45"/>
  <c r="F13" i="45"/>
  <c r="G13" i="45"/>
  <c r="H13" i="45"/>
  <c r="I13" i="45"/>
  <c r="J13" i="45"/>
  <c r="K13" i="45"/>
  <c r="L13" i="45"/>
  <c r="M13" i="45"/>
  <c r="N13" i="45"/>
  <c r="O13" i="45"/>
  <c r="P13" i="45"/>
  <c r="Q13" i="45"/>
  <c r="R13" i="45"/>
  <c r="S13" i="45"/>
  <c r="T13" i="45"/>
  <c r="U13" i="45"/>
  <c r="V13" i="45"/>
  <c r="W13" i="45"/>
  <c r="X13" i="45"/>
  <c r="Y13" i="45"/>
  <c r="B14" i="45"/>
  <c r="C14" i="45"/>
  <c r="D14" i="45"/>
  <c r="E14" i="45"/>
  <c r="F14" i="45"/>
  <c r="G14" i="45"/>
  <c r="H14" i="45"/>
  <c r="I14" i="45"/>
  <c r="J14" i="45"/>
  <c r="K14" i="45"/>
  <c r="L14" i="45"/>
  <c r="M14" i="45"/>
  <c r="N14" i="45"/>
  <c r="O14" i="45"/>
  <c r="P14" i="45"/>
  <c r="Q14" i="45"/>
  <c r="R14" i="45"/>
  <c r="S14" i="45"/>
  <c r="T14" i="45"/>
  <c r="U14" i="45"/>
  <c r="V14" i="45"/>
  <c r="W14" i="45"/>
  <c r="X14" i="45"/>
  <c r="Y14" i="45"/>
  <c r="B15" i="45"/>
  <c r="C15" i="45"/>
  <c r="D15" i="45"/>
  <c r="E15" i="45"/>
  <c r="F15" i="45"/>
  <c r="G15" i="45"/>
  <c r="H15" i="45"/>
  <c r="I15" i="45"/>
  <c r="J15" i="45"/>
  <c r="K15" i="45"/>
  <c r="L15" i="45"/>
  <c r="M15" i="45"/>
  <c r="N15" i="45"/>
  <c r="O15" i="45"/>
  <c r="P15" i="45"/>
  <c r="Q15" i="45"/>
  <c r="R15" i="45"/>
  <c r="S15" i="45"/>
  <c r="T15" i="45"/>
  <c r="U15" i="45"/>
  <c r="V15" i="45"/>
  <c r="W15" i="45"/>
  <c r="X15" i="45"/>
  <c r="Y15" i="45"/>
  <c r="B16" i="45"/>
  <c r="C16" i="45"/>
  <c r="D16" i="45"/>
  <c r="E16" i="45"/>
  <c r="F16" i="45"/>
  <c r="G16" i="45"/>
  <c r="H16" i="45"/>
  <c r="I16" i="45"/>
  <c r="J16" i="45"/>
  <c r="K16" i="45"/>
  <c r="L16" i="45"/>
  <c r="M16" i="45"/>
  <c r="N16" i="45"/>
  <c r="O16" i="45"/>
  <c r="P16" i="45"/>
  <c r="Q16" i="45"/>
  <c r="R16" i="45"/>
  <c r="S16" i="45"/>
  <c r="T16" i="45"/>
  <c r="U16" i="45"/>
  <c r="V16" i="45"/>
  <c r="W16" i="45"/>
  <c r="X16" i="45"/>
  <c r="Y16" i="45"/>
  <c r="C2" i="45"/>
  <c r="D2" i="45"/>
  <c r="E2" i="45"/>
  <c r="F2" i="45"/>
  <c r="G2" i="45"/>
  <c r="H2" i="45"/>
  <c r="I2" i="45"/>
  <c r="J2" i="45"/>
  <c r="K2" i="45"/>
  <c r="L2" i="45"/>
  <c r="M2" i="45"/>
  <c r="N2" i="45"/>
  <c r="O2" i="45"/>
  <c r="P2" i="45"/>
  <c r="Q2" i="45"/>
  <c r="R2" i="45"/>
  <c r="S2" i="45"/>
  <c r="T2" i="45"/>
  <c r="U2" i="45"/>
  <c r="V2" i="45"/>
  <c r="W2" i="45"/>
  <c r="X2" i="45"/>
  <c r="Y2" i="45"/>
  <c r="B2" i="45"/>
  <c r="B3" i="38"/>
  <c r="C3" i="38"/>
  <c r="D3" i="38"/>
  <c r="E3" i="38"/>
  <c r="F3" i="38"/>
  <c r="G3" i="38"/>
  <c r="H3" i="38"/>
  <c r="I3" i="38"/>
  <c r="J3" i="38"/>
  <c r="K3" i="38"/>
  <c r="L3" i="38"/>
  <c r="M3" i="38"/>
  <c r="N3" i="38"/>
  <c r="O3" i="38"/>
  <c r="P3" i="38"/>
  <c r="Q3" i="38"/>
  <c r="R3" i="38"/>
  <c r="S3" i="38"/>
  <c r="T3" i="38"/>
  <c r="U3" i="38"/>
  <c r="V3" i="38"/>
  <c r="W3" i="38"/>
  <c r="X3" i="38"/>
  <c r="Y3" i="38"/>
  <c r="B4" i="38"/>
  <c r="C4" i="38"/>
  <c r="D4" i="38"/>
  <c r="E4" i="38"/>
  <c r="F4" i="38"/>
  <c r="G4" i="38"/>
  <c r="H4" i="38"/>
  <c r="I4" i="38"/>
  <c r="J4" i="38"/>
  <c r="K4" i="38"/>
  <c r="L4" i="38"/>
  <c r="M4" i="38"/>
  <c r="N4" i="38"/>
  <c r="O4" i="38"/>
  <c r="P4" i="38"/>
  <c r="Q4" i="38"/>
  <c r="R4" i="38"/>
  <c r="S4" i="38"/>
  <c r="T4" i="38"/>
  <c r="U4" i="38"/>
  <c r="V4" i="38"/>
  <c r="W4" i="38"/>
  <c r="X4" i="38"/>
  <c r="Y4" i="38"/>
  <c r="B5" i="38"/>
  <c r="C5" i="38"/>
  <c r="D5" i="38"/>
  <c r="E5" i="38"/>
  <c r="F5" i="38"/>
  <c r="G5" i="38"/>
  <c r="H5" i="38"/>
  <c r="I5" i="38"/>
  <c r="J5" i="38"/>
  <c r="K5" i="38"/>
  <c r="L5" i="38"/>
  <c r="M5" i="38"/>
  <c r="N5" i="38"/>
  <c r="O5" i="38"/>
  <c r="P5" i="38"/>
  <c r="Q5" i="38"/>
  <c r="R5" i="38"/>
  <c r="S5" i="38"/>
  <c r="T5" i="38"/>
  <c r="U5" i="38"/>
  <c r="V5" i="38"/>
  <c r="W5" i="38"/>
  <c r="X5" i="38"/>
  <c r="Y5" i="38"/>
  <c r="B6" i="38"/>
  <c r="C6" i="38"/>
  <c r="D6" i="38"/>
  <c r="E6" i="38"/>
  <c r="F6" i="38"/>
  <c r="G6" i="38"/>
  <c r="H6" i="38"/>
  <c r="I6" i="38"/>
  <c r="J6" i="38"/>
  <c r="K6" i="38"/>
  <c r="L6" i="38"/>
  <c r="M6" i="38"/>
  <c r="N6" i="38"/>
  <c r="O6" i="38"/>
  <c r="P6" i="38"/>
  <c r="Q6" i="38"/>
  <c r="R6" i="38"/>
  <c r="S6" i="38"/>
  <c r="T6" i="38"/>
  <c r="U6" i="38"/>
  <c r="V6" i="38"/>
  <c r="W6" i="38"/>
  <c r="X6" i="38"/>
  <c r="Y6" i="38"/>
  <c r="B7" i="38"/>
  <c r="C7" i="38"/>
  <c r="D7" i="38"/>
  <c r="E7" i="38"/>
  <c r="F7" i="38"/>
  <c r="G7" i="38"/>
  <c r="H7" i="38"/>
  <c r="I7" i="38"/>
  <c r="J7" i="38"/>
  <c r="K7" i="38"/>
  <c r="L7" i="38"/>
  <c r="M7" i="38"/>
  <c r="N7" i="38"/>
  <c r="O7" i="38"/>
  <c r="P7" i="38"/>
  <c r="Q7" i="38"/>
  <c r="R7" i="38"/>
  <c r="S7" i="38"/>
  <c r="T7" i="38"/>
  <c r="U7" i="38"/>
  <c r="V7" i="38"/>
  <c r="W7" i="38"/>
  <c r="X7" i="38"/>
  <c r="Y7" i="38"/>
  <c r="B8" i="38"/>
  <c r="C8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B9" i="38"/>
  <c r="C9" i="38"/>
  <c r="D9" i="38"/>
  <c r="E9" i="38"/>
  <c r="F9" i="38"/>
  <c r="G9" i="38"/>
  <c r="H9" i="38"/>
  <c r="I9" i="38"/>
  <c r="J9" i="38"/>
  <c r="K9" i="38"/>
  <c r="L9" i="38"/>
  <c r="M9" i="38"/>
  <c r="N9" i="38"/>
  <c r="O9" i="38"/>
  <c r="P9" i="38"/>
  <c r="Q9" i="38"/>
  <c r="R9" i="38"/>
  <c r="S9" i="38"/>
  <c r="T9" i="38"/>
  <c r="U9" i="38"/>
  <c r="V9" i="38"/>
  <c r="W9" i="38"/>
  <c r="X9" i="38"/>
  <c r="Y9" i="38"/>
  <c r="B10" i="38"/>
  <c r="C10" i="38"/>
  <c r="D10" i="38"/>
  <c r="E10" i="38"/>
  <c r="F10" i="38"/>
  <c r="G10" i="38"/>
  <c r="H10" i="38"/>
  <c r="I10" i="38"/>
  <c r="J10" i="38"/>
  <c r="K10" i="38"/>
  <c r="L10" i="38"/>
  <c r="M10" i="38"/>
  <c r="N10" i="38"/>
  <c r="O10" i="38"/>
  <c r="P10" i="38"/>
  <c r="Q10" i="38"/>
  <c r="R10" i="38"/>
  <c r="S10" i="38"/>
  <c r="T10" i="38"/>
  <c r="U10" i="38"/>
  <c r="V10" i="38"/>
  <c r="W10" i="38"/>
  <c r="X10" i="38"/>
  <c r="Y10" i="38"/>
  <c r="B11" i="38"/>
  <c r="C11" i="38"/>
  <c r="D11" i="38"/>
  <c r="E11" i="38"/>
  <c r="F11" i="38"/>
  <c r="G11" i="38"/>
  <c r="H11" i="38"/>
  <c r="I11" i="38"/>
  <c r="J11" i="38"/>
  <c r="K11" i="38"/>
  <c r="L11" i="38"/>
  <c r="M11" i="38"/>
  <c r="N11" i="38"/>
  <c r="O11" i="38"/>
  <c r="P11" i="38"/>
  <c r="Q11" i="38"/>
  <c r="R11" i="38"/>
  <c r="S11" i="38"/>
  <c r="T11" i="38"/>
  <c r="U11" i="38"/>
  <c r="V11" i="38"/>
  <c r="W11" i="38"/>
  <c r="X11" i="38"/>
  <c r="Y11" i="38"/>
  <c r="B12" i="38"/>
  <c r="C12" i="38"/>
  <c r="D12" i="38"/>
  <c r="E12" i="38"/>
  <c r="F12" i="38"/>
  <c r="G12" i="38"/>
  <c r="H12" i="38"/>
  <c r="I12" i="38"/>
  <c r="J12" i="38"/>
  <c r="K12" i="38"/>
  <c r="L12" i="38"/>
  <c r="M12" i="38"/>
  <c r="N12" i="38"/>
  <c r="O12" i="38"/>
  <c r="P12" i="38"/>
  <c r="Q12" i="38"/>
  <c r="R12" i="38"/>
  <c r="S12" i="38"/>
  <c r="T12" i="38"/>
  <c r="U12" i="38"/>
  <c r="V12" i="38"/>
  <c r="W12" i="38"/>
  <c r="X12" i="38"/>
  <c r="Y12" i="38"/>
  <c r="B13" i="38"/>
  <c r="C13" i="38"/>
  <c r="D13" i="38"/>
  <c r="E13" i="38"/>
  <c r="F13" i="38"/>
  <c r="G13" i="38"/>
  <c r="H13" i="38"/>
  <c r="I13" i="38"/>
  <c r="J13" i="38"/>
  <c r="K13" i="38"/>
  <c r="L13" i="38"/>
  <c r="M13" i="38"/>
  <c r="N13" i="38"/>
  <c r="O13" i="38"/>
  <c r="P13" i="38"/>
  <c r="Q13" i="38"/>
  <c r="R13" i="38"/>
  <c r="S13" i="38"/>
  <c r="T13" i="38"/>
  <c r="U13" i="38"/>
  <c r="V13" i="38"/>
  <c r="W13" i="38"/>
  <c r="X13" i="38"/>
  <c r="Y13" i="38"/>
  <c r="B14" i="38"/>
  <c r="C14" i="38"/>
  <c r="D14" i="38"/>
  <c r="E14" i="38"/>
  <c r="F14" i="38"/>
  <c r="G14" i="38"/>
  <c r="H14" i="38"/>
  <c r="I14" i="38"/>
  <c r="J14" i="38"/>
  <c r="K14" i="38"/>
  <c r="L14" i="38"/>
  <c r="M14" i="38"/>
  <c r="N14" i="38"/>
  <c r="O14" i="38"/>
  <c r="P14" i="38"/>
  <c r="Q14" i="38"/>
  <c r="R14" i="38"/>
  <c r="S14" i="38"/>
  <c r="T14" i="38"/>
  <c r="U14" i="38"/>
  <c r="V14" i="38"/>
  <c r="W14" i="38"/>
  <c r="X14" i="38"/>
  <c r="Y14" i="38"/>
  <c r="B15" i="38"/>
  <c r="C15" i="38"/>
  <c r="D15" i="38"/>
  <c r="E15" i="38"/>
  <c r="F15" i="38"/>
  <c r="G15" i="38"/>
  <c r="H15" i="38"/>
  <c r="I15" i="38"/>
  <c r="J15" i="38"/>
  <c r="K15" i="38"/>
  <c r="L15" i="38"/>
  <c r="M15" i="38"/>
  <c r="N15" i="38"/>
  <c r="O15" i="38"/>
  <c r="P15" i="38"/>
  <c r="Q15" i="38"/>
  <c r="R15" i="38"/>
  <c r="S15" i="38"/>
  <c r="T15" i="38"/>
  <c r="U15" i="38"/>
  <c r="V15" i="38"/>
  <c r="W15" i="38"/>
  <c r="X15" i="38"/>
  <c r="Y15" i="38"/>
  <c r="B16" i="38"/>
  <c r="C16" i="38"/>
  <c r="D16" i="38"/>
  <c r="E16" i="38"/>
  <c r="F16" i="38"/>
  <c r="G16" i="38"/>
  <c r="H16" i="38"/>
  <c r="I16" i="38"/>
  <c r="J16" i="38"/>
  <c r="K16" i="38"/>
  <c r="L16" i="38"/>
  <c r="M16" i="38"/>
  <c r="N16" i="38"/>
  <c r="O16" i="38"/>
  <c r="P16" i="38"/>
  <c r="Q16" i="38"/>
  <c r="R16" i="38"/>
  <c r="S16" i="38"/>
  <c r="T16" i="38"/>
  <c r="U16" i="38"/>
  <c r="V16" i="38"/>
  <c r="W16" i="38"/>
  <c r="X16" i="38"/>
  <c r="Y16" i="38"/>
  <c r="C2" i="38"/>
  <c r="D2" i="38"/>
  <c r="E2" i="38"/>
  <c r="F2" i="38"/>
  <c r="G2" i="38"/>
  <c r="H2" i="38"/>
  <c r="I2" i="38"/>
  <c r="J2" i="38"/>
  <c r="K2" i="38"/>
  <c r="L2" i="38"/>
  <c r="M2" i="38"/>
  <c r="N2" i="38"/>
  <c r="O2" i="38"/>
  <c r="P2" i="38"/>
  <c r="Q2" i="38"/>
  <c r="R2" i="38"/>
  <c r="S2" i="38"/>
  <c r="T2" i="38"/>
  <c r="U2" i="38"/>
  <c r="V2" i="38"/>
  <c r="W2" i="38"/>
  <c r="X2" i="38"/>
  <c r="Y2" i="38"/>
  <c r="B2" i="38"/>
  <c r="B3" i="44"/>
  <c r="C3" i="44"/>
  <c r="D3" i="44"/>
  <c r="E3" i="44"/>
  <c r="F3" i="44"/>
  <c r="G3" i="44"/>
  <c r="H3" i="44"/>
  <c r="I3" i="44"/>
  <c r="J3" i="44"/>
  <c r="K3" i="44"/>
  <c r="L3" i="44"/>
  <c r="M3" i="44"/>
  <c r="N3" i="44"/>
  <c r="O3" i="44"/>
  <c r="P3" i="44"/>
  <c r="Q3" i="44"/>
  <c r="R3" i="44"/>
  <c r="S3" i="44"/>
  <c r="T3" i="44"/>
  <c r="U3" i="44"/>
  <c r="V3" i="44"/>
  <c r="W3" i="44"/>
  <c r="X3" i="44"/>
  <c r="Y3" i="44"/>
  <c r="B4" i="44"/>
  <c r="C4" i="44"/>
  <c r="D4" i="44"/>
  <c r="E4" i="44"/>
  <c r="F4" i="44"/>
  <c r="G4" i="44"/>
  <c r="H4" i="44"/>
  <c r="I4" i="44"/>
  <c r="J4" i="44"/>
  <c r="K4" i="44"/>
  <c r="L4" i="44"/>
  <c r="M4" i="44"/>
  <c r="N4" i="44"/>
  <c r="O4" i="44"/>
  <c r="P4" i="44"/>
  <c r="Q4" i="44"/>
  <c r="R4" i="44"/>
  <c r="S4" i="44"/>
  <c r="T4" i="44"/>
  <c r="U4" i="44"/>
  <c r="V4" i="44"/>
  <c r="W4" i="44"/>
  <c r="X4" i="44"/>
  <c r="Y4" i="44"/>
  <c r="B5" i="44"/>
  <c r="C5" i="44"/>
  <c r="D5" i="44"/>
  <c r="E5" i="44"/>
  <c r="F5" i="44"/>
  <c r="G5" i="44"/>
  <c r="H5" i="44"/>
  <c r="I5" i="44"/>
  <c r="J5" i="44"/>
  <c r="K5" i="44"/>
  <c r="L5" i="44"/>
  <c r="M5" i="44"/>
  <c r="N5" i="44"/>
  <c r="O5" i="44"/>
  <c r="P5" i="44"/>
  <c r="Q5" i="44"/>
  <c r="R5" i="44"/>
  <c r="S5" i="44"/>
  <c r="T5" i="44"/>
  <c r="U5" i="44"/>
  <c r="V5" i="44"/>
  <c r="W5" i="44"/>
  <c r="X5" i="44"/>
  <c r="Y5" i="44"/>
  <c r="B6" i="44"/>
  <c r="C6" i="44"/>
  <c r="D6" i="44"/>
  <c r="E6" i="44"/>
  <c r="F6" i="44"/>
  <c r="G6" i="44"/>
  <c r="H6" i="44"/>
  <c r="I6" i="44"/>
  <c r="J6" i="44"/>
  <c r="K6" i="44"/>
  <c r="L6" i="44"/>
  <c r="M6" i="44"/>
  <c r="N6" i="44"/>
  <c r="O6" i="44"/>
  <c r="P6" i="44"/>
  <c r="Q6" i="44"/>
  <c r="R6" i="44"/>
  <c r="S6" i="44"/>
  <c r="T6" i="44"/>
  <c r="U6" i="44"/>
  <c r="V6" i="44"/>
  <c r="W6" i="44"/>
  <c r="X6" i="44"/>
  <c r="Y6" i="44"/>
  <c r="B7" i="44"/>
  <c r="C7" i="44"/>
  <c r="D7" i="44"/>
  <c r="E7" i="44"/>
  <c r="F7" i="44"/>
  <c r="G7" i="44"/>
  <c r="H7" i="44"/>
  <c r="I7" i="44"/>
  <c r="J7" i="44"/>
  <c r="K7" i="44"/>
  <c r="L7" i="44"/>
  <c r="M7" i="44"/>
  <c r="N7" i="44"/>
  <c r="O7" i="44"/>
  <c r="P7" i="44"/>
  <c r="Q7" i="44"/>
  <c r="R7" i="44"/>
  <c r="S7" i="44"/>
  <c r="T7" i="44"/>
  <c r="U7" i="44"/>
  <c r="V7" i="44"/>
  <c r="W7" i="44"/>
  <c r="X7" i="44"/>
  <c r="Y7" i="44"/>
  <c r="B8" i="44"/>
  <c r="C8" i="44"/>
  <c r="D8" i="44"/>
  <c r="E8" i="44"/>
  <c r="F8" i="44"/>
  <c r="G8" i="44"/>
  <c r="H8" i="44"/>
  <c r="I8" i="44"/>
  <c r="J8" i="44"/>
  <c r="K8" i="44"/>
  <c r="L8" i="44"/>
  <c r="M8" i="44"/>
  <c r="N8" i="44"/>
  <c r="O8" i="44"/>
  <c r="P8" i="44"/>
  <c r="Q8" i="44"/>
  <c r="R8" i="44"/>
  <c r="S8" i="44"/>
  <c r="T8" i="44"/>
  <c r="U8" i="44"/>
  <c r="V8" i="44"/>
  <c r="W8" i="44"/>
  <c r="X8" i="44"/>
  <c r="Y8" i="44"/>
  <c r="B9" i="44"/>
  <c r="C9" i="44"/>
  <c r="D9" i="44"/>
  <c r="E9" i="44"/>
  <c r="F9" i="44"/>
  <c r="G9" i="44"/>
  <c r="H9" i="44"/>
  <c r="I9" i="44"/>
  <c r="J9" i="44"/>
  <c r="K9" i="44"/>
  <c r="L9" i="44"/>
  <c r="M9" i="44"/>
  <c r="N9" i="44"/>
  <c r="O9" i="44"/>
  <c r="P9" i="44"/>
  <c r="Q9" i="44"/>
  <c r="R9" i="44"/>
  <c r="S9" i="44"/>
  <c r="T9" i="44"/>
  <c r="U9" i="44"/>
  <c r="V9" i="44"/>
  <c r="W9" i="44"/>
  <c r="X9" i="44"/>
  <c r="Y9" i="44"/>
  <c r="B10" i="44"/>
  <c r="C10" i="44"/>
  <c r="D10" i="44"/>
  <c r="E10" i="44"/>
  <c r="F10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B11" i="44"/>
  <c r="C11" i="44"/>
  <c r="D11" i="44"/>
  <c r="E11" i="44"/>
  <c r="F11" i="44"/>
  <c r="G11" i="44"/>
  <c r="H11" i="44"/>
  <c r="I11" i="44"/>
  <c r="J11" i="44"/>
  <c r="K11" i="44"/>
  <c r="L11" i="44"/>
  <c r="M11" i="44"/>
  <c r="N11" i="44"/>
  <c r="O11" i="44"/>
  <c r="P11" i="44"/>
  <c r="Q11" i="44"/>
  <c r="R11" i="44"/>
  <c r="S11" i="44"/>
  <c r="T11" i="44"/>
  <c r="U11" i="44"/>
  <c r="V11" i="44"/>
  <c r="W11" i="44"/>
  <c r="X11" i="44"/>
  <c r="Y11" i="44"/>
  <c r="B12" i="44"/>
  <c r="C12" i="44"/>
  <c r="D12" i="44"/>
  <c r="E12" i="44"/>
  <c r="F12" i="44"/>
  <c r="G12" i="44"/>
  <c r="H12" i="44"/>
  <c r="I12" i="44"/>
  <c r="J12" i="44"/>
  <c r="K12" i="44"/>
  <c r="L12" i="44"/>
  <c r="M12" i="44"/>
  <c r="N12" i="44"/>
  <c r="O12" i="44"/>
  <c r="P12" i="44"/>
  <c r="Q12" i="44"/>
  <c r="R12" i="44"/>
  <c r="S12" i="44"/>
  <c r="T12" i="44"/>
  <c r="U12" i="44"/>
  <c r="V12" i="44"/>
  <c r="W12" i="44"/>
  <c r="X12" i="44"/>
  <c r="Y12" i="44"/>
  <c r="B13" i="44"/>
  <c r="C13" i="44"/>
  <c r="D13" i="44"/>
  <c r="E13" i="44"/>
  <c r="F13" i="44"/>
  <c r="G13" i="44"/>
  <c r="H13" i="44"/>
  <c r="I13" i="44"/>
  <c r="J13" i="44"/>
  <c r="K13" i="44"/>
  <c r="L13" i="44"/>
  <c r="M13" i="44"/>
  <c r="N13" i="44"/>
  <c r="O13" i="44"/>
  <c r="P13" i="44"/>
  <c r="Q13" i="44"/>
  <c r="R13" i="44"/>
  <c r="S13" i="44"/>
  <c r="T13" i="44"/>
  <c r="U13" i="44"/>
  <c r="V13" i="44"/>
  <c r="W13" i="44"/>
  <c r="X13" i="44"/>
  <c r="Y13" i="44"/>
  <c r="B14" i="44"/>
  <c r="C14" i="44"/>
  <c r="D14" i="44"/>
  <c r="E14" i="44"/>
  <c r="F14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B15" i="44"/>
  <c r="C15" i="44"/>
  <c r="D15" i="44"/>
  <c r="E15" i="44"/>
  <c r="F15" i="44"/>
  <c r="G15" i="44"/>
  <c r="H15" i="44"/>
  <c r="I15" i="44"/>
  <c r="J15" i="44"/>
  <c r="K15" i="44"/>
  <c r="L15" i="44"/>
  <c r="M15" i="44"/>
  <c r="N15" i="44"/>
  <c r="O15" i="44"/>
  <c r="P15" i="44"/>
  <c r="Q15" i="44"/>
  <c r="R15" i="44"/>
  <c r="S15" i="44"/>
  <c r="T15" i="44"/>
  <c r="U15" i="44"/>
  <c r="V15" i="44"/>
  <c r="W15" i="44"/>
  <c r="X15" i="44"/>
  <c r="Y15" i="44"/>
  <c r="B16" i="44"/>
  <c r="C16" i="44"/>
  <c r="D16" i="44"/>
  <c r="E16" i="44"/>
  <c r="F16" i="44"/>
  <c r="G16" i="44"/>
  <c r="H16" i="44"/>
  <c r="I16" i="44"/>
  <c r="J16" i="44"/>
  <c r="K16" i="44"/>
  <c r="L16" i="44"/>
  <c r="M16" i="44"/>
  <c r="N16" i="44"/>
  <c r="O16" i="44"/>
  <c r="P16" i="44"/>
  <c r="Q16" i="44"/>
  <c r="R16" i="44"/>
  <c r="S16" i="44"/>
  <c r="T16" i="44"/>
  <c r="U16" i="44"/>
  <c r="V16" i="44"/>
  <c r="W16" i="44"/>
  <c r="X16" i="44"/>
  <c r="Y16" i="44"/>
  <c r="C2" i="44"/>
  <c r="D2" i="44"/>
  <c r="E2" i="44"/>
  <c r="F2" i="44"/>
  <c r="G2" i="44"/>
  <c r="H2" i="44"/>
  <c r="I2" i="44"/>
  <c r="J2" i="44"/>
  <c r="K2" i="44"/>
  <c r="L2" i="44"/>
  <c r="M2" i="44"/>
  <c r="N2" i="44"/>
  <c r="O2" i="44"/>
  <c r="P2" i="44"/>
  <c r="Q2" i="44"/>
  <c r="R2" i="44"/>
  <c r="S2" i="44"/>
  <c r="T2" i="44"/>
  <c r="U2" i="44"/>
  <c r="V2" i="44"/>
  <c r="W2" i="44"/>
  <c r="X2" i="44"/>
  <c r="Y2" i="44"/>
  <c r="B2" i="44"/>
  <c r="B3" i="43"/>
  <c r="C3" i="43"/>
  <c r="D3" i="43"/>
  <c r="E3" i="43"/>
  <c r="F3" i="43"/>
  <c r="G3" i="43"/>
  <c r="H3" i="43"/>
  <c r="I3" i="43"/>
  <c r="J3" i="43"/>
  <c r="K3" i="43"/>
  <c r="L3" i="43"/>
  <c r="M3" i="43"/>
  <c r="N3" i="43"/>
  <c r="O3" i="43"/>
  <c r="P3" i="43"/>
  <c r="Q3" i="43"/>
  <c r="R3" i="43"/>
  <c r="S3" i="43"/>
  <c r="T3" i="43"/>
  <c r="U3" i="43"/>
  <c r="V3" i="43"/>
  <c r="W3" i="43"/>
  <c r="X3" i="43"/>
  <c r="Y3" i="43"/>
  <c r="B4" i="43"/>
  <c r="C4" i="43"/>
  <c r="D4" i="43"/>
  <c r="E4" i="43"/>
  <c r="F4" i="43"/>
  <c r="G4" i="43"/>
  <c r="H4" i="43"/>
  <c r="I4" i="43"/>
  <c r="J4" i="43"/>
  <c r="K4" i="43"/>
  <c r="L4" i="43"/>
  <c r="M4" i="43"/>
  <c r="N4" i="43"/>
  <c r="O4" i="43"/>
  <c r="P4" i="43"/>
  <c r="Q4" i="43"/>
  <c r="R4" i="43"/>
  <c r="S4" i="43"/>
  <c r="T4" i="43"/>
  <c r="U4" i="43"/>
  <c r="V4" i="43"/>
  <c r="W4" i="43"/>
  <c r="X4" i="43"/>
  <c r="Y4" i="43"/>
  <c r="B5" i="43"/>
  <c r="C5" i="43"/>
  <c r="D5" i="43"/>
  <c r="E5" i="43"/>
  <c r="F5" i="43"/>
  <c r="G5" i="43"/>
  <c r="H5" i="43"/>
  <c r="I5" i="43"/>
  <c r="J5" i="43"/>
  <c r="K5" i="43"/>
  <c r="L5" i="43"/>
  <c r="M5" i="43"/>
  <c r="N5" i="43"/>
  <c r="O5" i="43"/>
  <c r="P5" i="43"/>
  <c r="Q5" i="43"/>
  <c r="R5" i="43"/>
  <c r="S5" i="43"/>
  <c r="T5" i="43"/>
  <c r="U5" i="43"/>
  <c r="V5" i="43"/>
  <c r="W5" i="43"/>
  <c r="X5" i="43"/>
  <c r="Y5" i="43"/>
  <c r="B6" i="43"/>
  <c r="C6" i="43"/>
  <c r="D6" i="43"/>
  <c r="E6" i="43"/>
  <c r="F6" i="43"/>
  <c r="G6" i="43"/>
  <c r="H6" i="43"/>
  <c r="I6" i="43"/>
  <c r="J6" i="43"/>
  <c r="K6" i="43"/>
  <c r="L6" i="43"/>
  <c r="M6" i="43"/>
  <c r="N6" i="43"/>
  <c r="O6" i="43"/>
  <c r="P6" i="43"/>
  <c r="Q6" i="43"/>
  <c r="R6" i="43"/>
  <c r="S6" i="43"/>
  <c r="T6" i="43"/>
  <c r="U6" i="43"/>
  <c r="V6" i="43"/>
  <c r="W6" i="43"/>
  <c r="X6" i="43"/>
  <c r="Y6" i="43"/>
  <c r="B7" i="43"/>
  <c r="C7" i="43"/>
  <c r="D7" i="43"/>
  <c r="E7" i="43"/>
  <c r="F7" i="43"/>
  <c r="G7" i="43"/>
  <c r="H7" i="43"/>
  <c r="I7" i="43"/>
  <c r="J7" i="43"/>
  <c r="K7" i="43"/>
  <c r="L7" i="43"/>
  <c r="M7" i="43"/>
  <c r="N7" i="43"/>
  <c r="O7" i="43"/>
  <c r="P7" i="43"/>
  <c r="Q7" i="43"/>
  <c r="R7" i="43"/>
  <c r="S7" i="43"/>
  <c r="T7" i="43"/>
  <c r="U7" i="43"/>
  <c r="V7" i="43"/>
  <c r="W7" i="43"/>
  <c r="X7" i="43"/>
  <c r="Y7" i="43"/>
  <c r="B8" i="43"/>
  <c r="C8" i="43"/>
  <c r="D8" i="43"/>
  <c r="E8" i="43"/>
  <c r="F8" i="43"/>
  <c r="G8" i="43"/>
  <c r="H8" i="43"/>
  <c r="I8" i="43"/>
  <c r="J8" i="43"/>
  <c r="K8" i="43"/>
  <c r="L8" i="43"/>
  <c r="M8" i="43"/>
  <c r="N8" i="43"/>
  <c r="O8" i="43"/>
  <c r="P8" i="43"/>
  <c r="Q8" i="43"/>
  <c r="R8" i="43"/>
  <c r="S8" i="43"/>
  <c r="T8" i="43"/>
  <c r="U8" i="43"/>
  <c r="V8" i="43"/>
  <c r="W8" i="43"/>
  <c r="X8" i="43"/>
  <c r="Y8" i="43"/>
  <c r="B9" i="43"/>
  <c r="C9" i="43"/>
  <c r="D9" i="43"/>
  <c r="E9" i="43"/>
  <c r="F9" i="43"/>
  <c r="G9" i="43"/>
  <c r="H9" i="43"/>
  <c r="I9" i="43"/>
  <c r="J9" i="43"/>
  <c r="K9" i="43"/>
  <c r="L9" i="43"/>
  <c r="M9" i="43"/>
  <c r="N9" i="43"/>
  <c r="O9" i="43"/>
  <c r="P9" i="43"/>
  <c r="Q9" i="43"/>
  <c r="R9" i="43"/>
  <c r="S9" i="43"/>
  <c r="T9" i="43"/>
  <c r="U9" i="43"/>
  <c r="V9" i="43"/>
  <c r="W9" i="43"/>
  <c r="X9" i="43"/>
  <c r="Y9" i="43"/>
  <c r="B10" i="43"/>
  <c r="C10" i="43"/>
  <c r="D10" i="43"/>
  <c r="E10" i="43"/>
  <c r="F10" i="43"/>
  <c r="G10" i="43"/>
  <c r="H10" i="43"/>
  <c r="I10" i="43"/>
  <c r="J10" i="43"/>
  <c r="K10" i="43"/>
  <c r="L10" i="43"/>
  <c r="M10" i="43"/>
  <c r="N10" i="43"/>
  <c r="O10" i="43"/>
  <c r="P10" i="43"/>
  <c r="Q10" i="43"/>
  <c r="R10" i="43"/>
  <c r="S10" i="43"/>
  <c r="T10" i="43"/>
  <c r="U10" i="43"/>
  <c r="V10" i="43"/>
  <c r="W10" i="43"/>
  <c r="X10" i="43"/>
  <c r="Y10" i="43"/>
  <c r="B11" i="43"/>
  <c r="C11" i="43"/>
  <c r="D11" i="43"/>
  <c r="E11" i="43"/>
  <c r="F11" i="43"/>
  <c r="G11" i="43"/>
  <c r="H11" i="43"/>
  <c r="I11" i="43"/>
  <c r="J11" i="43"/>
  <c r="K11" i="43"/>
  <c r="L11" i="43"/>
  <c r="M11" i="43"/>
  <c r="N11" i="43"/>
  <c r="O11" i="43"/>
  <c r="P11" i="43"/>
  <c r="Q11" i="43"/>
  <c r="R11" i="43"/>
  <c r="S11" i="43"/>
  <c r="T11" i="43"/>
  <c r="U11" i="43"/>
  <c r="V11" i="43"/>
  <c r="W11" i="43"/>
  <c r="X11" i="43"/>
  <c r="Y11" i="43"/>
  <c r="B12" i="43"/>
  <c r="C12" i="43"/>
  <c r="D12" i="43"/>
  <c r="E12" i="43"/>
  <c r="F12" i="43"/>
  <c r="G12" i="43"/>
  <c r="H12" i="43"/>
  <c r="I12" i="43"/>
  <c r="J12" i="43"/>
  <c r="K12" i="43"/>
  <c r="L12" i="43"/>
  <c r="M12" i="43"/>
  <c r="N12" i="43"/>
  <c r="O12" i="43"/>
  <c r="P12" i="43"/>
  <c r="Q12" i="43"/>
  <c r="R12" i="43"/>
  <c r="S12" i="43"/>
  <c r="T12" i="43"/>
  <c r="U12" i="43"/>
  <c r="V12" i="43"/>
  <c r="W12" i="43"/>
  <c r="X12" i="43"/>
  <c r="Y12" i="43"/>
  <c r="B13" i="43"/>
  <c r="C13" i="43"/>
  <c r="D13" i="43"/>
  <c r="E13" i="43"/>
  <c r="F13" i="43"/>
  <c r="G13" i="43"/>
  <c r="H13" i="43"/>
  <c r="I13" i="43"/>
  <c r="J13" i="43"/>
  <c r="K13" i="43"/>
  <c r="L13" i="43"/>
  <c r="M13" i="43"/>
  <c r="N13" i="43"/>
  <c r="O13" i="43"/>
  <c r="P13" i="43"/>
  <c r="Q13" i="43"/>
  <c r="R13" i="43"/>
  <c r="S13" i="43"/>
  <c r="T13" i="43"/>
  <c r="U13" i="43"/>
  <c r="V13" i="43"/>
  <c r="W13" i="43"/>
  <c r="X13" i="43"/>
  <c r="Y13" i="43"/>
  <c r="B14" i="43"/>
  <c r="C14" i="43"/>
  <c r="D14" i="43"/>
  <c r="E14" i="43"/>
  <c r="F14" i="43"/>
  <c r="G14" i="43"/>
  <c r="H14" i="43"/>
  <c r="I14" i="43"/>
  <c r="J14" i="43"/>
  <c r="K14" i="43"/>
  <c r="L14" i="43"/>
  <c r="M14" i="43"/>
  <c r="N14" i="43"/>
  <c r="O14" i="43"/>
  <c r="P14" i="43"/>
  <c r="Q14" i="43"/>
  <c r="R14" i="43"/>
  <c r="S14" i="43"/>
  <c r="T14" i="43"/>
  <c r="U14" i="43"/>
  <c r="V14" i="43"/>
  <c r="W14" i="43"/>
  <c r="X14" i="43"/>
  <c r="Y14" i="43"/>
  <c r="B15" i="43"/>
  <c r="C15" i="43"/>
  <c r="D15" i="43"/>
  <c r="E15" i="43"/>
  <c r="F15" i="43"/>
  <c r="G15" i="43"/>
  <c r="H15" i="43"/>
  <c r="I15" i="43"/>
  <c r="J15" i="43"/>
  <c r="K15" i="43"/>
  <c r="L15" i="43"/>
  <c r="M15" i="43"/>
  <c r="N15" i="43"/>
  <c r="O15" i="43"/>
  <c r="P15" i="43"/>
  <c r="Q15" i="43"/>
  <c r="R15" i="43"/>
  <c r="S15" i="43"/>
  <c r="T15" i="43"/>
  <c r="U15" i="43"/>
  <c r="V15" i="43"/>
  <c r="W15" i="43"/>
  <c r="X15" i="43"/>
  <c r="Y15" i="43"/>
  <c r="B16" i="43"/>
  <c r="C16" i="43"/>
  <c r="D16" i="43"/>
  <c r="E16" i="43"/>
  <c r="F16" i="43"/>
  <c r="G16" i="43"/>
  <c r="H16" i="43"/>
  <c r="I16" i="43"/>
  <c r="J16" i="43"/>
  <c r="K16" i="43"/>
  <c r="L16" i="43"/>
  <c r="M16" i="43"/>
  <c r="N16" i="43"/>
  <c r="O16" i="43"/>
  <c r="P16" i="43"/>
  <c r="Q16" i="43"/>
  <c r="R16" i="43"/>
  <c r="S16" i="43"/>
  <c r="T16" i="43"/>
  <c r="U16" i="43"/>
  <c r="V16" i="43"/>
  <c r="W16" i="43"/>
  <c r="X16" i="43"/>
  <c r="Y16" i="43"/>
  <c r="C2" i="43"/>
  <c r="D2" i="43"/>
  <c r="E2" i="43"/>
  <c r="F2" i="43"/>
  <c r="G2" i="43"/>
  <c r="H2" i="43"/>
  <c r="I2" i="43"/>
  <c r="J2" i="43"/>
  <c r="K2" i="43"/>
  <c r="L2" i="43"/>
  <c r="M2" i="43"/>
  <c r="N2" i="43"/>
  <c r="O2" i="43"/>
  <c r="P2" i="43"/>
  <c r="Q2" i="43"/>
  <c r="R2" i="43"/>
  <c r="S2" i="43"/>
  <c r="T2" i="43"/>
  <c r="U2" i="43"/>
  <c r="V2" i="43"/>
  <c r="W2" i="43"/>
  <c r="X2" i="43"/>
  <c r="Y2" i="43"/>
  <c r="B2" i="43"/>
  <c r="B3" i="37"/>
  <c r="C3" i="37"/>
  <c r="D3" i="37"/>
  <c r="E3" i="37"/>
  <c r="F3" i="37"/>
  <c r="G3" i="37"/>
  <c r="H3" i="37"/>
  <c r="I3" i="37"/>
  <c r="J3" i="37"/>
  <c r="K3" i="37"/>
  <c r="L3" i="37"/>
  <c r="M3" i="37"/>
  <c r="N3" i="37"/>
  <c r="O3" i="37"/>
  <c r="P3" i="37"/>
  <c r="Q3" i="37"/>
  <c r="R3" i="37"/>
  <c r="S3" i="37"/>
  <c r="T3" i="37"/>
  <c r="U3" i="37"/>
  <c r="V3" i="37"/>
  <c r="W3" i="37"/>
  <c r="X3" i="37"/>
  <c r="Y3" i="37"/>
  <c r="B4" i="37"/>
  <c r="C4" i="37"/>
  <c r="D4" i="37"/>
  <c r="E4" i="37"/>
  <c r="F4" i="37"/>
  <c r="G4" i="37"/>
  <c r="H4" i="37"/>
  <c r="I4" i="37"/>
  <c r="J4" i="37"/>
  <c r="K4" i="37"/>
  <c r="L4" i="37"/>
  <c r="M4" i="37"/>
  <c r="N4" i="37"/>
  <c r="O4" i="37"/>
  <c r="P4" i="37"/>
  <c r="Q4" i="37"/>
  <c r="R4" i="37"/>
  <c r="S4" i="37"/>
  <c r="T4" i="37"/>
  <c r="U4" i="37"/>
  <c r="V4" i="37"/>
  <c r="W4" i="37"/>
  <c r="X4" i="37"/>
  <c r="Y4" i="37"/>
  <c r="B5" i="37"/>
  <c r="C5" i="37"/>
  <c r="D5" i="37"/>
  <c r="E5" i="37"/>
  <c r="F5" i="37"/>
  <c r="G5" i="37"/>
  <c r="H5" i="37"/>
  <c r="I5" i="37"/>
  <c r="J5" i="37"/>
  <c r="K5" i="37"/>
  <c r="L5" i="37"/>
  <c r="M5" i="37"/>
  <c r="N5" i="37"/>
  <c r="O5" i="37"/>
  <c r="P5" i="37"/>
  <c r="Q5" i="37"/>
  <c r="R5" i="37"/>
  <c r="S5" i="37"/>
  <c r="T5" i="37"/>
  <c r="U5" i="37"/>
  <c r="V5" i="37"/>
  <c r="W5" i="37"/>
  <c r="X5" i="37"/>
  <c r="Y5" i="37"/>
  <c r="B6" i="37"/>
  <c r="C6" i="37"/>
  <c r="D6" i="37"/>
  <c r="E6" i="37"/>
  <c r="F6" i="37"/>
  <c r="G6" i="37"/>
  <c r="H6" i="37"/>
  <c r="I6" i="37"/>
  <c r="J6" i="37"/>
  <c r="K6" i="37"/>
  <c r="L6" i="37"/>
  <c r="M6" i="37"/>
  <c r="N6" i="37"/>
  <c r="O6" i="37"/>
  <c r="P6" i="37"/>
  <c r="Q6" i="37"/>
  <c r="R6" i="37"/>
  <c r="S6" i="37"/>
  <c r="T6" i="37"/>
  <c r="U6" i="37"/>
  <c r="V6" i="37"/>
  <c r="W6" i="37"/>
  <c r="X6" i="37"/>
  <c r="Y6" i="37"/>
  <c r="B7" i="37"/>
  <c r="C7" i="37"/>
  <c r="D7" i="37"/>
  <c r="E7" i="37"/>
  <c r="F7" i="37"/>
  <c r="G7" i="37"/>
  <c r="H7" i="37"/>
  <c r="I7" i="37"/>
  <c r="J7" i="37"/>
  <c r="K7" i="37"/>
  <c r="L7" i="37"/>
  <c r="M7" i="37"/>
  <c r="N7" i="37"/>
  <c r="O7" i="37"/>
  <c r="P7" i="37"/>
  <c r="Q7" i="37"/>
  <c r="R7" i="37"/>
  <c r="S7" i="37"/>
  <c r="T7" i="37"/>
  <c r="U7" i="37"/>
  <c r="V7" i="37"/>
  <c r="W7" i="37"/>
  <c r="X7" i="37"/>
  <c r="Y7" i="37"/>
  <c r="B8" i="37"/>
  <c r="C8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B9" i="37"/>
  <c r="C9" i="37"/>
  <c r="D9" i="37"/>
  <c r="E9" i="37"/>
  <c r="F9" i="37"/>
  <c r="G9" i="37"/>
  <c r="H9" i="37"/>
  <c r="I9" i="37"/>
  <c r="J9" i="37"/>
  <c r="K9" i="37"/>
  <c r="L9" i="37"/>
  <c r="M9" i="37"/>
  <c r="N9" i="37"/>
  <c r="O9" i="37"/>
  <c r="P9" i="37"/>
  <c r="Q9" i="37"/>
  <c r="R9" i="37"/>
  <c r="S9" i="37"/>
  <c r="T9" i="37"/>
  <c r="U9" i="37"/>
  <c r="V9" i="37"/>
  <c r="W9" i="37"/>
  <c r="X9" i="37"/>
  <c r="Y9" i="37"/>
  <c r="B10" i="37"/>
  <c r="C10" i="37"/>
  <c r="D10" i="37"/>
  <c r="E10" i="37"/>
  <c r="F10" i="37"/>
  <c r="G10" i="37"/>
  <c r="H10" i="37"/>
  <c r="I10" i="37"/>
  <c r="J10" i="37"/>
  <c r="K10" i="37"/>
  <c r="L10" i="37"/>
  <c r="M10" i="37"/>
  <c r="N10" i="37"/>
  <c r="O10" i="37"/>
  <c r="P10" i="37"/>
  <c r="Q10" i="37"/>
  <c r="R10" i="37"/>
  <c r="S10" i="37"/>
  <c r="T10" i="37"/>
  <c r="U10" i="37"/>
  <c r="V10" i="37"/>
  <c r="W10" i="37"/>
  <c r="X10" i="37"/>
  <c r="Y10" i="37"/>
  <c r="B11" i="37"/>
  <c r="C11" i="37"/>
  <c r="D11" i="37"/>
  <c r="E11" i="37"/>
  <c r="F11" i="37"/>
  <c r="G11" i="37"/>
  <c r="H11" i="37"/>
  <c r="I11" i="37"/>
  <c r="J11" i="37"/>
  <c r="K11" i="37"/>
  <c r="L11" i="37"/>
  <c r="M11" i="37"/>
  <c r="N11" i="37"/>
  <c r="O11" i="37"/>
  <c r="P11" i="37"/>
  <c r="Q11" i="37"/>
  <c r="R11" i="37"/>
  <c r="S11" i="37"/>
  <c r="T11" i="37"/>
  <c r="U11" i="37"/>
  <c r="V11" i="37"/>
  <c r="W11" i="37"/>
  <c r="X11" i="37"/>
  <c r="Y11" i="37"/>
  <c r="B12" i="37"/>
  <c r="C12" i="37"/>
  <c r="D12" i="37"/>
  <c r="E12" i="37"/>
  <c r="F12" i="37"/>
  <c r="G12" i="37"/>
  <c r="H12" i="37"/>
  <c r="I12" i="37"/>
  <c r="J12" i="37"/>
  <c r="K12" i="37"/>
  <c r="L12" i="37"/>
  <c r="M12" i="37"/>
  <c r="N12" i="37"/>
  <c r="O12" i="37"/>
  <c r="P12" i="37"/>
  <c r="Q12" i="37"/>
  <c r="R12" i="37"/>
  <c r="S12" i="37"/>
  <c r="T12" i="37"/>
  <c r="U12" i="37"/>
  <c r="V12" i="37"/>
  <c r="W12" i="37"/>
  <c r="X12" i="37"/>
  <c r="Y12" i="37"/>
  <c r="B13" i="37"/>
  <c r="C13" i="37"/>
  <c r="D13" i="37"/>
  <c r="E13" i="37"/>
  <c r="F13" i="37"/>
  <c r="G13" i="37"/>
  <c r="H13" i="37"/>
  <c r="I13" i="37"/>
  <c r="J13" i="37"/>
  <c r="K13" i="37"/>
  <c r="L13" i="37"/>
  <c r="M13" i="37"/>
  <c r="N13" i="37"/>
  <c r="O13" i="37"/>
  <c r="P13" i="37"/>
  <c r="Q13" i="37"/>
  <c r="R13" i="37"/>
  <c r="S13" i="37"/>
  <c r="T13" i="37"/>
  <c r="U13" i="37"/>
  <c r="V13" i="37"/>
  <c r="W13" i="37"/>
  <c r="X13" i="37"/>
  <c r="Y13" i="37"/>
  <c r="B14" i="37"/>
  <c r="C14" i="37"/>
  <c r="D14" i="37"/>
  <c r="E14" i="37"/>
  <c r="F14" i="37"/>
  <c r="G14" i="37"/>
  <c r="H14" i="37"/>
  <c r="I14" i="37"/>
  <c r="J14" i="37"/>
  <c r="K14" i="37"/>
  <c r="L14" i="37"/>
  <c r="M14" i="37"/>
  <c r="N14" i="37"/>
  <c r="O14" i="37"/>
  <c r="P14" i="37"/>
  <c r="Q14" i="37"/>
  <c r="R14" i="37"/>
  <c r="S14" i="37"/>
  <c r="T14" i="37"/>
  <c r="U14" i="37"/>
  <c r="V14" i="37"/>
  <c r="W14" i="37"/>
  <c r="X14" i="37"/>
  <c r="Y14" i="37"/>
  <c r="B15" i="37"/>
  <c r="C15" i="37"/>
  <c r="D15" i="37"/>
  <c r="E15" i="37"/>
  <c r="F15" i="37"/>
  <c r="G15" i="37"/>
  <c r="H15" i="37"/>
  <c r="I15" i="37"/>
  <c r="J15" i="37"/>
  <c r="K15" i="37"/>
  <c r="L15" i="37"/>
  <c r="M15" i="37"/>
  <c r="N15" i="37"/>
  <c r="O15" i="37"/>
  <c r="P15" i="37"/>
  <c r="Q15" i="37"/>
  <c r="R15" i="37"/>
  <c r="S15" i="37"/>
  <c r="T15" i="37"/>
  <c r="U15" i="37"/>
  <c r="V15" i="37"/>
  <c r="W15" i="37"/>
  <c r="X15" i="37"/>
  <c r="Y15" i="37"/>
  <c r="B16" i="37"/>
  <c r="C16" i="37"/>
  <c r="D16" i="37"/>
  <c r="E16" i="37"/>
  <c r="F16" i="37"/>
  <c r="G16" i="37"/>
  <c r="H16" i="37"/>
  <c r="I16" i="37"/>
  <c r="J16" i="37"/>
  <c r="K16" i="37"/>
  <c r="L16" i="37"/>
  <c r="M16" i="37"/>
  <c r="N16" i="37"/>
  <c r="O16" i="37"/>
  <c r="P16" i="37"/>
  <c r="Q16" i="37"/>
  <c r="R16" i="37"/>
  <c r="S16" i="37"/>
  <c r="T16" i="37"/>
  <c r="U16" i="37"/>
  <c r="V16" i="37"/>
  <c r="W16" i="37"/>
  <c r="X16" i="37"/>
  <c r="Y16" i="37"/>
  <c r="C2" i="37"/>
  <c r="D2" i="37"/>
  <c r="E2" i="37"/>
  <c r="F2" i="37"/>
  <c r="G2" i="37"/>
  <c r="H2" i="37"/>
  <c r="I2" i="37"/>
  <c r="J2" i="37"/>
  <c r="K2" i="37"/>
  <c r="L2" i="37"/>
  <c r="M2" i="37"/>
  <c r="N2" i="37"/>
  <c r="O2" i="37"/>
  <c r="P2" i="37"/>
  <c r="Q2" i="37"/>
  <c r="R2" i="37"/>
  <c r="S2" i="37"/>
  <c r="T2" i="37"/>
  <c r="U2" i="37"/>
  <c r="V2" i="37"/>
  <c r="W2" i="37"/>
  <c r="X2" i="37"/>
  <c r="Y2" i="37"/>
  <c r="B2" i="37"/>
  <c r="B3" i="42"/>
  <c r="C3" i="42"/>
  <c r="D3" i="42"/>
  <c r="E3" i="42"/>
  <c r="F3" i="42"/>
  <c r="G3" i="42"/>
  <c r="H3" i="42"/>
  <c r="I3" i="42"/>
  <c r="J3" i="42"/>
  <c r="K3" i="42"/>
  <c r="L3" i="42"/>
  <c r="M3" i="42"/>
  <c r="N3" i="42"/>
  <c r="O3" i="42"/>
  <c r="P3" i="42"/>
  <c r="Q3" i="42"/>
  <c r="R3" i="42"/>
  <c r="S3" i="42"/>
  <c r="T3" i="42"/>
  <c r="U3" i="42"/>
  <c r="V3" i="42"/>
  <c r="W3" i="42"/>
  <c r="X3" i="42"/>
  <c r="Y3" i="42"/>
  <c r="B4" i="42"/>
  <c r="C4" i="42"/>
  <c r="D4" i="42"/>
  <c r="E4" i="42"/>
  <c r="F4" i="42"/>
  <c r="G4" i="42"/>
  <c r="H4" i="42"/>
  <c r="I4" i="42"/>
  <c r="J4" i="42"/>
  <c r="K4" i="42"/>
  <c r="L4" i="42"/>
  <c r="M4" i="42"/>
  <c r="N4" i="42"/>
  <c r="O4" i="42"/>
  <c r="P4" i="42"/>
  <c r="Q4" i="42"/>
  <c r="R4" i="42"/>
  <c r="S4" i="42"/>
  <c r="T4" i="42"/>
  <c r="U4" i="42"/>
  <c r="V4" i="42"/>
  <c r="W4" i="42"/>
  <c r="X4" i="42"/>
  <c r="Y4" i="42"/>
  <c r="B5" i="42"/>
  <c r="C5" i="42"/>
  <c r="D5" i="42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B6" i="42"/>
  <c r="C6" i="42"/>
  <c r="D6" i="42"/>
  <c r="E6" i="42"/>
  <c r="F6" i="42"/>
  <c r="G6" i="42"/>
  <c r="H6" i="42"/>
  <c r="I6" i="42"/>
  <c r="J6" i="42"/>
  <c r="K6" i="42"/>
  <c r="L6" i="42"/>
  <c r="M6" i="42"/>
  <c r="N6" i="42"/>
  <c r="O6" i="42"/>
  <c r="P6" i="42"/>
  <c r="Q6" i="42"/>
  <c r="R6" i="42"/>
  <c r="S6" i="42"/>
  <c r="T6" i="42"/>
  <c r="U6" i="42"/>
  <c r="V6" i="42"/>
  <c r="W6" i="42"/>
  <c r="X6" i="42"/>
  <c r="Y6" i="42"/>
  <c r="B7" i="42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B8" i="42"/>
  <c r="C8" i="42"/>
  <c r="D8" i="42"/>
  <c r="E8" i="42"/>
  <c r="F8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U8" i="42"/>
  <c r="V8" i="42"/>
  <c r="W8" i="42"/>
  <c r="X8" i="42"/>
  <c r="Y8" i="42"/>
  <c r="B9" i="42"/>
  <c r="C9" i="42"/>
  <c r="D9" i="42"/>
  <c r="E9" i="42"/>
  <c r="F9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U9" i="42"/>
  <c r="V9" i="42"/>
  <c r="W9" i="42"/>
  <c r="X9" i="42"/>
  <c r="Y9" i="42"/>
  <c r="B10" i="42"/>
  <c r="C10" i="42"/>
  <c r="D10" i="42"/>
  <c r="E10" i="42"/>
  <c r="F10" i="42"/>
  <c r="G10" i="42"/>
  <c r="H10" i="42"/>
  <c r="I10" i="42"/>
  <c r="J10" i="42"/>
  <c r="K10" i="42"/>
  <c r="L10" i="42"/>
  <c r="M10" i="42"/>
  <c r="N10" i="42"/>
  <c r="O10" i="42"/>
  <c r="P10" i="42"/>
  <c r="Q10" i="42"/>
  <c r="R10" i="42"/>
  <c r="S10" i="42"/>
  <c r="T10" i="42"/>
  <c r="U10" i="42"/>
  <c r="V10" i="42"/>
  <c r="W10" i="42"/>
  <c r="X10" i="42"/>
  <c r="Y10" i="42"/>
  <c r="B11" i="42"/>
  <c r="C11" i="42"/>
  <c r="D11" i="42"/>
  <c r="E11" i="42"/>
  <c r="F11" i="42"/>
  <c r="G11" i="42"/>
  <c r="H11" i="42"/>
  <c r="I11" i="42"/>
  <c r="J11" i="42"/>
  <c r="K11" i="42"/>
  <c r="L11" i="42"/>
  <c r="M11" i="42"/>
  <c r="N11" i="42"/>
  <c r="O11" i="42"/>
  <c r="P11" i="42"/>
  <c r="Q11" i="42"/>
  <c r="R11" i="42"/>
  <c r="S11" i="42"/>
  <c r="T11" i="42"/>
  <c r="U11" i="42"/>
  <c r="V11" i="42"/>
  <c r="W11" i="42"/>
  <c r="X11" i="42"/>
  <c r="Y11" i="42"/>
  <c r="B12" i="42"/>
  <c r="C12" i="42"/>
  <c r="D12" i="42"/>
  <c r="E12" i="42"/>
  <c r="F12" i="42"/>
  <c r="G12" i="42"/>
  <c r="H12" i="42"/>
  <c r="I12" i="42"/>
  <c r="J12" i="42"/>
  <c r="K12" i="42"/>
  <c r="L12" i="42"/>
  <c r="M12" i="42"/>
  <c r="N12" i="42"/>
  <c r="O12" i="42"/>
  <c r="P12" i="42"/>
  <c r="Q12" i="42"/>
  <c r="R12" i="42"/>
  <c r="S12" i="42"/>
  <c r="T12" i="42"/>
  <c r="U12" i="42"/>
  <c r="V12" i="42"/>
  <c r="W12" i="42"/>
  <c r="X12" i="42"/>
  <c r="Y12" i="42"/>
  <c r="B13" i="42"/>
  <c r="C13" i="42"/>
  <c r="D13" i="42"/>
  <c r="E13" i="42"/>
  <c r="F13" i="42"/>
  <c r="G13" i="42"/>
  <c r="H13" i="42"/>
  <c r="I13" i="42"/>
  <c r="J13" i="42"/>
  <c r="K13" i="42"/>
  <c r="L13" i="42"/>
  <c r="M13" i="42"/>
  <c r="N13" i="42"/>
  <c r="O13" i="42"/>
  <c r="P13" i="42"/>
  <c r="Q13" i="42"/>
  <c r="R13" i="42"/>
  <c r="S13" i="42"/>
  <c r="T13" i="42"/>
  <c r="U13" i="42"/>
  <c r="V13" i="42"/>
  <c r="W13" i="42"/>
  <c r="X13" i="42"/>
  <c r="Y13" i="42"/>
  <c r="B14" i="42"/>
  <c r="C14" i="42"/>
  <c r="D14" i="42"/>
  <c r="E14" i="42"/>
  <c r="F14" i="42"/>
  <c r="G14" i="42"/>
  <c r="H14" i="42"/>
  <c r="I14" i="42"/>
  <c r="J14" i="42"/>
  <c r="K14" i="42"/>
  <c r="L14" i="42"/>
  <c r="M14" i="42"/>
  <c r="N14" i="42"/>
  <c r="O14" i="42"/>
  <c r="P14" i="42"/>
  <c r="Q14" i="42"/>
  <c r="R14" i="42"/>
  <c r="S14" i="42"/>
  <c r="T14" i="42"/>
  <c r="U14" i="42"/>
  <c r="V14" i="42"/>
  <c r="W14" i="42"/>
  <c r="X14" i="42"/>
  <c r="Y14" i="42"/>
  <c r="B15" i="42"/>
  <c r="C15" i="42"/>
  <c r="D15" i="42"/>
  <c r="E15" i="42"/>
  <c r="F15" i="42"/>
  <c r="G15" i="42"/>
  <c r="H15" i="42"/>
  <c r="I15" i="42"/>
  <c r="J15" i="42"/>
  <c r="K15" i="42"/>
  <c r="L15" i="42"/>
  <c r="M15" i="42"/>
  <c r="N15" i="42"/>
  <c r="O15" i="42"/>
  <c r="P15" i="42"/>
  <c r="Q15" i="42"/>
  <c r="R15" i="42"/>
  <c r="S15" i="42"/>
  <c r="T15" i="42"/>
  <c r="U15" i="42"/>
  <c r="V15" i="42"/>
  <c r="W15" i="42"/>
  <c r="X15" i="42"/>
  <c r="Y15" i="42"/>
  <c r="B16" i="42"/>
  <c r="C16" i="42"/>
  <c r="D16" i="42"/>
  <c r="E16" i="42"/>
  <c r="F16" i="42"/>
  <c r="G16" i="42"/>
  <c r="H16" i="42"/>
  <c r="I16" i="42"/>
  <c r="J16" i="42"/>
  <c r="K16" i="42"/>
  <c r="L16" i="42"/>
  <c r="M16" i="42"/>
  <c r="N16" i="42"/>
  <c r="O16" i="42"/>
  <c r="P16" i="42"/>
  <c r="Q16" i="42"/>
  <c r="R16" i="42"/>
  <c r="S16" i="42"/>
  <c r="T16" i="42"/>
  <c r="U16" i="42"/>
  <c r="V16" i="42"/>
  <c r="W16" i="42"/>
  <c r="X16" i="42"/>
  <c r="Y16" i="42"/>
  <c r="C2" i="42"/>
  <c r="D2" i="42"/>
  <c r="E2" i="42"/>
  <c r="F2" i="42"/>
  <c r="G2" i="42"/>
  <c r="H2" i="42"/>
  <c r="I2" i="42"/>
  <c r="J2" i="42"/>
  <c r="K2" i="42"/>
  <c r="L2" i="42"/>
  <c r="M2" i="42"/>
  <c r="N2" i="42"/>
  <c r="O2" i="42"/>
  <c r="P2" i="42"/>
  <c r="Q2" i="42"/>
  <c r="R2" i="42"/>
  <c r="S2" i="42"/>
  <c r="T2" i="42"/>
  <c r="U2" i="42"/>
  <c r="V2" i="42"/>
  <c r="W2" i="42"/>
  <c r="X2" i="42"/>
  <c r="Y2" i="42"/>
  <c r="B2" i="42"/>
  <c r="B3" i="41"/>
  <c r="C3" i="41"/>
  <c r="D3" i="41"/>
  <c r="E3" i="41"/>
  <c r="F3" i="41"/>
  <c r="G3" i="41"/>
  <c r="H3" i="41"/>
  <c r="I3" i="41"/>
  <c r="J3" i="41"/>
  <c r="K3" i="41"/>
  <c r="L3" i="41"/>
  <c r="M3" i="41"/>
  <c r="N3" i="41"/>
  <c r="O3" i="41"/>
  <c r="P3" i="41"/>
  <c r="Q3" i="41"/>
  <c r="R3" i="41"/>
  <c r="S3" i="41"/>
  <c r="T3" i="41"/>
  <c r="U3" i="41"/>
  <c r="V3" i="41"/>
  <c r="W3" i="41"/>
  <c r="X3" i="41"/>
  <c r="Y3" i="41"/>
  <c r="B4" i="41"/>
  <c r="C4" i="41"/>
  <c r="D4" i="41"/>
  <c r="E4" i="41"/>
  <c r="F4" i="41"/>
  <c r="G4" i="41"/>
  <c r="H4" i="41"/>
  <c r="I4" i="41"/>
  <c r="J4" i="41"/>
  <c r="K4" i="41"/>
  <c r="L4" i="41"/>
  <c r="M4" i="41"/>
  <c r="N4" i="41"/>
  <c r="O4" i="41"/>
  <c r="P4" i="41"/>
  <c r="Q4" i="41"/>
  <c r="R4" i="41"/>
  <c r="S4" i="41"/>
  <c r="T4" i="41"/>
  <c r="U4" i="41"/>
  <c r="V4" i="41"/>
  <c r="W4" i="41"/>
  <c r="X4" i="41"/>
  <c r="Y4" i="41"/>
  <c r="B5" i="41"/>
  <c r="C5" i="41"/>
  <c r="D5" i="41"/>
  <c r="E5" i="41"/>
  <c r="F5" i="41"/>
  <c r="G5" i="41"/>
  <c r="H5" i="41"/>
  <c r="I5" i="41"/>
  <c r="J5" i="41"/>
  <c r="K5" i="41"/>
  <c r="L5" i="41"/>
  <c r="M5" i="41"/>
  <c r="N5" i="41"/>
  <c r="O5" i="41"/>
  <c r="P5" i="41"/>
  <c r="Q5" i="41"/>
  <c r="R5" i="41"/>
  <c r="S5" i="41"/>
  <c r="T5" i="41"/>
  <c r="U5" i="41"/>
  <c r="V5" i="41"/>
  <c r="W5" i="41"/>
  <c r="X5" i="41"/>
  <c r="Y5" i="41"/>
  <c r="B6" i="41"/>
  <c r="C6" i="41"/>
  <c r="D6" i="41"/>
  <c r="E6" i="41"/>
  <c r="F6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B7" i="41"/>
  <c r="C7" i="41"/>
  <c r="D7" i="41"/>
  <c r="E7" i="41"/>
  <c r="F7" i="41"/>
  <c r="G7" i="41"/>
  <c r="H7" i="41"/>
  <c r="I7" i="41"/>
  <c r="J7" i="41"/>
  <c r="K7" i="41"/>
  <c r="L7" i="41"/>
  <c r="M7" i="41"/>
  <c r="N7" i="41"/>
  <c r="O7" i="41"/>
  <c r="P7" i="41"/>
  <c r="Q7" i="41"/>
  <c r="R7" i="41"/>
  <c r="S7" i="41"/>
  <c r="T7" i="41"/>
  <c r="U7" i="41"/>
  <c r="V7" i="41"/>
  <c r="W7" i="41"/>
  <c r="X7" i="41"/>
  <c r="Y7" i="41"/>
  <c r="B8" i="41"/>
  <c r="C8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B9" i="41"/>
  <c r="C9" i="41"/>
  <c r="D9" i="41"/>
  <c r="E9" i="41"/>
  <c r="F9" i="41"/>
  <c r="G9" i="41"/>
  <c r="H9" i="41"/>
  <c r="I9" i="41"/>
  <c r="J9" i="41"/>
  <c r="K9" i="41"/>
  <c r="L9" i="41"/>
  <c r="M9" i="41"/>
  <c r="N9" i="41"/>
  <c r="O9" i="41"/>
  <c r="P9" i="41"/>
  <c r="Q9" i="41"/>
  <c r="R9" i="41"/>
  <c r="S9" i="41"/>
  <c r="T9" i="41"/>
  <c r="U9" i="41"/>
  <c r="V9" i="41"/>
  <c r="W9" i="41"/>
  <c r="X9" i="41"/>
  <c r="Y9" i="41"/>
  <c r="B10" i="41"/>
  <c r="C10" i="41"/>
  <c r="D10" i="41"/>
  <c r="E10" i="41"/>
  <c r="F10" i="41"/>
  <c r="G10" i="41"/>
  <c r="H10" i="41"/>
  <c r="I10" i="41"/>
  <c r="J10" i="41"/>
  <c r="K10" i="41"/>
  <c r="L10" i="41"/>
  <c r="M10" i="41"/>
  <c r="N10" i="41"/>
  <c r="O10" i="41"/>
  <c r="P10" i="41"/>
  <c r="Q10" i="41"/>
  <c r="R10" i="41"/>
  <c r="S10" i="41"/>
  <c r="T10" i="41"/>
  <c r="U10" i="41"/>
  <c r="V10" i="41"/>
  <c r="W10" i="41"/>
  <c r="X10" i="41"/>
  <c r="Y10" i="41"/>
  <c r="B11" i="41"/>
  <c r="C11" i="41"/>
  <c r="D11" i="41"/>
  <c r="E11" i="41"/>
  <c r="F11" i="41"/>
  <c r="G11" i="41"/>
  <c r="H11" i="41"/>
  <c r="I11" i="41"/>
  <c r="J11" i="41"/>
  <c r="K11" i="41"/>
  <c r="L11" i="41"/>
  <c r="M11" i="41"/>
  <c r="N11" i="41"/>
  <c r="O11" i="41"/>
  <c r="P11" i="41"/>
  <c r="Q11" i="41"/>
  <c r="R11" i="41"/>
  <c r="S11" i="41"/>
  <c r="T11" i="41"/>
  <c r="U11" i="41"/>
  <c r="V11" i="41"/>
  <c r="W11" i="41"/>
  <c r="X11" i="41"/>
  <c r="Y11" i="41"/>
  <c r="B12" i="41"/>
  <c r="C12" i="41"/>
  <c r="D12" i="41"/>
  <c r="E12" i="41"/>
  <c r="F12" i="41"/>
  <c r="G12" i="41"/>
  <c r="H12" i="41"/>
  <c r="I12" i="41"/>
  <c r="J12" i="41"/>
  <c r="K12" i="41"/>
  <c r="L12" i="41"/>
  <c r="M12" i="41"/>
  <c r="N12" i="41"/>
  <c r="O12" i="41"/>
  <c r="P12" i="41"/>
  <c r="Q12" i="41"/>
  <c r="R12" i="41"/>
  <c r="S12" i="41"/>
  <c r="T12" i="41"/>
  <c r="U12" i="41"/>
  <c r="V12" i="41"/>
  <c r="W12" i="41"/>
  <c r="X12" i="41"/>
  <c r="Y12" i="41"/>
  <c r="B13" i="41"/>
  <c r="C13" i="41"/>
  <c r="D13" i="41"/>
  <c r="E13" i="41"/>
  <c r="F13" i="41"/>
  <c r="G13" i="41"/>
  <c r="H13" i="41"/>
  <c r="I13" i="41"/>
  <c r="J13" i="41"/>
  <c r="K13" i="41"/>
  <c r="L13" i="41"/>
  <c r="M13" i="41"/>
  <c r="N13" i="41"/>
  <c r="O13" i="41"/>
  <c r="P13" i="41"/>
  <c r="Q13" i="41"/>
  <c r="R13" i="41"/>
  <c r="S13" i="41"/>
  <c r="T13" i="41"/>
  <c r="U13" i="41"/>
  <c r="V13" i="41"/>
  <c r="W13" i="41"/>
  <c r="X13" i="41"/>
  <c r="Y13" i="41"/>
  <c r="B14" i="41"/>
  <c r="C14" i="41"/>
  <c r="D14" i="41"/>
  <c r="E14" i="41"/>
  <c r="F14" i="41"/>
  <c r="G14" i="41"/>
  <c r="H14" i="41"/>
  <c r="I14" i="41"/>
  <c r="J14" i="41"/>
  <c r="K14" i="41"/>
  <c r="L14" i="41"/>
  <c r="M14" i="41"/>
  <c r="N14" i="41"/>
  <c r="O14" i="41"/>
  <c r="P14" i="41"/>
  <c r="Q14" i="41"/>
  <c r="R14" i="41"/>
  <c r="S14" i="41"/>
  <c r="T14" i="41"/>
  <c r="U14" i="41"/>
  <c r="V14" i="41"/>
  <c r="W14" i="41"/>
  <c r="X14" i="41"/>
  <c r="Y14" i="41"/>
  <c r="B15" i="41"/>
  <c r="C15" i="41"/>
  <c r="D15" i="41"/>
  <c r="E15" i="41"/>
  <c r="F15" i="41"/>
  <c r="G15" i="41"/>
  <c r="H15" i="41"/>
  <c r="I15" i="41"/>
  <c r="J15" i="41"/>
  <c r="K15" i="41"/>
  <c r="L15" i="41"/>
  <c r="M15" i="41"/>
  <c r="N15" i="41"/>
  <c r="O15" i="41"/>
  <c r="P15" i="41"/>
  <c r="Q15" i="41"/>
  <c r="R15" i="41"/>
  <c r="S15" i="41"/>
  <c r="T15" i="41"/>
  <c r="U15" i="41"/>
  <c r="V15" i="41"/>
  <c r="W15" i="41"/>
  <c r="X15" i="41"/>
  <c r="Y15" i="41"/>
  <c r="B16" i="41"/>
  <c r="C16" i="41"/>
  <c r="D16" i="41"/>
  <c r="E16" i="41"/>
  <c r="F16" i="41"/>
  <c r="G16" i="41"/>
  <c r="H16" i="41"/>
  <c r="I16" i="41"/>
  <c r="J16" i="41"/>
  <c r="K16" i="41"/>
  <c r="L16" i="41"/>
  <c r="M16" i="41"/>
  <c r="N16" i="41"/>
  <c r="O16" i="41"/>
  <c r="P16" i="41"/>
  <c r="Q16" i="41"/>
  <c r="R16" i="41"/>
  <c r="S16" i="41"/>
  <c r="T16" i="41"/>
  <c r="U16" i="41"/>
  <c r="V16" i="41"/>
  <c r="W16" i="41"/>
  <c r="X16" i="41"/>
  <c r="Y16" i="41"/>
  <c r="C2" i="41"/>
  <c r="D2" i="41"/>
  <c r="E2" i="41"/>
  <c r="F2" i="41"/>
  <c r="G2" i="41"/>
  <c r="H2" i="41"/>
  <c r="I2" i="41"/>
  <c r="J2" i="41"/>
  <c r="K2" i="41"/>
  <c r="L2" i="41"/>
  <c r="M2" i="41"/>
  <c r="N2" i="41"/>
  <c r="O2" i="41"/>
  <c r="P2" i="41"/>
  <c r="Q2" i="41"/>
  <c r="R2" i="41"/>
  <c r="S2" i="41"/>
  <c r="T2" i="41"/>
  <c r="U2" i="41"/>
  <c r="V2" i="41"/>
  <c r="W2" i="41"/>
  <c r="X2" i="41"/>
  <c r="Y2" i="41"/>
  <c r="B2" i="41"/>
  <c r="B3" i="40"/>
  <c r="C3" i="40"/>
  <c r="D3" i="40"/>
  <c r="E3" i="40"/>
  <c r="F3" i="40"/>
  <c r="G3" i="40"/>
  <c r="H3" i="40"/>
  <c r="I3" i="40"/>
  <c r="J3" i="40"/>
  <c r="K3" i="40"/>
  <c r="L3" i="40"/>
  <c r="M3" i="40"/>
  <c r="N3" i="40"/>
  <c r="O3" i="40"/>
  <c r="P3" i="40"/>
  <c r="Q3" i="40"/>
  <c r="R3" i="40"/>
  <c r="S3" i="40"/>
  <c r="T3" i="40"/>
  <c r="U3" i="40"/>
  <c r="V3" i="40"/>
  <c r="W3" i="40"/>
  <c r="X3" i="40"/>
  <c r="Y3" i="40"/>
  <c r="B4" i="40"/>
  <c r="C4" i="40"/>
  <c r="D4" i="40"/>
  <c r="E4" i="40"/>
  <c r="F4" i="40"/>
  <c r="G4" i="40"/>
  <c r="H4" i="40"/>
  <c r="I4" i="40"/>
  <c r="J4" i="40"/>
  <c r="K4" i="40"/>
  <c r="L4" i="40"/>
  <c r="M4" i="40"/>
  <c r="N4" i="40"/>
  <c r="O4" i="40"/>
  <c r="P4" i="40"/>
  <c r="Q4" i="40"/>
  <c r="R4" i="40"/>
  <c r="S4" i="40"/>
  <c r="T4" i="40"/>
  <c r="U4" i="40"/>
  <c r="V4" i="40"/>
  <c r="W4" i="40"/>
  <c r="X4" i="40"/>
  <c r="Y4" i="40"/>
  <c r="B5" i="40"/>
  <c r="C5" i="40"/>
  <c r="D5" i="40"/>
  <c r="E5" i="40"/>
  <c r="F5" i="40"/>
  <c r="G5" i="40"/>
  <c r="H5" i="40"/>
  <c r="I5" i="40"/>
  <c r="J5" i="40"/>
  <c r="K5" i="40"/>
  <c r="L5" i="40"/>
  <c r="M5" i="40"/>
  <c r="N5" i="40"/>
  <c r="O5" i="40"/>
  <c r="P5" i="40"/>
  <c r="Q5" i="40"/>
  <c r="R5" i="40"/>
  <c r="S5" i="40"/>
  <c r="T5" i="40"/>
  <c r="U5" i="40"/>
  <c r="V5" i="40"/>
  <c r="W5" i="40"/>
  <c r="X5" i="40"/>
  <c r="Y5" i="40"/>
  <c r="B6" i="40"/>
  <c r="C6" i="40"/>
  <c r="D6" i="40"/>
  <c r="E6" i="40"/>
  <c r="F6" i="40"/>
  <c r="G6" i="40"/>
  <c r="H6" i="40"/>
  <c r="I6" i="40"/>
  <c r="J6" i="40"/>
  <c r="K6" i="40"/>
  <c r="L6" i="40"/>
  <c r="M6" i="40"/>
  <c r="N6" i="40"/>
  <c r="O6" i="40"/>
  <c r="P6" i="40"/>
  <c r="Q6" i="40"/>
  <c r="R6" i="40"/>
  <c r="S6" i="40"/>
  <c r="T6" i="40"/>
  <c r="U6" i="40"/>
  <c r="V6" i="40"/>
  <c r="W6" i="40"/>
  <c r="X6" i="40"/>
  <c r="Y6" i="40"/>
  <c r="B7" i="40"/>
  <c r="C7" i="40"/>
  <c r="D7" i="40"/>
  <c r="E7" i="40"/>
  <c r="F7" i="40"/>
  <c r="G7" i="40"/>
  <c r="H7" i="40"/>
  <c r="I7" i="40"/>
  <c r="J7" i="40"/>
  <c r="K7" i="40"/>
  <c r="L7" i="40"/>
  <c r="M7" i="40"/>
  <c r="N7" i="40"/>
  <c r="O7" i="40"/>
  <c r="P7" i="40"/>
  <c r="Q7" i="40"/>
  <c r="R7" i="40"/>
  <c r="S7" i="40"/>
  <c r="T7" i="40"/>
  <c r="U7" i="40"/>
  <c r="V7" i="40"/>
  <c r="W7" i="40"/>
  <c r="X7" i="40"/>
  <c r="Y7" i="40"/>
  <c r="B8" i="40"/>
  <c r="C8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B9" i="40"/>
  <c r="C9" i="40"/>
  <c r="D9" i="40"/>
  <c r="E9" i="40"/>
  <c r="F9" i="40"/>
  <c r="G9" i="40"/>
  <c r="H9" i="40"/>
  <c r="I9" i="40"/>
  <c r="J9" i="40"/>
  <c r="K9" i="40"/>
  <c r="L9" i="40"/>
  <c r="M9" i="40"/>
  <c r="N9" i="40"/>
  <c r="O9" i="40"/>
  <c r="P9" i="40"/>
  <c r="Q9" i="40"/>
  <c r="R9" i="40"/>
  <c r="S9" i="40"/>
  <c r="T9" i="40"/>
  <c r="U9" i="40"/>
  <c r="V9" i="40"/>
  <c r="W9" i="40"/>
  <c r="X9" i="40"/>
  <c r="Y9" i="40"/>
  <c r="B10" i="40"/>
  <c r="C10" i="40"/>
  <c r="D10" i="40"/>
  <c r="E10" i="40"/>
  <c r="F10" i="40"/>
  <c r="G10" i="40"/>
  <c r="H10" i="40"/>
  <c r="I10" i="40"/>
  <c r="J10" i="40"/>
  <c r="K10" i="40"/>
  <c r="L10" i="40"/>
  <c r="M10" i="40"/>
  <c r="N10" i="40"/>
  <c r="O10" i="40"/>
  <c r="P10" i="40"/>
  <c r="Q10" i="40"/>
  <c r="R10" i="40"/>
  <c r="S10" i="40"/>
  <c r="T10" i="40"/>
  <c r="U10" i="40"/>
  <c r="V10" i="40"/>
  <c r="W10" i="40"/>
  <c r="X10" i="40"/>
  <c r="Y10" i="40"/>
  <c r="B11" i="40"/>
  <c r="C11" i="40"/>
  <c r="D11" i="40"/>
  <c r="E11" i="40"/>
  <c r="F11" i="40"/>
  <c r="G11" i="40"/>
  <c r="H11" i="40"/>
  <c r="I11" i="40"/>
  <c r="J11" i="40"/>
  <c r="K11" i="40"/>
  <c r="L11" i="40"/>
  <c r="M11" i="40"/>
  <c r="N11" i="40"/>
  <c r="O11" i="40"/>
  <c r="P11" i="40"/>
  <c r="Q11" i="40"/>
  <c r="R11" i="40"/>
  <c r="S11" i="40"/>
  <c r="T11" i="40"/>
  <c r="U11" i="40"/>
  <c r="V11" i="40"/>
  <c r="W11" i="40"/>
  <c r="X11" i="40"/>
  <c r="Y11" i="40"/>
  <c r="B12" i="40"/>
  <c r="C12" i="40"/>
  <c r="D12" i="40"/>
  <c r="E12" i="40"/>
  <c r="F12" i="40"/>
  <c r="G12" i="40"/>
  <c r="H12" i="40"/>
  <c r="I12" i="40"/>
  <c r="J12" i="40"/>
  <c r="K12" i="40"/>
  <c r="L12" i="40"/>
  <c r="M12" i="40"/>
  <c r="N12" i="40"/>
  <c r="O12" i="40"/>
  <c r="P12" i="40"/>
  <c r="Q12" i="40"/>
  <c r="R12" i="40"/>
  <c r="S12" i="40"/>
  <c r="T12" i="40"/>
  <c r="U12" i="40"/>
  <c r="V12" i="40"/>
  <c r="W12" i="40"/>
  <c r="X12" i="40"/>
  <c r="Y12" i="40"/>
  <c r="B13" i="40"/>
  <c r="C13" i="40"/>
  <c r="D13" i="40"/>
  <c r="E13" i="40"/>
  <c r="F13" i="40"/>
  <c r="G13" i="40"/>
  <c r="H13" i="40"/>
  <c r="I13" i="40"/>
  <c r="J13" i="40"/>
  <c r="K13" i="40"/>
  <c r="L13" i="40"/>
  <c r="M13" i="40"/>
  <c r="N13" i="40"/>
  <c r="O13" i="40"/>
  <c r="P13" i="40"/>
  <c r="Q13" i="40"/>
  <c r="R13" i="40"/>
  <c r="S13" i="40"/>
  <c r="T13" i="40"/>
  <c r="U13" i="40"/>
  <c r="V13" i="40"/>
  <c r="W13" i="40"/>
  <c r="X13" i="40"/>
  <c r="Y13" i="40"/>
  <c r="B14" i="40"/>
  <c r="C14" i="40"/>
  <c r="D14" i="40"/>
  <c r="E14" i="40"/>
  <c r="F14" i="40"/>
  <c r="G14" i="40"/>
  <c r="H14" i="40"/>
  <c r="I14" i="40"/>
  <c r="J14" i="40"/>
  <c r="K14" i="40"/>
  <c r="L14" i="40"/>
  <c r="M14" i="40"/>
  <c r="N14" i="40"/>
  <c r="O14" i="40"/>
  <c r="P14" i="40"/>
  <c r="Q14" i="40"/>
  <c r="R14" i="40"/>
  <c r="S14" i="40"/>
  <c r="T14" i="40"/>
  <c r="U14" i="40"/>
  <c r="V14" i="40"/>
  <c r="W14" i="40"/>
  <c r="X14" i="40"/>
  <c r="Y14" i="40"/>
  <c r="B15" i="40"/>
  <c r="C15" i="40"/>
  <c r="D15" i="40"/>
  <c r="E15" i="40"/>
  <c r="F15" i="40"/>
  <c r="G15" i="40"/>
  <c r="H15" i="40"/>
  <c r="I15" i="40"/>
  <c r="J15" i="40"/>
  <c r="K15" i="40"/>
  <c r="L15" i="40"/>
  <c r="M15" i="40"/>
  <c r="N15" i="40"/>
  <c r="O15" i="40"/>
  <c r="P15" i="40"/>
  <c r="Q15" i="40"/>
  <c r="R15" i="40"/>
  <c r="S15" i="40"/>
  <c r="T15" i="40"/>
  <c r="U15" i="40"/>
  <c r="V15" i="40"/>
  <c r="W15" i="40"/>
  <c r="X15" i="40"/>
  <c r="Y15" i="40"/>
  <c r="B16" i="40"/>
  <c r="C16" i="40"/>
  <c r="D16" i="40"/>
  <c r="E16" i="40"/>
  <c r="F16" i="40"/>
  <c r="G16" i="40"/>
  <c r="H16" i="40"/>
  <c r="I16" i="40"/>
  <c r="J16" i="40"/>
  <c r="K16" i="40"/>
  <c r="L16" i="40"/>
  <c r="M16" i="40"/>
  <c r="N16" i="40"/>
  <c r="O16" i="40"/>
  <c r="P16" i="40"/>
  <c r="Q16" i="40"/>
  <c r="R16" i="40"/>
  <c r="S16" i="40"/>
  <c r="T16" i="40"/>
  <c r="U16" i="40"/>
  <c r="V16" i="40"/>
  <c r="W16" i="40"/>
  <c r="X16" i="40"/>
  <c r="Y16" i="40"/>
  <c r="C2" i="40"/>
  <c r="D2" i="40"/>
  <c r="E2" i="40"/>
  <c r="F2" i="40"/>
  <c r="G2" i="40"/>
  <c r="H2" i="40"/>
  <c r="I2" i="40"/>
  <c r="J2" i="40"/>
  <c r="K2" i="40"/>
  <c r="L2" i="40"/>
  <c r="M2" i="40"/>
  <c r="N2" i="40"/>
  <c r="O2" i="40"/>
  <c r="P2" i="40"/>
  <c r="Q2" i="40"/>
  <c r="R2" i="40"/>
  <c r="S2" i="40"/>
  <c r="T2" i="40"/>
  <c r="U2" i="40"/>
  <c r="V2" i="40"/>
  <c r="W2" i="40"/>
  <c r="X2" i="40"/>
  <c r="Y2" i="40"/>
  <c r="B2" i="40"/>
  <c r="B3" i="39"/>
  <c r="C3" i="39"/>
  <c r="D3" i="39"/>
  <c r="E3" i="39"/>
  <c r="F3" i="39"/>
  <c r="G3" i="39"/>
  <c r="H3" i="39"/>
  <c r="I3" i="39"/>
  <c r="J3" i="39"/>
  <c r="K3" i="39"/>
  <c r="L3" i="39"/>
  <c r="M3" i="39"/>
  <c r="N3" i="39"/>
  <c r="O3" i="39"/>
  <c r="P3" i="39"/>
  <c r="Q3" i="39"/>
  <c r="R3" i="39"/>
  <c r="S3" i="39"/>
  <c r="T3" i="39"/>
  <c r="U3" i="39"/>
  <c r="V3" i="39"/>
  <c r="W3" i="39"/>
  <c r="X3" i="39"/>
  <c r="Y3" i="39"/>
  <c r="B4" i="39"/>
  <c r="C4" i="39"/>
  <c r="D4" i="39"/>
  <c r="E4" i="39"/>
  <c r="F4" i="39"/>
  <c r="G4" i="39"/>
  <c r="H4" i="39"/>
  <c r="I4" i="39"/>
  <c r="J4" i="39"/>
  <c r="K4" i="39"/>
  <c r="L4" i="39"/>
  <c r="M4" i="39"/>
  <c r="N4" i="39"/>
  <c r="O4" i="39"/>
  <c r="P4" i="39"/>
  <c r="Q4" i="39"/>
  <c r="R4" i="39"/>
  <c r="S4" i="39"/>
  <c r="T4" i="39"/>
  <c r="U4" i="39"/>
  <c r="V4" i="39"/>
  <c r="W4" i="39"/>
  <c r="X4" i="39"/>
  <c r="Y4" i="39"/>
  <c r="B5" i="39"/>
  <c r="C5" i="39"/>
  <c r="D5" i="39"/>
  <c r="E5" i="39"/>
  <c r="F5" i="39"/>
  <c r="G5" i="39"/>
  <c r="H5" i="39"/>
  <c r="I5" i="39"/>
  <c r="J5" i="39"/>
  <c r="K5" i="39"/>
  <c r="L5" i="39"/>
  <c r="M5" i="39"/>
  <c r="N5" i="39"/>
  <c r="O5" i="39"/>
  <c r="P5" i="39"/>
  <c r="Q5" i="39"/>
  <c r="R5" i="39"/>
  <c r="S5" i="39"/>
  <c r="T5" i="39"/>
  <c r="U5" i="39"/>
  <c r="V5" i="39"/>
  <c r="W5" i="39"/>
  <c r="X5" i="39"/>
  <c r="Y5" i="39"/>
  <c r="B6" i="39"/>
  <c r="C6" i="39"/>
  <c r="D6" i="39"/>
  <c r="E6" i="39"/>
  <c r="F6" i="39"/>
  <c r="G6" i="39"/>
  <c r="H6" i="39"/>
  <c r="I6" i="39"/>
  <c r="J6" i="39"/>
  <c r="K6" i="39"/>
  <c r="L6" i="39"/>
  <c r="M6" i="39"/>
  <c r="N6" i="39"/>
  <c r="O6" i="39"/>
  <c r="P6" i="39"/>
  <c r="Q6" i="39"/>
  <c r="R6" i="39"/>
  <c r="S6" i="39"/>
  <c r="T6" i="39"/>
  <c r="U6" i="39"/>
  <c r="V6" i="39"/>
  <c r="W6" i="39"/>
  <c r="X6" i="39"/>
  <c r="Y6" i="39"/>
  <c r="B7" i="39"/>
  <c r="C7" i="39"/>
  <c r="D7" i="39"/>
  <c r="E7" i="39"/>
  <c r="F7" i="39"/>
  <c r="G7" i="39"/>
  <c r="H7" i="39"/>
  <c r="I7" i="39"/>
  <c r="J7" i="39"/>
  <c r="K7" i="39"/>
  <c r="L7" i="39"/>
  <c r="M7" i="39"/>
  <c r="N7" i="39"/>
  <c r="O7" i="39"/>
  <c r="P7" i="39"/>
  <c r="Q7" i="39"/>
  <c r="R7" i="39"/>
  <c r="S7" i="39"/>
  <c r="T7" i="39"/>
  <c r="U7" i="39"/>
  <c r="V7" i="39"/>
  <c r="W7" i="39"/>
  <c r="X7" i="39"/>
  <c r="Y7" i="39"/>
  <c r="B8" i="39"/>
  <c r="C8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B9" i="39"/>
  <c r="C9" i="39"/>
  <c r="D9" i="39"/>
  <c r="E9" i="39"/>
  <c r="F9" i="39"/>
  <c r="G9" i="39"/>
  <c r="H9" i="39"/>
  <c r="I9" i="39"/>
  <c r="J9" i="39"/>
  <c r="K9" i="39"/>
  <c r="L9" i="39"/>
  <c r="M9" i="39"/>
  <c r="N9" i="39"/>
  <c r="O9" i="39"/>
  <c r="P9" i="39"/>
  <c r="Q9" i="39"/>
  <c r="R9" i="39"/>
  <c r="S9" i="39"/>
  <c r="T9" i="39"/>
  <c r="U9" i="39"/>
  <c r="V9" i="39"/>
  <c r="W9" i="39"/>
  <c r="X9" i="39"/>
  <c r="Y9" i="39"/>
  <c r="B10" i="39"/>
  <c r="C10" i="39"/>
  <c r="D10" i="39"/>
  <c r="E10" i="39"/>
  <c r="F10" i="39"/>
  <c r="G10" i="39"/>
  <c r="H10" i="39"/>
  <c r="I10" i="39"/>
  <c r="J10" i="39"/>
  <c r="K10" i="39"/>
  <c r="L10" i="39"/>
  <c r="M10" i="39"/>
  <c r="N10" i="39"/>
  <c r="O10" i="39"/>
  <c r="P10" i="39"/>
  <c r="Q10" i="39"/>
  <c r="R10" i="39"/>
  <c r="S10" i="39"/>
  <c r="T10" i="39"/>
  <c r="U10" i="39"/>
  <c r="V10" i="39"/>
  <c r="W10" i="39"/>
  <c r="X10" i="39"/>
  <c r="Y10" i="39"/>
  <c r="B11" i="39"/>
  <c r="C11" i="39"/>
  <c r="D11" i="39"/>
  <c r="E11" i="39"/>
  <c r="F11" i="39"/>
  <c r="G11" i="39"/>
  <c r="H11" i="39"/>
  <c r="I11" i="39"/>
  <c r="J11" i="39"/>
  <c r="K11" i="39"/>
  <c r="L11" i="39"/>
  <c r="M11" i="39"/>
  <c r="N11" i="39"/>
  <c r="O11" i="39"/>
  <c r="P11" i="39"/>
  <c r="Q11" i="39"/>
  <c r="R11" i="39"/>
  <c r="S11" i="39"/>
  <c r="T11" i="39"/>
  <c r="U11" i="39"/>
  <c r="V11" i="39"/>
  <c r="W11" i="39"/>
  <c r="X11" i="39"/>
  <c r="Y11" i="39"/>
  <c r="B12" i="39"/>
  <c r="C12" i="39"/>
  <c r="D12" i="39"/>
  <c r="E12" i="39"/>
  <c r="F12" i="39"/>
  <c r="G12" i="39"/>
  <c r="H12" i="39"/>
  <c r="I12" i="39"/>
  <c r="J12" i="39"/>
  <c r="K12" i="39"/>
  <c r="L12" i="39"/>
  <c r="M12" i="39"/>
  <c r="N12" i="39"/>
  <c r="O12" i="39"/>
  <c r="P12" i="39"/>
  <c r="Q12" i="39"/>
  <c r="R12" i="39"/>
  <c r="S12" i="39"/>
  <c r="T12" i="39"/>
  <c r="U12" i="39"/>
  <c r="V12" i="39"/>
  <c r="W12" i="39"/>
  <c r="X12" i="39"/>
  <c r="Y12" i="39"/>
  <c r="B13" i="39"/>
  <c r="C13" i="39"/>
  <c r="D13" i="39"/>
  <c r="E13" i="39"/>
  <c r="F13" i="39"/>
  <c r="G13" i="39"/>
  <c r="H13" i="39"/>
  <c r="I13" i="39"/>
  <c r="J13" i="39"/>
  <c r="K13" i="39"/>
  <c r="L13" i="39"/>
  <c r="M13" i="39"/>
  <c r="N13" i="39"/>
  <c r="O13" i="39"/>
  <c r="P13" i="39"/>
  <c r="Q13" i="39"/>
  <c r="R13" i="39"/>
  <c r="S13" i="39"/>
  <c r="T13" i="39"/>
  <c r="U13" i="39"/>
  <c r="V13" i="39"/>
  <c r="W13" i="39"/>
  <c r="X13" i="39"/>
  <c r="Y13" i="39"/>
  <c r="B14" i="39"/>
  <c r="C14" i="39"/>
  <c r="D14" i="39"/>
  <c r="E14" i="39"/>
  <c r="F14" i="39"/>
  <c r="G14" i="39"/>
  <c r="H14" i="39"/>
  <c r="I14" i="39"/>
  <c r="J14" i="39"/>
  <c r="K14" i="39"/>
  <c r="L14" i="39"/>
  <c r="M14" i="39"/>
  <c r="N14" i="39"/>
  <c r="O14" i="39"/>
  <c r="P14" i="39"/>
  <c r="Q14" i="39"/>
  <c r="R14" i="39"/>
  <c r="S14" i="39"/>
  <c r="T14" i="39"/>
  <c r="U14" i="39"/>
  <c r="V14" i="39"/>
  <c r="W14" i="39"/>
  <c r="X14" i="39"/>
  <c r="Y14" i="39"/>
  <c r="B15" i="39"/>
  <c r="C15" i="39"/>
  <c r="D15" i="39"/>
  <c r="E15" i="39"/>
  <c r="F15" i="39"/>
  <c r="G15" i="39"/>
  <c r="H15" i="39"/>
  <c r="I15" i="39"/>
  <c r="J15" i="39"/>
  <c r="K15" i="39"/>
  <c r="L15" i="39"/>
  <c r="M15" i="39"/>
  <c r="N15" i="39"/>
  <c r="O15" i="39"/>
  <c r="P15" i="39"/>
  <c r="Q15" i="39"/>
  <c r="R15" i="39"/>
  <c r="S15" i="39"/>
  <c r="T15" i="39"/>
  <c r="U15" i="39"/>
  <c r="V15" i="39"/>
  <c r="W15" i="39"/>
  <c r="X15" i="39"/>
  <c r="Y15" i="39"/>
  <c r="B16" i="39"/>
  <c r="C16" i="39"/>
  <c r="D16" i="39"/>
  <c r="E16" i="39"/>
  <c r="F16" i="39"/>
  <c r="G16" i="39"/>
  <c r="H16" i="39"/>
  <c r="I16" i="39"/>
  <c r="J16" i="39"/>
  <c r="K16" i="39"/>
  <c r="L16" i="39"/>
  <c r="M16" i="39"/>
  <c r="N16" i="39"/>
  <c r="O16" i="39"/>
  <c r="P16" i="39"/>
  <c r="Q16" i="39"/>
  <c r="R16" i="39"/>
  <c r="S16" i="39"/>
  <c r="T16" i="39"/>
  <c r="U16" i="39"/>
  <c r="V16" i="39"/>
  <c r="W16" i="39"/>
  <c r="X16" i="39"/>
  <c r="Y16" i="39"/>
  <c r="C2" i="39"/>
  <c r="D2" i="39"/>
  <c r="E2" i="39"/>
  <c r="F2" i="39"/>
  <c r="G2" i="39"/>
  <c r="H2" i="39"/>
  <c r="I2" i="39"/>
  <c r="J2" i="39"/>
  <c r="K2" i="39"/>
  <c r="L2" i="39"/>
  <c r="M2" i="39"/>
  <c r="N2" i="39"/>
  <c r="O2" i="39"/>
  <c r="P2" i="39"/>
  <c r="Q2" i="39"/>
  <c r="R2" i="39"/>
  <c r="S2" i="39"/>
  <c r="T2" i="39"/>
  <c r="U2" i="39"/>
  <c r="V2" i="39"/>
  <c r="W2" i="39"/>
  <c r="X2" i="39"/>
  <c r="Y2" i="39"/>
  <c r="B2" i="39"/>
  <c r="B3" i="36"/>
  <c r="C3" i="36"/>
  <c r="D3" i="36"/>
  <c r="E3" i="36"/>
  <c r="F3" i="36"/>
  <c r="G3" i="36"/>
  <c r="H3" i="36"/>
  <c r="I3" i="36"/>
  <c r="J3" i="36"/>
  <c r="K3" i="36"/>
  <c r="L3" i="36"/>
  <c r="M3" i="36"/>
  <c r="N3" i="36"/>
  <c r="O3" i="36"/>
  <c r="P3" i="36"/>
  <c r="Q3" i="36"/>
  <c r="R3" i="36"/>
  <c r="S3" i="36"/>
  <c r="T3" i="36"/>
  <c r="U3" i="36"/>
  <c r="V3" i="36"/>
  <c r="W3" i="36"/>
  <c r="X3" i="36"/>
  <c r="Y3" i="36"/>
  <c r="B4" i="36"/>
  <c r="C4" i="36"/>
  <c r="D4" i="36"/>
  <c r="E4" i="36"/>
  <c r="F4" i="36"/>
  <c r="G4" i="36"/>
  <c r="H4" i="36"/>
  <c r="I4" i="36"/>
  <c r="J4" i="36"/>
  <c r="K4" i="36"/>
  <c r="L4" i="36"/>
  <c r="M4" i="36"/>
  <c r="N4" i="36"/>
  <c r="O4" i="36"/>
  <c r="P4" i="36"/>
  <c r="Q4" i="36"/>
  <c r="R4" i="36"/>
  <c r="S4" i="36"/>
  <c r="T4" i="36"/>
  <c r="U4" i="36"/>
  <c r="V4" i="36"/>
  <c r="W4" i="36"/>
  <c r="X4" i="36"/>
  <c r="Y4" i="36"/>
  <c r="B5" i="36"/>
  <c r="C5" i="36"/>
  <c r="D5" i="36"/>
  <c r="E5" i="36"/>
  <c r="F5" i="36"/>
  <c r="G5" i="36"/>
  <c r="H5" i="36"/>
  <c r="I5" i="36"/>
  <c r="J5" i="36"/>
  <c r="K5" i="36"/>
  <c r="L5" i="36"/>
  <c r="M5" i="36"/>
  <c r="N5" i="36"/>
  <c r="O5" i="36"/>
  <c r="P5" i="36"/>
  <c r="Q5" i="36"/>
  <c r="R5" i="36"/>
  <c r="S5" i="36"/>
  <c r="T5" i="36"/>
  <c r="U5" i="36"/>
  <c r="V5" i="36"/>
  <c r="W5" i="36"/>
  <c r="X5" i="36"/>
  <c r="Y5" i="36"/>
  <c r="B6" i="36"/>
  <c r="C6" i="36"/>
  <c r="D6" i="36"/>
  <c r="E6" i="36"/>
  <c r="F6" i="36"/>
  <c r="G6" i="36"/>
  <c r="H6" i="36"/>
  <c r="I6" i="36"/>
  <c r="J6" i="36"/>
  <c r="K6" i="36"/>
  <c r="L6" i="36"/>
  <c r="M6" i="36"/>
  <c r="N6" i="36"/>
  <c r="O6" i="36"/>
  <c r="P6" i="36"/>
  <c r="Q6" i="36"/>
  <c r="R6" i="36"/>
  <c r="S6" i="36"/>
  <c r="T6" i="36"/>
  <c r="U6" i="36"/>
  <c r="V6" i="36"/>
  <c r="W6" i="36"/>
  <c r="X6" i="36"/>
  <c r="Y6" i="36"/>
  <c r="B7" i="36"/>
  <c r="C7" i="36"/>
  <c r="D7" i="36"/>
  <c r="E7" i="36"/>
  <c r="F7" i="36"/>
  <c r="G7" i="36"/>
  <c r="H7" i="36"/>
  <c r="I7" i="36"/>
  <c r="J7" i="36"/>
  <c r="K7" i="36"/>
  <c r="L7" i="36"/>
  <c r="M7" i="36"/>
  <c r="N7" i="36"/>
  <c r="O7" i="36"/>
  <c r="P7" i="36"/>
  <c r="Q7" i="36"/>
  <c r="R7" i="36"/>
  <c r="S7" i="36"/>
  <c r="T7" i="36"/>
  <c r="U7" i="36"/>
  <c r="V7" i="36"/>
  <c r="W7" i="36"/>
  <c r="X7" i="36"/>
  <c r="Y7" i="36"/>
  <c r="B8" i="36"/>
  <c r="C8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B9" i="36"/>
  <c r="C9" i="36"/>
  <c r="D9" i="36"/>
  <c r="E9" i="36"/>
  <c r="F9" i="36"/>
  <c r="G9" i="36"/>
  <c r="H9" i="36"/>
  <c r="I9" i="36"/>
  <c r="J9" i="36"/>
  <c r="K9" i="36"/>
  <c r="L9" i="36"/>
  <c r="M9" i="36"/>
  <c r="N9" i="36"/>
  <c r="O9" i="36"/>
  <c r="P9" i="36"/>
  <c r="Q9" i="36"/>
  <c r="R9" i="36"/>
  <c r="S9" i="36"/>
  <c r="T9" i="36"/>
  <c r="U9" i="36"/>
  <c r="V9" i="36"/>
  <c r="W9" i="36"/>
  <c r="X9" i="36"/>
  <c r="Y9" i="36"/>
  <c r="B10" i="36"/>
  <c r="C10" i="36"/>
  <c r="D10" i="36"/>
  <c r="E10" i="36"/>
  <c r="F10" i="36"/>
  <c r="G10" i="36"/>
  <c r="H10" i="36"/>
  <c r="I10" i="36"/>
  <c r="J10" i="36"/>
  <c r="K10" i="36"/>
  <c r="L10" i="36"/>
  <c r="M10" i="36"/>
  <c r="N10" i="36"/>
  <c r="O10" i="36"/>
  <c r="P10" i="36"/>
  <c r="Q10" i="36"/>
  <c r="R10" i="36"/>
  <c r="S10" i="36"/>
  <c r="T10" i="36"/>
  <c r="U10" i="36"/>
  <c r="V10" i="36"/>
  <c r="W10" i="36"/>
  <c r="X10" i="36"/>
  <c r="Y10" i="36"/>
  <c r="B11" i="36"/>
  <c r="C11" i="36"/>
  <c r="D11" i="36"/>
  <c r="E11" i="36"/>
  <c r="F11" i="36"/>
  <c r="G11" i="36"/>
  <c r="H11" i="36"/>
  <c r="I11" i="36"/>
  <c r="J11" i="36"/>
  <c r="K11" i="36"/>
  <c r="L11" i="36"/>
  <c r="M11" i="36"/>
  <c r="N11" i="36"/>
  <c r="O11" i="36"/>
  <c r="P11" i="36"/>
  <c r="Q11" i="36"/>
  <c r="R11" i="36"/>
  <c r="S11" i="36"/>
  <c r="T11" i="36"/>
  <c r="U11" i="36"/>
  <c r="V11" i="36"/>
  <c r="W11" i="36"/>
  <c r="X11" i="36"/>
  <c r="Y11" i="36"/>
  <c r="B12" i="36"/>
  <c r="C12" i="36"/>
  <c r="D12" i="36"/>
  <c r="E12" i="36"/>
  <c r="F12" i="36"/>
  <c r="G12" i="36"/>
  <c r="H12" i="36"/>
  <c r="I12" i="36"/>
  <c r="J12" i="36"/>
  <c r="K12" i="36"/>
  <c r="L12" i="36"/>
  <c r="M12" i="36"/>
  <c r="N12" i="36"/>
  <c r="O12" i="36"/>
  <c r="P12" i="36"/>
  <c r="Q12" i="36"/>
  <c r="R12" i="36"/>
  <c r="S12" i="36"/>
  <c r="T12" i="36"/>
  <c r="U12" i="36"/>
  <c r="V12" i="36"/>
  <c r="W12" i="36"/>
  <c r="X12" i="36"/>
  <c r="Y12" i="36"/>
  <c r="B13" i="36"/>
  <c r="C13" i="36"/>
  <c r="D13" i="36"/>
  <c r="E13" i="36"/>
  <c r="F13" i="36"/>
  <c r="G13" i="36"/>
  <c r="H13" i="36"/>
  <c r="I13" i="36"/>
  <c r="J13" i="36"/>
  <c r="K13" i="36"/>
  <c r="L13" i="36"/>
  <c r="M13" i="36"/>
  <c r="N13" i="36"/>
  <c r="O13" i="36"/>
  <c r="P13" i="36"/>
  <c r="Q13" i="36"/>
  <c r="R13" i="36"/>
  <c r="S13" i="36"/>
  <c r="T13" i="36"/>
  <c r="U13" i="36"/>
  <c r="V13" i="36"/>
  <c r="W13" i="36"/>
  <c r="X13" i="36"/>
  <c r="Y13" i="36"/>
  <c r="B14" i="36"/>
  <c r="C14" i="36"/>
  <c r="D14" i="36"/>
  <c r="E14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U14" i="36"/>
  <c r="V14" i="36"/>
  <c r="W14" i="36"/>
  <c r="X14" i="36"/>
  <c r="Y14" i="36"/>
  <c r="B15" i="36"/>
  <c r="C15" i="36"/>
  <c r="D15" i="36"/>
  <c r="E15" i="36"/>
  <c r="F15" i="36"/>
  <c r="G15" i="36"/>
  <c r="H15" i="36"/>
  <c r="I15" i="36"/>
  <c r="J15" i="36"/>
  <c r="K15" i="36"/>
  <c r="L15" i="36"/>
  <c r="M15" i="36"/>
  <c r="N15" i="36"/>
  <c r="O15" i="36"/>
  <c r="P15" i="36"/>
  <c r="Q15" i="36"/>
  <c r="R15" i="36"/>
  <c r="S15" i="36"/>
  <c r="T15" i="36"/>
  <c r="U15" i="36"/>
  <c r="V15" i="36"/>
  <c r="W15" i="36"/>
  <c r="X15" i="36"/>
  <c r="Y15" i="36"/>
  <c r="B16" i="36"/>
  <c r="C16" i="36"/>
  <c r="D16" i="36"/>
  <c r="E16" i="36"/>
  <c r="F16" i="36"/>
  <c r="G16" i="36"/>
  <c r="H16" i="36"/>
  <c r="I16" i="36"/>
  <c r="J16" i="36"/>
  <c r="K16" i="36"/>
  <c r="L16" i="36"/>
  <c r="M16" i="36"/>
  <c r="N16" i="36"/>
  <c r="O16" i="36"/>
  <c r="P16" i="36"/>
  <c r="Q16" i="36"/>
  <c r="R16" i="36"/>
  <c r="S16" i="36"/>
  <c r="T16" i="36"/>
  <c r="U16" i="36"/>
  <c r="V16" i="36"/>
  <c r="W16" i="36"/>
  <c r="X16" i="36"/>
  <c r="Y16" i="36"/>
  <c r="C2" i="36"/>
  <c r="D2" i="36"/>
  <c r="E2" i="36"/>
  <c r="F2" i="36"/>
  <c r="G2" i="36"/>
  <c r="H2" i="36"/>
  <c r="I2" i="36"/>
  <c r="J2" i="36"/>
  <c r="K2" i="36"/>
  <c r="L2" i="36"/>
  <c r="M2" i="36"/>
  <c r="N2" i="36"/>
  <c r="O2" i="36"/>
  <c r="P2" i="36"/>
  <c r="Q2" i="36"/>
  <c r="R2" i="36"/>
  <c r="S2" i="36"/>
  <c r="T2" i="36"/>
  <c r="U2" i="36"/>
  <c r="V2" i="36"/>
  <c r="W2" i="36"/>
  <c r="X2" i="36"/>
  <c r="Y2" i="36"/>
  <c r="B2" i="36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3" i="34"/>
  <c r="B4" i="34"/>
  <c r="B5" i="34"/>
  <c r="B6" i="34"/>
  <c r="B7" i="34"/>
  <c r="B8" i="34"/>
  <c r="B9" i="34"/>
  <c r="B10" i="34"/>
  <c r="B11" i="34"/>
  <c r="B12" i="34"/>
  <c r="B13" i="34"/>
  <c r="B14" i="34"/>
  <c r="B15" i="34"/>
  <c r="B16" i="34"/>
  <c r="B2" i="34"/>
  <c r="B4" i="33"/>
  <c r="B2" i="33"/>
  <c r="B3" i="32"/>
  <c r="B4" i="32"/>
  <c r="B5" i="32"/>
  <c r="B5" i="33" s="1"/>
  <c r="B2" i="32"/>
  <c r="B3" i="33" s="1"/>
  <c r="B3" i="30"/>
  <c r="Q4" i="59" s="1"/>
  <c r="B5" i="30"/>
  <c r="I4" i="31" s="1"/>
  <c r="B6" i="30"/>
  <c r="M6" i="59" s="1"/>
  <c r="B2" i="30"/>
  <c r="W3" i="59" s="1"/>
  <c r="E1" i="1"/>
  <c r="D1" i="1"/>
  <c r="Q5" i="53" l="1"/>
  <c r="E5" i="53"/>
  <c r="F5" i="55"/>
  <c r="R5" i="55"/>
  <c r="B5" i="56"/>
  <c r="N5" i="56"/>
  <c r="B5" i="59"/>
  <c r="N5" i="59"/>
  <c r="B5" i="60"/>
  <c r="N5" i="60"/>
  <c r="B5" i="61"/>
  <c r="N5" i="61"/>
  <c r="P5" i="53"/>
  <c r="D5" i="53"/>
  <c r="G5" i="55"/>
  <c r="S5" i="55"/>
  <c r="C5" i="56"/>
  <c r="O5" i="56"/>
  <c r="C5" i="59"/>
  <c r="O5" i="59"/>
  <c r="C5" i="60"/>
  <c r="O5" i="60"/>
  <c r="C5" i="61"/>
  <c r="O5" i="61"/>
  <c r="O5" i="53"/>
  <c r="C5" i="53"/>
  <c r="H5" i="55"/>
  <c r="T5" i="55"/>
  <c r="D5" i="56"/>
  <c r="P5" i="56"/>
  <c r="D5" i="59"/>
  <c r="P5" i="59"/>
  <c r="D5" i="60"/>
  <c r="P5" i="60"/>
  <c r="D5" i="61"/>
  <c r="P5" i="61"/>
  <c r="N5" i="53"/>
  <c r="B5" i="53"/>
  <c r="I5" i="55"/>
  <c r="U5" i="55"/>
  <c r="E5" i="56"/>
  <c r="Q5" i="56"/>
  <c r="E5" i="59"/>
  <c r="Q5" i="59"/>
  <c r="E5" i="60"/>
  <c r="Q5" i="60"/>
  <c r="E5" i="61"/>
  <c r="Q5" i="61"/>
  <c r="Y5" i="53"/>
  <c r="M5" i="53"/>
  <c r="Y4" i="53"/>
  <c r="J5" i="55"/>
  <c r="V5" i="55"/>
  <c r="F5" i="56"/>
  <c r="R5" i="56"/>
  <c r="F5" i="59"/>
  <c r="R5" i="59"/>
  <c r="F5" i="60"/>
  <c r="R5" i="60"/>
  <c r="F5" i="61"/>
  <c r="R5" i="61"/>
  <c r="X5" i="53"/>
  <c r="L5" i="53"/>
  <c r="Q4" i="53"/>
  <c r="K5" i="55"/>
  <c r="W5" i="55"/>
  <c r="G5" i="56"/>
  <c r="S5" i="56"/>
  <c r="G5" i="59"/>
  <c r="S5" i="59"/>
  <c r="G5" i="60"/>
  <c r="S5" i="60"/>
  <c r="G5" i="61"/>
  <c r="S5" i="61"/>
  <c r="W5" i="53"/>
  <c r="K5" i="53"/>
  <c r="B4" i="53"/>
  <c r="L5" i="55"/>
  <c r="X5" i="55"/>
  <c r="H5" i="56"/>
  <c r="T5" i="56"/>
  <c r="H5" i="59"/>
  <c r="T5" i="59"/>
  <c r="H5" i="60"/>
  <c r="T5" i="60"/>
  <c r="H5" i="61"/>
  <c r="T5" i="61"/>
  <c r="M5" i="55"/>
  <c r="Y5" i="55"/>
  <c r="I5" i="56"/>
  <c r="U5" i="56"/>
  <c r="I5" i="59"/>
  <c r="U5" i="59"/>
  <c r="I5" i="60"/>
  <c r="U5" i="60"/>
  <c r="I5" i="61"/>
  <c r="U5" i="61"/>
  <c r="J5" i="53"/>
  <c r="U5" i="53"/>
  <c r="I5" i="53"/>
  <c r="B5" i="55"/>
  <c r="N5" i="55"/>
  <c r="J6" i="55"/>
  <c r="J5" i="56"/>
  <c r="V5" i="56"/>
  <c r="J5" i="59"/>
  <c r="V5" i="59"/>
  <c r="J5" i="60"/>
  <c r="V5" i="60"/>
  <c r="J5" i="61"/>
  <c r="V5" i="61"/>
  <c r="V5" i="53"/>
  <c r="T5" i="53"/>
  <c r="H5" i="53"/>
  <c r="C5" i="55"/>
  <c r="O5" i="55"/>
  <c r="Y6" i="55"/>
  <c r="K5" i="56"/>
  <c r="W5" i="56"/>
  <c r="K5" i="59"/>
  <c r="W5" i="59"/>
  <c r="K5" i="60"/>
  <c r="W5" i="60"/>
  <c r="K5" i="61"/>
  <c r="W5" i="61"/>
  <c r="S5" i="53"/>
  <c r="G5" i="53"/>
  <c r="D5" i="55"/>
  <c r="P5" i="55"/>
  <c r="J4" i="56"/>
  <c r="L5" i="56"/>
  <c r="X5" i="56"/>
  <c r="L5" i="59"/>
  <c r="X5" i="59"/>
  <c r="L5" i="60"/>
  <c r="X5" i="60"/>
  <c r="L5" i="61"/>
  <c r="X5" i="61"/>
  <c r="R5" i="53"/>
  <c r="F5" i="53"/>
  <c r="E5" i="55"/>
  <c r="Q5" i="55"/>
  <c r="Y4" i="56"/>
  <c r="M5" i="56"/>
  <c r="Y5" i="56"/>
  <c r="M5" i="59"/>
  <c r="Y5" i="59"/>
  <c r="M5" i="60"/>
  <c r="Y5" i="60"/>
  <c r="M5" i="61"/>
  <c r="Y5" i="61"/>
  <c r="K4" i="53"/>
  <c r="P4" i="55"/>
  <c r="P4" i="59"/>
  <c r="K3" i="53"/>
  <c r="P6" i="53"/>
  <c r="J4" i="53"/>
  <c r="K3" i="55"/>
  <c r="B4" i="55"/>
  <c r="Q4" i="55"/>
  <c r="K6" i="55"/>
  <c r="B3" i="56"/>
  <c r="Q3" i="56"/>
  <c r="K4" i="56"/>
  <c r="B6" i="56"/>
  <c r="Q6" i="56"/>
  <c r="K3" i="59"/>
  <c r="B4" i="59"/>
  <c r="K6" i="59"/>
  <c r="L3" i="53"/>
  <c r="B6" i="53"/>
  <c r="J3" i="55"/>
  <c r="P3" i="56"/>
  <c r="J3" i="59"/>
  <c r="Y3" i="59"/>
  <c r="J6" i="59"/>
  <c r="I3" i="31"/>
  <c r="Y4" i="61"/>
  <c r="M4" i="61"/>
  <c r="Y4" i="60"/>
  <c r="M4" i="60"/>
  <c r="X4" i="61"/>
  <c r="L4" i="61"/>
  <c r="X4" i="60"/>
  <c r="L4" i="60"/>
  <c r="W4" i="61"/>
  <c r="K4" i="61"/>
  <c r="W4" i="60"/>
  <c r="K4" i="60"/>
  <c r="V4" i="61"/>
  <c r="J4" i="61"/>
  <c r="V4" i="60"/>
  <c r="J4" i="60"/>
  <c r="U4" i="61"/>
  <c r="I4" i="61"/>
  <c r="U4" i="60"/>
  <c r="I4" i="60"/>
  <c r="T4" i="61"/>
  <c r="H4" i="61"/>
  <c r="T4" i="60"/>
  <c r="H4" i="60"/>
  <c r="T4" i="59"/>
  <c r="H4" i="59"/>
  <c r="T4" i="56"/>
  <c r="H4" i="56"/>
  <c r="T4" i="55"/>
  <c r="H4" i="55"/>
  <c r="G4" i="53"/>
  <c r="S4" i="53"/>
  <c r="S4" i="59"/>
  <c r="G4" i="59"/>
  <c r="S4" i="56"/>
  <c r="G4" i="56"/>
  <c r="S4" i="55"/>
  <c r="G4" i="55"/>
  <c r="H4" i="53"/>
  <c r="T4" i="53"/>
  <c r="R4" i="59"/>
  <c r="F4" i="59"/>
  <c r="R4" i="56"/>
  <c r="F4" i="56"/>
  <c r="R4" i="55"/>
  <c r="F4" i="55"/>
  <c r="I4" i="53"/>
  <c r="U4" i="53"/>
  <c r="S4" i="61"/>
  <c r="G4" i="61"/>
  <c r="S4" i="60"/>
  <c r="G4" i="60"/>
  <c r="R4" i="61"/>
  <c r="F4" i="61"/>
  <c r="R4" i="60"/>
  <c r="F4" i="60"/>
  <c r="Q4" i="61"/>
  <c r="E4" i="61"/>
  <c r="Q4" i="60"/>
  <c r="E4" i="60"/>
  <c r="P4" i="61"/>
  <c r="D4" i="61"/>
  <c r="P4" i="60"/>
  <c r="D4" i="60"/>
  <c r="O4" i="61"/>
  <c r="C4" i="61"/>
  <c r="O4" i="60"/>
  <c r="C4" i="60"/>
  <c r="N4" i="61"/>
  <c r="B4" i="61"/>
  <c r="N4" i="60"/>
  <c r="B4" i="60"/>
  <c r="Y3" i="53"/>
  <c r="G3" i="53"/>
  <c r="O6" i="53"/>
  <c r="X4" i="53"/>
  <c r="F4" i="53"/>
  <c r="L3" i="55"/>
  <c r="C4" i="55"/>
  <c r="U4" i="55"/>
  <c r="L6" i="55"/>
  <c r="C3" i="56"/>
  <c r="U3" i="56"/>
  <c r="L4" i="56"/>
  <c r="C6" i="56"/>
  <c r="U6" i="56"/>
  <c r="L3" i="59"/>
  <c r="C4" i="59"/>
  <c r="U4" i="59"/>
  <c r="L6" i="59"/>
  <c r="F3" i="53"/>
  <c r="E4" i="53"/>
  <c r="M3" i="55"/>
  <c r="D4" i="55"/>
  <c r="V4" i="55"/>
  <c r="M6" i="55"/>
  <c r="D3" i="56"/>
  <c r="V3" i="56"/>
  <c r="M4" i="56"/>
  <c r="D6" i="56"/>
  <c r="V6" i="56"/>
  <c r="M3" i="59"/>
  <c r="D4" i="59"/>
  <c r="V4" i="59"/>
  <c r="Y6" i="61"/>
  <c r="M6" i="61"/>
  <c r="Y6" i="60"/>
  <c r="M6" i="60"/>
  <c r="X6" i="61"/>
  <c r="L6" i="61"/>
  <c r="X6" i="60"/>
  <c r="L6" i="60"/>
  <c r="W6" i="61"/>
  <c r="K6" i="61"/>
  <c r="W6" i="60"/>
  <c r="K6" i="60"/>
  <c r="V6" i="61"/>
  <c r="J6" i="61"/>
  <c r="V6" i="60"/>
  <c r="J6" i="60"/>
  <c r="U6" i="61"/>
  <c r="I6" i="61"/>
  <c r="U6" i="60"/>
  <c r="I6" i="60"/>
  <c r="T6" i="61"/>
  <c r="H6" i="61"/>
  <c r="T6" i="60"/>
  <c r="H6" i="60"/>
  <c r="T6" i="59"/>
  <c r="H6" i="59"/>
  <c r="T6" i="56"/>
  <c r="H6" i="56"/>
  <c r="T6" i="55"/>
  <c r="H6" i="55"/>
  <c r="G6" i="53"/>
  <c r="S6" i="53"/>
  <c r="S6" i="59"/>
  <c r="G6" i="59"/>
  <c r="S6" i="56"/>
  <c r="G6" i="56"/>
  <c r="S6" i="55"/>
  <c r="G6" i="55"/>
  <c r="H6" i="53"/>
  <c r="T6" i="53"/>
  <c r="R6" i="59"/>
  <c r="F6" i="59"/>
  <c r="R6" i="56"/>
  <c r="F6" i="56"/>
  <c r="R6" i="55"/>
  <c r="F6" i="55"/>
  <c r="I6" i="53"/>
  <c r="U6" i="53"/>
  <c r="Q6" i="59"/>
  <c r="S6" i="61"/>
  <c r="G6" i="61"/>
  <c r="S6" i="60"/>
  <c r="G6" i="60"/>
  <c r="R6" i="61"/>
  <c r="F6" i="61"/>
  <c r="R6" i="60"/>
  <c r="F6" i="60"/>
  <c r="Q6" i="61"/>
  <c r="E6" i="61"/>
  <c r="Q6" i="60"/>
  <c r="E6" i="60"/>
  <c r="P6" i="61"/>
  <c r="D6" i="61"/>
  <c r="P6" i="60"/>
  <c r="D6" i="60"/>
  <c r="O6" i="61"/>
  <c r="C6" i="61"/>
  <c r="O6" i="60"/>
  <c r="C6" i="60"/>
  <c r="N6" i="61"/>
  <c r="B6" i="61"/>
  <c r="N6" i="60"/>
  <c r="B6" i="60"/>
  <c r="Q6" i="53"/>
  <c r="P6" i="56"/>
  <c r="I5" i="31"/>
  <c r="X3" i="53"/>
  <c r="N6" i="53"/>
  <c r="W4" i="53"/>
  <c r="W3" i="53"/>
  <c r="E3" i="53"/>
  <c r="M6" i="53"/>
  <c r="V4" i="53"/>
  <c r="D4" i="53"/>
  <c r="N3" i="55"/>
  <c r="E4" i="55"/>
  <c r="W4" i="55"/>
  <c r="N6" i="55"/>
  <c r="E3" i="56"/>
  <c r="W3" i="56"/>
  <c r="N4" i="56"/>
  <c r="E6" i="56"/>
  <c r="W6" i="56"/>
  <c r="N3" i="59"/>
  <c r="E4" i="59"/>
  <c r="W4" i="59"/>
  <c r="N6" i="59"/>
  <c r="S3" i="53"/>
  <c r="D3" i="53"/>
  <c r="L6" i="53"/>
  <c r="R4" i="53"/>
  <c r="C4" i="53"/>
  <c r="O3" i="55"/>
  <c r="I4" i="55"/>
  <c r="X4" i="55"/>
  <c r="O6" i="55"/>
  <c r="I3" i="56"/>
  <c r="X3" i="56"/>
  <c r="O4" i="56"/>
  <c r="I6" i="56"/>
  <c r="X6" i="56"/>
  <c r="O3" i="59"/>
  <c r="I4" i="59"/>
  <c r="X4" i="59"/>
  <c r="O6" i="59"/>
  <c r="R3" i="53"/>
  <c r="C3" i="53"/>
  <c r="K6" i="53"/>
  <c r="P3" i="55"/>
  <c r="J4" i="55"/>
  <c r="Y4" i="55"/>
  <c r="P6" i="55"/>
  <c r="J3" i="56"/>
  <c r="Y3" i="56"/>
  <c r="P4" i="56"/>
  <c r="J6" i="56"/>
  <c r="Y6" i="56"/>
  <c r="P3" i="59"/>
  <c r="J4" i="59"/>
  <c r="Y4" i="59"/>
  <c r="P6" i="59"/>
  <c r="Y6" i="53"/>
  <c r="B3" i="55"/>
  <c r="Q3" i="55"/>
  <c r="K4" i="55"/>
  <c r="B6" i="55"/>
  <c r="Q6" i="55"/>
  <c r="K3" i="56"/>
  <c r="B4" i="56"/>
  <c r="Q4" i="56"/>
  <c r="K6" i="56"/>
  <c r="B3" i="59"/>
  <c r="Q3" i="59"/>
  <c r="K4" i="59"/>
  <c r="B6" i="59"/>
  <c r="U6" i="59"/>
  <c r="Q3" i="53"/>
  <c r="J6" i="53"/>
  <c r="P4" i="53"/>
  <c r="P3" i="53"/>
  <c r="X6" i="53"/>
  <c r="F6" i="53"/>
  <c r="O4" i="53"/>
  <c r="C3" i="55"/>
  <c r="U3" i="55"/>
  <c r="L4" i="55"/>
  <c r="C6" i="55"/>
  <c r="U6" i="55"/>
  <c r="L3" i="56"/>
  <c r="C4" i="56"/>
  <c r="U4" i="56"/>
  <c r="L6" i="56"/>
  <c r="C3" i="59"/>
  <c r="U3" i="59"/>
  <c r="L4" i="59"/>
  <c r="C6" i="59"/>
  <c r="V6" i="59"/>
  <c r="M4" i="55"/>
  <c r="D6" i="55"/>
  <c r="M3" i="56"/>
  <c r="D4" i="56"/>
  <c r="V4" i="56"/>
  <c r="M6" i="56"/>
  <c r="D3" i="59"/>
  <c r="V3" i="59"/>
  <c r="M4" i="59"/>
  <c r="D6" i="59"/>
  <c r="W6" i="59"/>
  <c r="O3" i="53"/>
  <c r="W6" i="53"/>
  <c r="E6" i="53"/>
  <c r="N4" i="53"/>
  <c r="D3" i="55"/>
  <c r="V3" i="55"/>
  <c r="V6" i="55"/>
  <c r="N3" i="53"/>
  <c r="V6" i="53"/>
  <c r="D6" i="53"/>
  <c r="M4" i="53"/>
  <c r="E3" i="55"/>
  <c r="W3" i="55"/>
  <c r="N4" i="55"/>
  <c r="E6" i="55"/>
  <c r="W6" i="55"/>
  <c r="N3" i="56"/>
  <c r="E4" i="56"/>
  <c r="W4" i="56"/>
  <c r="N6" i="56"/>
  <c r="E3" i="59"/>
  <c r="N4" i="59"/>
  <c r="E6" i="59"/>
  <c r="X6" i="59"/>
  <c r="I2" i="31"/>
  <c r="Y3" i="61"/>
  <c r="M3" i="61"/>
  <c r="Y3" i="60"/>
  <c r="M3" i="60"/>
  <c r="X3" i="61"/>
  <c r="L3" i="61"/>
  <c r="X3" i="60"/>
  <c r="L3" i="60"/>
  <c r="W3" i="61"/>
  <c r="K3" i="61"/>
  <c r="W3" i="60"/>
  <c r="K3" i="60"/>
  <c r="V3" i="61"/>
  <c r="J3" i="61"/>
  <c r="V3" i="60"/>
  <c r="J3" i="60"/>
  <c r="U3" i="61"/>
  <c r="I3" i="61"/>
  <c r="U3" i="60"/>
  <c r="I3" i="60"/>
  <c r="T3" i="61"/>
  <c r="H3" i="61"/>
  <c r="T3" i="60"/>
  <c r="H3" i="60"/>
  <c r="T3" i="59"/>
  <c r="H3" i="59"/>
  <c r="T3" i="56"/>
  <c r="H3" i="56"/>
  <c r="T3" i="55"/>
  <c r="H3" i="55"/>
  <c r="H3" i="53"/>
  <c r="T3" i="53"/>
  <c r="S3" i="59"/>
  <c r="G3" i="59"/>
  <c r="S3" i="56"/>
  <c r="G3" i="56"/>
  <c r="S3" i="55"/>
  <c r="G3" i="55"/>
  <c r="I3" i="53"/>
  <c r="U3" i="53"/>
  <c r="R3" i="59"/>
  <c r="F3" i="59"/>
  <c r="R3" i="56"/>
  <c r="F3" i="56"/>
  <c r="R3" i="55"/>
  <c r="F3" i="55"/>
  <c r="J3" i="53"/>
  <c r="V3" i="53"/>
  <c r="S3" i="61"/>
  <c r="G3" i="61"/>
  <c r="S3" i="60"/>
  <c r="G3" i="60"/>
  <c r="R3" i="61"/>
  <c r="F3" i="61"/>
  <c r="R3" i="60"/>
  <c r="F3" i="60"/>
  <c r="Q3" i="61"/>
  <c r="E3" i="61"/>
  <c r="Q3" i="60"/>
  <c r="E3" i="60"/>
  <c r="P3" i="61"/>
  <c r="D3" i="61"/>
  <c r="P3" i="60"/>
  <c r="D3" i="60"/>
  <c r="O3" i="61"/>
  <c r="C3" i="61"/>
  <c r="O3" i="60"/>
  <c r="C3" i="60"/>
  <c r="N3" i="61"/>
  <c r="B3" i="61"/>
  <c r="N3" i="60"/>
  <c r="B3" i="60"/>
  <c r="M3" i="53"/>
  <c r="R6" i="53"/>
  <c r="C6" i="53"/>
  <c r="L4" i="53"/>
  <c r="I3" i="55"/>
  <c r="X3" i="55"/>
  <c r="O4" i="55"/>
  <c r="I6" i="55"/>
  <c r="X6" i="55"/>
  <c r="O3" i="56"/>
  <c r="I4" i="56"/>
  <c r="X4" i="56"/>
  <c r="O6" i="56"/>
  <c r="I3" i="59"/>
  <c r="X3" i="59"/>
  <c r="O4" i="59"/>
  <c r="I6" i="59"/>
  <c r="Y6" i="59"/>
  <c r="I9" i="49"/>
  <c r="B15" i="49"/>
  <c r="B3" i="49"/>
  <c r="N16" i="49"/>
  <c r="Y15" i="49"/>
  <c r="M15" i="49"/>
  <c r="X14" i="49"/>
  <c r="L14" i="49"/>
  <c r="W13" i="49"/>
  <c r="K13" i="49"/>
  <c r="V12" i="49"/>
  <c r="J12" i="49"/>
  <c r="U11" i="49"/>
  <c r="I11" i="49"/>
  <c r="T10" i="49"/>
  <c r="H10" i="49"/>
  <c r="S9" i="49"/>
  <c r="G9" i="49"/>
  <c r="R8" i="49"/>
  <c r="F8" i="49"/>
  <c r="Q7" i="49"/>
  <c r="E7" i="49"/>
  <c r="P6" i="49"/>
  <c r="D6" i="49"/>
  <c r="O5" i="49"/>
  <c r="C5" i="49"/>
  <c r="N4" i="49"/>
  <c r="Y3" i="49"/>
  <c r="M3" i="49"/>
  <c r="X2" i="49"/>
  <c r="L2" i="49"/>
  <c r="H8" i="49"/>
  <c r="R6" i="49"/>
  <c r="J11" i="49"/>
  <c r="G8" i="49"/>
  <c r="B14" i="49"/>
  <c r="Y16" i="49"/>
  <c r="M16" i="49"/>
  <c r="X15" i="49"/>
  <c r="L15" i="49"/>
  <c r="W14" i="49"/>
  <c r="K14" i="49"/>
  <c r="V13" i="49"/>
  <c r="J13" i="49"/>
  <c r="U12" i="49"/>
  <c r="I12" i="49"/>
  <c r="T11" i="49"/>
  <c r="H11" i="49"/>
  <c r="S10" i="49"/>
  <c r="G10" i="49"/>
  <c r="R9" i="49"/>
  <c r="F9" i="49"/>
  <c r="Q8" i="49"/>
  <c r="E8" i="49"/>
  <c r="P7" i="49"/>
  <c r="D7" i="49"/>
  <c r="O6" i="49"/>
  <c r="C6" i="49"/>
  <c r="N5" i="49"/>
  <c r="Y4" i="49"/>
  <c r="M4" i="49"/>
  <c r="X3" i="49"/>
  <c r="L3" i="49"/>
  <c r="W2" i="49"/>
  <c r="K2" i="49"/>
  <c r="B13" i="49"/>
  <c r="X16" i="49"/>
  <c r="L16" i="49"/>
  <c r="W15" i="49"/>
  <c r="K15" i="49"/>
  <c r="V14" i="49"/>
  <c r="J14" i="49"/>
  <c r="U13" i="49"/>
  <c r="I13" i="49"/>
  <c r="T12" i="49"/>
  <c r="H12" i="49"/>
  <c r="S11" i="49"/>
  <c r="G11" i="49"/>
  <c r="R10" i="49"/>
  <c r="F10" i="49"/>
  <c r="Q9" i="49"/>
  <c r="E9" i="49"/>
  <c r="P8" i="49"/>
  <c r="D8" i="49"/>
  <c r="O7" i="49"/>
  <c r="C7" i="49"/>
  <c r="N6" i="49"/>
  <c r="Y5" i="49"/>
  <c r="M5" i="49"/>
  <c r="X4" i="49"/>
  <c r="L4" i="49"/>
  <c r="W3" i="49"/>
  <c r="K3" i="49"/>
  <c r="V2" i="49"/>
  <c r="J2" i="49"/>
  <c r="B12" i="49"/>
  <c r="W16" i="49"/>
  <c r="K16" i="49"/>
  <c r="V15" i="49"/>
  <c r="J15" i="49"/>
  <c r="U14" i="49"/>
  <c r="I14" i="49"/>
  <c r="T13" i="49"/>
  <c r="H13" i="49"/>
  <c r="S12" i="49"/>
  <c r="G12" i="49"/>
  <c r="R11" i="49"/>
  <c r="F11" i="49"/>
  <c r="Q10" i="49"/>
  <c r="E10" i="49"/>
  <c r="P9" i="49"/>
  <c r="D9" i="49"/>
  <c r="O8" i="49"/>
  <c r="C8" i="49"/>
  <c r="N7" i="49"/>
  <c r="Y6" i="49"/>
  <c r="M6" i="49"/>
  <c r="X5" i="49"/>
  <c r="L5" i="49"/>
  <c r="W4" i="49"/>
  <c r="K4" i="49"/>
  <c r="V3" i="49"/>
  <c r="J3" i="49"/>
  <c r="U2" i="49"/>
  <c r="I2" i="49"/>
  <c r="B11" i="49"/>
  <c r="V16" i="49"/>
  <c r="J16" i="49"/>
  <c r="U15" i="49"/>
  <c r="I15" i="49"/>
  <c r="T14" i="49"/>
  <c r="H14" i="49"/>
  <c r="S13" i="49"/>
  <c r="G13" i="49"/>
  <c r="R12" i="49"/>
  <c r="F12" i="49"/>
  <c r="Q11" i="49"/>
  <c r="E11" i="49"/>
  <c r="P10" i="49"/>
  <c r="D10" i="49"/>
  <c r="O9" i="49"/>
  <c r="C9" i="49"/>
  <c r="N8" i="49"/>
  <c r="Y7" i="49"/>
  <c r="M7" i="49"/>
  <c r="X6" i="49"/>
  <c r="L6" i="49"/>
  <c r="W5" i="49"/>
  <c r="K5" i="49"/>
  <c r="V4" i="49"/>
  <c r="J4" i="49"/>
  <c r="U3" i="49"/>
  <c r="I3" i="49"/>
  <c r="T2" i="49"/>
  <c r="H2" i="49"/>
  <c r="U9" i="49"/>
  <c r="S7" i="49"/>
  <c r="F6" i="49"/>
  <c r="V11" i="49"/>
  <c r="T9" i="49"/>
  <c r="R7" i="49"/>
  <c r="B10" i="49"/>
  <c r="U16" i="49"/>
  <c r="I16" i="49"/>
  <c r="T15" i="49"/>
  <c r="H15" i="49"/>
  <c r="S14" i="49"/>
  <c r="G14" i="49"/>
  <c r="R13" i="49"/>
  <c r="F13" i="49"/>
  <c r="Q12" i="49"/>
  <c r="E12" i="49"/>
  <c r="P11" i="49"/>
  <c r="D11" i="49"/>
  <c r="O10" i="49"/>
  <c r="C10" i="49"/>
  <c r="N9" i="49"/>
  <c r="Y8" i="49"/>
  <c r="M8" i="49"/>
  <c r="X7" i="49"/>
  <c r="L7" i="49"/>
  <c r="W6" i="49"/>
  <c r="K6" i="49"/>
  <c r="V5" i="49"/>
  <c r="J5" i="49"/>
  <c r="U4" i="49"/>
  <c r="I4" i="49"/>
  <c r="T3" i="49"/>
  <c r="H3" i="49"/>
  <c r="S2" i="49"/>
  <c r="G2" i="49"/>
  <c r="Q6" i="49"/>
  <c r="B9" i="49"/>
  <c r="T16" i="49"/>
  <c r="H16" i="49"/>
  <c r="S15" i="49"/>
  <c r="G15" i="49"/>
  <c r="R14" i="49"/>
  <c r="F14" i="49"/>
  <c r="Q13" i="49"/>
  <c r="E13" i="49"/>
  <c r="P12" i="49"/>
  <c r="D12" i="49"/>
  <c r="O11" i="49"/>
  <c r="C11" i="49"/>
  <c r="N10" i="49"/>
  <c r="Y9" i="49"/>
  <c r="M9" i="49"/>
  <c r="X8" i="49"/>
  <c r="L8" i="49"/>
  <c r="W7" i="49"/>
  <c r="K7" i="49"/>
  <c r="V6" i="49"/>
  <c r="J6" i="49"/>
  <c r="U5" i="49"/>
  <c r="I5" i="49"/>
  <c r="T4" i="49"/>
  <c r="H4" i="49"/>
  <c r="S3" i="49"/>
  <c r="G3" i="49"/>
  <c r="R2" i="49"/>
  <c r="F2" i="49"/>
  <c r="B8" i="49"/>
  <c r="S16" i="49"/>
  <c r="G16" i="49"/>
  <c r="R15" i="49"/>
  <c r="F15" i="49"/>
  <c r="Q14" i="49"/>
  <c r="E14" i="49"/>
  <c r="P13" i="49"/>
  <c r="D13" i="49"/>
  <c r="O12" i="49"/>
  <c r="C12" i="49"/>
  <c r="N11" i="49"/>
  <c r="Y10" i="49"/>
  <c r="M10" i="49"/>
  <c r="X9" i="49"/>
  <c r="L9" i="49"/>
  <c r="W8" i="49"/>
  <c r="K8" i="49"/>
  <c r="V7" i="49"/>
  <c r="J7" i="49"/>
  <c r="U6" i="49"/>
  <c r="I6" i="49"/>
  <c r="T5" i="49"/>
  <c r="H5" i="49"/>
  <c r="S4" i="49"/>
  <c r="G4" i="49"/>
  <c r="R3" i="49"/>
  <c r="F3" i="49"/>
  <c r="Q2" i="49"/>
  <c r="E2" i="49"/>
  <c r="B7" i="49"/>
  <c r="R16" i="49"/>
  <c r="F16" i="49"/>
  <c r="Q15" i="49"/>
  <c r="E15" i="49"/>
  <c r="P14" i="49"/>
  <c r="D14" i="49"/>
  <c r="O13" i="49"/>
  <c r="C13" i="49"/>
  <c r="N12" i="49"/>
  <c r="Y11" i="49"/>
  <c r="M11" i="49"/>
  <c r="X10" i="49"/>
  <c r="L10" i="49"/>
  <c r="W9" i="49"/>
  <c r="K9" i="49"/>
  <c r="V8" i="49"/>
  <c r="J8" i="49"/>
  <c r="U7" i="49"/>
  <c r="I7" i="49"/>
  <c r="T6" i="49"/>
  <c r="H6" i="49"/>
  <c r="S5" i="49"/>
  <c r="G5" i="49"/>
  <c r="R4" i="49"/>
  <c r="F4" i="49"/>
  <c r="Q3" i="49"/>
  <c r="E3" i="49"/>
  <c r="P2" i="49"/>
  <c r="D2" i="49"/>
  <c r="F7" i="49"/>
  <c r="Q16" i="49"/>
  <c r="E16" i="49"/>
  <c r="P15" i="49"/>
  <c r="D15" i="49"/>
  <c r="O14" i="49"/>
  <c r="C14" i="49"/>
  <c r="D5" i="33"/>
  <c r="D2" i="33"/>
  <c r="D4" i="33"/>
  <c r="D3" i="33"/>
</calcChain>
</file>

<file path=xl/sharedStrings.xml><?xml version="1.0" encoding="utf-8"?>
<sst xmlns="http://schemas.openxmlformats.org/spreadsheetml/2006/main" count="87" uniqueCount="45">
  <si>
    <t>numScenarios</t>
  </si>
  <si>
    <t>NodeID</t>
  </si>
  <si>
    <t>Node ID</t>
  </si>
  <si>
    <t>PV Installed, [MW]</t>
  </si>
  <si>
    <t>ESS Installed, [MWh]</t>
  </si>
  <si>
    <t>Load Growth, [%]</t>
  </si>
  <si>
    <t>Time</t>
  </si>
  <si>
    <t>PV production, [%]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</si>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</sst>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10" fontId="0" fillId="2" borderId="0" xfId="0" applyNumberFormat="1" applyFill="1"/>
    <xf numFmtId="0" fontId="1" fillId="0" borderId="0" xfId="0" applyFont="1" applyAlignment="1">
      <alignment horizontal="center"/>
    </xf>
    <xf numFmtId="49" fontId="0" fillId="0" borderId="0" xfId="0" applyNumberFormat="1"/>
    <xf numFmtId="0" fontId="0" fillId="2" borderId="0" xfId="0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2\case18\case18_2020.xlsx" TargetMode="External"/><Relationship Id="rId1" Type="http://schemas.openxmlformats.org/officeDocument/2006/relationships/externalLinkPath" Target="/Projects/shared-resources-planning-v3/data/CS1_2/case18/case18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2\Market%20Data\CS1_market_data_2030.xlsx" TargetMode="External"/><Relationship Id="rId1" Type="http://schemas.openxmlformats.org/officeDocument/2006/relationships/externalLinkPath" Target="/Projects/shared-resources-planning-v3/data/CS1_2/Market%20Data/CS1_market_data_2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B2">
            <v>0.1595336881594141</v>
          </cell>
          <cell r="C2">
            <v>0.15357174143255659</v>
          </cell>
          <cell r="D2">
            <v>0.1481016490286633</v>
          </cell>
          <cell r="E2">
            <v>0.15257166891427745</v>
          </cell>
          <cell r="F2">
            <v>0.14826643706432974</v>
          </cell>
          <cell r="G2">
            <v>0.14846390960723208</v>
          </cell>
          <cell r="H2">
            <v>0.14983423057442238</v>
          </cell>
          <cell r="I2">
            <v>0.19448431218061335</v>
          </cell>
          <cell r="J2">
            <v>0.19837260113011873</v>
          </cell>
          <cell r="K2">
            <v>0.19648002587973459</v>
          </cell>
          <cell r="L2">
            <v>0.19588350370838689</v>
          </cell>
          <cell r="M2">
            <v>0.2</v>
          </cell>
          <cell r="N2">
            <v>0.19784707286582787</v>
          </cell>
          <cell r="O2">
            <v>0.19434477583023274</v>
          </cell>
          <cell r="P2">
            <v>0.16906186706132481</v>
          </cell>
          <cell r="Q2">
            <v>0.18188407215033831</v>
          </cell>
          <cell r="R2">
            <v>0.19774432355427893</v>
          </cell>
          <cell r="S2">
            <v>0.1947322840719975</v>
          </cell>
          <cell r="T2">
            <v>0.18469802270445557</v>
          </cell>
          <cell r="U2">
            <v>0.17613387336860517</v>
          </cell>
          <cell r="V2">
            <v>0.17488954738096193</v>
          </cell>
          <cell r="W2">
            <v>0.1671170679914572</v>
          </cell>
          <cell r="X2">
            <v>0.15093172816287792</v>
          </cell>
          <cell r="Y2">
            <v>0.14766177217218227</v>
          </cell>
        </row>
        <row r="3">
          <cell r="B3">
            <v>0.22371012328423201</v>
          </cell>
          <cell r="C3">
            <v>0.21734328119797075</v>
          </cell>
          <cell r="D3">
            <v>0.2081113938058862</v>
          </cell>
          <cell r="E3">
            <v>0.20638818865709829</v>
          </cell>
          <cell r="F3">
            <v>0.20846201984774343</v>
          </cell>
          <cell r="G3">
            <v>0.22257747614564313</v>
          </cell>
          <cell r="H3">
            <v>0.26832874142615565</v>
          </cell>
          <cell r="I3">
            <v>0.31326338930022757</v>
          </cell>
          <cell r="J3">
            <v>0.34056005620613139</v>
          </cell>
          <cell r="K3">
            <v>0.35084617603338986</v>
          </cell>
          <cell r="L3">
            <v>0.35008724128831231</v>
          </cell>
          <cell r="M3">
            <v>0.34175036524497576</v>
          </cell>
          <cell r="N3">
            <v>0.3293534885210902</v>
          </cell>
          <cell r="O3">
            <v>0.31321724981469162</v>
          </cell>
          <cell r="P3">
            <v>0.29171763224467412</v>
          </cell>
          <cell r="Q3">
            <v>0.30077193742676911</v>
          </cell>
          <cell r="R3">
            <v>0.33456230924305064</v>
          </cell>
          <cell r="S3">
            <v>0.4</v>
          </cell>
          <cell r="T3">
            <v>0.38097791335796027</v>
          </cell>
          <cell r="U3">
            <v>0.3519119267310617</v>
          </cell>
          <cell r="V3">
            <v>0.34115520242111058</v>
          </cell>
          <cell r="W3">
            <v>0.31817462030581239</v>
          </cell>
          <cell r="X3">
            <v>0.29119398728427831</v>
          </cell>
          <cell r="Y3">
            <v>0.25757432990359147</v>
          </cell>
        </row>
        <row r="4">
          <cell r="B4">
            <v>0.70728633534390239</v>
          </cell>
          <cell r="C4">
            <v>0.66501621578553993</v>
          </cell>
          <cell r="D4">
            <v>0.64352019323214671</v>
          </cell>
          <cell r="E4">
            <v>0.6569813336309196</v>
          </cell>
          <cell r="F4">
            <v>0.66316177096974105</v>
          </cell>
          <cell r="G4">
            <v>0.75823230308451073</v>
          </cell>
          <cell r="H4">
            <v>1.2245468117687892</v>
          </cell>
          <cell r="I4">
            <v>1.4357270399038016</v>
          </cell>
          <cell r="J4">
            <v>1.5</v>
          </cell>
          <cell r="K4">
            <v>1.4525936249806786</v>
          </cell>
          <cell r="L4">
            <v>1.3992038148529027</v>
          </cell>
          <cell r="M4">
            <v>1.4884625129852043</v>
          </cell>
          <cell r="N4">
            <v>1.3798779091895068</v>
          </cell>
          <cell r="O4">
            <v>1.3138827640679418</v>
          </cell>
          <cell r="P4">
            <v>1.1363608491798454</v>
          </cell>
          <cell r="Q4">
            <v>1.1316672932077814</v>
          </cell>
          <cell r="R4">
            <v>1.1791983366941619</v>
          </cell>
          <cell r="S4">
            <v>1.2735598928431346</v>
          </cell>
          <cell r="T4">
            <v>1.1638131926268442</v>
          </cell>
          <cell r="U4">
            <v>1.2094098114787792</v>
          </cell>
          <cell r="V4">
            <v>1.1742706209615315</v>
          </cell>
          <cell r="W4">
            <v>1.1042994559128323</v>
          </cell>
          <cell r="X4">
            <v>0.91737033697671011</v>
          </cell>
          <cell r="Y4">
            <v>0.80911297011915384</v>
          </cell>
        </row>
        <row r="5">
          <cell r="B5">
            <v>0.59549048764536505</v>
          </cell>
          <cell r="C5">
            <v>0.3868910069274985</v>
          </cell>
          <cell r="D5">
            <v>0.38707376520504089</v>
          </cell>
          <cell r="E5">
            <v>0.34482663655943363</v>
          </cell>
          <cell r="F5">
            <v>0.36317118067452314</v>
          </cell>
          <cell r="G5">
            <v>0.74104634742403352</v>
          </cell>
          <cell r="H5">
            <v>1.4859675366939733</v>
          </cell>
          <cell r="I5">
            <v>1.8497255541507156</v>
          </cell>
          <cell r="J5">
            <v>2.0389634604313063</v>
          </cell>
          <cell r="K5">
            <v>1.9094559004417198</v>
          </cell>
          <cell r="L5">
            <v>1.8929643965645135</v>
          </cell>
          <cell r="M5">
            <v>1.759385991055882</v>
          </cell>
          <cell r="N5">
            <v>1.7139294842693862</v>
          </cell>
          <cell r="O5">
            <v>1.6142223265014437</v>
          </cell>
          <cell r="P5">
            <v>1.5408443848885254</v>
          </cell>
          <cell r="Q5">
            <v>1.5759416302032097</v>
          </cell>
          <cell r="R5">
            <v>1.989018455439076</v>
          </cell>
          <cell r="S5">
            <v>3</v>
          </cell>
          <cell r="T5">
            <v>2.6969638547245012</v>
          </cell>
          <cell r="U5">
            <v>2.2823735786484969</v>
          </cell>
          <cell r="V5">
            <v>2.2066732307047934</v>
          </cell>
          <cell r="W5">
            <v>1.9643849787068528</v>
          </cell>
          <cell r="X5">
            <v>1.4701282041566996</v>
          </cell>
          <cell r="Y5">
            <v>1.1428500258614001</v>
          </cell>
        </row>
        <row r="6">
          <cell r="B6">
            <v>0.45217036813332367</v>
          </cell>
          <cell r="C6">
            <v>0.41127801769108974</v>
          </cell>
          <cell r="D6">
            <v>0.37689383092390311</v>
          </cell>
          <cell r="E6">
            <v>0.38182859724560975</v>
          </cell>
          <cell r="F6">
            <v>0.39034274624172366</v>
          </cell>
          <cell r="G6">
            <v>0.43977048334384811</v>
          </cell>
          <cell r="H6">
            <v>0.56847387563704177</v>
          </cell>
          <cell r="I6">
            <v>0.62961216047049862</v>
          </cell>
          <cell r="J6">
            <v>0.65097995471917214</v>
          </cell>
          <cell r="K6">
            <v>0.67691419786518769</v>
          </cell>
          <cell r="L6">
            <v>0.69596346267400044</v>
          </cell>
          <cell r="M6">
            <v>0.70759896172950187</v>
          </cell>
          <cell r="N6">
            <v>0.69386755941608458</v>
          </cell>
          <cell r="O6">
            <v>0.66028626567777937</v>
          </cell>
          <cell r="P6">
            <v>0.65821603153615682</v>
          </cell>
          <cell r="Q6">
            <v>0.65288317668384033</v>
          </cell>
          <cell r="R6">
            <v>0.69782385812574443</v>
          </cell>
          <cell r="S6">
            <v>0.8</v>
          </cell>
          <cell r="T6">
            <v>0.78958054002933054</v>
          </cell>
          <cell r="U6">
            <v>0.77232529663714133</v>
          </cell>
          <cell r="V6">
            <v>0.76534401747845993</v>
          </cell>
          <cell r="W6">
            <v>0.71458023002678006</v>
          </cell>
          <cell r="X6">
            <v>0.63579919227726722</v>
          </cell>
          <cell r="Y6">
            <v>0.57612955018349354</v>
          </cell>
        </row>
        <row r="7">
          <cell r="B7">
            <v>0.13252182102304363</v>
          </cell>
          <cell r="C7">
            <v>0.12460834009643862</v>
          </cell>
          <cell r="D7">
            <v>0.12144083342516142</v>
          </cell>
          <cell r="E7">
            <v>0.12291964650950522</v>
          </cell>
          <cell r="F7">
            <v>0.12426534542436896</v>
          </cell>
          <cell r="G7">
            <v>0.13466515139959781</v>
          </cell>
          <cell r="H7">
            <v>0.15211641627638817</v>
          </cell>
          <cell r="I7">
            <v>0.18446010786698983</v>
          </cell>
          <cell r="J7">
            <v>0.19341800504736414</v>
          </cell>
          <cell r="K7">
            <v>0.2</v>
          </cell>
          <cell r="L7">
            <v>0.1967701312704174</v>
          </cell>
          <cell r="M7">
            <v>0.19978666025344649</v>
          </cell>
          <cell r="N7">
            <v>0.19878387923335109</v>
          </cell>
          <cell r="O7">
            <v>0.19583147574918255</v>
          </cell>
          <cell r="P7">
            <v>0.18249713833936448</v>
          </cell>
          <cell r="Q7">
            <v>0.18292814843787075</v>
          </cell>
          <cell r="R7">
            <v>0.17746240343517727</v>
          </cell>
          <cell r="S7">
            <v>0.18598414095376564</v>
          </cell>
          <cell r="T7">
            <v>0.18019104556815702</v>
          </cell>
          <cell r="U7">
            <v>0.17735989781648034</v>
          </cell>
          <cell r="V7">
            <v>0.17343775253486352</v>
          </cell>
          <cell r="W7">
            <v>0.16748602366724902</v>
          </cell>
          <cell r="X7">
            <v>0.15032602932585801</v>
          </cell>
          <cell r="Y7">
            <v>0.13965472723571906</v>
          </cell>
        </row>
        <row r="8">
          <cell r="B8">
            <v>0.50792211835236212</v>
          </cell>
          <cell r="C8">
            <v>0.46812246463973778</v>
          </cell>
          <cell r="D8">
            <v>0.46416423906767934</v>
          </cell>
          <cell r="E8">
            <v>0.45474685669240061</v>
          </cell>
          <cell r="F8">
            <v>0.47065290633755363</v>
          </cell>
          <cell r="G8">
            <v>0.54095242212596661</v>
          </cell>
          <cell r="H8">
            <v>0.68689333659977114</v>
          </cell>
          <cell r="I8">
            <v>0.8399977658219614</v>
          </cell>
          <cell r="J8">
            <v>0.95364079036756522</v>
          </cell>
          <cell r="K8">
            <v>0.97892302909163498</v>
          </cell>
          <cell r="L8">
            <v>1</v>
          </cell>
          <cell r="M8">
            <v>0.247804649236603</v>
          </cell>
          <cell r="N8">
            <v>0.98000741285147042</v>
          </cell>
          <cell r="O8">
            <v>0.95315957846599852</v>
          </cell>
          <cell r="P8">
            <v>0.87055971167860868</v>
          </cell>
          <cell r="Q8">
            <v>0.84915504429058664</v>
          </cell>
          <cell r="R8">
            <v>0.91886521641325702</v>
          </cell>
          <cell r="S8">
            <v>0.93821118481036936</v>
          </cell>
          <cell r="T8">
            <v>0.9074558742172073</v>
          </cell>
          <cell r="U8">
            <v>0.89498068805529318</v>
          </cell>
          <cell r="V8">
            <v>0.83227491959360855</v>
          </cell>
          <cell r="W8">
            <v>0.68908782885010655</v>
          </cell>
          <cell r="X8">
            <v>0.6356959766091983</v>
          </cell>
          <cell r="Y8">
            <v>0.57627145528899748</v>
          </cell>
        </row>
        <row r="9">
          <cell r="B9">
            <v>0.19951041586570911</v>
          </cell>
          <cell r="C9">
            <v>0.18900567477729829</v>
          </cell>
          <cell r="D9">
            <v>0.18481530212543426</v>
          </cell>
          <cell r="E9">
            <v>0.18282566567501868</v>
          </cell>
          <cell r="F9">
            <v>0.19369826050043171</v>
          </cell>
          <cell r="G9">
            <v>0.23627702253906488</v>
          </cell>
          <cell r="H9">
            <v>0.38804814419031763</v>
          </cell>
          <cell r="I9">
            <v>0.46677066772647047</v>
          </cell>
          <cell r="J9">
            <v>0.48488857557339926</v>
          </cell>
          <cell r="K9">
            <v>0.48223690473599312</v>
          </cell>
          <cell r="L9">
            <v>0.5</v>
          </cell>
          <cell r="M9">
            <v>0.49659613586316625</v>
          </cell>
          <cell r="N9">
            <v>0.46685382866758174</v>
          </cell>
          <cell r="O9">
            <v>0.45551422216751142</v>
          </cell>
          <cell r="P9">
            <v>0.40277619813630644</v>
          </cell>
          <cell r="Q9">
            <v>0.36324662772535748</v>
          </cell>
          <cell r="R9">
            <v>0.37296223320084237</v>
          </cell>
          <cell r="S9">
            <v>0.40617008844881175</v>
          </cell>
          <cell r="T9">
            <v>0.39913919978643836</v>
          </cell>
          <cell r="U9">
            <v>0.38629935458636666</v>
          </cell>
          <cell r="V9">
            <v>0.37829246903996572</v>
          </cell>
          <cell r="W9">
            <v>0.3489571361849757</v>
          </cell>
          <cell r="X9">
            <v>0.27552587939271989</v>
          </cell>
          <cell r="Y9">
            <v>0.23876565608128025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0.16040832541426917</v>
          </cell>
          <cell r="C11">
            <v>0.14805955780823721</v>
          </cell>
          <cell r="D11">
            <v>0.14122913371502921</v>
          </cell>
          <cell r="E11">
            <v>0.14263926101381652</v>
          </cell>
          <cell r="F11">
            <v>0.14378597718719804</v>
          </cell>
          <cell r="G11">
            <v>0.16557329480503061</v>
          </cell>
          <cell r="H11">
            <v>0.21656064066987804</v>
          </cell>
          <cell r="I11">
            <v>0.25357037621468625</v>
          </cell>
          <cell r="J11">
            <v>0.27706501358164398</v>
          </cell>
          <cell r="K11">
            <v>0.29571188695470507</v>
          </cell>
          <cell r="L11">
            <v>0.2888024181383681</v>
          </cell>
          <cell r="M11">
            <v>0.28794764135708512</v>
          </cell>
          <cell r="N11">
            <v>0.28714860298428529</v>
          </cell>
          <cell r="O11">
            <v>0.27431391193801941</v>
          </cell>
          <cell r="P11">
            <v>0.26600032515043681</v>
          </cell>
          <cell r="Q11">
            <v>0.25079068992439518</v>
          </cell>
          <cell r="R11">
            <v>0.26389299143203909</v>
          </cell>
          <cell r="S11">
            <v>0.3</v>
          </cell>
          <cell r="T11">
            <v>0.29308297821132406</v>
          </cell>
          <cell r="U11">
            <v>0.2825980955972483</v>
          </cell>
          <cell r="V11">
            <v>0.27129505402273996</v>
          </cell>
          <cell r="W11">
            <v>0.2559247883633497</v>
          </cell>
          <cell r="X11">
            <v>0.22422095270218553</v>
          </cell>
          <cell r="Y11">
            <v>0.19683024529740631</v>
          </cell>
        </row>
        <row r="12">
          <cell r="B12">
            <v>9.6704166802688327E-2</v>
          </cell>
          <cell r="C12">
            <v>8.8538371166400412E-2</v>
          </cell>
          <cell r="D12">
            <v>8.4117989765894616E-2</v>
          </cell>
          <cell r="E12">
            <v>8.3691457079738629E-2</v>
          </cell>
          <cell r="F12">
            <v>8.6305811246343858E-2</v>
          </cell>
          <cell r="G12">
            <v>0.10726533305961952</v>
          </cell>
          <cell r="H12">
            <v>0.14303427444394232</v>
          </cell>
          <cell r="I12">
            <v>0.15810073708359051</v>
          </cell>
          <cell r="J12">
            <v>0.12667070305561701</v>
          </cell>
          <cell r="K12">
            <v>8.7876537019333623E-2</v>
          </cell>
          <cell r="L12">
            <v>0.17098876432245583</v>
          </cell>
          <cell r="M12">
            <v>0.17230810802565863</v>
          </cell>
          <cell r="N12">
            <v>0.16611480046595051</v>
          </cell>
          <cell r="O12">
            <v>0.1595009771780096</v>
          </cell>
          <cell r="P12">
            <v>0.14922034104598367</v>
          </cell>
          <cell r="Q12">
            <v>0.15337827754228536</v>
          </cell>
          <cell r="R12">
            <v>0.16575635901042807</v>
          </cell>
          <cell r="S12">
            <v>0.2</v>
          </cell>
          <cell r="T12">
            <v>0.18825637817445467</v>
          </cell>
          <cell r="U12">
            <v>0.17574909291705229</v>
          </cell>
          <cell r="V12">
            <v>0.17010852115991898</v>
          </cell>
          <cell r="W12">
            <v>0.16912726679405318</v>
          </cell>
          <cell r="X12">
            <v>0.14909765380637929</v>
          </cell>
          <cell r="Y12">
            <v>0.12771946163183115</v>
          </cell>
        </row>
        <row r="13">
          <cell r="B13">
            <v>0.61390971369895753</v>
          </cell>
          <cell r="C13">
            <v>0.6109842681225901</v>
          </cell>
          <cell r="D13">
            <v>0.61072931423938481</v>
          </cell>
          <cell r="E13">
            <v>0.62856245133406308</v>
          </cell>
          <cell r="F13">
            <v>0.62560831975484144</v>
          </cell>
          <cell r="G13">
            <v>0.64277626000631471</v>
          </cell>
          <cell r="H13">
            <v>0.66719701455682479</v>
          </cell>
          <cell r="I13">
            <v>0.64696197837214453</v>
          </cell>
          <cell r="J13">
            <v>0.53930208090285781</v>
          </cell>
          <cell r="K13">
            <v>0.51725005837381122</v>
          </cell>
          <cell r="L13">
            <v>0.70434053609277214</v>
          </cell>
          <cell r="M13">
            <v>0.64226178338842721</v>
          </cell>
          <cell r="N13">
            <v>0.65082212317490917</v>
          </cell>
          <cell r="O13">
            <v>0.66529056251903906</v>
          </cell>
          <cell r="P13">
            <v>0.68061814944426891</v>
          </cell>
          <cell r="Q13">
            <v>0.70217466506714987</v>
          </cell>
          <cell r="R13">
            <v>0.77659354643843248</v>
          </cell>
          <cell r="S13">
            <v>0.8</v>
          </cell>
          <cell r="T13">
            <v>0.74803402695032828</v>
          </cell>
          <cell r="U13">
            <v>0.70930504212713008</v>
          </cell>
          <cell r="V13">
            <v>0.72042288930147214</v>
          </cell>
          <cell r="W13">
            <v>0.71843150051911098</v>
          </cell>
          <cell r="X13">
            <v>0.72196122757916559</v>
          </cell>
          <cell r="Y13">
            <v>0.75709459412445812</v>
          </cell>
        </row>
        <row r="14">
          <cell r="B14">
            <v>0.35548965923860293</v>
          </cell>
          <cell r="C14">
            <v>0.3428972031643116</v>
          </cell>
          <cell r="D14">
            <v>0.34823621792017911</v>
          </cell>
          <cell r="E14">
            <v>0.35238434179074235</v>
          </cell>
          <cell r="F14">
            <v>0.35819613004173689</v>
          </cell>
          <cell r="G14">
            <v>0.36657209419043579</v>
          </cell>
          <cell r="H14">
            <v>0.4533398326659418</v>
          </cell>
          <cell r="I14">
            <v>0.47591494474484575</v>
          </cell>
          <cell r="J14">
            <v>0.48465556176748087</v>
          </cell>
          <cell r="K14">
            <v>0.47255884152587607</v>
          </cell>
          <cell r="L14">
            <v>0.46614877202610361</v>
          </cell>
          <cell r="M14">
            <v>0.48310006621181673</v>
          </cell>
          <cell r="N14">
            <v>0.5</v>
          </cell>
          <cell r="O14">
            <v>0.48408004901634993</v>
          </cell>
          <cell r="P14">
            <v>0.47527677554964964</v>
          </cell>
          <cell r="Q14">
            <v>0.48084936022070285</v>
          </cell>
          <cell r="R14">
            <v>0.46531683368545979</v>
          </cell>
          <cell r="S14">
            <v>0.48616550802055497</v>
          </cell>
          <cell r="T14">
            <v>0.46911734208221811</v>
          </cell>
          <cell r="U14">
            <v>0.44208642680894028</v>
          </cell>
          <cell r="V14">
            <v>0.44751090753083994</v>
          </cell>
          <cell r="W14">
            <v>0.43444557950305335</v>
          </cell>
          <cell r="X14">
            <v>0.38353482287976454</v>
          </cell>
          <cell r="Y14">
            <v>0.3711131695109296</v>
          </cell>
        </row>
        <row r="15">
          <cell r="B15">
            <v>0.49415892571269671</v>
          </cell>
          <cell r="C15">
            <v>0.46203531533546771</v>
          </cell>
          <cell r="D15">
            <v>0.44871416503127187</v>
          </cell>
          <cell r="E15">
            <v>0.44192723659673683</v>
          </cell>
          <cell r="F15">
            <v>0.46653265909166208</v>
          </cell>
          <cell r="G15">
            <v>0.54210451422597195</v>
          </cell>
          <cell r="H15">
            <v>0.71191504271497441</v>
          </cell>
          <cell r="I15">
            <v>0.8457371974296134</v>
          </cell>
          <cell r="J15">
            <v>0.92120520251860072</v>
          </cell>
          <cell r="K15">
            <v>0.95520160889527117</v>
          </cell>
          <cell r="L15">
            <v>0.87044584753989818</v>
          </cell>
          <cell r="M15">
            <v>0.86963257097473123</v>
          </cell>
          <cell r="N15">
            <v>0.90610581769007248</v>
          </cell>
          <cell r="O15">
            <v>0.88999958057796369</v>
          </cell>
          <cell r="P15">
            <v>0.85073813490489569</v>
          </cell>
          <cell r="Q15">
            <v>0.83163911089422882</v>
          </cell>
          <cell r="R15">
            <v>0.91002966405443975</v>
          </cell>
          <cell r="S15">
            <v>1</v>
          </cell>
          <cell r="T15">
            <v>0.97453246412744621</v>
          </cell>
          <cell r="U15">
            <v>0.91904101353813894</v>
          </cell>
          <cell r="V15">
            <v>0.91139781299177958</v>
          </cell>
          <cell r="W15">
            <v>0.83812325109150276</v>
          </cell>
          <cell r="X15">
            <v>0.69977866390524812</v>
          </cell>
          <cell r="Y15">
            <v>0.63730733159295538</v>
          </cell>
        </row>
        <row r="16">
          <cell r="B16">
            <v>0.1595336881594141</v>
          </cell>
          <cell r="C16">
            <v>0.15357174143255659</v>
          </cell>
          <cell r="D16">
            <v>0.1481016490286633</v>
          </cell>
          <cell r="E16">
            <v>0.15257166891427745</v>
          </cell>
          <cell r="F16">
            <v>0.14826643706432974</v>
          </cell>
          <cell r="G16">
            <v>0.14846390960723208</v>
          </cell>
          <cell r="H16">
            <v>0.14983423057442238</v>
          </cell>
          <cell r="I16">
            <v>0.19448431218061335</v>
          </cell>
          <cell r="J16">
            <v>0.19837260113011873</v>
          </cell>
          <cell r="K16">
            <v>0.19648002587973459</v>
          </cell>
          <cell r="L16">
            <v>0.19588350370838689</v>
          </cell>
          <cell r="M16">
            <v>0.2</v>
          </cell>
          <cell r="N16">
            <v>0.19784707286582787</v>
          </cell>
          <cell r="O16">
            <v>0.19434477583023274</v>
          </cell>
          <cell r="P16">
            <v>0.16906186706132481</v>
          </cell>
          <cell r="Q16">
            <v>0.18188407215033831</v>
          </cell>
          <cell r="R16">
            <v>0.19774432355427893</v>
          </cell>
          <cell r="S16">
            <v>0.1947322840719975</v>
          </cell>
          <cell r="T16">
            <v>0.18469802270445557</v>
          </cell>
          <cell r="U16">
            <v>0.17613387336860517</v>
          </cell>
          <cell r="V16">
            <v>0.17488954738096193</v>
          </cell>
          <cell r="W16">
            <v>0.1671170679914572</v>
          </cell>
          <cell r="X16">
            <v>0.15093172816287792</v>
          </cell>
          <cell r="Y16">
            <v>0.14766177217218227</v>
          </cell>
        </row>
      </sheetData>
      <sheetData sheetId="15">
        <row r="2">
          <cell r="B2">
            <v>0.2</v>
          </cell>
          <cell r="C2">
            <v>0.18965939793646983</v>
          </cell>
          <cell r="D2">
            <v>0.18291417763697707</v>
          </cell>
          <cell r="E2">
            <v>0.18551538930133604</v>
          </cell>
          <cell r="F2">
            <v>0.18250435065420481</v>
          </cell>
          <cell r="G2">
            <v>0.1772366093492394</v>
          </cell>
          <cell r="H2">
            <v>0.16242421597807755</v>
          </cell>
          <cell r="I2">
            <v>0.17478597752258207</v>
          </cell>
          <cell r="J2">
            <v>0.17908308137024045</v>
          </cell>
          <cell r="K2">
            <v>0.17550167174757023</v>
          </cell>
          <cell r="L2">
            <v>0.17276062834608208</v>
          </cell>
          <cell r="M2">
            <v>0.17521859213990926</v>
          </cell>
          <cell r="N2">
            <v>0.17488572550292136</v>
          </cell>
          <cell r="O2">
            <v>0.16880388015126749</v>
          </cell>
          <cell r="P2">
            <v>0.16325238561659097</v>
          </cell>
          <cell r="Q2">
            <v>0.16444712635721298</v>
          </cell>
          <cell r="R2">
            <v>0.16750867497679622</v>
          </cell>
          <cell r="S2">
            <v>0.16305827863231337</v>
          </cell>
          <cell r="T2">
            <v>0.16457511973842853</v>
          </cell>
          <cell r="U2">
            <v>0.1624605617165546</v>
          </cell>
          <cell r="V2">
            <v>0.16035739037338151</v>
          </cell>
          <cell r="W2">
            <v>0.15811043122369814</v>
          </cell>
          <cell r="X2">
            <v>0.15481099148450228</v>
          </cell>
          <cell r="Y2">
            <v>0.15998821044599212</v>
          </cell>
        </row>
        <row r="3">
          <cell r="B3">
            <v>0.22844586849118961</v>
          </cell>
          <cell r="C3">
            <v>0.20787378329375131</v>
          </cell>
          <cell r="D3">
            <v>0.20484410080665474</v>
          </cell>
          <cell r="E3">
            <v>0.1837026180261071</v>
          </cell>
          <cell r="F3">
            <v>0.19975267841415553</v>
          </cell>
          <cell r="G3">
            <v>0.21245749063490679</v>
          </cell>
          <cell r="H3">
            <v>0.22901288315732829</v>
          </cell>
          <cell r="I3">
            <v>0.27422588427972272</v>
          </cell>
          <cell r="J3">
            <v>0.32032860595844759</v>
          </cell>
          <cell r="K3">
            <v>0.33913315181669712</v>
          </cell>
          <cell r="L3">
            <v>0.35057339953842515</v>
          </cell>
          <cell r="M3">
            <v>0.34160768297698246</v>
          </cell>
          <cell r="N3">
            <v>0.32786607126909639</v>
          </cell>
          <cell r="O3">
            <v>0.31870105658559833</v>
          </cell>
          <cell r="P3">
            <v>0.30504011814741494</v>
          </cell>
          <cell r="Q3">
            <v>0.30729401169442128</v>
          </cell>
          <cell r="R3">
            <v>0.3371520809105365</v>
          </cell>
          <cell r="S3">
            <v>0.4</v>
          </cell>
          <cell r="T3">
            <v>0.38518126284627918</v>
          </cell>
          <cell r="U3">
            <v>0.37115971818077997</v>
          </cell>
          <cell r="V3">
            <v>0.34828392024389715</v>
          </cell>
          <cell r="W3">
            <v>0.31625736242073538</v>
          </cell>
          <cell r="X3">
            <v>0.28645859708987542</v>
          </cell>
          <cell r="Y3">
            <v>0.25074514144635357</v>
          </cell>
        </row>
        <row r="4">
          <cell r="B4">
            <v>0.96326060537692659</v>
          </cell>
          <cell r="C4">
            <v>0.90620993550842166</v>
          </cell>
          <cell r="D4">
            <v>0.86357968170623645</v>
          </cell>
          <cell r="E4">
            <v>0.87024128883986485</v>
          </cell>
          <cell r="F4">
            <v>0.8788888691052188</v>
          </cell>
          <cell r="G4">
            <v>0.94091429483687883</v>
          </cell>
          <cell r="H4">
            <v>1.1974303333791192</v>
          </cell>
          <cell r="I4">
            <v>1.2604933794028881</v>
          </cell>
          <cell r="J4">
            <v>1.3674890299215585</v>
          </cell>
          <cell r="K4">
            <v>1.4564753730614535</v>
          </cell>
          <cell r="L4">
            <v>1.4203451631460873</v>
          </cell>
          <cell r="M4">
            <v>1.5</v>
          </cell>
          <cell r="N4">
            <v>1.4650696169274604</v>
          </cell>
          <cell r="O4">
            <v>1.3243162107115689</v>
          </cell>
          <cell r="P4">
            <v>1.1571117741023145</v>
          </cell>
          <cell r="Q4">
            <v>1.1514184044044007</v>
          </cell>
          <cell r="R4">
            <v>1.2179212687090304</v>
          </cell>
          <cell r="S4">
            <v>1.3723527544213348</v>
          </cell>
          <cell r="T4">
            <v>1.356572126451189</v>
          </cell>
          <cell r="U4">
            <v>1.3293823229578852</v>
          </cell>
          <cell r="V4">
            <v>1.2882132436325138</v>
          </cell>
          <cell r="W4">
            <v>1.1811044077665911</v>
          </cell>
          <cell r="X4">
            <v>1.104703792401829</v>
          </cell>
          <cell r="Y4">
            <v>0.99170959314786389</v>
          </cell>
        </row>
        <row r="5">
          <cell r="B5">
            <v>0.76404069257186491</v>
          </cell>
          <cell r="C5">
            <v>0.52079014104635313</v>
          </cell>
          <cell r="D5">
            <v>0.44953368167526664</v>
          </cell>
          <cell r="E5">
            <v>0.41907672548533376</v>
          </cell>
          <cell r="F5">
            <v>0.41609855107173177</v>
          </cell>
          <cell r="G5">
            <v>0.66795839739926399</v>
          </cell>
          <cell r="H5">
            <v>1.2229820722168268</v>
          </cell>
          <cell r="I5">
            <v>1.5333741198145983</v>
          </cell>
          <cell r="J5">
            <v>1.7983104981992235</v>
          </cell>
          <cell r="K5">
            <v>1.8899256048474142</v>
          </cell>
          <cell r="L5">
            <v>1.9600986841389265</v>
          </cell>
          <cell r="M5">
            <v>1.826845273423034</v>
          </cell>
          <cell r="N5">
            <v>2.0363633885756025</v>
          </cell>
          <cell r="O5">
            <v>1.7934643313157428</v>
          </cell>
          <cell r="P5">
            <v>1.7574841444232581</v>
          </cell>
          <cell r="Q5">
            <v>1.7068036223515328</v>
          </cell>
          <cell r="R5">
            <v>2.0535548352008601</v>
          </cell>
          <cell r="S5">
            <v>3</v>
          </cell>
          <cell r="T5">
            <v>2.8347193849696635</v>
          </cell>
          <cell r="U5">
            <v>2.4165769237379107</v>
          </cell>
          <cell r="V5">
            <v>2.2298274794867465</v>
          </cell>
          <cell r="W5">
            <v>1.8861627205821843</v>
          </cell>
          <cell r="X5">
            <v>1.4955260866442215</v>
          </cell>
          <cell r="Y5">
            <v>1.2321326672133379</v>
          </cell>
        </row>
        <row r="6">
          <cell r="B6">
            <v>0.47467779554751294</v>
          </cell>
          <cell r="C6">
            <v>0.42051039401597334</v>
          </cell>
          <cell r="D6">
            <v>0.38970407498622212</v>
          </cell>
          <cell r="E6">
            <v>0.38826969925682192</v>
          </cell>
          <cell r="F6">
            <v>0.39451512646301617</v>
          </cell>
          <cell r="G6">
            <v>0.42239116149768813</v>
          </cell>
          <cell r="H6">
            <v>0.48499801979493062</v>
          </cell>
          <cell r="I6">
            <v>0.53194048258451543</v>
          </cell>
          <cell r="J6">
            <v>0.62118366597571817</v>
          </cell>
          <cell r="K6">
            <v>0.67698232016079363</v>
          </cell>
          <cell r="L6">
            <v>0.73040714870465939</v>
          </cell>
          <cell r="M6">
            <v>0.74325138406501867</v>
          </cell>
          <cell r="N6">
            <v>0.74476202607790076</v>
          </cell>
          <cell r="O6">
            <v>0.71355162025623509</v>
          </cell>
          <cell r="P6">
            <v>0.68948798703394476</v>
          </cell>
          <cell r="Q6">
            <v>0.66785313940691549</v>
          </cell>
          <cell r="R6">
            <v>0.69318408598411629</v>
          </cell>
          <cell r="S6">
            <v>0.79276227030460888</v>
          </cell>
          <cell r="T6">
            <v>0.8</v>
          </cell>
          <cell r="U6">
            <v>0.77927059444914037</v>
          </cell>
          <cell r="V6">
            <v>0.74324509055813903</v>
          </cell>
          <cell r="W6">
            <v>0.69311844245329257</v>
          </cell>
          <cell r="X6">
            <v>0.62845307787885163</v>
          </cell>
          <cell r="Y6">
            <v>0.56505074750398965</v>
          </cell>
        </row>
        <row r="7">
          <cell r="B7">
            <v>0.15903999187108483</v>
          </cell>
          <cell r="C7">
            <v>0.1496752891887646</v>
          </cell>
          <cell r="D7">
            <v>0.14321379136811344</v>
          </cell>
          <cell r="E7">
            <v>0.14471900428521262</v>
          </cell>
          <cell r="F7">
            <v>0.14344297229149994</v>
          </cell>
          <cell r="G7">
            <v>0.15141434852427105</v>
          </cell>
          <cell r="H7">
            <v>0.16163060182323383</v>
          </cell>
          <cell r="I7">
            <v>0.1737100389525004</v>
          </cell>
          <cell r="J7">
            <v>0.17941972150823327</v>
          </cell>
          <cell r="K7">
            <v>0.18911459169044095</v>
          </cell>
          <cell r="L7">
            <v>0.18915996095099796</v>
          </cell>
          <cell r="M7">
            <v>0.2</v>
          </cell>
          <cell r="N7">
            <v>0.19579037186879877</v>
          </cell>
          <cell r="O7">
            <v>0.18688644507291061</v>
          </cell>
          <cell r="P7">
            <v>0.17367099774252079</v>
          </cell>
          <cell r="Q7">
            <v>0.17579083999169731</v>
          </cell>
          <cell r="R7">
            <v>0.17343923345205037</v>
          </cell>
          <cell r="S7">
            <v>0.18851761811397061</v>
          </cell>
          <cell r="T7">
            <v>0.18738152324913496</v>
          </cell>
          <cell r="U7">
            <v>0.18061217543304214</v>
          </cell>
          <cell r="V7">
            <v>0.17306861093310921</v>
          </cell>
          <cell r="W7">
            <v>0.16511113977856048</v>
          </cell>
          <cell r="X7">
            <v>0.16020555120632154</v>
          </cell>
          <cell r="Y7">
            <v>0.15644205663471905</v>
          </cell>
        </row>
        <row r="8">
          <cell r="B8">
            <v>0.54875156605375774</v>
          </cell>
          <cell r="C8">
            <v>0.49702357583900419</v>
          </cell>
          <cell r="D8">
            <v>0.49470126871304526</v>
          </cell>
          <cell r="E8">
            <v>0.48058705873848145</v>
          </cell>
          <cell r="F8">
            <v>0.4934265763532853</v>
          </cell>
          <cell r="G8">
            <v>0.55063115803495699</v>
          </cell>
          <cell r="H8">
            <v>0.63518620754564581</v>
          </cell>
          <cell r="I8">
            <v>0.75996039286619366</v>
          </cell>
          <cell r="J8">
            <v>0.87106776459435609</v>
          </cell>
          <cell r="K8">
            <v>0.96686104789263416</v>
          </cell>
          <cell r="L8">
            <v>0.95189532512627228</v>
          </cell>
          <cell r="M8">
            <v>1</v>
          </cell>
          <cell r="N8">
            <v>0.97384444486413346</v>
          </cell>
          <cell r="O8">
            <v>0.90790763751078551</v>
          </cell>
          <cell r="P8">
            <v>0.88895794549165008</v>
          </cell>
          <cell r="Q8">
            <v>0.8233960182876191</v>
          </cell>
          <cell r="R8">
            <v>0.82825072454227933</v>
          </cell>
          <cell r="S8">
            <v>0.91846132622011434</v>
          </cell>
          <cell r="T8">
            <v>0.92273555366643056</v>
          </cell>
          <cell r="U8">
            <v>0.92468029644730476</v>
          </cell>
          <cell r="V8">
            <v>0.87777045910924623</v>
          </cell>
          <cell r="W8">
            <v>0.75629088251600451</v>
          </cell>
          <cell r="X8">
            <v>0.67666793536074354</v>
          </cell>
          <cell r="Y8">
            <v>0.63220609529966498</v>
          </cell>
        </row>
        <row r="9">
          <cell r="B9">
            <v>0.23105756889612661</v>
          </cell>
          <cell r="C9">
            <v>0.2173957375810831</v>
          </cell>
          <cell r="D9">
            <v>0.21150189981905926</v>
          </cell>
          <cell r="E9">
            <v>0.20645107309709729</v>
          </cell>
          <cell r="F9">
            <v>0.21430590530394347</v>
          </cell>
          <cell r="G9">
            <v>0.23973370975466357</v>
          </cell>
          <cell r="H9">
            <v>0.34590601644914293</v>
          </cell>
          <cell r="I9">
            <v>0.39040105367035566</v>
          </cell>
          <cell r="J9">
            <v>0.44035529887933028</v>
          </cell>
          <cell r="K9">
            <v>0.46367093260866493</v>
          </cell>
          <cell r="L9">
            <v>0.49291942442524139</v>
          </cell>
          <cell r="M9">
            <v>0.5</v>
          </cell>
          <cell r="N9">
            <v>0.45904342209467908</v>
          </cell>
          <cell r="O9">
            <v>0.41547272166923599</v>
          </cell>
          <cell r="P9">
            <v>0.3764425282020144</v>
          </cell>
          <cell r="Q9">
            <v>0.36651093068985308</v>
          </cell>
          <cell r="R9">
            <v>0.38744508296630364</v>
          </cell>
          <cell r="S9">
            <v>0.41660454713666278</v>
          </cell>
          <cell r="T9">
            <v>0.39530361738332337</v>
          </cell>
          <cell r="U9">
            <v>0.38082762963397243</v>
          </cell>
          <cell r="V9">
            <v>0.36219095258986517</v>
          </cell>
          <cell r="W9">
            <v>0.33578626905925285</v>
          </cell>
          <cell r="X9">
            <v>0.30227208098058683</v>
          </cell>
          <cell r="Y9">
            <v>0.26527005848095259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0.17857430225278773</v>
          </cell>
          <cell r="C11">
            <v>0.16382914789733119</v>
          </cell>
          <cell r="D11">
            <v>0.15617311658768607</v>
          </cell>
          <cell r="E11">
            <v>0.15317699211852157</v>
          </cell>
          <cell r="F11">
            <v>0.15422915191398431</v>
          </cell>
          <cell r="G11">
            <v>0.16616119678226801</v>
          </cell>
          <cell r="H11">
            <v>0.18937230652391188</v>
          </cell>
          <cell r="I11">
            <v>0.20409053934481164</v>
          </cell>
          <cell r="J11">
            <v>0.23549652188130571</v>
          </cell>
          <cell r="K11">
            <v>0.26556775979706165</v>
          </cell>
          <cell r="L11">
            <v>0.27450555366610258</v>
          </cell>
          <cell r="M11">
            <v>0.28427548768690419</v>
          </cell>
          <cell r="N11">
            <v>0.28563857709841872</v>
          </cell>
          <cell r="O11">
            <v>0.26276869199807312</v>
          </cell>
          <cell r="P11">
            <v>0.24718131851313738</v>
          </cell>
          <cell r="Q11">
            <v>0.24542030035574905</v>
          </cell>
          <cell r="R11">
            <v>0.26350441172774741</v>
          </cell>
          <cell r="S11">
            <v>0.29963831034507132</v>
          </cell>
          <cell r="T11">
            <v>0.3</v>
          </cell>
          <cell r="U11">
            <v>0.28980529868746868</v>
          </cell>
          <cell r="V11">
            <v>0.27576499848912156</v>
          </cell>
          <cell r="W11">
            <v>0.25199094941826233</v>
          </cell>
          <cell r="X11">
            <v>0.22922933967591996</v>
          </cell>
          <cell r="Y11">
            <v>0.19858484486071515</v>
          </cell>
        </row>
        <row r="12">
          <cell r="B12">
            <v>9.9497906251112544E-2</v>
          </cell>
          <cell r="C12">
            <v>8.8954264532950772E-2</v>
          </cell>
          <cell r="D12">
            <v>8.6051086374599572E-2</v>
          </cell>
          <cell r="E12">
            <v>8.3079245691401127E-2</v>
          </cell>
          <cell r="F12">
            <v>8.2477864765459971E-2</v>
          </cell>
          <cell r="G12">
            <v>9.8682831456561787E-2</v>
          </cell>
          <cell r="H12">
            <v>0.11585856599626432</v>
          </cell>
          <cell r="I12">
            <v>0.13625339973127312</v>
          </cell>
          <cell r="J12">
            <v>0.15325758130587566</v>
          </cell>
          <cell r="K12">
            <v>0.1694215978979155</v>
          </cell>
          <cell r="L12">
            <v>0.17438699330576635</v>
          </cell>
          <cell r="M12">
            <v>0.17917987940297631</v>
          </cell>
          <cell r="N12">
            <v>0.17451467469042634</v>
          </cell>
          <cell r="O12">
            <v>0.17019829547140772</v>
          </cell>
          <cell r="P12">
            <v>0.16320930683396503</v>
          </cell>
          <cell r="Q12">
            <v>0.16115092422158567</v>
          </cell>
          <cell r="R12">
            <v>0.17046255842422886</v>
          </cell>
          <cell r="S12">
            <v>0.2</v>
          </cell>
          <cell r="T12">
            <v>0.19660482833566695</v>
          </cell>
          <cell r="U12">
            <v>0.18892312160316094</v>
          </cell>
          <cell r="V12">
            <v>0.1765325915464854</v>
          </cell>
          <cell r="W12">
            <v>0.16281617477702187</v>
          </cell>
          <cell r="X12">
            <v>0.14591584924316975</v>
          </cell>
          <cell r="Y12">
            <v>0.1266376229667554</v>
          </cell>
        </row>
        <row r="13">
          <cell r="B13">
            <v>0.77086338567931456</v>
          </cell>
          <cell r="C13">
            <v>0.73132108295347309</v>
          </cell>
          <cell r="D13">
            <v>0.68337019009289701</v>
          </cell>
          <cell r="E13">
            <v>0.68822249644109368</v>
          </cell>
          <cell r="F13">
            <v>0.69542137758708078</v>
          </cell>
          <cell r="G13">
            <v>0.69362049791618441</v>
          </cell>
          <cell r="H13">
            <v>0.69695406069098542</v>
          </cell>
          <cell r="I13">
            <v>0.67162804871952431</v>
          </cell>
          <cell r="J13">
            <v>0.51396870162021568</v>
          </cell>
          <cell r="K13">
            <v>0.50091223363960569</v>
          </cell>
          <cell r="L13">
            <v>0.7083370159329796</v>
          </cell>
          <cell r="M13">
            <v>0.67500258410055225</v>
          </cell>
          <cell r="N13">
            <v>0.68231059735022015</v>
          </cell>
          <cell r="O13">
            <v>0.68484365422581206</v>
          </cell>
          <cell r="P13">
            <v>0.68900926276995578</v>
          </cell>
          <cell r="Q13">
            <v>0.69397988785311238</v>
          </cell>
          <cell r="R13">
            <v>0.77005380081968289</v>
          </cell>
          <cell r="S13">
            <v>0.8</v>
          </cell>
          <cell r="T13">
            <v>0.71973344541356754</v>
          </cell>
          <cell r="U13">
            <v>0.70562644442376476</v>
          </cell>
          <cell r="V13">
            <v>0.69971900598265424</v>
          </cell>
          <cell r="W13">
            <v>0.69765894717898513</v>
          </cell>
          <cell r="X13">
            <v>0.68738574007178577</v>
          </cell>
          <cell r="Y13">
            <v>0.75289984918389341</v>
          </cell>
        </row>
        <row r="14">
          <cell r="B14">
            <v>0.3851302704754489</v>
          </cell>
          <cell r="C14">
            <v>0.36612613622905676</v>
          </cell>
          <cell r="D14">
            <v>0.36852728600685908</v>
          </cell>
          <cell r="E14">
            <v>0.36626483751661876</v>
          </cell>
          <cell r="F14">
            <v>0.36146855513724713</v>
          </cell>
          <cell r="G14">
            <v>0.37196017137986476</v>
          </cell>
          <cell r="H14">
            <v>0.42544926604013306</v>
          </cell>
          <cell r="I14">
            <v>0.4398925685688615</v>
          </cell>
          <cell r="J14">
            <v>0.46442903755332393</v>
          </cell>
          <cell r="K14">
            <v>0.45668252421917777</v>
          </cell>
          <cell r="L14">
            <v>0.48145437110757738</v>
          </cell>
          <cell r="M14">
            <v>0.5</v>
          </cell>
          <cell r="N14">
            <v>0.47895066219333932</v>
          </cell>
          <cell r="O14">
            <v>0.43889707828878821</v>
          </cell>
          <cell r="P14">
            <v>0.38108210521347452</v>
          </cell>
          <cell r="Q14">
            <v>0.37677452700667347</v>
          </cell>
          <cell r="R14">
            <v>0.38976970664798755</v>
          </cell>
          <cell r="S14">
            <v>0.40709069194657638</v>
          </cell>
          <cell r="T14">
            <v>0.40223402170343447</v>
          </cell>
          <cell r="U14">
            <v>0.40040602072159986</v>
          </cell>
          <cell r="V14">
            <v>0.38886470965971409</v>
          </cell>
          <cell r="W14">
            <v>0.37515169425080624</v>
          </cell>
          <cell r="X14">
            <v>0.36800850789842826</v>
          </cell>
          <cell r="Y14">
            <v>0.35846395458087255</v>
          </cell>
        </row>
        <row r="15">
          <cell r="B15">
            <v>0.52702602992614678</v>
          </cell>
          <cell r="C15">
            <v>0.48200185865876782</v>
          </cell>
          <cell r="D15">
            <v>0.46620026129531694</v>
          </cell>
          <cell r="E15">
            <v>0.45194927080039338</v>
          </cell>
          <cell r="F15">
            <v>0.46101941921265205</v>
          </cell>
          <cell r="G15">
            <v>0.4868825302515572</v>
          </cell>
          <cell r="H15">
            <v>0.58570800683506774</v>
          </cell>
          <cell r="I15">
            <v>0.71872240902290829</v>
          </cell>
          <cell r="J15">
            <v>0.80992196921124981</v>
          </cell>
          <cell r="K15">
            <v>0.93663927030720096</v>
          </cell>
          <cell r="L15">
            <v>0.93520185595104433</v>
          </cell>
          <cell r="M15">
            <v>1</v>
          </cell>
          <cell r="N15">
            <v>0.94190816175553316</v>
          </cell>
          <cell r="O15">
            <v>0.89352370563564298</v>
          </cell>
          <cell r="P15">
            <v>0.88238374437542966</v>
          </cell>
          <cell r="Q15">
            <v>0.89136821268007571</v>
          </cell>
          <cell r="R15">
            <v>0.90809353057164888</v>
          </cell>
          <cell r="S15">
            <v>0.95375590259544973</v>
          </cell>
          <cell r="T15">
            <v>0.95891440595931254</v>
          </cell>
          <cell r="U15">
            <v>0.90803487934674243</v>
          </cell>
          <cell r="V15">
            <v>0.88131578921919895</v>
          </cell>
          <cell r="W15">
            <v>0.8254293917582699</v>
          </cell>
          <cell r="X15">
            <v>0.71186297178455427</v>
          </cell>
          <cell r="Y15">
            <v>0.63695602560345965</v>
          </cell>
        </row>
        <row r="16">
          <cell r="B16">
            <v>0.2</v>
          </cell>
          <cell r="C16">
            <v>0.18965939793646983</v>
          </cell>
          <cell r="D16">
            <v>0.18291417763697707</v>
          </cell>
          <cell r="E16">
            <v>0.18551538930133604</v>
          </cell>
          <cell r="F16">
            <v>0.18250435065420481</v>
          </cell>
          <cell r="G16">
            <v>0.1772366093492394</v>
          </cell>
          <cell r="H16">
            <v>0.16242421597807755</v>
          </cell>
          <cell r="I16">
            <v>0.17478597752258207</v>
          </cell>
          <cell r="J16">
            <v>0.17908308137024045</v>
          </cell>
          <cell r="K16">
            <v>0.17550167174757023</v>
          </cell>
          <cell r="L16">
            <v>0.17276062834608208</v>
          </cell>
          <cell r="M16">
            <v>0.17521859213990926</v>
          </cell>
          <cell r="N16">
            <v>0.17488572550292136</v>
          </cell>
          <cell r="O16">
            <v>0.16880388015126749</v>
          </cell>
          <cell r="P16">
            <v>0.16325238561659097</v>
          </cell>
          <cell r="Q16">
            <v>0.16444712635721298</v>
          </cell>
          <cell r="R16">
            <v>0.16750867497679622</v>
          </cell>
          <cell r="S16">
            <v>0.16305827863231337</v>
          </cell>
          <cell r="T16">
            <v>0.16457511973842853</v>
          </cell>
          <cell r="U16">
            <v>0.1624605617165546</v>
          </cell>
          <cell r="V16">
            <v>0.16035739037338151</v>
          </cell>
          <cell r="W16">
            <v>0.15811043122369814</v>
          </cell>
          <cell r="X16">
            <v>0.15481099148450228</v>
          </cell>
          <cell r="Y16">
            <v>0.15998821044599212</v>
          </cell>
        </row>
      </sheetData>
      <sheetData sheetId="16">
        <row r="2">
          <cell r="B2">
            <v>0.19601716554592349</v>
          </cell>
          <cell r="C2">
            <v>0.19228375845356971</v>
          </cell>
          <cell r="D2">
            <v>0.18660825946663859</v>
          </cell>
          <cell r="E2">
            <v>0.1885614030644247</v>
          </cell>
          <cell r="F2">
            <v>0.18203282785771285</v>
          </cell>
          <cell r="G2">
            <v>0.18510138816168187</v>
          </cell>
          <cell r="H2">
            <v>0.18436310946453455</v>
          </cell>
          <cell r="I2">
            <v>0.19817046880694156</v>
          </cell>
          <cell r="J2">
            <v>0.2</v>
          </cell>
          <cell r="K2">
            <v>0.19179639781299643</v>
          </cell>
          <cell r="L2">
            <v>0.19404158987232201</v>
          </cell>
          <cell r="M2">
            <v>0.18842395071846937</v>
          </cell>
          <cell r="N2">
            <v>0.19660613487599846</v>
          </cell>
          <cell r="O2">
            <v>0.1903692202697832</v>
          </cell>
          <cell r="P2">
            <v>0.19152975970162556</v>
          </cell>
          <cell r="Q2">
            <v>0.1957670356728341</v>
          </cell>
          <cell r="R2">
            <v>0.19969201340918186</v>
          </cell>
          <cell r="S2">
            <v>0.19987283298121705</v>
          </cell>
          <cell r="T2">
            <v>0.19843424391189982</v>
          </cell>
          <cell r="U2">
            <v>0.18915954709948909</v>
          </cell>
          <cell r="V2">
            <v>0.18977303111668178</v>
          </cell>
          <cell r="W2">
            <v>0.18656052607789564</v>
          </cell>
          <cell r="X2">
            <v>0.18486962483299488</v>
          </cell>
          <cell r="Y2">
            <v>0.18819651772592338</v>
          </cell>
        </row>
        <row r="3">
          <cell r="B3">
            <v>0.24984446556846562</v>
          </cell>
          <cell r="C3">
            <v>0.22950303497990976</v>
          </cell>
          <cell r="D3">
            <v>0.21819136016084026</v>
          </cell>
          <cell r="E3">
            <v>0.20959361161512036</v>
          </cell>
          <cell r="F3">
            <v>0.21222806042843981</v>
          </cell>
          <cell r="G3">
            <v>0.2291293478010934</v>
          </cell>
          <cell r="H3">
            <v>0.24793888135618125</v>
          </cell>
          <cell r="I3">
            <v>0.2955126339106946</v>
          </cell>
          <cell r="J3">
            <v>0.33803219724454603</v>
          </cell>
          <cell r="K3">
            <v>0.38645407352514211</v>
          </cell>
          <cell r="L3">
            <v>0.3915400918942627</v>
          </cell>
          <cell r="M3">
            <v>0.39401286657070217</v>
          </cell>
          <cell r="N3">
            <v>0.37948100455311384</v>
          </cell>
          <cell r="O3">
            <v>0.33862323571726594</v>
          </cell>
          <cell r="P3">
            <v>0.29704189282679189</v>
          </cell>
          <cell r="Q3">
            <v>0.31052157059292002</v>
          </cell>
          <cell r="R3">
            <v>0.34104299043627595</v>
          </cell>
          <cell r="S3">
            <v>0.38424104130165948</v>
          </cell>
          <cell r="T3">
            <v>0.4</v>
          </cell>
          <cell r="U3">
            <v>0.3867774122577905</v>
          </cell>
          <cell r="V3">
            <v>0.36669041449355921</v>
          </cell>
          <cell r="W3">
            <v>0.33881139598008159</v>
          </cell>
          <cell r="X3">
            <v>0.29782904407888627</v>
          </cell>
          <cell r="Y3">
            <v>0.26950475619645109</v>
          </cell>
        </row>
        <row r="4">
          <cell r="B4">
            <v>1.0143257547193696</v>
          </cell>
          <cell r="C4">
            <v>0.95722699047431847</v>
          </cell>
          <cell r="D4">
            <v>0.91772675821781036</v>
          </cell>
          <cell r="E4">
            <v>0.90383761078995861</v>
          </cell>
          <cell r="F4">
            <v>0.89646918076131965</v>
          </cell>
          <cell r="G4">
            <v>0.92352877545613099</v>
          </cell>
          <cell r="H4">
            <v>1.0195686272708524</v>
          </cell>
          <cell r="I4">
            <v>1.0925094039930536</v>
          </cell>
          <cell r="J4">
            <v>1.2022409863024921</v>
          </cell>
          <cell r="K4">
            <v>1.3664382307355005</v>
          </cell>
          <cell r="L4">
            <v>1.458673492161211</v>
          </cell>
          <cell r="M4">
            <v>1.5</v>
          </cell>
          <cell r="N4">
            <v>1.4444083509401118</v>
          </cell>
          <cell r="O4">
            <v>1.3246785660472631</v>
          </cell>
          <cell r="P4">
            <v>1.2471443306291832</v>
          </cell>
          <cell r="Q4">
            <v>1.1912504574582909</v>
          </cell>
          <cell r="R4">
            <v>1.1926259064113522</v>
          </cell>
          <cell r="S4">
            <v>1.3430799933786679</v>
          </cell>
          <cell r="T4">
            <v>1.3851775843635286</v>
          </cell>
          <cell r="U4">
            <v>1.3783985123671758</v>
          </cell>
          <cell r="V4">
            <v>1.3533946943541275</v>
          </cell>
          <cell r="W4">
            <v>1.2709201566386419</v>
          </cell>
          <cell r="X4">
            <v>1.176596169007136</v>
          </cell>
          <cell r="Y4">
            <v>1.0592791084787341</v>
          </cell>
        </row>
        <row r="5">
          <cell r="B5">
            <v>1.2079854773556948</v>
          </cell>
          <cell r="C5">
            <v>0.79004583824708896</v>
          </cell>
          <cell r="D5">
            <v>0.75002352779956794</v>
          </cell>
          <cell r="E5">
            <v>0.65722744889186435</v>
          </cell>
          <cell r="F5">
            <v>0.26038930078900391</v>
          </cell>
          <cell r="G5">
            <v>0.53576861969746026</v>
          </cell>
          <cell r="H5">
            <v>1.0055797784690099</v>
          </cell>
          <cell r="I5">
            <v>1.3647645777907593</v>
          </cell>
          <cell r="J5">
            <v>2.0410439247429988</v>
          </cell>
          <cell r="K5">
            <v>2.5117949767910952</v>
          </cell>
          <cell r="L5">
            <v>2.8457785575691745</v>
          </cell>
          <cell r="M5">
            <v>2.9566668711384785</v>
          </cell>
          <cell r="N5">
            <v>2.5321073555552216</v>
          </cell>
          <cell r="O5">
            <v>1.8502982647926216</v>
          </cell>
          <cell r="P5">
            <v>1.5628821913311808</v>
          </cell>
          <cell r="Q5">
            <v>1.4450349301498564</v>
          </cell>
          <cell r="R5">
            <v>1.9177800563069336</v>
          </cell>
          <cell r="S5">
            <v>2.9463233733894967</v>
          </cell>
          <cell r="T5">
            <v>3</v>
          </cell>
          <cell r="U5">
            <v>2.6621048463746404</v>
          </cell>
          <cell r="V5">
            <v>2.4128302135132582</v>
          </cell>
          <cell r="W5">
            <v>2.0719264806027344</v>
          </cell>
          <cell r="X5">
            <v>1.475202105490935</v>
          </cell>
          <cell r="Y5">
            <v>1.0396583912455732</v>
          </cell>
        </row>
        <row r="6">
          <cell r="B6">
            <v>0.45565067078147409</v>
          </cell>
          <cell r="C6">
            <v>0.41352786550943926</v>
          </cell>
          <cell r="D6">
            <v>0.37556218073939485</v>
          </cell>
          <cell r="E6">
            <v>0.36334234340989191</v>
          </cell>
          <cell r="F6">
            <v>0.36876671832733898</v>
          </cell>
          <cell r="G6">
            <v>0.38464636015617781</v>
          </cell>
          <cell r="H6">
            <v>0.42141650373588879</v>
          </cell>
          <cell r="I6">
            <v>0.45559540344777161</v>
          </cell>
          <cell r="J6">
            <v>0.54420297601576517</v>
          </cell>
          <cell r="K6">
            <v>0.65494965038071973</v>
          </cell>
          <cell r="L6">
            <v>0.7422041598187914</v>
          </cell>
          <cell r="M6">
            <v>0.8</v>
          </cell>
          <cell r="N6">
            <v>0.76871749142313106</v>
          </cell>
          <cell r="O6">
            <v>0.68109649926216331</v>
          </cell>
          <cell r="P6">
            <v>0.61451748343903334</v>
          </cell>
          <cell r="Q6">
            <v>0.59186261896390069</v>
          </cell>
          <cell r="R6">
            <v>0.60656120278693659</v>
          </cell>
          <cell r="S6">
            <v>0.65890219936278305</v>
          </cell>
          <cell r="T6">
            <v>0.68663945006060656</v>
          </cell>
          <cell r="U6">
            <v>0.7102892165430541</v>
          </cell>
          <cell r="V6">
            <v>0.69094816976587292</v>
          </cell>
          <cell r="W6">
            <v>0.65454639199997211</v>
          </cell>
          <cell r="X6">
            <v>0.57026997353469766</v>
          </cell>
          <cell r="Y6">
            <v>0.48598547924019048</v>
          </cell>
        </row>
        <row r="7">
          <cell r="B7">
            <v>0.15926401535467527</v>
          </cell>
          <cell r="C7">
            <v>0.15246489443491568</v>
          </cell>
          <cell r="D7">
            <v>0.14886098607486922</v>
          </cell>
          <cell r="E7">
            <v>0.14562328898309204</v>
          </cell>
          <cell r="F7">
            <v>0.14479635526242354</v>
          </cell>
          <cell r="G7">
            <v>0.15081339254563178</v>
          </cell>
          <cell r="H7">
            <v>0.15851916979658245</v>
          </cell>
          <cell r="I7">
            <v>0.16636239287911264</v>
          </cell>
          <cell r="J7">
            <v>0.17469767769775668</v>
          </cell>
          <cell r="K7">
            <v>0.18783664854390958</v>
          </cell>
          <cell r="L7">
            <v>0.19210567414354124</v>
          </cell>
          <cell r="M7">
            <v>0.19351337821002754</v>
          </cell>
          <cell r="N7">
            <v>0.19345738287756098</v>
          </cell>
          <cell r="O7">
            <v>0.18505894409788301</v>
          </cell>
          <cell r="P7">
            <v>0.17347952276499945</v>
          </cell>
          <cell r="Q7">
            <v>0.17299543100674386</v>
          </cell>
          <cell r="R7">
            <v>0.17750619221574937</v>
          </cell>
          <cell r="S7">
            <v>0.19171472528387778</v>
          </cell>
          <cell r="T7">
            <v>0.19134796523362582</v>
          </cell>
          <cell r="U7">
            <v>0.2</v>
          </cell>
          <cell r="V7">
            <v>0.19428848261182455</v>
          </cell>
          <cell r="W7">
            <v>0.18886462891087127</v>
          </cell>
          <cell r="X7">
            <v>0.17523341775021786</v>
          </cell>
          <cell r="Y7">
            <v>0.16844698405017355</v>
          </cell>
        </row>
        <row r="8">
          <cell r="B8">
            <v>0.57851484350398741</v>
          </cell>
          <cell r="C8">
            <v>0.53257005580588102</v>
          </cell>
          <cell r="D8">
            <v>0.51456535515244162</v>
          </cell>
          <cell r="E8">
            <v>0.49316705309105285</v>
          </cell>
          <cell r="F8">
            <v>0.50755257897490558</v>
          </cell>
          <cell r="G8">
            <v>0.54473812517796671</v>
          </cell>
          <cell r="H8">
            <v>0.60959742177573051</v>
          </cell>
          <cell r="I8">
            <v>0.63699737134445</v>
          </cell>
          <cell r="J8">
            <v>0.74312775648237661</v>
          </cell>
          <cell r="K8">
            <v>0.85951764874607983</v>
          </cell>
          <cell r="L8">
            <v>0.91830176979663303</v>
          </cell>
          <cell r="M8">
            <v>1</v>
          </cell>
          <cell r="N8">
            <v>0.98103725801114605</v>
          </cell>
          <cell r="O8">
            <v>0.90462828243116822</v>
          </cell>
          <cell r="P8">
            <v>0.8404660060021536</v>
          </cell>
          <cell r="Q8">
            <v>0.75103790436266571</v>
          </cell>
          <cell r="R8">
            <v>0.75446445614222002</v>
          </cell>
          <cell r="S8">
            <v>0.81996230259244207</v>
          </cell>
          <cell r="T8">
            <v>0.82949694091686177</v>
          </cell>
          <cell r="U8">
            <v>0.82228892056916925</v>
          </cell>
          <cell r="V8">
            <v>0.84184218181588677</v>
          </cell>
          <cell r="W8">
            <v>0.7967670240600766</v>
          </cell>
          <cell r="X8">
            <v>0.68915152663745893</v>
          </cell>
          <cell r="Y8">
            <v>0.61793071587573478</v>
          </cell>
        </row>
        <row r="9">
          <cell r="B9">
            <v>0.25547647859527062</v>
          </cell>
          <cell r="C9">
            <v>0.24216220460584045</v>
          </cell>
          <cell r="D9">
            <v>0.2328126965760402</v>
          </cell>
          <cell r="E9">
            <v>0.22822968086853565</v>
          </cell>
          <cell r="F9">
            <v>0.23126109082308446</v>
          </cell>
          <cell r="G9">
            <v>0.25446335061392267</v>
          </cell>
          <cell r="H9">
            <v>0.28501677678198395</v>
          </cell>
          <cell r="I9">
            <v>0.31370351589201845</v>
          </cell>
          <cell r="J9">
            <v>0.36163169483521529</v>
          </cell>
          <cell r="K9">
            <v>0.41991455005842826</v>
          </cell>
          <cell r="L9">
            <v>0.47984835617864091</v>
          </cell>
          <cell r="M9">
            <v>0.5</v>
          </cell>
          <cell r="N9">
            <v>0.44574677202960028</v>
          </cell>
          <cell r="O9">
            <v>0.39844738332910917</v>
          </cell>
          <cell r="P9">
            <v>0.37719958864337649</v>
          </cell>
          <cell r="Q9">
            <v>0.36088981082196486</v>
          </cell>
          <cell r="R9">
            <v>0.35714042099969706</v>
          </cell>
          <cell r="S9">
            <v>0.37282798881291696</v>
          </cell>
          <cell r="T9">
            <v>0.38010734650959582</v>
          </cell>
          <cell r="U9">
            <v>0.38761807466230658</v>
          </cell>
          <cell r="V9">
            <v>0.37481436056977468</v>
          </cell>
          <cell r="W9">
            <v>0.34761941694459719</v>
          </cell>
          <cell r="X9">
            <v>0.31046068293124313</v>
          </cell>
          <cell r="Y9">
            <v>0.27182614062252025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0.16958386434698244</v>
          </cell>
          <cell r="C11">
            <v>0.1533127992260935</v>
          </cell>
          <cell r="D11">
            <v>0.14390139789023979</v>
          </cell>
          <cell r="E11">
            <v>0.14093287023229423</v>
          </cell>
          <cell r="F11">
            <v>0.13917855299506329</v>
          </cell>
          <cell r="G11">
            <v>0.14856057635242281</v>
          </cell>
          <cell r="H11">
            <v>0.16427129653983683</v>
          </cell>
          <cell r="I11">
            <v>0.18320846237594113</v>
          </cell>
          <cell r="J11">
            <v>0.21975725742269234</v>
          </cell>
          <cell r="K11">
            <v>0.26185055332010976</v>
          </cell>
          <cell r="L11">
            <v>0.29330778303270172</v>
          </cell>
          <cell r="M11">
            <v>0.3</v>
          </cell>
          <cell r="N11">
            <v>0.27043052329250755</v>
          </cell>
          <cell r="O11">
            <v>0.24018608592471813</v>
          </cell>
          <cell r="P11">
            <v>0.2248367763572422</v>
          </cell>
          <cell r="Q11">
            <v>0.21856740685490855</v>
          </cell>
          <cell r="R11">
            <v>0.22411088089440334</v>
          </cell>
          <cell r="S11">
            <v>0.24923642029114682</v>
          </cell>
          <cell r="T11">
            <v>0.25773687036290904</v>
          </cell>
          <cell r="U11">
            <v>0.2576143879375965</v>
          </cell>
          <cell r="V11">
            <v>0.24647451767960438</v>
          </cell>
          <cell r="W11">
            <v>0.23178808717969115</v>
          </cell>
          <cell r="X11">
            <v>0.20905744199752088</v>
          </cell>
          <cell r="Y11">
            <v>0.17932014997957282</v>
          </cell>
        </row>
        <row r="12">
          <cell r="B12">
            <v>9.5379062965353312E-2</v>
          </cell>
          <cell r="C12">
            <v>8.7317499581801711E-2</v>
          </cell>
          <cell r="D12">
            <v>8.17721977540255E-2</v>
          </cell>
          <cell r="E12">
            <v>8.057978532203447E-2</v>
          </cell>
          <cell r="F12">
            <v>7.9484166233735318E-2</v>
          </cell>
          <cell r="G12">
            <v>9.2359151305448986E-2</v>
          </cell>
          <cell r="H12">
            <v>0.10843048837396996</v>
          </cell>
          <cell r="I12">
            <v>0.1286481512601006</v>
          </cell>
          <cell r="J12">
            <v>0.14938190485729089</v>
          </cell>
          <cell r="K12">
            <v>0.17032399294804401</v>
          </cell>
          <cell r="L12">
            <v>0.19221694473721515</v>
          </cell>
          <cell r="M12">
            <v>0.2</v>
          </cell>
          <cell r="N12">
            <v>0.18223347259328695</v>
          </cell>
          <cell r="O12">
            <v>0.16436838682072394</v>
          </cell>
          <cell r="P12">
            <v>0.14767660763094806</v>
          </cell>
          <cell r="Q12">
            <v>0.14223697140348818</v>
          </cell>
          <cell r="R12">
            <v>0.15566763790031196</v>
          </cell>
          <cell r="S12">
            <v>0.1750040508584505</v>
          </cell>
          <cell r="T12">
            <v>0.17586908261956752</v>
          </cell>
          <cell r="U12">
            <v>0.17763209223988119</v>
          </cell>
          <cell r="V12">
            <v>0.17036992183014471</v>
          </cell>
          <cell r="W12">
            <v>0.15891426208917159</v>
          </cell>
          <cell r="X12">
            <v>0.13226731298890412</v>
          </cell>
          <cell r="Y12">
            <v>0.11205529286977312</v>
          </cell>
        </row>
        <row r="13">
          <cell r="B13">
            <v>0.75731323023988029</v>
          </cell>
          <cell r="C13">
            <v>0.70877350482937607</v>
          </cell>
          <cell r="D13">
            <v>0.67793285009041271</v>
          </cell>
          <cell r="E13">
            <v>0.68222724308404181</v>
          </cell>
          <cell r="F13">
            <v>0.68113555245755886</v>
          </cell>
          <cell r="G13">
            <v>0.68343222055360608</v>
          </cell>
          <cell r="H13">
            <v>0.69549118460297932</v>
          </cell>
          <cell r="I13">
            <v>0.65870709029791663</v>
          </cell>
          <cell r="J13">
            <v>0.48157663186034561</v>
          </cell>
          <cell r="K13">
            <v>0.58490300075013513</v>
          </cell>
          <cell r="L13">
            <v>0.71811906608088605</v>
          </cell>
          <cell r="M13">
            <v>0.69707686715319239</v>
          </cell>
          <cell r="N13">
            <v>0.67712191164911373</v>
          </cell>
          <cell r="O13">
            <v>0.68384444676465939</v>
          </cell>
          <cell r="P13">
            <v>0.67213435639556274</v>
          </cell>
          <cell r="Q13">
            <v>0.67159981103792887</v>
          </cell>
          <cell r="R13">
            <v>0.67423633966322072</v>
          </cell>
          <cell r="S13">
            <v>0.77950137107245276</v>
          </cell>
          <cell r="T13">
            <v>0.8</v>
          </cell>
          <cell r="U13">
            <v>0.75923845155789005</v>
          </cell>
          <cell r="V13">
            <v>0.72263112303296861</v>
          </cell>
          <cell r="W13">
            <v>0.72012601480663829</v>
          </cell>
          <cell r="X13">
            <v>0.72286667539572291</v>
          </cell>
          <cell r="Y13">
            <v>0.73641604613231793</v>
          </cell>
        </row>
        <row r="14">
          <cell r="B14">
            <v>0.4244919964577788</v>
          </cell>
          <cell r="C14">
            <v>0.41852416522830321</v>
          </cell>
          <cell r="D14">
            <v>0.41544089435087966</v>
          </cell>
          <cell r="E14">
            <v>0.41321120545581663</v>
          </cell>
          <cell r="F14">
            <v>0.40346811531263671</v>
          </cell>
          <cell r="G14">
            <v>0.41094463707616191</v>
          </cell>
          <cell r="H14">
            <v>0.42351332119223034</v>
          </cell>
          <cell r="I14">
            <v>0.44183648971944794</v>
          </cell>
          <cell r="J14">
            <v>0.4617714041777331</v>
          </cell>
          <cell r="K14">
            <v>0.47633411167947165</v>
          </cell>
          <cell r="L14">
            <v>0.5</v>
          </cell>
          <cell r="M14">
            <v>0.47854191633632681</v>
          </cell>
          <cell r="N14">
            <v>0.46373608345171841</v>
          </cell>
          <cell r="O14">
            <v>0.44863602928948715</v>
          </cell>
          <cell r="P14">
            <v>0.43745791618739432</v>
          </cell>
          <cell r="Q14">
            <v>0.45007836509667193</v>
          </cell>
          <cell r="R14">
            <v>0.44868019115766833</v>
          </cell>
          <cell r="S14">
            <v>0.45432444110321935</v>
          </cell>
          <cell r="T14">
            <v>0.4700351346530342</v>
          </cell>
          <cell r="U14">
            <v>0.47429578867227479</v>
          </cell>
          <cell r="V14">
            <v>0.4622055643106196</v>
          </cell>
          <cell r="W14">
            <v>0.45647315354852813</v>
          </cell>
          <cell r="X14">
            <v>0.44096068176461883</v>
          </cell>
          <cell r="Y14">
            <v>0.42156320138721859</v>
          </cell>
        </row>
        <row r="15">
          <cell r="B15">
            <v>0.53047296539383992</v>
          </cell>
          <cell r="C15">
            <v>0.47935373341797699</v>
          </cell>
          <cell r="D15">
            <v>0.4598769049835475</v>
          </cell>
          <cell r="E15">
            <v>0.43941038312758818</v>
          </cell>
          <cell r="F15">
            <v>0.4488599869373357</v>
          </cell>
          <cell r="G15">
            <v>0.47675012008666234</v>
          </cell>
          <cell r="H15">
            <v>0.54709797493212531</v>
          </cell>
          <cell r="I15">
            <v>0.65301310347925834</v>
          </cell>
          <cell r="J15">
            <v>0.80315379377185692</v>
          </cell>
          <cell r="K15">
            <v>0.94091507390921958</v>
          </cell>
          <cell r="L15">
            <v>1</v>
          </cell>
          <cell r="M15">
            <v>0.98821642329756898</v>
          </cell>
          <cell r="N15">
            <v>0.94151949999117379</v>
          </cell>
          <cell r="O15">
            <v>0.8123998830281659</v>
          </cell>
          <cell r="P15">
            <v>0.72097753111535789</v>
          </cell>
          <cell r="Q15">
            <v>0.72028498388555151</v>
          </cell>
          <cell r="R15">
            <v>0.72237686879176699</v>
          </cell>
          <cell r="S15">
            <v>0.78443059495270839</v>
          </cell>
          <cell r="T15">
            <v>0.81678824147267948</v>
          </cell>
          <cell r="U15">
            <v>0.80916989505130887</v>
          </cell>
          <cell r="V15">
            <v>0.75369812281874482</v>
          </cell>
          <cell r="W15">
            <v>0.70612657260290634</v>
          </cell>
          <cell r="X15">
            <v>0.62394288479404458</v>
          </cell>
          <cell r="Y15">
            <v>0.5168430475029494</v>
          </cell>
        </row>
        <row r="16">
          <cell r="B16">
            <v>0.19601716554592349</v>
          </cell>
          <cell r="C16">
            <v>0.19228375845356971</v>
          </cell>
          <cell r="D16">
            <v>0.18660825946663859</v>
          </cell>
          <cell r="E16">
            <v>0.1885614030644247</v>
          </cell>
          <cell r="F16">
            <v>0.18203282785771285</v>
          </cell>
          <cell r="G16">
            <v>0.18510138816168187</v>
          </cell>
          <cell r="H16">
            <v>0.18436310946453455</v>
          </cell>
          <cell r="I16">
            <v>0.19817046880694156</v>
          </cell>
          <cell r="J16">
            <v>0.2</v>
          </cell>
          <cell r="K16">
            <v>0.19179639781299643</v>
          </cell>
          <cell r="L16">
            <v>0.19404158987232201</v>
          </cell>
          <cell r="M16">
            <v>0.18842395071846937</v>
          </cell>
          <cell r="N16">
            <v>0.19660613487599846</v>
          </cell>
          <cell r="O16">
            <v>0.1903692202697832</v>
          </cell>
          <cell r="P16">
            <v>0.19152975970162556</v>
          </cell>
          <cell r="Q16">
            <v>0.1957670356728341</v>
          </cell>
          <cell r="R16">
            <v>0.19969201340918186</v>
          </cell>
          <cell r="S16">
            <v>0.19987283298121705</v>
          </cell>
          <cell r="T16">
            <v>0.19843424391189982</v>
          </cell>
          <cell r="U16">
            <v>0.18915954709948909</v>
          </cell>
          <cell r="V16">
            <v>0.18977303111668178</v>
          </cell>
          <cell r="W16">
            <v>0.18656052607789564</v>
          </cell>
          <cell r="X16">
            <v>0.18486962483299488</v>
          </cell>
          <cell r="Y16">
            <v>0.18819651772592338</v>
          </cell>
        </row>
      </sheetData>
      <sheetData sheetId="17">
        <row r="2">
          <cell r="B2">
            <v>7.1406099338244808E-2</v>
          </cell>
          <cell r="C2">
            <v>5.0449615647383678E-2</v>
          </cell>
          <cell r="D2">
            <v>4.3734384447192201E-2</v>
          </cell>
          <cell r="E2">
            <v>5.6059893158970114E-2</v>
          </cell>
          <cell r="F2">
            <v>4.8269223594901982E-2</v>
          </cell>
          <cell r="G2">
            <v>3.968553939514325E-2</v>
          </cell>
          <cell r="H2">
            <v>3.2835758409839412E-2</v>
          </cell>
          <cell r="I2">
            <v>0.11474568605432406</v>
          </cell>
          <cell r="J2">
            <v>0.12</v>
          </cell>
          <cell r="K2">
            <v>0.10292459250071197</v>
          </cell>
          <cell r="L2">
            <v>0.11991462260147281</v>
          </cell>
          <cell r="M2">
            <v>0.11142452606397704</v>
          </cell>
          <cell r="N2">
            <v>0.11191543867252252</v>
          </cell>
          <cell r="O2">
            <v>9.9936222150283485E-2</v>
          </cell>
          <cell r="P2">
            <v>5.9302599046128467E-2</v>
          </cell>
          <cell r="Q2">
            <v>9.2849655969561851E-2</v>
          </cell>
          <cell r="R2">
            <v>0.11135884395409074</v>
          </cell>
          <cell r="S2">
            <v>0.10390477821350803</v>
          </cell>
          <cell r="T2">
            <v>7.2619188104164581E-2</v>
          </cell>
          <cell r="U2">
            <v>7.5338093606209314E-2</v>
          </cell>
          <cell r="V2">
            <v>7.0170851779821367E-2</v>
          </cell>
          <cell r="W2">
            <v>4.3527543565968566E-2</v>
          </cell>
          <cell r="X2">
            <v>3.4722190740184504E-2</v>
          </cell>
          <cell r="Y2">
            <v>3.598805370523369E-2</v>
          </cell>
        </row>
        <row r="3">
          <cell r="B3">
            <v>-0.23268148141849079</v>
          </cell>
          <cell r="C3">
            <v>-0.23263018166766897</v>
          </cell>
          <cell r="D3">
            <v>-0.23904914386723958</v>
          </cell>
          <cell r="E3">
            <v>-0.25</v>
          </cell>
          <cell r="F3">
            <v>-0.24759921787752873</v>
          </cell>
          <cell r="G3">
            <v>-0.22723820812835771</v>
          </cell>
          <cell r="H3">
            <v>-0.1440869041811238</v>
          </cell>
          <cell r="I3">
            <v>-2.7697636680560429E-2</v>
          </cell>
          <cell r="J3">
            <v>-2.9764623802751626E-2</v>
          </cell>
          <cell r="K3">
            <v>-1.9725216350922094E-2</v>
          </cell>
          <cell r="L3">
            <v>-1.7375895735243743E-2</v>
          </cell>
          <cell r="M3">
            <v>-7.754749940982178E-2</v>
          </cell>
          <cell r="N3">
            <v>-0.11328856729131587</v>
          </cell>
          <cell r="O3">
            <v>-0.14685988679300394</v>
          </cell>
          <cell r="P3">
            <v>-0.14575578675054068</v>
          </cell>
          <cell r="Q3">
            <v>-0.14822069356153927</v>
          </cell>
          <cell r="R3">
            <v>-0.11653660408220311</v>
          </cell>
          <cell r="S3">
            <v>3.8302265711265035E-2</v>
          </cell>
          <cell r="T3">
            <v>-5.3981202662115079E-3</v>
          </cell>
          <cell r="U3">
            <v>-6.3721038055541648E-2</v>
          </cell>
          <cell r="V3">
            <v>-0.11811571208768171</v>
          </cell>
          <cell r="W3">
            <v>-0.15537139355819321</v>
          </cell>
          <cell r="X3">
            <v>-0.17040453134858452</v>
          </cell>
          <cell r="Y3">
            <v>-0.19510503785736746</v>
          </cell>
        </row>
        <row r="4">
          <cell r="B4">
            <v>-0.84638234407056145</v>
          </cell>
          <cell r="C4">
            <v>-0.91324900565160705</v>
          </cell>
          <cell r="D4">
            <v>-0.93</v>
          </cell>
          <cell r="E4">
            <v>-0.91756277062619318</v>
          </cell>
          <cell r="F4">
            <v>-0.91832593207058355</v>
          </cell>
          <cell r="G4">
            <v>-0.76684147057976582</v>
          </cell>
          <cell r="H4">
            <v>-2.8554892123366392E-2</v>
          </cell>
          <cell r="I4">
            <v>0.39535772040231637</v>
          </cell>
          <cell r="J4">
            <v>0.50389080430445621</v>
          </cell>
          <cell r="K4">
            <v>0.35102222197523841</v>
          </cell>
          <cell r="L4">
            <v>0.20725159527683878</v>
          </cell>
          <cell r="M4">
            <v>0.41109234595493577</v>
          </cell>
          <cell r="N4">
            <v>0.25921426041849271</v>
          </cell>
          <cell r="O4">
            <v>7.864384165800678E-2</v>
          </cell>
          <cell r="P4">
            <v>-0.3111334505720566</v>
          </cell>
          <cell r="Q4">
            <v>-0.31126584882469099</v>
          </cell>
          <cell r="R4">
            <v>-0.25640793114405763</v>
          </cell>
          <cell r="S4">
            <v>-0.12935262299330566</v>
          </cell>
          <cell r="T4">
            <v>-0.31526601755953831</v>
          </cell>
          <cell r="U4">
            <v>-0.17962978665145696</v>
          </cell>
          <cell r="V4">
            <v>-0.24662211224706823</v>
          </cell>
          <cell r="W4">
            <v>-0.40905130802344297</v>
          </cell>
          <cell r="X4">
            <v>-0.64624464127931325</v>
          </cell>
          <cell r="Y4">
            <v>-0.72950557052333564</v>
          </cell>
        </row>
        <row r="5">
          <cell r="B5">
            <v>-2.1862434436494955</v>
          </cell>
          <cell r="C5">
            <v>-2.2079265775595363</v>
          </cell>
          <cell r="D5">
            <v>-2.23045510765074</v>
          </cell>
          <cell r="E5">
            <v>-2.249982526946559</v>
          </cell>
          <cell r="F5">
            <v>-2.2599999999999998</v>
          </cell>
          <cell r="G5">
            <v>-2.066204641722285</v>
          </cell>
          <cell r="H5">
            <v>-1.7926524835721149</v>
          </cell>
          <cell r="I5">
            <v>-1.6366869306508796</v>
          </cell>
          <cell r="J5">
            <v>-1.6846181248264436</v>
          </cell>
          <cell r="K5">
            <v>-1.8662389260042358</v>
          </cell>
          <cell r="L5">
            <v>-1.9905466286802942</v>
          </cell>
          <cell r="M5">
            <v>-2.1076686159756122</v>
          </cell>
          <cell r="N5">
            <v>-2.110162047800793</v>
          </cell>
          <cell r="O5">
            <v>-2.148963769663244</v>
          </cell>
          <cell r="P5">
            <v>-2.1678569896640516</v>
          </cell>
          <cell r="Q5">
            <v>-2.1031880618631931</v>
          </cell>
          <cell r="R5">
            <v>-1.7804793719840217</v>
          </cell>
          <cell r="S5">
            <v>-1.0611786873116547</v>
          </cell>
          <cell r="T5">
            <v>-1.3687562158439339</v>
          </cell>
          <cell r="U5">
            <v>-1.6603145822889922</v>
          </cell>
          <cell r="V5">
            <v>-1.7873695182355489</v>
          </cell>
          <cell r="W5">
            <v>-1.8909653948709779</v>
          </cell>
          <cell r="X5">
            <v>-1.9989150009757375</v>
          </cell>
          <cell r="Y5">
            <v>-2.0085941481816594</v>
          </cell>
        </row>
        <row r="6">
          <cell r="B6">
            <v>-0.45504982470805988</v>
          </cell>
          <cell r="C6">
            <v>-0.47791558795490158</v>
          </cell>
          <cell r="D6">
            <v>-0.49822318351735029</v>
          </cell>
          <cell r="E6">
            <v>-0.5</v>
          </cell>
          <cell r="F6">
            <v>-0.49889304122320588</v>
          </cell>
          <cell r="G6">
            <v>-0.42052742983846614</v>
          </cell>
          <cell r="H6">
            <v>-0.32048636272661829</v>
          </cell>
          <cell r="I6">
            <v>-0.2593583191406062</v>
          </cell>
          <cell r="J6">
            <v>-0.25476298420970805</v>
          </cell>
          <cell r="K6">
            <v>-0.21340320783479441</v>
          </cell>
          <cell r="L6">
            <v>-0.21118924308486248</v>
          </cell>
          <cell r="M6">
            <v>-0.20674251370809937</v>
          </cell>
          <cell r="N6">
            <v>-0.24881855752682097</v>
          </cell>
          <cell r="O6">
            <v>-0.2677587963522764</v>
          </cell>
          <cell r="P6">
            <v>-0.26055853789251271</v>
          </cell>
          <cell r="Q6">
            <v>-0.32298877579701013</v>
          </cell>
          <cell r="R6">
            <v>-0.28615014170072905</v>
          </cell>
          <cell r="S6">
            <v>-0.14345644877153108</v>
          </cell>
          <cell r="T6">
            <v>-0.16987612816173417</v>
          </cell>
          <cell r="U6">
            <v>-0.2112171833203213</v>
          </cell>
          <cell r="V6">
            <v>-0.22807343612634054</v>
          </cell>
          <cell r="W6">
            <v>-0.29606670706044402</v>
          </cell>
          <cell r="X6">
            <v>-0.32742614456561003</v>
          </cell>
          <cell r="Y6">
            <v>-0.34253347392809469</v>
          </cell>
        </row>
        <row r="7">
          <cell r="B7">
            <v>3.6779708049963881E-2</v>
          </cell>
          <cell r="C7">
            <v>2.8770503635559923E-2</v>
          </cell>
          <cell r="D7">
            <v>2.1814418584811732E-2</v>
          </cell>
          <cell r="E7">
            <v>3.2498520693189502E-2</v>
          </cell>
          <cell r="F7">
            <v>2.6686586744016531E-2</v>
          </cell>
          <cell r="G7">
            <v>3.844739078396775E-2</v>
          </cell>
          <cell r="H7">
            <v>5.1277545540940342E-2</v>
          </cell>
          <cell r="I7">
            <v>9.9878084526856689E-2</v>
          </cell>
          <cell r="J7">
            <v>0.115026349779476</v>
          </cell>
          <cell r="K7">
            <v>0.1185204139182308</v>
          </cell>
          <cell r="L7">
            <v>0.11249515262814994</v>
          </cell>
          <cell r="M7">
            <v>0.12</v>
          </cell>
          <cell r="N7">
            <v>0.1191083483333398</v>
          </cell>
          <cell r="O7">
            <v>0.1177272964919001</v>
          </cell>
          <cell r="P7">
            <v>9.901533113330481E-2</v>
          </cell>
          <cell r="Q7">
            <v>9.4185477729519948E-2</v>
          </cell>
          <cell r="R7">
            <v>8.1859542480684971E-2</v>
          </cell>
          <cell r="S7">
            <v>8.9551587946583078E-2</v>
          </cell>
          <cell r="T7">
            <v>7.590983113772691E-2</v>
          </cell>
          <cell r="U7">
            <v>7.9214120704367993E-2</v>
          </cell>
          <cell r="V7">
            <v>6.6973935871865925E-2</v>
          </cell>
          <cell r="W7">
            <v>7.0500549822482217E-2</v>
          </cell>
          <cell r="X7">
            <v>4.3767093641625385E-2</v>
          </cell>
          <cell r="Y7">
            <v>4.4946630056278511E-2</v>
          </cell>
        </row>
        <row r="8">
          <cell r="B8">
            <v>-0.56357800057600205</v>
          </cell>
          <cell r="C8">
            <v>-0.55741569733846719</v>
          </cell>
          <cell r="D8">
            <v>-0.57492913891370434</v>
          </cell>
          <cell r="E8">
            <v>-0.58533242744484426</v>
          </cell>
          <cell r="F8">
            <v>-0.62</v>
          </cell>
          <cell r="G8">
            <v>-0.55512238758330468</v>
          </cell>
          <cell r="H8">
            <v>-0.47160452510102963</v>
          </cell>
          <cell r="I8">
            <v>-0.24496955902828099</v>
          </cell>
          <cell r="J8">
            <v>-0.12137638153344937</v>
          </cell>
          <cell r="K8">
            <v>-0.11266413030119035</v>
          </cell>
          <cell r="L8">
            <v>-8.5631900788242232E-2</v>
          </cell>
          <cell r="M8">
            <v>-2.8777801726905344E-2</v>
          </cell>
          <cell r="N8">
            <v>-0.11684139674980785</v>
          </cell>
          <cell r="O8">
            <v>-0.12192656433153501</v>
          </cell>
          <cell r="P8">
            <v>-0.22222761801161911</v>
          </cell>
          <cell r="Q8">
            <v>-0.31757170949687874</v>
          </cell>
          <cell r="R8">
            <v>-0.28661950573892436</v>
          </cell>
          <cell r="S8">
            <v>-0.31969831528588222</v>
          </cell>
          <cell r="T8">
            <v>-0.3595161390622908</v>
          </cell>
          <cell r="U8">
            <v>-0.3451669736231443</v>
          </cell>
          <cell r="V8">
            <v>-0.39301866044682349</v>
          </cell>
          <cell r="W8">
            <v>-0.46331547390839367</v>
          </cell>
          <cell r="X8">
            <v>-0.52273527296807953</v>
          </cell>
          <cell r="Y8">
            <v>-0.52390134773460617</v>
          </cell>
        </row>
        <row r="9">
          <cell r="B9">
            <v>-0.30358177546931875</v>
          </cell>
          <cell r="C9">
            <v>-0.31</v>
          </cell>
          <cell r="D9">
            <v>-0.30877207809722729</v>
          </cell>
          <cell r="E9">
            <v>-0.30832836983910716</v>
          </cell>
          <cell r="F9">
            <v>-0.30197205412122174</v>
          </cell>
          <cell r="G9">
            <v>-0.28977019459756043</v>
          </cell>
          <cell r="H9">
            <v>-0.2215124387055723</v>
          </cell>
          <cell r="I9">
            <v>-0.17622276014542368</v>
          </cell>
          <cell r="J9">
            <v>-0.16272589662191916</v>
          </cell>
          <cell r="K9">
            <v>-0.18584494440563706</v>
          </cell>
          <cell r="L9">
            <v>-0.17549013179886896</v>
          </cell>
          <cell r="M9">
            <v>-0.15997080460247087</v>
          </cell>
          <cell r="N9">
            <v>-0.16957235566559925</v>
          </cell>
          <cell r="O9">
            <v>-0.18359030078360036</v>
          </cell>
          <cell r="P9">
            <v>-0.22306449776031834</v>
          </cell>
          <cell r="Q9">
            <v>-0.2473809257043528</v>
          </cell>
          <cell r="R9">
            <v>-0.24672558308953887</v>
          </cell>
          <cell r="S9">
            <v>-0.24330399500192498</v>
          </cell>
          <cell r="T9">
            <v>-0.25645627260718312</v>
          </cell>
          <cell r="U9">
            <v>-0.26517041176484146</v>
          </cell>
          <cell r="V9">
            <v>-0.26971064188838706</v>
          </cell>
          <cell r="W9">
            <v>-0.27761992959353748</v>
          </cell>
          <cell r="X9">
            <v>-0.28973923788577732</v>
          </cell>
          <cell r="Y9">
            <v>-0.2952907067619252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-0.18434329477536129</v>
          </cell>
          <cell r="C11">
            <v>-0.18971867561503769</v>
          </cell>
          <cell r="D11">
            <v>-0.19</v>
          </cell>
          <cell r="E11">
            <v>-0.1894659805884005</v>
          </cell>
          <cell r="F11">
            <v>-0.18893877970740799</v>
          </cell>
          <cell r="G11">
            <v>-0.17663343540077517</v>
          </cell>
          <cell r="H11">
            <v>-0.13240090738392923</v>
          </cell>
          <cell r="I11">
            <v>-0.10806214826511043</v>
          </cell>
          <cell r="J11">
            <v>-6.9654805293875369E-2</v>
          </cell>
          <cell r="K11">
            <v>-4.022500370850942E-2</v>
          </cell>
          <cell r="L11">
            <v>-5.1460826902680806E-2</v>
          </cell>
          <cell r="M11">
            <v>-3.9728387395964376E-2</v>
          </cell>
          <cell r="N11">
            <v>-4.7373844831359507E-2</v>
          </cell>
          <cell r="O11">
            <v>-6.8518157653388256E-2</v>
          </cell>
          <cell r="P11">
            <v>-8.5652729791707169E-2</v>
          </cell>
          <cell r="Q11">
            <v>-8.8343924766872875E-2</v>
          </cell>
          <cell r="R11">
            <v>-9.0842520957211154E-2</v>
          </cell>
          <cell r="S11">
            <v>-6.1311457839662596E-2</v>
          </cell>
          <cell r="T11">
            <v>-7.4293650716107315E-2</v>
          </cell>
          <cell r="U11">
            <v>-9.2103659720178713E-2</v>
          </cell>
          <cell r="V11">
            <v>-0.10831426449308326</v>
          </cell>
          <cell r="W11">
            <v>-0.13781131260131996</v>
          </cell>
          <cell r="X11">
            <v>-0.17225213420862456</v>
          </cell>
          <cell r="Y11">
            <v>-0.17531730370617268</v>
          </cell>
        </row>
        <row r="12">
          <cell r="B12">
            <v>-0.11568277825773525</v>
          </cell>
          <cell r="C12">
            <v>-0.11679670847065765</v>
          </cell>
          <cell r="D12">
            <v>-0.11894328858209699</v>
          </cell>
          <cell r="E12">
            <v>-0.12</v>
          </cell>
          <cell r="F12">
            <v>-0.11731266922240825</v>
          </cell>
          <cell r="G12">
            <v>-9.4673435979561502E-2</v>
          </cell>
          <cell r="H12">
            <v>-7.1834102220242876E-2</v>
          </cell>
          <cell r="I12">
            <v>-6.4183040974719038E-2</v>
          </cell>
          <cell r="J12">
            <v>-4.5044884282362842E-2</v>
          </cell>
          <cell r="K12">
            <v>-2.9721828085820239E-2</v>
          </cell>
          <cell r="L12">
            <v>-6.7760984622754886E-2</v>
          </cell>
          <cell r="M12">
            <v>-6.3898648628314361E-2</v>
          </cell>
          <cell r="N12">
            <v>-7.2017510861017486E-2</v>
          </cell>
          <cell r="O12">
            <v>-7.1870209801738319E-2</v>
          </cell>
          <cell r="P12">
            <v>-7.9963088531568402E-2</v>
          </cell>
          <cell r="Q12">
            <v>-8.0038896701905921E-2</v>
          </cell>
          <cell r="R12">
            <v>-6.8175704588281608E-2</v>
          </cell>
          <cell r="S12">
            <v>-4.5591976269828936E-2</v>
          </cell>
          <cell r="T12">
            <v>-6.2282205427083542E-2</v>
          </cell>
          <cell r="U12">
            <v>-7.3162351954860733E-2</v>
          </cell>
          <cell r="V12">
            <v>-7.8600487932846061E-2</v>
          </cell>
          <cell r="W12">
            <v>-8.049152993405119E-2</v>
          </cell>
          <cell r="X12">
            <v>-8.6915557747314978E-2</v>
          </cell>
          <cell r="Y12">
            <v>-9.2188727556647379E-2</v>
          </cell>
        </row>
        <row r="13">
          <cell r="B13">
            <v>-3.4276525208985574E-2</v>
          </cell>
          <cell r="C13">
            <v>5.7509884748573291E-2</v>
          </cell>
          <cell r="D13">
            <v>0.12166281121761889</v>
          </cell>
          <cell r="E13">
            <v>0.10520242378758328</v>
          </cell>
          <cell r="F13">
            <v>8.1797863857381359E-2</v>
          </cell>
          <cell r="G13">
            <v>-8.2402091279020914E-2</v>
          </cell>
          <cell r="H13">
            <v>-2.7204650296957897E-3</v>
          </cell>
          <cell r="I13">
            <v>9.8242471966411116E-2</v>
          </cell>
          <cell r="J13">
            <v>0.21323207203087041</v>
          </cell>
          <cell r="K13">
            <v>0.25154683215976598</v>
          </cell>
          <cell r="L13">
            <v>0.12218846967793777</v>
          </cell>
          <cell r="M13">
            <v>-3.1746054213028911E-4</v>
          </cell>
          <cell r="N13">
            <v>0.38702556601237004</v>
          </cell>
          <cell r="O13">
            <v>0.43874736253367463</v>
          </cell>
          <cell r="P13">
            <v>0.41619516115850402</v>
          </cell>
          <cell r="Q13">
            <v>0.47782129934687767</v>
          </cell>
          <cell r="R13">
            <v>0.26250424691775076</v>
          </cell>
          <cell r="S13">
            <v>0.36258327982256283</v>
          </cell>
          <cell r="T13">
            <v>0.38933516583148975</v>
          </cell>
          <cell r="U13">
            <v>0.34706832797229586</v>
          </cell>
          <cell r="V13">
            <v>0.38950547503121657</v>
          </cell>
          <cell r="W13">
            <v>0.5</v>
          </cell>
          <cell r="X13">
            <v>0.46317418394043619</v>
          </cell>
          <cell r="Y13">
            <v>0.31202453983227474</v>
          </cell>
        </row>
        <row r="14">
          <cell r="B14">
            <v>3.0943313477528104E-2</v>
          </cell>
          <cell r="C14">
            <v>2.5025923821102806E-2</v>
          </cell>
          <cell r="D14">
            <v>3.5717930225394087E-2</v>
          </cell>
          <cell r="E14">
            <v>4.4756991997218713E-2</v>
          </cell>
          <cell r="F14">
            <v>4.6736383360647782E-2</v>
          </cell>
          <cell r="G14">
            <v>5.6979825762113183E-2</v>
          </cell>
          <cell r="H14">
            <v>0.20838398097361011</v>
          </cell>
          <cell r="I14">
            <v>0.26086480135054207</v>
          </cell>
          <cell r="J14">
            <v>0.27931081561732518</v>
          </cell>
          <cell r="K14">
            <v>0.26125247015749753</v>
          </cell>
          <cell r="L14">
            <v>0.23931759823177159</v>
          </cell>
          <cell r="M14">
            <v>0.27427075751867819</v>
          </cell>
          <cell r="N14">
            <v>0.31</v>
          </cell>
          <cell r="O14">
            <v>0.27492403295288109</v>
          </cell>
          <cell r="P14">
            <v>0.27037335479865876</v>
          </cell>
          <cell r="Q14">
            <v>0.26986321613004471</v>
          </cell>
          <cell r="R14">
            <v>0.24319443688655104</v>
          </cell>
          <cell r="S14">
            <v>0.25139708955369677</v>
          </cell>
          <cell r="T14">
            <v>0.21738253164709628</v>
          </cell>
          <cell r="U14">
            <v>0.16410514848514757</v>
          </cell>
          <cell r="V14">
            <v>0.18004163426744391</v>
          </cell>
          <cell r="W14">
            <v>0.15733093624402841</v>
          </cell>
          <cell r="X14">
            <v>6.9202968043078419E-2</v>
          </cell>
          <cell r="Y14">
            <v>4.8960365530409312E-2</v>
          </cell>
        </row>
        <row r="15">
          <cell r="B15">
            <v>0.59490090827014186</v>
          </cell>
          <cell r="C15">
            <v>0.60892633514898131</v>
          </cell>
          <cell r="D15">
            <v>0.61637257983667537</v>
          </cell>
          <cell r="E15">
            <v>0.62</v>
          </cell>
          <cell r="F15">
            <v>0.60893804319739198</v>
          </cell>
          <cell r="G15">
            <v>0.59224777557836872</v>
          </cell>
          <cell r="H15">
            <v>0.52486758646637577</v>
          </cell>
          <cell r="I15">
            <v>0.41722089941619911</v>
          </cell>
          <cell r="J15">
            <v>0.33759750033883545</v>
          </cell>
          <cell r="K15">
            <v>0.29083614779869332</v>
          </cell>
          <cell r="L15">
            <v>0.38217574645979746</v>
          </cell>
          <cell r="M15">
            <v>0.37700301210939213</v>
          </cell>
          <cell r="N15">
            <v>0.33184062329461805</v>
          </cell>
          <cell r="O15">
            <v>0.28237508207944312</v>
          </cell>
          <cell r="P15">
            <v>0.38041501900227248</v>
          </cell>
          <cell r="Q15">
            <v>0.45988754727859588</v>
          </cell>
          <cell r="R15">
            <v>0.44097097202378804</v>
          </cell>
          <cell r="S15">
            <v>0.46811986144440221</v>
          </cell>
          <cell r="T15">
            <v>0.48385621952423447</v>
          </cell>
          <cell r="U15">
            <v>0.52523905764791579</v>
          </cell>
          <cell r="V15">
            <v>0.52796066019242038</v>
          </cell>
          <cell r="W15">
            <v>0.568804261175055</v>
          </cell>
          <cell r="X15">
            <v>0.59448638407514198</v>
          </cell>
          <cell r="Y15">
            <v>0.58848223008442557</v>
          </cell>
        </row>
        <row r="16">
          <cell r="B16">
            <v>7.1406099338244808E-2</v>
          </cell>
          <cell r="C16">
            <v>5.0449615647383678E-2</v>
          </cell>
          <cell r="D16">
            <v>4.3734384447192201E-2</v>
          </cell>
          <cell r="E16">
            <v>5.6059893158970114E-2</v>
          </cell>
          <cell r="F16">
            <v>4.8269223594901982E-2</v>
          </cell>
          <cell r="G16">
            <v>3.968553939514325E-2</v>
          </cell>
          <cell r="H16">
            <v>3.2835758409839412E-2</v>
          </cell>
          <cell r="I16">
            <v>0.11474568605432406</v>
          </cell>
          <cell r="J16">
            <v>0.12</v>
          </cell>
          <cell r="K16">
            <v>0.10292459250071197</v>
          </cell>
          <cell r="L16">
            <v>0.11991462260147281</v>
          </cell>
          <cell r="M16">
            <v>0.11142452606397704</v>
          </cell>
          <cell r="N16">
            <v>0.11191543867252252</v>
          </cell>
          <cell r="O16">
            <v>9.9936222150283485E-2</v>
          </cell>
          <cell r="P16">
            <v>5.9302599046128467E-2</v>
          </cell>
          <cell r="Q16">
            <v>9.2849655969561851E-2</v>
          </cell>
          <cell r="R16">
            <v>0.11135884395409074</v>
          </cell>
          <cell r="S16">
            <v>0.10390477821350803</v>
          </cell>
          <cell r="T16">
            <v>7.2619188104164581E-2</v>
          </cell>
          <cell r="U16">
            <v>7.5338093606209314E-2</v>
          </cell>
          <cell r="V16">
            <v>7.0170851779821367E-2</v>
          </cell>
          <cell r="W16">
            <v>4.3527543565968566E-2</v>
          </cell>
          <cell r="X16">
            <v>3.4722190740184504E-2</v>
          </cell>
          <cell r="Y16">
            <v>3.598805370523369E-2</v>
          </cell>
        </row>
      </sheetData>
      <sheetData sheetId="18">
        <row r="2">
          <cell r="B2">
            <v>0.12</v>
          </cell>
          <cell r="C2">
            <v>8.1287008883757589E-2</v>
          </cell>
          <cell r="D2">
            <v>6.8166556540742079E-2</v>
          </cell>
          <cell r="E2">
            <v>6.4629317336372338E-2</v>
          </cell>
          <cell r="F2">
            <v>7.1828893601877275E-2</v>
          </cell>
          <cell r="G2">
            <v>3.8516989192927654E-2</v>
          </cell>
          <cell r="H2">
            <v>1.6532593690619737E-2</v>
          </cell>
          <cell r="I2">
            <v>5.0793118644085568E-2</v>
          </cell>
          <cell r="J2">
            <v>3.2495366059397283E-2</v>
          </cell>
          <cell r="K2">
            <v>4.2439931058499518E-2</v>
          </cell>
          <cell r="L2">
            <v>2.7620351930045157E-2</v>
          </cell>
          <cell r="M2">
            <v>6.0661260421356944E-2</v>
          </cell>
          <cell r="N2">
            <v>6.7054653495101701E-2</v>
          </cell>
          <cell r="O2">
            <v>6.8267330563318629E-2</v>
          </cell>
          <cell r="P2">
            <v>4.6317712930366572E-2</v>
          </cell>
          <cell r="Q2">
            <v>5.3791745821625658E-2</v>
          </cell>
          <cell r="R2">
            <v>5.6505480315949159E-2</v>
          </cell>
          <cell r="S2">
            <v>5.9525024552675374E-2</v>
          </cell>
          <cell r="T2">
            <v>5.2273312944119521E-2</v>
          </cell>
          <cell r="U2">
            <v>5.3280963281362538E-2</v>
          </cell>
          <cell r="V2">
            <v>6.2895448636986623E-2</v>
          </cell>
          <cell r="W2">
            <v>6.6877447261842055E-2</v>
          </cell>
          <cell r="X2">
            <v>5.0921650242410611E-2</v>
          </cell>
          <cell r="Y2">
            <v>5.8666750962125536E-2</v>
          </cell>
        </row>
        <row r="3">
          <cell r="B3">
            <v>-0.21297351894115393</v>
          </cell>
          <cell r="C3">
            <v>-0.23040813015951686</v>
          </cell>
          <cell r="D3">
            <v>-0.21809154013383056</v>
          </cell>
          <cell r="E3">
            <v>-0.25</v>
          </cell>
          <cell r="F3">
            <v>-0.23563648282367422</v>
          </cell>
          <cell r="G3">
            <v>-0.21196084284764796</v>
          </cell>
          <cell r="H3">
            <v>-0.17841260649889418</v>
          </cell>
          <cell r="I3">
            <v>-9.9957083851046624E-2</v>
          </cell>
          <cell r="J3">
            <v>-5.9881757312288106E-2</v>
          </cell>
          <cell r="K3">
            <v>-2.9349102564722316E-2</v>
          </cell>
          <cell r="L3">
            <v>-4.5716119600345294E-2</v>
          </cell>
          <cell r="M3">
            <v>-7.379416161276281E-2</v>
          </cell>
          <cell r="N3">
            <v>-9.4993039350118519E-2</v>
          </cell>
          <cell r="O3">
            <v>-0.11253754618211108</v>
          </cell>
          <cell r="P3">
            <v>-0.14596489141235616</v>
          </cell>
          <cell r="Q3">
            <v>-0.12000024487286544</v>
          </cell>
          <cell r="R3">
            <v>-8.551632077647997E-2</v>
          </cell>
          <cell r="S3">
            <v>3.83199090435987E-2</v>
          </cell>
          <cell r="T3">
            <v>4.4854725804599543E-3</v>
          </cell>
          <cell r="U3">
            <v>-4.9964802497354542E-2</v>
          </cell>
          <cell r="V3">
            <v>-0.10168518098363291</v>
          </cell>
          <cell r="W3">
            <v>-0.12701149388852009</v>
          </cell>
          <cell r="X3">
            <v>-0.15845746895126972</v>
          </cell>
          <cell r="Y3">
            <v>-0.19049799374631157</v>
          </cell>
        </row>
        <row r="4">
          <cell r="B4">
            <v>-0.84759680933707837</v>
          </cell>
          <cell r="C4">
            <v>-0.87220416788426713</v>
          </cell>
          <cell r="D4">
            <v>-0.93</v>
          </cell>
          <cell r="E4">
            <v>-0.92541912779457625</v>
          </cell>
          <cell r="F4">
            <v>-0.92237323751687328</v>
          </cell>
          <cell r="G4">
            <v>-0.86374158942826262</v>
          </cell>
          <cell r="H4">
            <v>-0.45791038130121131</v>
          </cell>
          <cell r="I4">
            <v>-0.49530493842922652</v>
          </cell>
          <cell r="J4">
            <v>-0.41571422755998783</v>
          </cell>
          <cell r="K4">
            <v>-0.2694754005120259</v>
          </cell>
          <cell r="L4">
            <v>-0.40839908971593986</v>
          </cell>
          <cell r="M4">
            <v>-0.34236120377125867</v>
          </cell>
          <cell r="N4">
            <v>-0.43333012633947077</v>
          </cell>
          <cell r="O4">
            <v>-0.59645428734096939</v>
          </cell>
          <cell r="P4">
            <v>-0.79243914832974383</v>
          </cell>
          <cell r="Q4">
            <v>-0.8260045082418862</v>
          </cell>
          <cell r="R4">
            <v>-0.75807130252953203</v>
          </cell>
          <cell r="S4">
            <v>-0.50298018103571063</v>
          </cell>
          <cell r="T4">
            <v>-0.53720561647356091</v>
          </cell>
          <cell r="U4">
            <v>-0.65785166653288296</v>
          </cell>
          <cell r="V4">
            <v>-0.71968343562130499</v>
          </cell>
          <cell r="W4">
            <v>-0.78940504511499976</v>
          </cell>
          <cell r="X4">
            <v>-0.81149153713798439</v>
          </cell>
          <cell r="Y4">
            <v>-0.84615609061624197</v>
          </cell>
        </row>
        <row r="5">
          <cell r="B5">
            <v>-2.1777747910516068</v>
          </cell>
          <cell r="C5">
            <v>-2.2188873955258033</v>
          </cell>
          <cell r="D5">
            <v>-2.256281875366474</v>
          </cell>
          <cell r="E5">
            <v>-2.2599999999999998</v>
          </cell>
          <cell r="F5">
            <v>-2.2430762443752252</v>
          </cell>
          <cell r="G5">
            <v>-2.0506763139880997</v>
          </cell>
          <cell r="H5">
            <v>-1.8331072914039774</v>
          </cell>
          <cell r="I5">
            <v>-1.7313951400942074</v>
          </cell>
          <cell r="J5">
            <v>-1.7172071118815917</v>
          </cell>
          <cell r="K5">
            <v>-1.6663935367720679</v>
          </cell>
          <cell r="L5">
            <v>-1.815286447344814</v>
          </cell>
          <cell r="M5">
            <v>-2.0393090142783654</v>
          </cell>
          <cell r="N5">
            <v>-2.0229841124918448</v>
          </cell>
          <cell r="O5">
            <v>-2.1131572695810288</v>
          </cell>
          <cell r="P5">
            <v>-2.0704634909712762</v>
          </cell>
          <cell r="Q5">
            <v>-2.1179011766080178</v>
          </cell>
          <cell r="R5">
            <v>-1.7703705632982423</v>
          </cell>
          <cell r="S5">
            <v>-1.1096252385539458</v>
          </cell>
          <cell r="T5">
            <v>-1.3081777094280616</v>
          </cell>
          <cell r="U5">
            <v>-1.6935732701539428</v>
          </cell>
          <cell r="V5">
            <v>-1.8780648682932384</v>
          </cell>
          <cell r="W5">
            <v>-1.9640076634067085</v>
          </cell>
          <cell r="X5">
            <v>-2.0180694340427716</v>
          </cell>
          <cell r="Y5">
            <v>-2.0200774598094737</v>
          </cell>
        </row>
        <row r="6">
          <cell r="B6">
            <v>-0.44386081769675539</v>
          </cell>
          <cell r="C6">
            <v>-0.47478124059786853</v>
          </cell>
          <cell r="D6">
            <v>-0.5</v>
          </cell>
          <cell r="E6">
            <v>-0.49302373593536625</v>
          </cell>
          <cell r="F6">
            <v>-0.49505458861902474</v>
          </cell>
          <cell r="G6">
            <v>-0.43256713955476123</v>
          </cell>
          <cell r="H6">
            <v>-0.3864373159869941</v>
          </cell>
          <cell r="I6">
            <v>-0.38223846868772754</v>
          </cell>
          <cell r="J6">
            <v>-0.31568906781961176</v>
          </cell>
          <cell r="K6">
            <v>-0.22660695796923233</v>
          </cell>
          <cell r="L6">
            <v>-0.15975704314848055</v>
          </cell>
          <cell r="M6">
            <v>-0.19636056979700314</v>
          </cell>
          <cell r="N6">
            <v>-0.20008559665011422</v>
          </cell>
          <cell r="O6">
            <v>-0.22180742161493</v>
          </cell>
          <cell r="P6">
            <v>-0.2601869855695082</v>
          </cell>
          <cell r="Q6">
            <v>-0.28565164242711766</v>
          </cell>
          <cell r="R6">
            <v>-0.27230004978942146</v>
          </cell>
          <cell r="S6">
            <v>-0.13262538174944616</v>
          </cell>
          <cell r="T6">
            <v>-0.14046682288073281</v>
          </cell>
          <cell r="U6">
            <v>-0.19398375102221099</v>
          </cell>
          <cell r="V6">
            <v>-0.24608828977018218</v>
          </cell>
          <cell r="W6">
            <v>-0.28153496631012326</v>
          </cell>
          <cell r="X6">
            <v>-0.31606234215932433</v>
          </cell>
          <cell r="Y6">
            <v>-0.33702808443125171</v>
          </cell>
        </row>
        <row r="7">
          <cell r="B7">
            <v>6.3186792292567129E-2</v>
          </cell>
          <cell r="C7">
            <v>5.1909733531551948E-2</v>
          </cell>
          <cell r="D7">
            <v>4.2811738805788681E-2</v>
          </cell>
          <cell r="E7">
            <v>5.0477291586629273E-2</v>
          </cell>
          <cell r="F7">
            <v>4.1011565440840954E-2</v>
          </cell>
          <cell r="G7">
            <v>4.5325292606763046E-2</v>
          </cell>
          <cell r="H7">
            <v>6.2814670952597559E-2</v>
          </cell>
          <cell r="I7">
            <v>9.1444825023724169E-2</v>
          </cell>
          <cell r="J7">
            <v>8.7047685689847776E-2</v>
          </cell>
          <cell r="K7">
            <v>0.12</v>
          </cell>
          <cell r="L7">
            <v>0.10194816592802985</v>
          </cell>
          <cell r="M7">
            <v>0.11703777055763696</v>
          </cell>
          <cell r="N7">
            <v>0.10257369263004068</v>
          </cell>
          <cell r="O7">
            <v>8.9090780255086932E-2</v>
          </cell>
          <cell r="P7">
            <v>5.8260224924373022E-2</v>
          </cell>
          <cell r="Q7">
            <v>7.5925698084116575E-2</v>
          </cell>
          <cell r="R7">
            <v>6.7651495814497226E-2</v>
          </cell>
          <cell r="S7">
            <v>8.8193657690827709E-2</v>
          </cell>
          <cell r="T7">
            <v>8.2637229035803561E-2</v>
          </cell>
          <cell r="U7">
            <v>6.3642731591410234E-2</v>
          </cell>
          <cell r="V7">
            <v>5.2094265107572854E-2</v>
          </cell>
          <cell r="W7">
            <v>4.9172817652593591E-2</v>
          </cell>
          <cell r="X7">
            <v>5.1292178776600007E-2</v>
          </cell>
          <cell r="Y7">
            <v>5.6834176030932583E-2</v>
          </cell>
        </row>
        <row r="8">
          <cell r="B8">
            <v>-0.60485318506213825</v>
          </cell>
          <cell r="C8">
            <v>-0.62</v>
          </cell>
          <cell r="D8">
            <v>-0.54367939657013797</v>
          </cell>
          <cell r="E8">
            <v>-0.60092231233141535</v>
          </cell>
          <cell r="F8">
            <v>-0.59767096096616845</v>
          </cell>
          <cell r="G8">
            <v>-0.55607068557510786</v>
          </cell>
          <cell r="H8">
            <v>-0.51838777884396514</v>
          </cell>
          <cell r="I8">
            <v>-0.47135504180176424</v>
          </cell>
          <cell r="J8">
            <v>-0.38090697792898637</v>
          </cell>
          <cell r="K8">
            <v>-0.3244346635643886</v>
          </cell>
          <cell r="L8">
            <v>-0.28492383885416384</v>
          </cell>
          <cell r="M8">
            <v>-0.25306338902072117</v>
          </cell>
          <cell r="N8">
            <v>-0.30144088229836563</v>
          </cell>
          <cell r="O8">
            <v>-0.31033238560544196</v>
          </cell>
          <cell r="P8">
            <v>-0.35346085235683244</v>
          </cell>
          <cell r="Q8">
            <v>-0.40318272514691494</v>
          </cell>
          <cell r="R8">
            <v>-0.40465765367003464</v>
          </cell>
          <cell r="S8">
            <v>-0.34468633603224674</v>
          </cell>
          <cell r="T8">
            <v>-0.36253654423480597</v>
          </cell>
          <cell r="U8">
            <v>-0.35880159644552967</v>
          </cell>
          <cell r="V8">
            <v>-0.37368635706516889</v>
          </cell>
          <cell r="W8">
            <v>-0.42133184856483025</v>
          </cell>
          <cell r="X8">
            <v>-0.46201848373196952</v>
          </cell>
          <cell r="Y8">
            <v>-0.49796519004647344</v>
          </cell>
        </row>
        <row r="9">
          <cell r="B9">
            <v>-0.30391008892061017</v>
          </cell>
          <cell r="C9">
            <v>-0.31</v>
          </cell>
          <cell r="D9">
            <v>-0.30354698311994244</v>
          </cell>
          <cell r="E9">
            <v>-0.30971988835395786</v>
          </cell>
          <cell r="F9">
            <v>-0.30281038276250383</v>
          </cell>
          <cell r="G9">
            <v>-0.29986398133274922</v>
          </cell>
          <cell r="H9">
            <v>-0.25415226308623473</v>
          </cell>
          <cell r="I9">
            <v>-0.2434759873797048</v>
          </cell>
          <cell r="J9">
            <v>-0.23737401403196129</v>
          </cell>
          <cell r="K9">
            <v>-0.23380509849541514</v>
          </cell>
          <cell r="L9">
            <v>-0.22040446537511979</v>
          </cell>
          <cell r="M9">
            <v>-0.23294780128215178</v>
          </cell>
          <cell r="N9">
            <v>-0.24811007260270679</v>
          </cell>
          <cell r="O9">
            <v>-0.26390028187862136</v>
          </cell>
          <cell r="P9">
            <v>-0.27187837835332018</v>
          </cell>
          <cell r="Q9">
            <v>-0.26627088847155672</v>
          </cell>
          <cell r="R9">
            <v>-0.26495330585289933</v>
          </cell>
          <cell r="S9">
            <v>-0.26409220730987043</v>
          </cell>
          <cell r="T9">
            <v>-0.27671815260278332</v>
          </cell>
          <cell r="U9">
            <v>-0.28940115029255581</v>
          </cell>
          <cell r="V9">
            <v>-0.29493604404733292</v>
          </cell>
          <cell r="W9">
            <v>-0.30047608350459754</v>
          </cell>
          <cell r="X9">
            <v>-0.30116080498227221</v>
          </cell>
          <cell r="Y9">
            <v>-0.29857233120032173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-0.17209926224529151</v>
          </cell>
          <cell r="C11">
            <v>-0.18223740903584829</v>
          </cell>
          <cell r="D11">
            <v>-0.18898672537626532</v>
          </cell>
          <cell r="E11">
            <v>-0.19</v>
          </cell>
          <cell r="F11">
            <v>-0.18615805712753042</v>
          </cell>
          <cell r="G11">
            <v>-0.18006228115699519</v>
          </cell>
          <cell r="H11">
            <v>-0.15835066205526202</v>
          </cell>
          <cell r="I11">
            <v>-0.15824064831373344</v>
          </cell>
          <cell r="J11">
            <v>-0.13224712483169168</v>
          </cell>
          <cell r="K11">
            <v>-0.10764257824117782</v>
          </cell>
          <cell r="L11">
            <v>-0.11555128454359283</v>
          </cell>
          <cell r="M11">
            <v>-0.11608517829397119</v>
          </cell>
          <cell r="N11">
            <v>-0.11804377669950977</v>
          </cell>
          <cell r="O11">
            <v>-0.1252126806436914</v>
          </cell>
          <cell r="P11">
            <v>-0.12704095148394701</v>
          </cell>
          <cell r="Q11">
            <v>-0.12953272267602384</v>
          </cell>
          <cell r="R11">
            <v>-0.12672199841619844</v>
          </cell>
          <cell r="S11">
            <v>-9.5551507297527843E-2</v>
          </cell>
          <cell r="T11">
            <v>-9.6712472699028287E-2</v>
          </cell>
          <cell r="U11">
            <v>-0.11805204108130664</v>
          </cell>
          <cell r="V11">
            <v>-0.13258613805073233</v>
          </cell>
          <cell r="W11">
            <v>-0.1468491392650926</v>
          </cell>
          <cell r="X11">
            <v>-0.15121058998909384</v>
          </cell>
          <cell r="Y11">
            <v>-0.16267473614462621</v>
          </cell>
        </row>
        <row r="12">
          <cell r="B12">
            <v>-0.11362567291803415</v>
          </cell>
          <cell r="C12">
            <v>-0.11797420142462733</v>
          </cell>
          <cell r="D12">
            <v>-0.11982012611706054</v>
          </cell>
          <cell r="E12">
            <v>-0.12</v>
          </cell>
          <cell r="F12">
            <v>-0.11800197476126383</v>
          </cell>
          <cell r="G12">
            <v>-9.6400877558161235E-2</v>
          </cell>
          <cell r="H12">
            <v>-8.6276396086233637E-2</v>
          </cell>
          <cell r="I12">
            <v>-8.2660535678255917E-2</v>
          </cell>
          <cell r="J12">
            <v>-7.7750318868266666E-2</v>
          </cell>
          <cell r="K12">
            <v>-7.2950441460792104E-2</v>
          </cell>
          <cell r="L12">
            <v>-7.0285923568668418E-2</v>
          </cell>
          <cell r="M12">
            <v>-7.0381735756919458E-2</v>
          </cell>
          <cell r="N12">
            <v>-7.1778579510191787E-2</v>
          </cell>
          <cell r="O12">
            <v>-7.7164602429886028E-2</v>
          </cell>
          <cell r="P12">
            <v>-7.899073455908831E-2</v>
          </cell>
          <cell r="Q12">
            <v>-8.203519120602952E-2</v>
          </cell>
          <cell r="R12">
            <v>-7.5360653418160561E-2</v>
          </cell>
          <cell r="S12">
            <v>-4.7219244983283996E-2</v>
          </cell>
          <cell r="T12">
            <v>-6.1022862995190809E-2</v>
          </cell>
          <cell r="U12">
            <v>-6.8454409627599647E-2</v>
          </cell>
          <cell r="V12">
            <v>-7.363691669582495E-2</v>
          </cell>
          <cell r="W12">
            <v>-8.1693850707844143E-2</v>
          </cell>
          <cell r="X12">
            <v>-8.6429544798629007E-2</v>
          </cell>
          <cell r="Y12">
            <v>-9.1557737248461862E-2</v>
          </cell>
        </row>
        <row r="13">
          <cell r="B13">
            <v>0.27606352301863518</v>
          </cell>
          <cell r="C13">
            <v>0.2999312911839262</v>
          </cell>
          <cell r="D13">
            <v>0.15712291696287761</v>
          </cell>
          <cell r="E13">
            <v>0.20329995952743463</v>
          </cell>
          <cell r="F13">
            <v>0.19173128762030409</v>
          </cell>
          <cell r="G13">
            <v>0.11711816789096481</v>
          </cell>
          <cell r="H13">
            <v>8.8036166037154043E-2</v>
          </cell>
          <cell r="I13">
            <v>0.17381944108587202</v>
          </cell>
          <cell r="J13">
            <v>0.19146257960422705</v>
          </cell>
          <cell r="K13">
            <v>0.15300550615979355</v>
          </cell>
          <cell r="L13">
            <v>0.21491079490227494</v>
          </cell>
          <cell r="M13">
            <v>0.33823802886606635</v>
          </cell>
          <cell r="N13">
            <v>0.38053286877761588</v>
          </cell>
          <cell r="O13">
            <v>0.33661414445251314</v>
          </cell>
          <cell r="P13">
            <v>0.44513684672534032</v>
          </cell>
          <cell r="Q13">
            <v>0.432665423883759</v>
          </cell>
          <cell r="R13">
            <v>0.3540202384645007</v>
          </cell>
          <cell r="S13">
            <v>0.38757464061052854</v>
          </cell>
          <cell r="T13">
            <v>0.5</v>
          </cell>
          <cell r="U13">
            <v>0.22047981808072772</v>
          </cell>
          <cell r="V13">
            <v>0.22730702713552783</v>
          </cell>
          <cell r="W13">
            <v>0.16594966347407339</v>
          </cell>
          <cell r="X13">
            <v>0.2262638949444202</v>
          </cell>
          <cell r="Y13">
            <v>0.17345411527444801</v>
          </cell>
        </row>
        <row r="14">
          <cell r="B14">
            <v>6.0508121472194767E-2</v>
          </cell>
          <cell r="C14">
            <v>2.4496215273634811E-2</v>
          </cell>
          <cell r="D14">
            <v>3.1028571171073421E-2</v>
          </cell>
          <cell r="E14">
            <v>3.3792280111003964E-2</v>
          </cell>
          <cell r="F14">
            <v>1.9024624212857007E-2</v>
          </cell>
          <cell r="G14">
            <v>4.9592767336605247E-2</v>
          </cell>
          <cell r="H14">
            <v>0.18694303808476387</v>
          </cell>
          <cell r="I14">
            <v>0.18186218953332323</v>
          </cell>
          <cell r="J14">
            <v>0.24244137839546351</v>
          </cell>
          <cell r="K14">
            <v>0.24724324359897401</v>
          </cell>
          <cell r="L14">
            <v>0.28191594932880976</v>
          </cell>
          <cell r="M14">
            <v>0.31</v>
          </cell>
          <cell r="N14">
            <v>0.25176591943298976</v>
          </cell>
          <cell r="O14">
            <v>0.15302461750216245</v>
          </cell>
          <cell r="P14">
            <v>3.0051541538121337E-2</v>
          </cell>
          <cell r="Q14">
            <v>2.3546872928994968E-2</v>
          </cell>
          <cell r="R14">
            <v>3.7058385198438237E-2</v>
          </cell>
          <cell r="S14">
            <v>6.9078894928856174E-2</v>
          </cell>
          <cell r="T14">
            <v>6.9246124140295587E-2</v>
          </cell>
          <cell r="U14">
            <v>8.6136359919251865E-2</v>
          </cell>
          <cell r="V14">
            <v>5.1295892336858509E-2</v>
          </cell>
          <cell r="W14">
            <v>3.6025488547073194E-2</v>
          </cell>
          <cell r="X14">
            <v>3.175445046697762E-2</v>
          </cell>
          <cell r="Y14">
            <v>2.1592753364096298E-2</v>
          </cell>
        </row>
        <row r="15">
          <cell r="B15">
            <v>0.58553629716926725</v>
          </cell>
          <cell r="C15">
            <v>0.59111656533321222</v>
          </cell>
          <cell r="D15">
            <v>0.60168428037519905</v>
          </cell>
          <cell r="E15">
            <v>0.62</v>
          </cell>
          <cell r="F15">
            <v>0.60548047846655884</v>
          </cell>
          <cell r="G15">
            <v>0.58273398035112112</v>
          </cell>
          <cell r="H15">
            <v>0.54015973770890136</v>
          </cell>
          <cell r="I15">
            <v>0.51443569262315569</v>
          </cell>
          <cell r="J15">
            <v>0.48060024523132661</v>
          </cell>
          <cell r="K15">
            <v>0.40579084204628696</v>
          </cell>
          <cell r="L15">
            <v>0.40917836144806818</v>
          </cell>
          <cell r="M15">
            <v>0.40657909023281674</v>
          </cell>
          <cell r="N15">
            <v>0.41246798771316168</v>
          </cell>
          <cell r="O15">
            <v>0.44385330358036118</v>
          </cell>
          <cell r="P15">
            <v>0.44066746416503044</v>
          </cell>
          <cell r="Q15">
            <v>0.46271570103015935</v>
          </cell>
          <cell r="R15">
            <v>0.45132804112522623</v>
          </cell>
          <cell r="S15">
            <v>0.46959035795960213</v>
          </cell>
          <cell r="T15">
            <v>0.49356008903633736</v>
          </cell>
          <cell r="U15">
            <v>0.51667120674238931</v>
          </cell>
          <cell r="V15">
            <v>0.52219081278638968</v>
          </cell>
          <cell r="W15">
            <v>0.54694800142960809</v>
          </cell>
          <cell r="X15">
            <v>0.55848746038350183</v>
          </cell>
          <cell r="Y15">
            <v>0.56438879216094429</v>
          </cell>
        </row>
        <row r="16">
          <cell r="B16">
            <v>0.12</v>
          </cell>
          <cell r="C16">
            <v>8.1287008883757589E-2</v>
          </cell>
          <cell r="D16">
            <v>6.8166556540742079E-2</v>
          </cell>
          <cell r="E16">
            <v>6.4629317336372338E-2</v>
          </cell>
          <cell r="F16">
            <v>7.1828893601877275E-2</v>
          </cell>
          <cell r="G16">
            <v>3.8516989192927654E-2</v>
          </cell>
          <cell r="H16">
            <v>1.6532593690619737E-2</v>
          </cell>
          <cell r="I16">
            <v>5.0793118644085568E-2</v>
          </cell>
          <cell r="J16">
            <v>3.2495366059397283E-2</v>
          </cell>
          <cell r="K16">
            <v>4.2439931058499518E-2</v>
          </cell>
          <cell r="L16">
            <v>2.7620351930045157E-2</v>
          </cell>
          <cell r="M16">
            <v>6.0661260421356944E-2</v>
          </cell>
          <cell r="N16">
            <v>6.7054653495101701E-2</v>
          </cell>
          <cell r="O16">
            <v>6.8267330563318629E-2</v>
          </cell>
          <cell r="P16">
            <v>4.6317712930366572E-2</v>
          </cell>
          <cell r="Q16">
            <v>5.3791745821625658E-2</v>
          </cell>
          <cell r="R16">
            <v>5.6505480315949159E-2</v>
          </cell>
          <cell r="S16">
            <v>5.9525024552675374E-2</v>
          </cell>
          <cell r="T16">
            <v>5.2273312944119521E-2</v>
          </cell>
          <cell r="U16">
            <v>5.3280963281362538E-2</v>
          </cell>
          <cell r="V16">
            <v>6.2895448636986623E-2</v>
          </cell>
          <cell r="W16">
            <v>6.6877447261842055E-2</v>
          </cell>
          <cell r="X16">
            <v>5.0921650242410611E-2</v>
          </cell>
          <cell r="Y16">
            <v>5.8666750962125536E-2</v>
          </cell>
        </row>
      </sheetData>
      <sheetData sheetId="19">
        <row r="2">
          <cell r="B2">
            <v>0.11705710940586495</v>
          </cell>
          <cell r="C2">
            <v>0.12</v>
          </cell>
          <cell r="D2">
            <v>8.8804448443217887E-2</v>
          </cell>
          <cell r="E2">
            <v>6.7451906578655199E-2</v>
          </cell>
          <cell r="F2">
            <v>7.6904747486107622E-2</v>
          </cell>
          <cell r="G2">
            <v>7.5059895089871459E-2</v>
          </cell>
          <cell r="H2">
            <v>5.8222035740960222E-2</v>
          </cell>
          <cell r="I2">
            <v>6.2914990498106824E-2</v>
          </cell>
          <cell r="J2">
            <v>7.2429182779512824E-2</v>
          </cell>
          <cell r="K2">
            <v>6.327727360549984E-2</v>
          </cell>
          <cell r="L2">
            <v>6.5517903643017197E-2</v>
          </cell>
          <cell r="M2">
            <v>2.3710179281547294E-2</v>
          </cell>
          <cell r="N2">
            <v>8.3894146891482321E-2</v>
          </cell>
          <cell r="O2">
            <v>9.5041323863161206E-2</v>
          </cell>
          <cell r="P2">
            <v>8.0148656325607831E-2</v>
          </cell>
          <cell r="Q2">
            <v>7.1860655241325025E-2</v>
          </cell>
          <cell r="R2">
            <v>8.3615391048322676E-2</v>
          </cell>
          <cell r="S2">
            <v>8.6502539125018388E-2</v>
          </cell>
          <cell r="T2">
            <v>8.0839742425159969E-2</v>
          </cell>
          <cell r="U2">
            <v>8.1848557990385637E-2</v>
          </cell>
          <cell r="V2">
            <v>8.9406412840676741E-2</v>
          </cell>
          <cell r="W2">
            <v>0.11117137147355763</v>
          </cell>
          <cell r="X2">
            <v>9.6574055650238064E-2</v>
          </cell>
          <cell r="Y2">
            <v>9.8474679401222134E-2</v>
          </cell>
        </row>
        <row r="3">
          <cell r="B3">
            <v>-0.22110614980675611</v>
          </cell>
          <cell r="C3">
            <v>-0.23223705237242259</v>
          </cell>
          <cell r="D3">
            <v>-0.24037254322720017</v>
          </cell>
          <cell r="E3">
            <v>-0.24463917698887142</v>
          </cell>
          <cell r="F3">
            <v>-0.25</v>
          </cell>
          <cell r="G3">
            <v>-0.21451835299727795</v>
          </cell>
          <cell r="H3">
            <v>-0.1845637384934648</v>
          </cell>
          <cell r="I3">
            <v>-0.12688725561196768</v>
          </cell>
          <cell r="J3">
            <v>-0.13860375116947493</v>
          </cell>
          <cell r="K3">
            <v>-0.12347186352310953</v>
          </cell>
          <cell r="L3">
            <v>-0.15439908406117464</v>
          </cell>
          <cell r="M3">
            <v>-0.16959772210633142</v>
          </cell>
          <cell r="N3">
            <v>-0.17949031026938272</v>
          </cell>
          <cell r="O3">
            <v>-0.20224915220030004</v>
          </cell>
          <cell r="P3">
            <v>-0.23838280436510606</v>
          </cell>
          <cell r="Q3">
            <v>-0.20600728918333963</v>
          </cell>
          <cell r="R3">
            <v>-0.14128978323767966</v>
          </cell>
          <cell r="S3">
            <v>-3.9863815657323706E-2</v>
          </cell>
          <cell r="T3">
            <v>-6.3960351496657353E-2</v>
          </cell>
          <cell r="U3">
            <v>-9.8723362313285906E-2</v>
          </cell>
          <cell r="V3">
            <v>-0.13985274961505612</v>
          </cell>
          <cell r="W3">
            <v>-0.15875413474452363</v>
          </cell>
          <cell r="X3">
            <v>-0.18050736351403707</v>
          </cell>
          <cell r="Y3">
            <v>-0.18214319593985676</v>
          </cell>
        </row>
        <row r="4">
          <cell r="B4">
            <v>-0.92940187669936281</v>
          </cell>
          <cell r="C4">
            <v>-0.89430970864895576</v>
          </cell>
          <cell r="D4">
            <v>-0.9191699300055628</v>
          </cell>
          <cell r="E4">
            <v>-0.91962041053591348</v>
          </cell>
          <cell r="F4">
            <v>-0.93</v>
          </cell>
          <cell r="G4">
            <v>-0.90814053759011049</v>
          </cell>
          <cell r="H4">
            <v>-0.85102069860479923</v>
          </cell>
          <cell r="I4">
            <v>-0.84389670868395528</v>
          </cell>
          <cell r="J4">
            <v>-0.852530455937484</v>
          </cell>
          <cell r="K4">
            <v>-0.74892636270565982</v>
          </cell>
          <cell r="L4">
            <v>-0.72744341900714393</v>
          </cell>
          <cell r="M4">
            <v>-0.78321056810066125</v>
          </cell>
          <cell r="N4">
            <v>-0.79036473569194843</v>
          </cell>
          <cell r="O4">
            <v>-0.82031633887083355</v>
          </cell>
          <cell r="P4">
            <v>-0.86919080817104122</v>
          </cell>
          <cell r="Q4">
            <v>-0.88476052004611605</v>
          </cell>
          <cell r="R4">
            <v>-0.86553047831965046</v>
          </cell>
          <cell r="S4">
            <v>-0.65882957007012399</v>
          </cell>
          <cell r="T4">
            <v>-0.66026127739890106</v>
          </cell>
          <cell r="U4">
            <v>-0.76705961619248741</v>
          </cell>
          <cell r="V4">
            <v>-0.77604744395154834</v>
          </cell>
          <cell r="W4">
            <v>-0.81119403791431632</v>
          </cell>
          <cell r="X4">
            <v>-0.82326092428415065</v>
          </cell>
          <cell r="Y4">
            <v>-0.87096373850770548</v>
          </cell>
        </row>
        <row r="5">
          <cell r="B5">
            <v>-2.0537665992401442</v>
          </cell>
          <cell r="C5">
            <v>-2.1089580411004407</v>
          </cell>
          <cell r="D5">
            <v>-2.0791986450624353</v>
          </cell>
          <cell r="E5">
            <v>-2.1294099565919549</v>
          </cell>
          <cell r="F5">
            <v>-2.1211637948187612</v>
          </cell>
          <cell r="G5">
            <v>-1.892560992088026</v>
          </cell>
          <cell r="H5">
            <v>-1.7709549048178013</v>
          </cell>
          <cell r="I5">
            <v>-1.7313565605867225</v>
          </cell>
          <cell r="J5">
            <v>-1.7324992931789622</v>
          </cell>
          <cell r="K5">
            <v>-1.9180752599891957</v>
          </cell>
          <cell r="L5">
            <v>-1.9748987256153248</v>
          </cell>
          <cell r="M5">
            <v>-2.0909554471257548</v>
          </cell>
          <cell r="N5">
            <v>-2.1874589647146094</v>
          </cell>
          <cell r="O5">
            <v>-2.2537541346104577</v>
          </cell>
          <cell r="P5">
            <v>-2.2599999999999998</v>
          </cell>
          <cell r="Q5">
            <v>-2.1913779232284409</v>
          </cell>
          <cell r="R5">
            <v>-1.8487181075455195</v>
          </cell>
          <cell r="S5">
            <v>-1.2612924947700443</v>
          </cell>
          <cell r="T5">
            <v>-1.414660625763555</v>
          </cell>
          <cell r="U5">
            <v>-1.6409363746622279</v>
          </cell>
          <cell r="V5">
            <v>-1.8026716859847078</v>
          </cell>
          <cell r="W5">
            <v>-1.8510045279462861</v>
          </cell>
          <cell r="X5">
            <v>-1.9232178505669784</v>
          </cell>
          <cell r="Y5">
            <v>-1.9058275502324122</v>
          </cell>
        </row>
        <row r="6">
          <cell r="B6">
            <v>-0.42782340281367165</v>
          </cell>
          <cell r="C6">
            <v>-0.45878168153188337</v>
          </cell>
          <cell r="D6">
            <v>-0.48552540398550353</v>
          </cell>
          <cell r="E6">
            <v>-0.5</v>
          </cell>
          <cell r="F6">
            <v>-0.49578563920110941</v>
          </cell>
          <cell r="G6">
            <v>-0.4338778326137589</v>
          </cell>
          <cell r="H6">
            <v>-0.40842346206684355</v>
          </cell>
          <cell r="I6">
            <v>-0.43066863162822694</v>
          </cell>
          <cell r="J6">
            <v>-0.4072319632971948</v>
          </cell>
          <cell r="K6">
            <v>-0.32432384805446673</v>
          </cell>
          <cell r="L6">
            <v>-0.25642354422258118</v>
          </cell>
          <cell r="M6">
            <v>-0.23019508439246672</v>
          </cell>
          <cell r="N6">
            <v>-0.25838856091414919</v>
          </cell>
          <cell r="O6">
            <v>-0.32101643307212296</v>
          </cell>
          <cell r="P6">
            <v>-0.36602223028409642</v>
          </cell>
          <cell r="Q6">
            <v>-0.37468197730456765</v>
          </cell>
          <cell r="R6">
            <v>-0.35966526468642074</v>
          </cell>
          <cell r="S6">
            <v>-0.27328985855380161</v>
          </cell>
          <cell r="T6">
            <v>-0.26484349993546624</v>
          </cell>
          <cell r="U6">
            <v>-0.27465011940247874</v>
          </cell>
          <cell r="V6">
            <v>-0.29164043416721208</v>
          </cell>
          <cell r="W6">
            <v>-0.31586858822882696</v>
          </cell>
          <cell r="X6">
            <v>-0.35233948085993838</v>
          </cell>
          <cell r="Y6">
            <v>-0.37578494514751282</v>
          </cell>
        </row>
        <row r="7">
          <cell r="B7">
            <v>8.3951175996798813E-2</v>
          </cell>
          <cell r="C7">
            <v>7.5832487539623461E-2</v>
          </cell>
          <cell r="D7">
            <v>5.5203532351719535E-2</v>
          </cell>
          <cell r="E7">
            <v>6.1969590193760998E-2</v>
          </cell>
          <cell r="F7">
            <v>5.471926550589469E-2</v>
          </cell>
          <cell r="G7">
            <v>5.6160563836298603E-2</v>
          </cell>
          <cell r="H7">
            <v>6.4286080163854037E-2</v>
          </cell>
          <cell r="I7">
            <v>7.7692511837827202E-2</v>
          </cell>
          <cell r="J7">
            <v>7.8985555789530024E-2</v>
          </cell>
          <cell r="K7">
            <v>8.234553577891722E-2</v>
          </cell>
          <cell r="L7">
            <v>8.2195862405149325E-2</v>
          </cell>
          <cell r="M7">
            <v>7.1206819597546087E-2</v>
          </cell>
          <cell r="N7">
            <v>8.7245398085386117E-2</v>
          </cell>
          <cell r="O7">
            <v>9.2974292956725241E-2</v>
          </cell>
          <cell r="P7">
            <v>6.32726060637369E-2</v>
          </cell>
          <cell r="Q7">
            <v>7.5785794254897051E-2</v>
          </cell>
          <cell r="R7">
            <v>9.4636531601367924E-2</v>
          </cell>
          <cell r="S7">
            <v>0.12</v>
          </cell>
          <cell r="T7">
            <v>0.10965400123916295</v>
          </cell>
          <cell r="U7">
            <v>0.11297605788980501</v>
          </cell>
          <cell r="V7">
            <v>0.10410724968753125</v>
          </cell>
          <cell r="W7">
            <v>9.8109508115562044E-2</v>
          </cell>
          <cell r="X7">
            <v>8.0293863676401997E-2</v>
          </cell>
          <cell r="Y7">
            <v>8.0789966610489608E-2</v>
          </cell>
        </row>
        <row r="8">
          <cell r="B8">
            <v>-0.59708491193800262</v>
          </cell>
          <cell r="C8">
            <v>-0.60402046392710806</v>
          </cell>
          <cell r="D8">
            <v>-0.56946300017061757</v>
          </cell>
          <cell r="E8">
            <v>-0.60267935270303552</v>
          </cell>
          <cell r="F8">
            <v>-0.60080501541337161</v>
          </cell>
          <cell r="G8">
            <v>-0.59247473204122325</v>
          </cell>
          <cell r="H8">
            <v>-0.58949119223315738</v>
          </cell>
          <cell r="I8">
            <v>-0.57477072793386386</v>
          </cell>
          <cell r="J8">
            <v>-0.59980718251167542</v>
          </cell>
          <cell r="K8">
            <v>-0.52911844564418731</v>
          </cell>
          <cell r="L8">
            <v>-0.44762160324529976</v>
          </cell>
          <cell r="M8">
            <v>-0.40986314352075226</v>
          </cell>
          <cell r="N8">
            <v>-0.39612766878949457</v>
          </cell>
          <cell r="O8">
            <v>-0.46487405638765111</v>
          </cell>
          <cell r="P8">
            <v>-0.51121086103518854</v>
          </cell>
          <cell r="Q8">
            <v>-0.51795473461909669</v>
          </cell>
          <cell r="R8">
            <v>-0.51722958724838064</v>
          </cell>
          <cell r="S8">
            <v>-0.5034393082210068</v>
          </cell>
          <cell r="T8">
            <v>-0.4617815152371712</v>
          </cell>
          <cell r="U8">
            <v>-0.47183669171866005</v>
          </cell>
          <cell r="V8">
            <v>-0.46297205886875625</v>
          </cell>
          <cell r="W8">
            <v>-0.50185329314514859</v>
          </cell>
          <cell r="X8">
            <v>-0.56290956012977911</v>
          </cell>
          <cell r="Y8">
            <v>-0.62</v>
          </cell>
        </row>
        <row r="9">
          <cell r="B9">
            <v>-0.29976947016989919</v>
          </cell>
          <cell r="C9">
            <v>-0.30177555620509922</v>
          </cell>
          <cell r="D9">
            <v>-0.30547475647857408</v>
          </cell>
          <cell r="E9">
            <v>-0.31</v>
          </cell>
          <cell r="F9">
            <v>-0.30680359590143819</v>
          </cell>
          <cell r="G9">
            <v>-0.29922561415670396</v>
          </cell>
          <cell r="H9">
            <v>-0.2976915489045075</v>
          </cell>
          <cell r="I9">
            <v>-0.29694761157773109</v>
          </cell>
          <cell r="J9">
            <v>-0.28850766667738503</v>
          </cell>
          <cell r="K9">
            <v>-0.27853880104059375</v>
          </cell>
          <cell r="L9">
            <v>-0.26587634123554338</v>
          </cell>
          <cell r="M9">
            <v>-0.26339822983221001</v>
          </cell>
          <cell r="N9">
            <v>-0.27829252912836888</v>
          </cell>
          <cell r="O9">
            <v>-0.28789715204565869</v>
          </cell>
          <cell r="P9">
            <v>-0.29128848835692045</v>
          </cell>
          <cell r="Q9">
            <v>-0.29368450300933907</v>
          </cell>
          <cell r="R9">
            <v>-0.2901340902012195</v>
          </cell>
          <cell r="S9">
            <v>-0.28444931776373095</v>
          </cell>
          <cell r="T9">
            <v>-0.28631688243942871</v>
          </cell>
          <cell r="U9">
            <v>-0.28934910220642068</v>
          </cell>
          <cell r="V9">
            <v>-0.29329458356238036</v>
          </cell>
          <cell r="W9">
            <v>-0.29526988045028107</v>
          </cell>
          <cell r="X9">
            <v>-0.29933336929455645</v>
          </cell>
          <cell r="Y9">
            <v>-0.29860481049347504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-0.1834757564049041</v>
          </cell>
          <cell r="C11">
            <v>-0.1861090471718361</v>
          </cell>
          <cell r="D11">
            <v>-0.18262140760618192</v>
          </cell>
          <cell r="E11">
            <v>-0.18350121196542121</v>
          </cell>
          <cell r="F11">
            <v>-0.19</v>
          </cell>
          <cell r="G11">
            <v>-0.18650148246163026</v>
          </cell>
          <cell r="H11">
            <v>-0.17564198711470272</v>
          </cell>
          <cell r="I11">
            <v>-0.17759378945644574</v>
          </cell>
          <cell r="J11">
            <v>-0.16136035471549073</v>
          </cell>
          <cell r="K11">
            <v>-0.14716437944914676</v>
          </cell>
          <cell r="L11">
            <v>-0.13899409703599219</v>
          </cell>
          <cell r="M11">
            <v>-0.13651289081906948</v>
          </cell>
          <cell r="N11">
            <v>-0.15173238944711678</v>
          </cell>
          <cell r="O11">
            <v>-0.16293820603833561</v>
          </cell>
          <cell r="P11">
            <v>-0.17557235704569604</v>
          </cell>
          <cell r="Q11">
            <v>-0.17271612305623082</v>
          </cell>
          <cell r="R11">
            <v>-0.16941077236076563</v>
          </cell>
          <cell r="S11">
            <v>-0.13712825552686311</v>
          </cell>
          <cell r="T11">
            <v>-0.13562103510173287</v>
          </cell>
          <cell r="U11">
            <v>-0.14625312836167645</v>
          </cell>
          <cell r="V11">
            <v>-0.15676920141643236</v>
          </cell>
          <cell r="W11">
            <v>-0.16263113798619749</v>
          </cell>
          <cell r="X11">
            <v>-0.16680317183142712</v>
          </cell>
          <cell r="Y11">
            <v>-0.17772509818293097</v>
          </cell>
        </row>
        <row r="12">
          <cell r="B12">
            <v>-0.11611828782971714</v>
          </cell>
          <cell r="C12">
            <v>-0.11910441554998424</v>
          </cell>
          <cell r="D12">
            <v>-0.12</v>
          </cell>
          <cell r="E12">
            <v>-0.11904207454845761</v>
          </cell>
          <cell r="F12">
            <v>-0.11882142366963394</v>
          </cell>
          <cell r="G12">
            <v>-9.8709622555562107E-2</v>
          </cell>
          <cell r="H12">
            <v>-8.7341237572052463E-2</v>
          </cell>
          <cell r="I12">
            <v>-8.8284137404069415E-2</v>
          </cell>
          <cell r="J12">
            <v>-9.2876249360254376E-2</v>
          </cell>
          <cell r="K12">
            <v>-8.9723789344941143E-2</v>
          </cell>
          <cell r="L12">
            <v>-8.6245661688453185E-2</v>
          </cell>
          <cell r="M12">
            <v>-8.078660962808934E-2</v>
          </cell>
          <cell r="N12">
            <v>-9.2799182876421304E-2</v>
          </cell>
          <cell r="O12">
            <v>-0.10071950394821132</v>
          </cell>
          <cell r="P12">
            <v>-0.1020720410612727</v>
          </cell>
          <cell r="Q12">
            <v>-0.10037702862277345</v>
          </cell>
          <cell r="R12">
            <v>-8.5794261563958765E-2</v>
          </cell>
          <cell r="S12">
            <v>-6.3052933262926145E-2</v>
          </cell>
          <cell r="T12">
            <v>-7.6344034788404805E-2</v>
          </cell>
          <cell r="U12">
            <v>-8.0470458837899939E-2</v>
          </cell>
          <cell r="V12">
            <v>-8.1826647620458978E-2</v>
          </cell>
          <cell r="W12">
            <v>-8.3220960082687784E-2</v>
          </cell>
          <cell r="X12">
            <v>-9.0899107935909454E-2</v>
          </cell>
          <cell r="Y12">
            <v>-9.733698875454623E-2</v>
          </cell>
        </row>
        <row r="13">
          <cell r="B13">
            <v>0.23218711098696082</v>
          </cell>
          <cell r="C13">
            <v>0.37382770288906914</v>
          </cell>
          <cell r="D13">
            <v>0.46357002626045979</v>
          </cell>
          <cell r="E13">
            <v>0.48129079313519724</v>
          </cell>
          <cell r="F13">
            <v>0.42047959262343176</v>
          </cell>
          <cell r="G13">
            <v>0.28883822892112798</v>
          </cell>
          <cell r="H13">
            <v>0.23748386188392742</v>
          </cell>
          <cell r="I13">
            <v>0.27426062252801059</v>
          </cell>
          <cell r="J13">
            <v>-3.8794888405811544E-2</v>
          </cell>
          <cell r="K13">
            <v>-0.19902209483147507</v>
          </cell>
          <cell r="L13">
            <v>-5.4980614170469233E-2</v>
          </cell>
          <cell r="M13">
            <v>0.26144078689466527</v>
          </cell>
          <cell r="N13">
            <v>0.38699371853417902</v>
          </cell>
          <cell r="O13">
            <v>0.37590559912580657</v>
          </cell>
          <cell r="P13">
            <v>0.43909194777172833</v>
          </cell>
          <cell r="Q13">
            <v>0.20538293804244184</v>
          </cell>
          <cell r="R13">
            <v>-2.2855749455240482E-2</v>
          </cell>
          <cell r="S13">
            <v>7.5695350540013209E-2</v>
          </cell>
          <cell r="T13">
            <v>6.4508202972066941E-2</v>
          </cell>
          <cell r="U13">
            <v>0.14009420817527266</v>
          </cell>
          <cell r="V13">
            <v>0.2276330294321233</v>
          </cell>
          <cell r="W13">
            <v>0.40659583209478373</v>
          </cell>
          <cell r="X13">
            <v>0.5</v>
          </cell>
          <cell r="Y13">
            <v>0.28732838432502267</v>
          </cell>
        </row>
        <row r="14">
          <cell r="B14">
            <v>5.2667126211241026E-2</v>
          </cell>
          <cell r="C14">
            <v>3.4117814434725904E-2</v>
          </cell>
          <cell r="D14">
            <v>1.6131295932018737E-2</v>
          </cell>
          <cell r="E14">
            <v>2.7372166808152871E-2</v>
          </cell>
          <cell r="F14">
            <v>-5.9031372729489162E-3</v>
          </cell>
          <cell r="G14">
            <v>6.3514171303725988E-3</v>
          </cell>
          <cell r="H14">
            <v>8.2233765886191579E-2</v>
          </cell>
          <cell r="I14">
            <v>7.7286802486893361E-2</v>
          </cell>
          <cell r="J14">
            <v>0.15283463608345305</v>
          </cell>
          <cell r="K14">
            <v>0.206121680745115</v>
          </cell>
          <cell r="L14">
            <v>0.31</v>
          </cell>
          <cell r="M14">
            <v>0.15474494003237049</v>
          </cell>
          <cell r="N14">
            <v>0.12945107335317077</v>
          </cell>
          <cell r="O14">
            <v>9.7972551350352807E-2</v>
          </cell>
          <cell r="P14">
            <v>4.7607450366411737E-2</v>
          </cell>
          <cell r="Q14">
            <v>7.852366475048328E-2</v>
          </cell>
          <cell r="R14">
            <v>9.1564575640939005E-2</v>
          </cell>
          <cell r="S14">
            <v>0.10179500069029603</v>
          </cell>
          <cell r="T14">
            <v>0.11348694394045764</v>
          </cell>
          <cell r="U14">
            <v>0.1441774703703087</v>
          </cell>
          <cell r="V14">
            <v>0.106853948052533</v>
          </cell>
          <cell r="W14">
            <v>9.8647045288313626E-2</v>
          </cell>
          <cell r="X14">
            <v>7.5263846799327516E-2</v>
          </cell>
          <cell r="Y14">
            <v>-1.6134695517449477E-2</v>
          </cell>
        </row>
        <row r="15">
          <cell r="B15">
            <v>0.59289045827870668</v>
          </cell>
          <cell r="C15">
            <v>0.60709291277422239</v>
          </cell>
          <cell r="D15">
            <v>0.60748692395825754</v>
          </cell>
          <cell r="E15">
            <v>0.60950443882762873</v>
          </cell>
          <cell r="F15">
            <v>0.60843479272576317</v>
          </cell>
          <cell r="G15">
            <v>0.5901972357017059</v>
          </cell>
          <cell r="H15">
            <v>0.57142103416224865</v>
          </cell>
          <cell r="I15">
            <v>0.54473905972250425</v>
          </cell>
          <cell r="J15">
            <v>0.52766271836793055</v>
          </cell>
          <cell r="K15">
            <v>0.50165798022160268</v>
          </cell>
          <cell r="L15">
            <v>0.49705031313115067</v>
          </cell>
          <cell r="M15">
            <v>0.49558105103069772</v>
          </cell>
          <cell r="N15">
            <v>0.53703149344592427</v>
          </cell>
          <cell r="O15">
            <v>0.5693756407997157</v>
          </cell>
          <cell r="P15">
            <v>0.57686301793317585</v>
          </cell>
          <cell r="Q15">
            <v>0.56107687577258447</v>
          </cell>
          <cell r="R15">
            <v>0.5471114248638449</v>
          </cell>
          <cell r="S15">
            <v>0.56687647582785772</v>
          </cell>
          <cell r="T15">
            <v>0.57851716612405002</v>
          </cell>
          <cell r="U15">
            <v>0.57037286105119978</v>
          </cell>
          <cell r="V15">
            <v>0.58805707002038232</v>
          </cell>
          <cell r="W15">
            <v>0.59983547861699849</v>
          </cell>
          <cell r="X15">
            <v>0.60916101655416144</v>
          </cell>
          <cell r="Y15">
            <v>0.62</v>
          </cell>
        </row>
        <row r="16">
          <cell r="B16">
            <v>0.11705710940586495</v>
          </cell>
          <cell r="C16">
            <v>0.12</v>
          </cell>
          <cell r="D16">
            <v>8.8804448443217887E-2</v>
          </cell>
          <cell r="E16">
            <v>6.7451906578655199E-2</v>
          </cell>
          <cell r="F16">
            <v>7.6904747486107622E-2</v>
          </cell>
          <cell r="G16">
            <v>7.5059895089871459E-2</v>
          </cell>
          <cell r="H16">
            <v>5.8222035740960222E-2</v>
          </cell>
          <cell r="I16">
            <v>6.2914990498106824E-2</v>
          </cell>
          <cell r="J16">
            <v>7.2429182779512824E-2</v>
          </cell>
          <cell r="K16">
            <v>6.327727360549984E-2</v>
          </cell>
          <cell r="L16">
            <v>6.5517903643017197E-2</v>
          </cell>
          <cell r="M16">
            <v>2.3710179281547294E-2</v>
          </cell>
          <cell r="N16">
            <v>8.3894146891482321E-2</v>
          </cell>
          <cell r="O16">
            <v>9.5041323863161206E-2</v>
          </cell>
          <cell r="P16">
            <v>8.0148656325607831E-2</v>
          </cell>
          <cell r="Q16">
            <v>7.1860655241325025E-2</v>
          </cell>
          <cell r="R16">
            <v>8.3615391048322676E-2</v>
          </cell>
          <cell r="S16">
            <v>8.6502539125018388E-2</v>
          </cell>
          <cell r="T16">
            <v>8.0839742425159969E-2</v>
          </cell>
          <cell r="U16">
            <v>8.1848557990385637E-2</v>
          </cell>
          <cell r="V16">
            <v>8.9406412840676741E-2</v>
          </cell>
          <cell r="W16">
            <v>0.11117137147355763</v>
          </cell>
          <cell r="X16">
            <v>9.6574055650238064E-2</v>
          </cell>
          <cell r="Y16">
            <v>9.8474679401222134E-2</v>
          </cell>
        </row>
      </sheetData>
      <sheetData sheetId="20"/>
      <sheetData sheetId="21">
        <row r="2">
          <cell r="B2">
            <v>0.15947427673745151</v>
          </cell>
          <cell r="C2">
            <v>0.15783597996325424</v>
          </cell>
          <cell r="D2">
            <v>0.15212034877666589</v>
          </cell>
          <cell r="E2">
            <v>0.14934245873661611</v>
          </cell>
          <cell r="F2">
            <v>0.14835274338045812</v>
          </cell>
          <cell r="G2">
            <v>0.15047756430319134</v>
          </cell>
          <cell r="H2">
            <v>0.14924556642589343</v>
          </cell>
          <cell r="I2">
            <v>0.18243250098296288</v>
          </cell>
          <cell r="J2">
            <v>0.19628348570214943</v>
          </cell>
          <cell r="K2">
            <v>0.19373329704889092</v>
          </cell>
          <cell r="L2">
            <v>0.1905172802623353</v>
          </cell>
          <cell r="M2">
            <v>0.19285967683396754</v>
          </cell>
          <cell r="N2">
            <v>0.2</v>
          </cell>
          <cell r="O2">
            <v>0.196163865964255</v>
          </cell>
          <cell r="P2">
            <v>0.18098094322609373</v>
          </cell>
          <cell r="Q2">
            <v>0.18655705015522583</v>
          </cell>
          <cell r="R2">
            <v>0.18870308745096195</v>
          </cell>
          <cell r="S2">
            <v>0.18245390100348358</v>
          </cell>
          <cell r="T2">
            <v>0.17319726033316987</v>
          </cell>
          <cell r="U2">
            <v>0.17101995390698552</v>
          </cell>
          <cell r="V2">
            <v>0.17050150858958324</v>
          </cell>
          <cell r="W2">
            <v>0.16858001478081364</v>
          </cell>
          <cell r="X2">
            <v>0.15579356592895641</v>
          </cell>
          <cell r="Y2">
            <v>0.15064203112383956</v>
          </cell>
        </row>
        <row r="3">
          <cell r="B3">
            <v>0.28379564861980983</v>
          </cell>
          <cell r="C3">
            <v>0.26726999524933093</v>
          </cell>
          <cell r="D3">
            <v>0.25701561738305878</v>
          </cell>
          <cell r="E3">
            <v>0.23370415848451645</v>
          </cell>
          <cell r="F3">
            <v>0.22518433452169684</v>
          </cell>
          <cell r="G3">
            <v>0.23683867683007798</v>
          </cell>
          <cell r="H3">
            <v>0.25190063575136612</v>
          </cell>
          <cell r="I3">
            <v>0.33828025780694315</v>
          </cell>
          <cell r="J3">
            <v>0.3695536330639364</v>
          </cell>
          <cell r="K3">
            <v>0.39401959016841626</v>
          </cell>
          <cell r="L3">
            <v>0.35897991736194701</v>
          </cell>
          <cell r="M3">
            <v>0.37696724332567699</v>
          </cell>
          <cell r="N3">
            <v>0.3773362366507596</v>
          </cell>
          <cell r="O3">
            <v>0.36814775076951123</v>
          </cell>
          <cell r="P3">
            <v>0.31685641838514228</v>
          </cell>
          <cell r="Q3">
            <v>0.33029215425957614</v>
          </cell>
          <cell r="R3">
            <v>0.34963621018429603</v>
          </cell>
          <cell r="S3">
            <v>0.3475785840125804</v>
          </cell>
          <cell r="T3">
            <v>0.36303678053693145</v>
          </cell>
          <cell r="U3">
            <v>0.38212836297133329</v>
          </cell>
          <cell r="V3">
            <v>0.4</v>
          </cell>
          <cell r="W3">
            <v>0.36722265935496479</v>
          </cell>
          <cell r="X3">
            <v>0.31515895953723871</v>
          </cell>
          <cell r="Y3">
            <v>0.29088831925585362</v>
          </cell>
        </row>
        <row r="4">
          <cell r="B4">
            <v>0.84685798362209741</v>
          </cell>
          <cell r="C4">
            <v>0.79580456366367014</v>
          </cell>
          <cell r="D4">
            <v>0.73276503847721086</v>
          </cell>
          <cell r="E4">
            <v>0.76339718755671127</v>
          </cell>
          <cell r="F4">
            <v>0.74889225981570862</v>
          </cell>
          <cell r="G4">
            <v>0.76444570313382387</v>
          </cell>
          <cell r="H4">
            <v>1.0830819127327462</v>
          </cell>
          <cell r="I4">
            <v>1.3865826954370464</v>
          </cell>
          <cell r="J4">
            <v>1.4541208206748082</v>
          </cell>
          <cell r="K4">
            <v>1.3632108574809125</v>
          </cell>
          <cell r="L4">
            <v>1.3339169957768913</v>
          </cell>
          <cell r="M4">
            <v>1.4337019409928098</v>
          </cell>
          <cell r="N4">
            <v>1.5</v>
          </cell>
          <cell r="O4">
            <v>1.3924413342592405</v>
          </cell>
          <cell r="P4">
            <v>1.269382329193071</v>
          </cell>
          <cell r="Q4">
            <v>1.2041079391634351</v>
          </cell>
          <cell r="R4">
            <v>1.2302849909824567</v>
          </cell>
          <cell r="S4">
            <v>1.1895489910065384</v>
          </cell>
          <cell r="T4">
            <v>1.161744062084503</v>
          </cell>
          <cell r="U4">
            <v>1.2655197268345182</v>
          </cell>
          <cell r="V4">
            <v>1.3260272779248983</v>
          </cell>
          <cell r="W4">
            <v>1.2376595333459028</v>
          </cell>
          <cell r="X4">
            <v>1.084503564273231</v>
          </cell>
          <cell r="Y4">
            <v>0.90320458501936496</v>
          </cell>
        </row>
        <row r="5">
          <cell r="B5">
            <v>1.0250766088757299</v>
          </cell>
          <cell r="C5">
            <v>0.80323217090345755</v>
          </cell>
          <cell r="D5">
            <v>0.62022831678462487</v>
          </cell>
          <cell r="E5">
            <v>0.62082582134542152</v>
          </cell>
          <cell r="F5">
            <v>0.57637619916342198</v>
          </cell>
          <cell r="G5">
            <v>0.54258009759479386</v>
          </cell>
          <cell r="H5">
            <v>1.2262270195707756</v>
          </cell>
          <cell r="I5">
            <v>2.2087069851213501</v>
          </cell>
          <cell r="J5">
            <v>2.6830558498805526</v>
          </cell>
          <cell r="K5">
            <v>2.7390891271680529</v>
          </cell>
          <cell r="L5">
            <v>2.6972093463721785</v>
          </cell>
          <cell r="M5">
            <v>2.413055832012593</v>
          </cell>
          <cell r="N5">
            <v>2.737636033241551</v>
          </cell>
          <cell r="O5">
            <v>2.5880213200491005</v>
          </cell>
          <cell r="P5">
            <v>2.3598476220426292</v>
          </cell>
          <cell r="Q5">
            <v>2.1691554709011345</v>
          </cell>
          <cell r="R5">
            <v>1.9691947804117129</v>
          </cell>
          <cell r="S5">
            <v>1.7515463110704514</v>
          </cell>
          <cell r="T5">
            <v>2.2313028779922126</v>
          </cell>
          <cell r="U5">
            <v>2.6097872819438908</v>
          </cell>
          <cell r="V5">
            <v>3</v>
          </cell>
          <cell r="W5">
            <v>2.8604165736043781</v>
          </cell>
          <cell r="X5">
            <v>2.1417533113795675</v>
          </cell>
          <cell r="Y5">
            <v>1.5280241431866792</v>
          </cell>
        </row>
        <row r="6">
          <cell r="B6">
            <v>0.5380039652936035</v>
          </cell>
          <cell r="C6">
            <v>0.48335469557485888</v>
          </cell>
          <cell r="D6">
            <v>0.44724147094662448</v>
          </cell>
          <cell r="E6">
            <v>0.4365829046747427</v>
          </cell>
          <cell r="F6">
            <v>0.4571777389520586</v>
          </cell>
          <cell r="G6">
            <v>0.45858805707863343</v>
          </cell>
          <cell r="H6">
            <v>0.50774905415016158</v>
          </cell>
          <cell r="I6">
            <v>0.59137855029766917</v>
          </cell>
          <cell r="J6">
            <v>0.65298567353062975</v>
          </cell>
          <cell r="K6">
            <v>0.67277430854502851</v>
          </cell>
          <cell r="L6">
            <v>0.72128676784248313</v>
          </cell>
          <cell r="M6">
            <v>0.7626836287445744</v>
          </cell>
          <cell r="N6">
            <v>0.78234167141181898</v>
          </cell>
          <cell r="O6">
            <v>0.74535561290062036</v>
          </cell>
          <cell r="P6">
            <v>0.71812843028702344</v>
          </cell>
          <cell r="Q6">
            <v>0.70963444467806458</v>
          </cell>
          <cell r="R6">
            <v>0.71199156566073607</v>
          </cell>
          <cell r="S6">
            <v>0.70427939123555972</v>
          </cell>
          <cell r="T6">
            <v>0.71639269037481701</v>
          </cell>
          <cell r="U6">
            <v>0.72820762436128739</v>
          </cell>
          <cell r="V6">
            <v>0.8</v>
          </cell>
          <cell r="W6">
            <v>0.76280193323581957</v>
          </cell>
          <cell r="X6">
            <v>0.72188594154254782</v>
          </cell>
          <cell r="Y6">
            <v>0.63450128580247245</v>
          </cell>
        </row>
        <row r="7">
          <cell r="B7">
            <v>0.13887149850656069</v>
          </cell>
          <cell r="C7">
            <v>0.13331557200495789</v>
          </cell>
          <cell r="D7">
            <v>0.12393615865006265</v>
          </cell>
          <cell r="E7">
            <v>0.12922697872861438</v>
          </cell>
          <cell r="F7">
            <v>0.13267783929528049</v>
          </cell>
          <cell r="G7">
            <v>0.13305223299020361</v>
          </cell>
          <cell r="H7">
            <v>0.1448300538427231</v>
          </cell>
          <cell r="I7">
            <v>0.18206104341724583</v>
          </cell>
          <cell r="J7">
            <v>0.19017907345045823</v>
          </cell>
          <cell r="K7">
            <v>0.18908911702430492</v>
          </cell>
          <cell r="L7">
            <v>0.18955480913588366</v>
          </cell>
          <cell r="M7">
            <v>0.2</v>
          </cell>
          <cell r="N7">
            <v>0.1974776865735709</v>
          </cell>
          <cell r="O7">
            <v>0.18884475044194854</v>
          </cell>
          <cell r="P7">
            <v>0.17760295297972092</v>
          </cell>
          <cell r="Q7">
            <v>0.17131760963524334</v>
          </cell>
          <cell r="R7">
            <v>0.17988502905712919</v>
          </cell>
          <cell r="S7">
            <v>0.17439538381055106</v>
          </cell>
          <cell r="T7">
            <v>0.16429335875462492</v>
          </cell>
          <cell r="U7">
            <v>0.16617104892086984</v>
          </cell>
          <cell r="V7">
            <v>0.17325216199631899</v>
          </cell>
          <cell r="W7">
            <v>0.15838003557077951</v>
          </cell>
          <cell r="X7">
            <v>0.14535949938841888</v>
          </cell>
          <cell r="Y7">
            <v>0.14442015700646937</v>
          </cell>
        </row>
        <row r="8">
          <cell r="B8">
            <v>0.56513070621963912</v>
          </cell>
          <cell r="C8">
            <v>0.50698249967207032</v>
          </cell>
          <cell r="D8">
            <v>0.49687383140623348</v>
          </cell>
          <cell r="E8">
            <v>0.5079158034208171</v>
          </cell>
          <cell r="F8">
            <v>0.49346559761878722</v>
          </cell>
          <cell r="G8">
            <v>0.53810415998845118</v>
          </cell>
          <cell r="H8">
            <v>0.6948406349007934</v>
          </cell>
          <cell r="I8">
            <v>0.79225175020686167</v>
          </cell>
          <cell r="J8">
            <v>0.91358417239264134</v>
          </cell>
          <cell r="K8">
            <v>0.96277119826052338</v>
          </cell>
          <cell r="L8">
            <v>0.95842726147185231</v>
          </cell>
          <cell r="M8">
            <v>1</v>
          </cell>
          <cell r="N8">
            <v>0.97198117978261755</v>
          </cell>
          <cell r="O8">
            <v>0.9927552030071739</v>
          </cell>
          <cell r="P8">
            <v>0.97656398702245983</v>
          </cell>
          <cell r="Q8">
            <v>0.90997165783268996</v>
          </cell>
          <cell r="R8">
            <v>0.92374961385834908</v>
          </cell>
          <cell r="S8">
            <v>0.88842182894120092</v>
          </cell>
          <cell r="T8">
            <v>0.88426743856357415</v>
          </cell>
          <cell r="U8">
            <v>0.89160095324541722</v>
          </cell>
          <cell r="V8">
            <v>0.90155218354738353</v>
          </cell>
          <cell r="W8">
            <v>0.75980770281046528</v>
          </cell>
          <cell r="X8">
            <v>0.72317482838526859</v>
          </cell>
          <cell r="Y8">
            <v>0.62036335645846541</v>
          </cell>
        </row>
        <row r="9">
          <cell r="B9">
            <v>0.20682535624628218</v>
          </cell>
          <cell r="C9">
            <v>0.19304981630954091</v>
          </cell>
          <cell r="D9">
            <v>0.18672569927379057</v>
          </cell>
          <cell r="E9">
            <v>0.18502252010456946</v>
          </cell>
          <cell r="F9">
            <v>0.19270778626793814</v>
          </cell>
          <cell r="G9">
            <v>0.20928240257666061</v>
          </cell>
          <cell r="H9">
            <v>0.34854553626638796</v>
          </cell>
          <cell r="I9">
            <v>0.42551644979884545</v>
          </cell>
          <cell r="J9">
            <v>0.45745184209902845</v>
          </cell>
          <cell r="K9">
            <v>0.450809973574679</v>
          </cell>
          <cell r="L9">
            <v>0.47142631396158896</v>
          </cell>
          <cell r="M9">
            <v>0.5</v>
          </cell>
          <cell r="N9">
            <v>0.49606312845474232</v>
          </cell>
          <cell r="O9">
            <v>0.46077404892667401</v>
          </cell>
          <cell r="P9">
            <v>0.40091967745156343</v>
          </cell>
          <cell r="Q9">
            <v>0.38312266219898045</v>
          </cell>
          <cell r="R9">
            <v>0.36420926081574917</v>
          </cell>
          <cell r="S9">
            <v>0.35443338791599527</v>
          </cell>
          <cell r="T9">
            <v>0.35048255869798689</v>
          </cell>
          <cell r="U9">
            <v>0.36132643216919758</v>
          </cell>
          <cell r="V9">
            <v>0.347718381186432</v>
          </cell>
          <cell r="W9">
            <v>0.30597993985181876</v>
          </cell>
          <cell r="X9">
            <v>0.2505392215469987</v>
          </cell>
          <cell r="Y9">
            <v>0.22419572521054629</v>
          </cell>
        </row>
        <row r="10">
          <cell r="B10">
            <v>0.8221187718057873</v>
          </cell>
          <cell r="C10">
            <v>0.75609016362963921</v>
          </cell>
          <cell r="D10">
            <v>0.73542452134323821</v>
          </cell>
          <cell r="E10">
            <v>0.6883246273396818</v>
          </cell>
          <cell r="F10">
            <v>0.70779730967674992</v>
          </cell>
          <cell r="G10">
            <v>0.69466568001233031</v>
          </cell>
          <cell r="H10">
            <v>0.68996241522019852</v>
          </cell>
          <cell r="I10">
            <v>0.78502384849019013</v>
          </cell>
          <cell r="J10">
            <v>0.68056662023693693</v>
          </cell>
          <cell r="K10">
            <v>0.70540960927936058</v>
          </cell>
          <cell r="L10">
            <v>0.787375577652491</v>
          </cell>
          <cell r="M10">
            <v>0.87999984362576433</v>
          </cell>
          <cell r="N10">
            <v>0.91763928989891852</v>
          </cell>
          <cell r="O10">
            <v>0.90469634149057221</v>
          </cell>
          <cell r="P10">
            <v>0.87668510979496994</v>
          </cell>
          <cell r="Q10">
            <v>0.91361396934915329</v>
          </cell>
          <cell r="R10">
            <v>0.92324299676307919</v>
          </cell>
          <cell r="S10">
            <v>0.89216621074287406</v>
          </cell>
          <cell r="T10">
            <v>0.89372493415831844</v>
          </cell>
          <cell r="U10">
            <v>0.95488341384671171</v>
          </cell>
          <cell r="V10">
            <v>1</v>
          </cell>
          <cell r="W10">
            <v>0.93746714302490797</v>
          </cell>
          <cell r="X10">
            <v>0.77818459163113474</v>
          </cell>
          <cell r="Y10">
            <v>0.82364343350651392</v>
          </cell>
        </row>
        <row r="11">
          <cell r="B11">
            <v>0.19661953787599779</v>
          </cell>
          <cell r="C11">
            <v>0.18143595666156695</v>
          </cell>
          <cell r="D11">
            <v>0.17534018305388191</v>
          </cell>
          <cell r="E11">
            <v>0.17711342462867091</v>
          </cell>
          <cell r="F11">
            <v>0.17762068964885575</v>
          </cell>
          <cell r="G11">
            <v>0.18245238163875563</v>
          </cell>
          <cell r="H11">
            <v>0.21661531826624042</v>
          </cell>
          <cell r="I11">
            <v>0.25515067200341845</v>
          </cell>
          <cell r="J11">
            <v>0.27303146679976048</v>
          </cell>
          <cell r="K11">
            <v>0.28366157182858426</v>
          </cell>
          <cell r="L11">
            <v>0.27777774619172824</v>
          </cell>
          <cell r="M11">
            <v>0.28783387261914467</v>
          </cell>
          <cell r="N11">
            <v>0.3</v>
          </cell>
          <cell r="O11">
            <v>0.29047398570962535</v>
          </cell>
          <cell r="P11">
            <v>0.28258689026532147</v>
          </cell>
          <cell r="Q11">
            <v>0.26183304966158549</v>
          </cell>
          <cell r="R11">
            <v>0.25508373045987187</v>
          </cell>
          <cell r="S11">
            <v>0.25342399783945996</v>
          </cell>
          <cell r="T11">
            <v>0.25915494217196278</v>
          </cell>
          <cell r="U11">
            <v>0.27638418807998982</v>
          </cell>
          <cell r="V11">
            <v>0.29811026560684178</v>
          </cell>
          <cell r="W11">
            <v>0.27166821953561537</v>
          </cell>
          <cell r="X11">
            <v>0.24467480791138091</v>
          </cell>
          <cell r="Y11">
            <v>0.21247106091229964</v>
          </cell>
        </row>
        <row r="12">
          <cell r="B12">
            <v>0.11545449852397371</v>
          </cell>
          <cell r="C12">
            <v>0.10400701730371396</v>
          </cell>
          <cell r="D12">
            <v>9.7666012377386591E-2</v>
          </cell>
          <cell r="E12">
            <v>9.4575336423731449E-2</v>
          </cell>
          <cell r="F12">
            <v>9.6045476468545998E-2</v>
          </cell>
          <cell r="G12">
            <v>0.10514757411354335</v>
          </cell>
          <cell r="H12">
            <v>0.12559746672762059</v>
          </cell>
          <cell r="I12">
            <v>0.1478519049704049</v>
          </cell>
          <cell r="J12">
            <v>0.16096814193251374</v>
          </cell>
          <cell r="K12">
            <v>0.16932078294179811</v>
          </cell>
          <cell r="L12">
            <v>0.17932783329633398</v>
          </cell>
          <cell r="M12">
            <v>0.18362257555403272</v>
          </cell>
          <cell r="N12">
            <v>0.18087429734098825</v>
          </cell>
          <cell r="O12">
            <v>0.17457638644541923</v>
          </cell>
          <cell r="P12">
            <v>0.16405114746311544</v>
          </cell>
          <cell r="Q12">
            <v>0.15491489486475052</v>
          </cell>
          <cell r="R12">
            <v>0.15567359403119707</v>
          </cell>
          <cell r="S12">
            <v>0.16564762281232082</v>
          </cell>
          <cell r="T12">
            <v>0.17483452652650197</v>
          </cell>
          <cell r="U12">
            <v>0.18005237750941294</v>
          </cell>
          <cell r="V12">
            <v>0.2</v>
          </cell>
          <cell r="W12">
            <v>0.17840049450464279</v>
          </cell>
          <cell r="X12">
            <v>0.16223842321840717</v>
          </cell>
          <cell r="Y12">
            <v>0.13834422548031183</v>
          </cell>
        </row>
        <row r="13">
          <cell r="B13">
            <v>0.62274033814136631</v>
          </cell>
          <cell r="C13">
            <v>0.63189790529249601</v>
          </cell>
          <cell r="D13">
            <v>0.67758282219675214</v>
          </cell>
          <cell r="E13">
            <v>0.61636683176799922</v>
          </cell>
          <cell r="F13">
            <v>0.60806209039788273</v>
          </cell>
          <cell r="G13">
            <v>0.58776402749704015</v>
          </cell>
          <cell r="H13">
            <v>0.59777458903600211</v>
          </cell>
          <cell r="I13">
            <v>0.64780547472196426</v>
          </cell>
          <cell r="J13">
            <v>0.5757555656984179</v>
          </cell>
          <cell r="K13">
            <v>0.4406581496935445</v>
          </cell>
          <cell r="L13">
            <v>0.61193571654258694</v>
          </cell>
          <cell r="M13">
            <v>0.67459171848968347</v>
          </cell>
          <cell r="N13">
            <v>0.67331048463746968</v>
          </cell>
          <cell r="O13">
            <v>0.69841638347778845</v>
          </cell>
          <cell r="P13">
            <v>0.55391757300475242</v>
          </cell>
          <cell r="Q13">
            <v>0.74033852073158424</v>
          </cell>
          <cell r="R13">
            <v>0.67678139963916184</v>
          </cell>
          <cell r="S13">
            <v>0.65711820698200452</v>
          </cell>
          <cell r="T13">
            <v>0.66461806311003979</v>
          </cell>
          <cell r="U13">
            <v>0.72889891336222501</v>
          </cell>
          <cell r="V13">
            <v>0.8</v>
          </cell>
          <cell r="W13">
            <v>0.79400681753087066</v>
          </cell>
          <cell r="X13">
            <v>0.78663627034378358</v>
          </cell>
          <cell r="Y13">
            <v>0.79437599465094877</v>
          </cell>
        </row>
        <row r="14">
          <cell r="B14">
            <v>0.39199506170847681</v>
          </cell>
          <cell r="C14">
            <v>0.38734258761463664</v>
          </cell>
          <cell r="D14">
            <v>0.3814180097207317</v>
          </cell>
          <cell r="E14">
            <v>0.37908283876270737</v>
          </cell>
          <cell r="F14">
            <v>0.37672377022405057</v>
          </cell>
          <cell r="G14">
            <v>0.38503131638727472</v>
          </cell>
          <cell r="H14">
            <v>0.4439967894981815</v>
          </cell>
          <cell r="I14">
            <v>0.46899723971441037</v>
          </cell>
          <cell r="J14">
            <v>0.5</v>
          </cell>
          <cell r="K14">
            <v>0.4757998628814229</v>
          </cell>
          <cell r="L14">
            <v>0.47886960010246532</v>
          </cell>
          <cell r="M14">
            <v>0.48247098162901925</v>
          </cell>
          <cell r="N14">
            <v>0.4982560280964512</v>
          </cell>
          <cell r="O14">
            <v>0.49320935249867554</v>
          </cell>
          <cell r="P14">
            <v>0.48238143934016586</v>
          </cell>
          <cell r="Q14">
            <v>0.47867854200910015</v>
          </cell>
          <cell r="R14">
            <v>0.48479421992195032</v>
          </cell>
          <cell r="S14">
            <v>0.48943469684980484</v>
          </cell>
          <cell r="T14">
            <v>0.46854929176687132</v>
          </cell>
          <cell r="U14">
            <v>0.47413353285208043</v>
          </cell>
          <cell r="V14">
            <v>0.47807533611350528</v>
          </cell>
          <cell r="W14">
            <v>0.45004087679554683</v>
          </cell>
          <cell r="X14">
            <v>0.39766293680079584</v>
          </cell>
          <cell r="Y14">
            <v>0.39800937646892726</v>
          </cell>
        </row>
        <row r="15">
          <cell r="B15">
            <v>0.60683076602106822</v>
          </cell>
          <cell r="C15">
            <v>0.57231281932676981</v>
          </cell>
          <cell r="D15">
            <v>0.55581452348024019</v>
          </cell>
          <cell r="E15">
            <v>0.54314732234167384</v>
          </cell>
          <cell r="F15">
            <v>0.5525986126067437</v>
          </cell>
          <cell r="G15">
            <v>0.59165521164134871</v>
          </cell>
          <cell r="H15">
            <v>0.70323437082957851</v>
          </cell>
          <cell r="I15">
            <v>0.80743344583823728</v>
          </cell>
          <cell r="J15">
            <v>0.8762402304963115</v>
          </cell>
          <cell r="K15">
            <v>0.91349909331071111</v>
          </cell>
          <cell r="L15">
            <v>0.97735568851614585</v>
          </cell>
          <cell r="M15">
            <v>1</v>
          </cell>
          <cell r="N15">
            <v>0.98046175746973174</v>
          </cell>
          <cell r="O15">
            <v>0.90215729826773983</v>
          </cell>
          <cell r="P15">
            <v>0.79080305348694557</v>
          </cell>
          <cell r="Q15">
            <v>0.79236462464484581</v>
          </cell>
          <cell r="R15">
            <v>0.79942732192915</v>
          </cell>
          <cell r="S15">
            <v>0.77866680430625734</v>
          </cell>
          <cell r="T15">
            <v>0.81547593699574061</v>
          </cell>
          <cell r="U15">
            <v>0.87183377335072199</v>
          </cell>
          <cell r="V15">
            <v>0.89054198401449725</v>
          </cell>
          <cell r="W15">
            <v>0.77507641439852903</v>
          </cell>
          <cell r="X15">
            <v>0.71167009211276311</v>
          </cell>
          <cell r="Y15">
            <v>0.62689117710321995</v>
          </cell>
        </row>
        <row r="16">
          <cell r="B16">
            <v>0.15947427673745151</v>
          </cell>
          <cell r="C16">
            <v>0.15783597996325424</v>
          </cell>
          <cell r="D16">
            <v>0.15212034877666589</v>
          </cell>
          <cell r="E16">
            <v>0.14934245873661611</v>
          </cell>
          <cell r="F16">
            <v>0.14835274338045812</v>
          </cell>
          <cell r="G16">
            <v>0.15047756430319134</v>
          </cell>
          <cell r="H16">
            <v>0.14924556642589343</v>
          </cell>
          <cell r="I16">
            <v>0.18243250098296288</v>
          </cell>
          <cell r="J16">
            <v>0.19628348570214943</v>
          </cell>
          <cell r="K16">
            <v>0.19373329704889092</v>
          </cell>
          <cell r="L16">
            <v>0.1905172802623353</v>
          </cell>
          <cell r="M16">
            <v>0.19285967683396754</v>
          </cell>
          <cell r="N16">
            <v>0.2</v>
          </cell>
          <cell r="O16">
            <v>0.196163865964255</v>
          </cell>
          <cell r="P16">
            <v>0.18098094322609373</v>
          </cell>
          <cell r="Q16">
            <v>0.18655705015522583</v>
          </cell>
          <cell r="R16">
            <v>0.18870308745096195</v>
          </cell>
          <cell r="S16">
            <v>0.18245390100348358</v>
          </cell>
          <cell r="T16">
            <v>0.17319726033316987</v>
          </cell>
          <cell r="U16">
            <v>0.17101995390698552</v>
          </cell>
          <cell r="V16">
            <v>0.17050150858958324</v>
          </cell>
          <cell r="W16">
            <v>0.16858001478081364</v>
          </cell>
          <cell r="X16">
            <v>0.15579356592895641</v>
          </cell>
          <cell r="Y16">
            <v>0.15064203112383956</v>
          </cell>
        </row>
      </sheetData>
      <sheetData sheetId="22">
        <row r="2">
          <cell r="B2">
            <v>0.2</v>
          </cell>
          <cell r="C2">
            <v>0.19639151826555223</v>
          </cell>
          <cell r="D2">
            <v>0.19427976206133299</v>
          </cell>
          <cell r="E2">
            <v>0.19441813699693833</v>
          </cell>
          <cell r="F2">
            <v>0.18611311679046541</v>
          </cell>
          <cell r="G2">
            <v>0.18271936189160104</v>
          </cell>
          <cell r="H2">
            <v>0.17191814548043752</v>
          </cell>
          <cell r="I2">
            <v>0.16992077413899642</v>
          </cell>
          <cell r="J2">
            <v>0.16893001549879288</v>
          </cell>
          <cell r="K2">
            <v>0.16972591396789991</v>
          </cell>
          <cell r="L2">
            <v>0.16432800255773528</v>
          </cell>
          <cell r="M2">
            <v>0.16065826608919453</v>
          </cell>
          <cell r="N2">
            <v>0.15960366183591712</v>
          </cell>
          <cell r="O2">
            <v>0.17031980535068411</v>
          </cell>
          <cell r="P2">
            <v>0.17291291998306135</v>
          </cell>
          <cell r="Q2">
            <v>0.17136584340848837</v>
          </cell>
          <cell r="R2">
            <v>0.16674160349589745</v>
          </cell>
          <cell r="S2">
            <v>0.17108097952351348</v>
          </cell>
          <cell r="T2">
            <v>0.17078796577613442</v>
          </cell>
          <cell r="U2">
            <v>0.17602126430519102</v>
          </cell>
          <cell r="V2">
            <v>0.17117054816526112</v>
          </cell>
          <cell r="W2">
            <v>0.16761221053073597</v>
          </cell>
          <cell r="X2">
            <v>0.16266130884842978</v>
          </cell>
          <cell r="Y2">
            <v>0.1614732091482943</v>
          </cell>
        </row>
        <row r="3">
          <cell r="B3">
            <v>0.31774015786742937</v>
          </cell>
          <cell r="C3">
            <v>0.29541204890532818</v>
          </cell>
          <cell r="D3">
            <v>0.28140743472151841</v>
          </cell>
          <cell r="E3">
            <v>0.25839965613046317</v>
          </cell>
          <cell r="F3">
            <v>0.25376421772867142</v>
          </cell>
          <cell r="G3">
            <v>0.24601741590601015</v>
          </cell>
          <cell r="H3">
            <v>0.26296547381048202</v>
          </cell>
          <cell r="I3">
            <v>0.31361691863278907</v>
          </cell>
          <cell r="J3">
            <v>0.35985227131989306</v>
          </cell>
          <cell r="K3">
            <v>0.39677623713026738</v>
          </cell>
          <cell r="L3">
            <v>0.39066604450891268</v>
          </cell>
          <cell r="M3">
            <v>0.39356448015690104</v>
          </cell>
          <cell r="N3">
            <v>0.39774380680637184</v>
          </cell>
          <cell r="O3">
            <v>0.38250545480713599</v>
          </cell>
          <cell r="P3">
            <v>0.34058209448589905</v>
          </cell>
          <cell r="Q3">
            <v>0.33842527282739671</v>
          </cell>
          <cell r="R3">
            <v>0.33120200221064611</v>
          </cell>
          <cell r="S3">
            <v>0.33115302960905063</v>
          </cell>
          <cell r="T3">
            <v>0.3520986916128005</v>
          </cell>
          <cell r="U3">
            <v>0.3874352173652657</v>
          </cell>
          <cell r="V3">
            <v>0.39267885718129913</v>
          </cell>
          <cell r="W3">
            <v>0.4</v>
          </cell>
          <cell r="X3">
            <v>0.3538862168406956</v>
          </cell>
          <cell r="Y3">
            <v>0.2995588787716969</v>
          </cell>
        </row>
        <row r="4">
          <cell r="B4">
            <v>1.0949939291011606</v>
          </cell>
          <cell r="C4">
            <v>1.0256834143577851</v>
          </cell>
          <cell r="D4">
            <v>0.96086354927286577</v>
          </cell>
          <cell r="E4">
            <v>0.95292315602038324</v>
          </cell>
          <cell r="F4">
            <v>0.95670406628766147</v>
          </cell>
          <cell r="G4">
            <v>0.94604529724406095</v>
          </cell>
          <cell r="H4">
            <v>1.0472785289852409</v>
          </cell>
          <cell r="I4">
            <v>1.2081131455213172</v>
          </cell>
          <cell r="J4">
            <v>1.2926988035490115</v>
          </cell>
          <cell r="K4">
            <v>1.3009839954946349</v>
          </cell>
          <cell r="L4">
            <v>1.38171540060344</v>
          </cell>
          <cell r="M4">
            <v>1.5</v>
          </cell>
          <cell r="N4">
            <v>1.4807968557614974</v>
          </cell>
          <cell r="O4">
            <v>1.3949473465417688</v>
          </cell>
          <cell r="P4">
            <v>1.2537863736735</v>
          </cell>
          <cell r="Q4">
            <v>1.1785528218010914</v>
          </cell>
          <cell r="R4">
            <v>1.1359672103845713</v>
          </cell>
          <cell r="S4">
            <v>1.1688280011195162</v>
          </cell>
          <cell r="T4">
            <v>1.1864838514853939</v>
          </cell>
          <cell r="U4">
            <v>1.223414400283966</v>
          </cell>
          <cell r="V4">
            <v>1.235258805315107</v>
          </cell>
          <cell r="W4">
            <v>1.2737764550741191</v>
          </cell>
          <cell r="X4">
            <v>1.1997396435226535</v>
          </cell>
          <cell r="Y4">
            <v>1.0790624696359674</v>
          </cell>
        </row>
        <row r="5">
          <cell r="B5">
            <v>1.0543113136283333</v>
          </cell>
          <cell r="C5">
            <v>0.8040065965495844</v>
          </cell>
          <cell r="D5">
            <v>0.58555490573839919</v>
          </cell>
          <cell r="E5">
            <v>0.72568807235130761</v>
          </cell>
          <cell r="F5">
            <v>0.6018185615322309</v>
          </cell>
          <cell r="G5">
            <v>0.54295000396081039</v>
          </cell>
          <cell r="H5">
            <v>1.0178949032140934</v>
          </cell>
          <cell r="I5">
            <v>2.0501117175930856</v>
          </cell>
          <cell r="J5">
            <v>2.432596748951712</v>
          </cell>
          <cell r="K5">
            <v>2.6066569661557284</v>
          </cell>
          <cell r="L5">
            <v>2.7753903672334479</v>
          </cell>
          <cell r="M5">
            <v>2.5514550197869954</v>
          </cell>
          <cell r="N5">
            <v>2.7012005614117012</v>
          </cell>
          <cell r="O5">
            <v>2.547900827373482</v>
          </cell>
          <cell r="P5">
            <v>2.0362100692516418</v>
          </cell>
          <cell r="Q5">
            <v>1.924360499691284</v>
          </cell>
          <cell r="R5">
            <v>1.7994856631931559</v>
          </cell>
          <cell r="S5">
            <v>2.045617088565614</v>
          </cell>
          <cell r="T5">
            <v>2.5238341856971918</v>
          </cell>
          <cell r="U5">
            <v>2.6783273175762567</v>
          </cell>
          <cell r="V5">
            <v>2.6118461204336505</v>
          </cell>
          <cell r="W5">
            <v>3</v>
          </cell>
          <cell r="X5">
            <v>2.3058098075728419</v>
          </cell>
          <cell r="Y5">
            <v>1.7165514494102179</v>
          </cell>
        </row>
        <row r="6">
          <cell r="B6">
            <v>0.52602912056987383</v>
          </cell>
          <cell r="C6">
            <v>0.48757259490340499</v>
          </cell>
          <cell r="D6">
            <v>0.44416755653758805</v>
          </cell>
          <cell r="E6">
            <v>0.42870102121593662</v>
          </cell>
          <cell r="F6">
            <v>0.42789556747498481</v>
          </cell>
          <cell r="G6">
            <v>0.41959965529382393</v>
          </cell>
          <cell r="H6">
            <v>0.44160033555039063</v>
          </cell>
          <cell r="I6">
            <v>0.52192912913293843</v>
          </cell>
          <cell r="J6">
            <v>0.60900828635841053</v>
          </cell>
          <cell r="K6">
            <v>0.67827749962390949</v>
          </cell>
          <cell r="L6">
            <v>0.73819872390014529</v>
          </cell>
          <cell r="M6">
            <v>0.77890540199544001</v>
          </cell>
          <cell r="N6">
            <v>0.8</v>
          </cell>
          <cell r="O6">
            <v>0.77402506605940835</v>
          </cell>
          <cell r="P6">
            <v>0.72202477538130572</v>
          </cell>
          <cell r="Q6">
            <v>0.69450931985867881</v>
          </cell>
          <cell r="R6">
            <v>0.67492488589878885</v>
          </cell>
          <cell r="S6">
            <v>0.66341491414264231</v>
          </cell>
          <cell r="T6">
            <v>0.66300963761360188</v>
          </cell>
          <cell r="U6">
            <v>0.67857713345526938</v>
          </cell>
          <cell r="V6">
            <v>0.71008680576487171</v>
          </cell>
          <cell r="W6">
            <v>0.77334540966271881</v>
          </cell>
          <cell r="X6">
            <v>0.72654511144631018</v>
          </cell>
          <cell r="Y6">
            <v>0.62858763377074711</v>
          </cell>
        </row>
        <row r="7">
          <cell r="B7">
            <v>0.17222073849088831</v>
          </cell>
          <cell r="C7">
            <v>0.17370636578448806</v>
          </cell>
          <cell r="D7">
            <v>0.16623427360019299</v>
          </cell>
          <cell r="E7">
            <v>0.1666849105977829</v>
          </cell>
          <cell r="F7">
            <v>0.16300907679510721</v>
          </cell>
          <cell r="G7">
            <v>0.16115578133518449</v>
          </cell>
          <cell r="H7">
            <v>0.15281139318472925</v>
          </cell>
          <cell r="I7">
            <v>0.17034517693570436</v>
          </cell>
          <cell r="J7">
            <v>0.17868533376534018</v>
          </cell>
          <cell r="K7">
            <v>0.18844026388489057</v>
          </cell>
          <cell r="L7">
            <v>0.19261491906162184</v>
          </cell>
          <cell r="M7">
            <v>0.2</v>
          </cell>
          <cell r="N7">
            <v>0.1984653874742022</v>
          </cell>
          <cell r="O7">
            <v>0.19005133197008417</v>
          </cell>
          <cell r="P7">
            <v>0.17455304323604148</v>
          </cell>
          <cell r="Q7">
            <v>0.1787010990050982</v>
          </cell>
          <cell r="R7">
            <v>0.17476382527206336</v>
          </cell>
          <cell r="S7">
            <v>0.16998924135020713</v>
          </cell>
          <cell r="T7">
            <v>0.16572648228717979</v>
          </cell>
          <cell r="U7">
            <v>0.17637904131103438</v>
          </cell>
          <cell r="V7">
            <v>0.17112386146950084</v>
          </cell>
          <cell r="W7">
            <v>0.18104591767537426</v>
          </cell>
          <cell r="X7">
            <v>0.17351657273159582</v>
          </cell>
          <cell r="Y7">
            <v>0.1642684485975737</v>
          </cell>
        </row>
        <row r="8">
          <cell r="B8">
            <v>0.58620703138367003</v>
          </cell>
          <cell r="C8">
            <v>0.55401071858075956</v>
          </cell>
          <cell r="D8">
            <v>0.54666184330848444</v>
          </cell>
          <cell r="E8">
            <v>0.54263897489850499</v>
          </cell>
          <cell r="F8">
            <v>0.54781767668155101</v>
          </cell>
          <cell r="G8">
            <v>0.5508955445507483</v>
          </cell>
          <cell r="H8">
            <v>0.58754962661373278</v>
          </cell>
          <cell r="I8">
            <v>0.73161946725404192</v>
          </cell>
          <cell r="J8">
            <v>0.83247909314641555</v>
          </cell>
          <cell r="K8">
            <v>0.91820291584526359</v>
          </cell>
          <cell r="L8">
            <v>0.96710434331156514</v>
          </cell>
          <cell r="M8">
            <v>0.97203222233291664</v>
          </cell>
          <cell r="N8">
            <v>1</v>
          </cell>
          <cell r="O8">
            <v>0.97450949478227988</v>
          </cell>
          <cell r="P8">
            <v>0.88164227395511707</v>
          </cell>
          <cell r="Q8">
            <v>0.88465334383111427</v>
          </cell>
          <cell r="R8">
            <v>0.88512049729983244</v>
          </cell>
          <cell r="S8">
            <v>0.84520163147537064</v>
          </cell>
          <cell r="T8">
            <v>0.83413676754919241</v>
          </cell>
          <cell r="U8">
            <v>0.87182401757954919</v>
          </cell>
          <cell r="V8">
            <v>0.85432582263609635</v>
          </cell>
          <cell r="W8">
            <v>0.79049667587118322</v>
          </cell>
          <cell r="X8">
            <v>0.75945117252131855</v>
          </cell>
          <cell r="Y8">
            <v>0.64322617161843487</v>
          </cell>
        </row>
        <row r="9">
          <cell r="B9">
            <v>0.22525614412865633</v>
          </cell>
          <cell r="C9">
            <v>0.21426199002304455</v>
          </cell>
          <cell r="D9">
            <v>0.20107063278910925</v>
          </cell>
          <cell r="E9">
            <v>0.19813967463601284</v>
          </cell>
          <cell r="F9">
            <v>0.20601535804658677</v>
          </cell>
          <cell r="G9">
            <v>0.22142837387383729</v>
          </cell>
          <cell r="H9">
            <v>0.3334692670543043</v>
          </cell>
          <cell r="I9">
            <v>0.39931187793300726</v>
          </cell>
          <cell r="J9">
            <v>0.44099776810821717</v>
          </cell>
          <cell r="K9">
            <v>0.44295059873666848</v>
          </cell>
          <cell r="L9">
            <v>0.48004490887492285</v>
          </cell>
          <cell r="M9">
            <v>0.5</v>
          </cell>
          <cell r="N9">
            <v>0.44224898590877054</v>
          </cell>
          <cell r="O9">
            <v>0.37817148546552665</v>
          </cell>
          <cell r="P9">
            <v>0.32236913076672646</v>
          </cell>
          <cell r="Q9">
            <v>0.30724962059238597</v>
          </cell>
          <cell r="R9">
            <v>0.30244348601786381</v>
          </cell>
          <cell r="S9">
            <v>0.30050718004146115</v>
          </cell>
          <cell r="T9">
            <v>0.3023986443198774</v>
          </cell>
          <cell r="U9">
            <v>0.31318898709755455</v>
          </cell>
          <cell r="V9">
            <v>0.3212236510670794</v>
          </cell>
          <cell r="W9">
            <v>0.33370977797323043</v>
          </cell>
          <cell r="X9">
            <v>0.30067838286840648</v>
          </cell>
          <cell r="Y9">
            <v>0.26517261784135204</v>
          </cell>
        </row>
        <row r="10">
          <cell r="B10">
            <v>0.77104606943682974</v>
          </cell>
          <cell r="C10">
            <v>0.72177484818604665</v>
          </cell>
          <cell r="D10">
            <v>0.67552035641917474</v>
          </cell>
          <cell r="E10">
            <v>0.6320279459981748</v>
          </cell>
          <cell r="F10">
            <v>0.61227227333323042</v>
          </cell>
          <cell r="G10">
            <v>0.66083601257807545</v>
          </cell>
          <cell r="H10">
            <v>0.6468354133294959</v>
          </cell>
          <cell r="I10">
            <v>0.72820452563348081</v>
          </cell>
          <cell r="J10">
            <v>0.80743866029914158</v>
          </cell>
          <cell r="K10">
            <v>0.9002331047143356</v>
          </cell>
          <cell r="L10">
            <v>0.92841948563217824</v>
          </cell>
          <cell r="M10">
            <v>1</v>
          </cell>
          <cell r="N10">
            <v>0.97692346064818114</v>
          </cell>
          <cell r="O10">
            <v>0.94124018755310235</v>
          </cell>
          <cell r="P10">
            <v>0.80232700846850713</v>
          </cell>
          <cell r="Q10">
            <v>0.71819010356128632</v>
          </cell>
          <cell r="R10">
            <v>0.71458841638956971</v>
          </cell>
          <cell r="S10">
            <v>0.73499751808897351</v>
          </cell>
          <cell r="T10">
            <v>0.80028942816558313</v>
          </cell>
          <cell r="U10">
            <v>0.82192893612495344</v>
          </cell>
          <cell r="V10">
            <v>0.86903269696115593</v>
          </cell>
          <cell r="W10">
            <v>0.92664783575025533</v>
          </cell>
          <cell r="X10">
            <v>0.90901045314352502</v>
          </cell>
          <cell r="Y10">
            <v>0.85124252547160228</v>
          </cell>
        </row>
        <row r="11">
          <cell r="B11">
            <v>0.2095860260868353</v>
          </cell>
          <cell r="C11">
            <v>0.1982757756211859</v>
          </cell>
          <cell r="D11">
            <v>0.19312361032060082</v>
          </cell>
          <cell r="E11">
            <v>0.1935778926692899</v>
          </cell>
          <cell r="F11">
            <v>0.19488313609960603</v>
          </cell>
          <cell r="G11">
            <v>0.19611928472445223</v>
          </cell>
          <cell r="H11">
            <v>0.21462735599873548</v>
          </cell>
          <cell r="I11">
            <v>0.24300470805408667</v>
          </cell>
          <cell r="J11">
            <v>0.26516994218897894</v>
          </cell>
          <cell r="K11">
            <v>0.27937606643375379</v>
          </cell>
          <cell r="L11">
            <v>0.29172641276134204</v>
          </cell>
          <cell r="M11">
            <v>0.3</v>
          </cell>
          <cell r="N11">
            <v>0.29138732645724941</v>
          </cell>
          <cell r="O11">
            <v>0.27764036205212689</v>
          </cell>
          <cell r="P11">
            <v>0.26744187747961962</v>
          </cell>
          <cell r="Q11">
            <v>0.25723171377737486</v>
          </cell>
          <cell r="R11">
            <v>0.25588878837329654</v>
          </cell>
          <cell r="S11">
            <v>0.25559444521795682</v>
          </cell>
          <cell r="T11">
            <v>0.26040158173004641</v>
          </cell>
          <cell r="U11">
            <v>0.27139085749222097</v>
          </cell>
          <cell r="V11">
            <v>0.2772612400492751</v>
          </cell>
          <cell r="W11">
            <v>0.29021891454749932</v>
          </cell>
          <cell r="X11">
            <v>0.26472917585997263</v>
          </cell>
          <cell r="Y11">
            <v>0.22767715242949049</v>
          </cell>
        </row>
        <row r="12">
          <cell r="B12">
            <v>0.10877737148099881</v>
          </cell>
          <cell r="C12">
            <v>9.8768997794816626E-2</v>
          </cell>
          <cell r="D12">
            <v>9.3933682268895341E-2</v>
          </cell>
          <cell r="E12">
            <v>9.1452732701834197E-2</v>
          </cell>
          <cell r="F12">
            <v>9.3808757503729884E-2</v>
          </cell>
          <cell r="G12">
            <v>9.8554992427874799E-2</v>
          </cell>
          <cell r="H12">
            <v>0.10722801208580419</v>
          </cell>
          <cell r="I12">
            <v>0.13580443702146691</v>
          </cell>
          <cell r="J12">
            <v>0.16045929855968394</v>
          </cell>
          <cell r="K12">
            <v>0.1705533328540714</v>
          </cell>
          <cell r="L12">
            <v>0.18037967226705837</v>
          </cell>
          <cell r="M12">
            <v>0.19454880793950047</v>
          </cell>
          <cell r="N12">
            <v>0.2</v>
          </cell>
          <cell r="O12">
            <v>0.18261722863780577</v>
          </cell>
          <cell r="P12">
            <v>0.17307639291889598</v>
          </cell>
          <cell r="Q12">
            <v>0.16881440496907529</v>
          </cell>
          <cell r="R12">
            <v>0.16189086913783735</v>
          </cell>
          <cell r="S12">
            <v>0.16390539881244742</v>
          </cell>
          <cell r="T12">
            <v>0.1742738656678775</v>
          </cell>
          <cell r="U12">
            <v>0.17512797617769862</v>
          </cell>
          <cell r="V12">
            <v>0.18381588888455502</v>
          </cell>
          <cell r="W12">
            <v>0.19707077916021801</v>
          </cell>
          <cell r="X12">
            <v>0.17808604773247758</v>
          </cell>
          <cell r="Y12">
            <v>0.14811331542160419</v>
          </cell>
        </row>
        <row r="13">
          <cell r="B13">
            <v>0.8</v>
          </cell>
          <cell r="C13">
            <v>0.68415734089383839</v>
          </cell>
          <cell r="D13">
            <v>0.60972777004969014</v>
          </cell>
          <cell r="E13">
            <v>0.60992001791662087</v>
          </cell>
          <cell r="F13">
            <v>0.60135270658623052</v>
          </cell>
          <cell r="G13">
            <v>0.59997725639074251</v>
          </cell>
          <cell r="H13">
            <v>0.63429479817340928</v>
          </cell>
          <cell r="I13">
            <v>0.59965559576912586</v>
          </cell>
          <cell r="J13">
            <v>0.52082971190971006</v>
          </cell>
          <cell r="K13">
            <v>0.52470848646353296</v>
          </cell>
          <cell r="L13">
            <v>0.62023654784043414</v>
          </cell>
          <cell r="M13">
            <v>0.62838622156554935</v>
          </cell>
          <cell r="N13">
            <v>0.62810155477625007</v>
          </cell>
          <cell r="O13">
            <v>0.56957161852694549</v>
          </cell>
          <cell r="P13">
            <v>0.60534610198967742</v>
          </cell>
          <cell r="Q13">
            <v>0.64638594712115149</v>
          </cell>
          <cell r="R13">
            <v>0.62871134957729791</v>
          </cell>
          <cell r="S13">
            <v>0.6136546909882199</v>
          </cell>
          <cell r="T13">
            <v>0.68020079549949342</v>
          </cell>
          <cell r="U13">
            <v>0.68152822437394001</v>
          </cell>
          <cell r="V13">
            <v>0.63083024698678736</v>
          </cell>
          <cell r="W13">
            <v>0.63720856272305726</v>
          </cell>
          <cell r="X13">
            <v>0.67792303596863468</v>
          </cell>
          <cell r="Y13">
            <v>0.65779331672980279</v>
          </cell>
        </row>
        <row r="14">
          <cell r="B14">
            <v>0.42788363109781363</v>
          </cell>
          <cell r="C14">
            <v>0.41855622129227754</v>
          </cell>
          <cell r="D14">
            <v>0.41369973423851808</v>
          </cell>
          <cell r="E14">
            <v>0.41608549240565468</v>
          </cell>
          <cell r="F14">
            <v>0.41284346431711927</v>
          </cell>
          <cell r="G14">
            <v>0.41149045082345231</v>
          </cell>
          <cell r="H14">
            <v>0.44547984338666102</v>
          </cell>
          <cell r="I14">
            <v>0.45576810906736653</v>
          </cell>
          <cell r="J14">
            <v>0.4807895593472914</v>
          </cell>
          <cell r="K14">
            <v>0.47432505251840146</v>
          </cell>
          <cell r="L14">
            <v>0.5</v>
          </cell>
          <cell r="M14">
            <v>0.49681023723971712</v>
          </cell>
          <cell r="N14">
            <v>0.47078879473905866</v>
          </cell>
          <cell r="O14">
            <v>0.45570279476097997</v>
          </cell>
          <cell r="P14">
            <v>0.41649078135991585</v>
          </cell>
          <cell r="Q14">
            <v>0.42030145358439536</v>
          </cell>
          <cell r="R14">
            <v>0.4172685868145633</v>
          </cell>
          <cell r="S14">
            <v>0.42332127490570598</v>
          </cell>
          <cell r="T14">
            <v>0.43389722637528216</v>
          </cell>
          <cell r="U14">
            <v>0.43784525936048224</v>
          </cell>
          <cell r="V14">
            <v>0.43381883014770967</v>
          </cell>
          <cell r="W14">
            <v>0.44045985408402283</v>
          </cell>
          <cell r="X14">
            <v>0.42492262959553045</v>
          </cell>
          <cell r="Y14">
            <v>0.40255514686876087</v>
          </cell>
        </row>
        <row r="15">
          <cell r="B15">
            <v>0.5587492603116454</v>
          </cell>
          <cell r="C15">
            <v>0.51668447363516834</v>
          </cell>
          <cell r="D15">
            <v>0.51270068372182864</v>
          </cell>
          <cell r="E15">
            <v>0.49956910070760829</v>
          </cell>
          <cell r="F15">
            <v>0.51974261231781171</v>
          </cell>
          <cell r="G15">
            <v>0.53336189378038101</v>
          </cell>
          <cell r="H15">
            <v>0.58330908806648141</v>
          </cell>
          <cell r="I15">
            <v>0.70906369216575771</v>
          </cell>
          <cell r="J15">
            <v>0.8129794715864741</v>
          </cell>
          <cell r="K15">
            <v>0.91373199941408301</v>
          </cell>
          <cell r="L15">
            <v>0.98244688642512901</v>
          </cell>
          <cell r="M15">
            <v>1</v>
          </cell>
          <cell r="N15">
            <v>0.99136668739579525</v>
          </cell>
          <cell r="O15">
            <v>0.94825835544222359</v>
          </cell>
          <cell r="P15">
            <v>0.88849052875400258</v>
          </cell>
          <cell r="Q15">
            <v>0.86040894119478917</v>
          </cell>
          <cell r="R15">
            <v>0.87728359388995936</v>
          </cell>
          <cell r="S15">
            <v>0.84847676967555119</v>
          </cell>
          <cell r="T15">
            <v>0.82468264333407537</v>
          </cell>
          <cell r="U15">
            <v>0.83991001443897118</v>
          </cell>
          <cell r="V15">
            <v>0.8837889799454961</v>
          </cell>
          <cell r="W15">
            <v>0.8913538214058464</v>
          </cell>
          <cell r="X15">
            <v>0.80767789882792207</v>
          </cell>
          <cell r="Y15">
            <v>0.6794499062734376</v>
          </cell>
        </row>
        <row r="16">
          <cell r="B16">
            <v>0.2</v>
          </cell>
          <cell r="C16">
            <v>0.19639151826555223</v>
          </cell>
          <cell r="D16">
            <v>0.19427976206133299</v>
          </cell>
          <cell r="E16">
            <v>0.19441813699693833</v>
          </cell>
          <cell r="F16">
            <v>0.18611311679046541</v>
          </cell>
          <cell r="G16">
            <v>0.18271936189160104</v>
          </cell>
          <cell r="H16">
            <v>0.17191814548043752</v>
          </cell>
          <cell r="I16">
            <v>0.16992077413899642</v>
          </cell>
          <cell r="J16">
            <v>0.16893001549879288</v>
          </cell>
          <cell r="K16">
            <v>0.16972591396789991</v>
          </cell>
          <cell r="L16">
            <v>0.16432800255773528</v>
          </cell>
          <cell r="M16">
            <v>0.16065826608919453</v>
          </cell>
          <cell r="N16">
            <v>0.15960366183591712</v>
          </cell>
          <cell r="O16">
            <v>0.17031980535068411</v>
          </cell>
          <cell r="P16">
            <v>0.17291291998306135</v>
          </cell>
          <cell r="Q16">
            <v>0.17136584340848837</v>
          </cell>
          <cell r="R16">
            <v>0.16674160349589745</v>
          </cell>
          <cell r="S16">
            <v>0.17108097952351348</v>
          </cell>
          <cell r="T16">
            <v>0.17078796577613442</v>
          </cell>
          <cell r="U16">
            <v>0.17602126430519102</v>
          </cell>
          <cell r="V16">
            <v>0.17117054816526112</v>
          </cell>
          <cell r="W16">
            <v>0.16761221053073597</v>
          </cell>
          <cell r="X16">
            <v>0.16266130884842978</v>
          </cell>
          <cell r="Y16">
            <v>0.1614732091482943</v>
          </cell>
        </row>
      </sheetData>
      <sheetData sheetId="23">
        <row r="2">
          <cell r="B2">
            <v>0.17744343100765059</v>
          </cell>
          <cell r="C2">
            <v>0.16922269517029928</v>
          </cell>
          <cell r="D2">
            <v>0.16419228048677298</v>
          </cell>
          <cell r="E2">
            <v>0.16489373760232917</v>
          </cell>
          <cell r="F2">
            <v>0.16344055055861673</v>
          </cell>
          <cell r="G2">
            <v>0.16386812713343699</v>
          </cell>
          <cell r="H2">
            <v>0.1631581522592605</v>
          </cell>
          <cell r="I2">
            <v>0.1684854967812931</v>
          </cell>
          <cell r="J2">
            <v>0.17685927528101081</v>
          </cell>
          <cell r="K2">
            <v>0.18988630089782937</v>
          </cell>
          <cell r="L2">
            <v>0.18922624086217091</v>
          </cell>
          <cell r="M2">
            <v>0.1872062262459695</v>
          </cell>
          <cell r="N2">
            <v>0.18439413277718827</v>
          </cell>
          <cell r="O2">
            <v>0.18819930064379664</v>
          </cell>
          <cell r="P2">
            <v>0.18640880722989858</v>
          </cell>
          <cell r="Q2">
            <v>0.18991248085839424</v>
          </cell>
          <cell r="R2">
            <v>0.2</v>
          </cell>
          <cell r="S2">
            <v>0.19025975068715612</v>
          </cell>
          <cell r="T2">
            <v>0.18848132532495926</v>
          </cell>
          <cell r="U2">
            <v>0.1913605081060194</v>
          </cell>
          <cell r="V2">
            <v>0.19482554906115318</v>
          </cell>
          <cell r="W2">
            <v>0.18194725201287956</v>
          </cell>
          <cell r="X2">
            <v>0.17687130744327964</v>
          </cell>
          <cell r="Y2">
            <v>0.17326709187055125</v>
          </cell>
        </row>
        <row r="3">
          <cell r="B3">
            <v>0.2567940210343036</v>
          </cell>
          <cell r="C3">
            <v>0.23639344149795144</v>
          </cell>
          <cell r="D3">
            <v>0.22108628188901705</v>
          </cell>
          <cell r="E3">
            <v>0.2125108951175034</v>
          </cell>
          <cell r="F3">
            <v>0.20951812290403407</v>
          </cell>
          <cell r="G3">
            <v>0.2045570767631146</v>
          </cell>
          <cell r="H3">
            <v>0.22603311658221284</v>
          </cell>
          <cell r="I3">
            <v>0.29055690560609032</v>
          </cell>
          <cell r="J3">
            <v>0.35745226905901584</v>
          </cell>
          <cell r="K3">
            <v>0.4</v>
          </cell>
          <cell r="L3">
            <v>0.39986625950540772</v>
          </cell>
          <cell r="M3">
            <v>0.39239215569202723</v>
          </cell>
          <cell r="N3">
            <v>0.37874874312441947</v>
          </cell>
          <cell r="O3">
            <v>0.3288574232018997</v>
          </cell>
          <cell r="P3">
            <v>0.2949005819034789</v>
          </cell>
          <cell r="Q3">
            <v>0.27465528588760824</v>
          </cell>
          <cell r="R3">
            <v>0.27263033411220733</v>
          </cell>
          <cell r="S3">
            <v>0.28075244287851481</v>
          </cell>
          <cell r="T3">
            <v>0.3057930832611746</v>
          </cell>
          <cell r="U3">
            <v>0.35313783220724937</v>
          </cell>
          <cell r="V3">
            <v>0.36903000658292906</v>
          </cell>
          <cell r="W3">
            <v>0.38396017482107603</v>
          </cell>
          <cell r="X3">
            <v>0.34845807891485464</v>
          </cell>
          <cell r="Y3">
            <v>0.28654949741119573</v>
          </cell>
        </row>
        <row r="4">
          <cell r="B4">
            <v>1.1708935536181555</v>
          </cell>
          <cell r="C4">
            <v>1.0877526485846762</v>
          </cell>
          <cell r="D4">
            <v>1.0611837606821999</v>
          </cell>
          <cell r="E4">
            <v>1.0013563097916633</v>
          </cell>
          <cell r="F4">
            <v>0.93759632267688042</v>
          </cell>
          <cell r="G4">
            <v>0.92139015213194575</v>
          </cell>
          <cell r="H4">
            <v>0.95325335484765261</v>
          </cell>
          <cell r="I4">
            <v>1.1190938550767173</v>
          </cell>
          <cell r="J4">
            <v>1.2539489954780447</v>
          </cell>
          <cell r="K4">
            <v>1.3660748050354532</v>
          </cell>
          <cell r="L4">
            <v>1.4576325928171683</v>
          </cell>
          <cell r="M4">
            <v>1.5</v>
          </cell>
          <cell r="N4">
            <v>1.4541714592329418</v>
          </cell>
          <cell r="O4">
            <v>1.3258378548305156</v>
          </cell>
          <cell r="P4">
            <v>1.2230520590867702</v>
          </cell>
          <cell r="Q4">
            <v>1.1591597347658289</v>
          </cell>
          <cell r="R4">
            <v>1.1465454683786547</v>
          </cell>
          <cell r="S4">
            <v>1.1682893104119538</v>
          </cell>
          <cell r="T4">
            <v>1.2172361613333271</v>
          </cell>
          <cell r="U4">
            <v>1.2594690303353322</v>
          </cell>
          <cell r="V4">
            <v>1.3409798589288648</v>
          </cell>
          <cell r="W4">
            <v>1.4161600308113389</v>
          </cell>
          <cell r="X4">
            <v>1.3238772189068453</v>
          </cell>
          <cell r="Y4">
            <v>1.1488256781351931</v>
          </cell>
        </row>
        <row r="5">
          <cell r="B5">
            <v>0.96677139995719275</v>
          </cell>
          <cell r="C5">
            <v>0.72079313886161367</v>
          </cell>
          <cell r="D5">
            <v>0.51473448692213386</v>
          </cell>
          <cell r="E5">
            <v>1.2369665878154199</v>
          </cell>
          <cell r="F5">
            <v>0.8212266250836846</v>
          </cell>
          <cell r="G5">
            <v>0.22039535000556387</v>
          </cell>
          <cell r="H5">
            <v>0.68280515831634259</v>
          </cell>
          <cell r="I5">
            <v>1.5423380352751954</v>
          </cell>
          <cell r="J5">
            <v>2.0490827380027303</v>
          </cell>
          <cell r="K5">
            <v>2.4430952661549865</v>
          </cell>
          <cell r="L5">
            <v>2.7233919634510491</v>
          </cell>
          <cell r="M5">
            <v>2.7750058472714829</v>
          </cell>
          <cell r="N5">
            <v>2.3586174025128881</v>
          </cell>
          <cell r="O5">
            <v>1.7862918358272637</v>
          </cell>
          <cell r="P5">
            <v>1.3945141157191627</v>
          </cell>
          <cell r="Q5">
            <v>1.316399800572325</v>
          </cell>
          <cell r="R5">
            <v>1.2067299394989344</v>
          </cell>
          <cell r="S5">
            <v>1.3283164962545602</v>
          </cell>
          <cell r="T5">
            <v>1.8219719635489788</v>
          </cell>
          <cell r="U5">
            <v>2.1200126396310663</v>
          </cell>
          <cell r="V5">
            <v>2.3020664562610347</v>
          </cell>
          <cell r="W5">
            <v>3</v>
          </cell>
          <cell r="X5">
            <v>2.2017056123677889</v>
          </cell>
          <cell r="Y5">
            <v>1.3722279455910973</v>
          </cell>
        </row>
        <row r="6">
          <cell r="B6">
            <v>0.4842131294323615</v>
          </cell>
          <cell r="C6">
            <v>0.43264563390016719</v>
          </cell>
          <cell r="D6">
            <v>0.41044758105476897</v>
          </cell>
          <cell r="E6">
            <v>0.39795564972771691</v>
          </cell>
          <cell r="F6">
            <v>0.38944118879680079</v>
          </cell>
          <cell r="G6">
            <v>0.37078473624927155</v>
          </cell>
          <cell r="H6">
            <v>0.39704820033862631</v>
          </cell>
          <cell r="I6">
            <v>0.47394800860954922</v>
          </cell>
          <cell r="J6">
            <v>0.55276196261456279</v>
          </cell>
          <cell r="K6">
            <v>0.65885588075573598</v>
          </cell>
          <cell r="L6">
            <v>0.74089654672716909</v>
          </cell>
          <cell r="M6">
            <v>0.8</v>
          </cell>
          <cell r="N6">
            <v>0.77175835161110728</v>
          </cell>
          <cell r="O6">
            <v>0.66991937226500697</v>
          </cell>
          <cell r="P6">
            <v>0.59680530330988713</v>
          </cell>
          <cell r="Q6">
            <v>0.579449501911251</v>
          </cell>
          <cell r="R6">
            <v>0.55090705575864418</v>
          </cell>
          <cell r="S6">
            <v>0.54279785590196983</v>
          </cell>
          <cell r="T6">
            <v>0.56991880135061912</v>
          </cell>
          <cell r="U6">
            <v>0.58968156979581632</v>
          </cell>
          <cell r="V6">
            <v>0.64522903172178625</v>
          </cell>
          <cell r="W6">
            <v>0.72215962529907152</v>
          </cell>
          <cell r="X6">
            <v>0.69006825912517999</v>
          </cell>
          <cell r="Y6">
            <v>0.57995651395187564</v>
          </cell>
        </row>
        <row r="7">
          <cell r="B7">
            <v>0.15864871704259689</v>
          </cell>
          <cell r="C7">
            <v>0.15778782135634117</v>
          </cell>
          <cell r="D7">
            <v>0.15329872273465384</v>
          </cell>
          <cell r="E7">
            <v>0.15231974021078812</v>
          </cell>
          <cell r="F7">
            <v>0.15311604231082207</v>
          </cell>
          <cell r="G7">
            <v>0.14407692413035569</v>
          </cell>
          <cell r="H7">
            <v>0.1386352838615412</v>
          </cell>
          <cell r="I7">
            <v>0.14988595014710188</v>
          </cell>
          <cell r="J7">
            <v>0.16362613702452516</v>
          </cell>
          <cell r="K7">
            <v>0.1805858512492152</v>
          </cell>
          <cell r="L7">
            <v>0.19071401059253526</v>
          </cell>
          <cell r="M7">
            <v>0.2</v>
          </cell>
          <cell r="N7">
            <v>0.19453587253629967</v>
          </cell>
          <cell r="O7">
            <v>0.17907388696303667</v>
          </cell>
          <cell r="P7">
            <v>0.17265549595464841</v>
          </cell>
          <cell r="Q7">
            <v>0.1690712375659498</v>
          </cell>
          <cell r="R7">
            <v>0.16847947327840182</v>
          </cell>
          <cell r="S7">
            <v>0.16081480101034107</v>
          </cell>
          <cell r="T7">
            <v>0.16341101517184903</v>
          </cell>
          <cell r="U7">
            <v>0.16463910711491736</v>
          </cell>
          <cell r="V7">
            <v>0.16970643376725156</v>
          </cell>
          <cell r="W7">
            <v>0.17957096153139876</v>
          </cell>
          <cell r="X7">
            <v>0.16053284371757484</v>
          </cell>
          <cell r="Y7">
            <v>0.1650984354185156</v>
          </cell>
        </row>
        <row r="8">
          <cell r="B8">
            <v>0.66077594373573956</v>
          </cell>
          <cell r="C8">
            <v>0.61144043030633166</v>
          </cell>
          <cell r="D8">
            <v>0.60563157344900753</v>
          </cell>
          <cell r="E8">
            <v>0.61528572341398591</v>
          </cell>
          <cell r="F8">
            <v>0.59551233067904963</v>
          </cell>
          <cell r="G8">
            <v>0.56395898792134158</v>
          </cell>
          <cell r="H8">
            <v>0.59850415367583598</v>
          </cell>
          <cell r="I8">
            <v>0.65996527815777228</v>
          </cell>
          <cell r="J8">
            <v>0.78442045894008627</v>
          </cell>
          <cell r="K8">
            <v>0.89726366948671044</v>
          </cell>
          <cell r="L8">
            <v>0.96018103065494331</v>
          </cell>
          <cell r="M8">
            <v>1</v>
          </cell>
          <cell r="N8">
            <v>0.99390030314434985</v>
          </cell>
          <cell r="O8">
            <v>0.95286695460460147</v>
          </cell>
          <cell r="P8">
            <v>0.8717209657158842</v>
          </cell>
          <cell r="Q8">
            <v>0.76272308222182539</v>
          </cell>
          <cell r="R8">
            <v>0.74338408930324973</v>
          </cell>
          <cell r="S8">
            <v>0.73063428564740462</v>
          </cell>
          <cell r="T8">
            <v>0.69783893253736773</v>
          </cell>
          <cell r="U8">
            <v>0.72681661011942345</v>
          </cell>
          <cell r="V8">
            <v>0.80170691170801001</v>
          </cell>
          <cell r="W8">
            <v>0.84220182606785066</v>
          </cell>
          <cell r="X8">
            <v>0.81331887515471768</v>
          </cell>
          <cell r="Y8">
            <v>0.75201972899958025</v>
          </cell>
        </row>
        <row r="9">
          <cell r="B9">
            <v>0.30245600268268696</v>
          </cell>
          <cell r="C9">
            <v>0.28125679196076142</v>
          </cell>
          <cell r="D9">
            <v>0.26611131598089305</v>
          </cell>
          <cell r="E9">
            <v>0.2606551872443596</v>
          </cell>
          <cell r="F9">
            <v>0.267157172233913</v>
          </cell>
          <cell r="G9">
            <v>0.27131289902730843</v>
          </cell>
          <cell r="H9">
            <v>0.30060778822874668</v>
          </cell>
          <cell r="I9">
            <v>0.32716353575253532</v>
          </cell>
          <cell r="J9">
            <v>0.37713748182196222</v>
          </cell>
          <cell r="K9">
            <v>0.4420632339304712</v>
          </cell>
          <cell r="L9">
            <v>0.48316682175724013</v>
          </cell>
          <cell r="M9">
            <v>0.5</v>
          </cell>
          <cell r="N9">
            <v>0.46982530044605458</v>
          </cell>
          <cell r="O9">
            <v>0.40056121407706463</v>
          </cell>
          <cell r="P9">
            <v>0.37295961030025593</v>
          </cell>
          <cell r="Q9">
            <v>0.35997777515900514</v>
          </cell>
          <cell r="R9">
            <v>0.35874378761989029</v>
          </cell>
          <cell r="S9">
            <v>0.35122362976031918</v>
          </cell>
          <cell r="T9">
            <v>0.37122205519991408</v>
          </cell>
          <cell r="U9">
            <v>0.39337858776866252</v>
          </cell>
          <cell r="V9">
            <v>0.41793118686397268</v>
          </cell>
          <cell r="W9">
            <v>0.45697073073202182</v>
          </cell>
          <cell r="X9">
            <v>0.40385371186543523</v>
          </cell>
          <cell r="Y9">
            <v>0.34316670208273697</v>
          </cell>
        </row>
        <row r="10">
          <cell r="B10">
            <v>0.80882446417043008</v>
          </cell>
          <cell r="C10">
            <v>0.75468471178956165</v>
          </cell>
          <cell r="D10">
            <v>0.73707939329966876</v>
          </cell>
          <cell r="E10">
            <v>0.70698006641087885</v>
          </cell>
          <cell r="F10">
            <v>0.69507154548067229</v>
          </cell>
          <cell r="G10">
            <v>0.66577595337395512</v>
          </cell>
          <cell r="H10">
            <v>0.61239492366968884</v>
          </cell>
          <cell r="I10">
            <v>0.75513516294184113</v>
          </cell>
          <cell r="J10">
            <v>0.67972031809470002</v>
          </cell>
          <cell r="K10">
            <v>0.76255126712443888</v>
          </cell>
          <cell r="L10">
            <v>0.83686917131855576</v>
          </cell>
          <cell r="M10">
            <v>1</v>
          </cell>
          <cell r="N10">
            <v>0.94789762306242287</v>
          </cell>
          <cell r="O10">
            <v>0.83123078782592741</v>
          </cell>
          <cell r="P10">
            <v>0.73743840742338218</v>
          </cell>
          <cell r="Q10">
            <v>0.70415239775881178</v>
          </cell>
          <cell r="R10">
            <v>0.69992359693543749</v>
          </cell>
          <cell r="S10">
            <v>0.71450897153716497</v>
          </cell>
          <cell r="T10">
            <v>0.73592535896989064</v>
          </cell>
          <cell r="U10">
            <v>0.75775634895813671</v>
          </cell>
          <cell r="V10">
            <v>0.83651563681460483</v>
          </cell>
          <cell r="W10">
            <v>0.901418220662624</v>
          </cell>
          <cell r="X10">
            <v>0.9029934859072497</v>
          </cell>
          <cell r="Y10">
            <v>0.84322583393276862</v>
          </cell>
        </row>
        <row r="11">
          <cell r="B11">
            <v>0.18738883801493797</v>
          </cell>
          <cell r="C11">
            <v>0.17085792765166577</v>
          </cell>
          <cell r="D11">
            <v>0.16161939756226845</v>
          </cell>
          <cell r="E11">
            <v>0.15504247347429545</v>
          </cell>
          <cell r="F11">
            <v>0.15463832973694266</v>
          </cell>
          <cell r="G11">
            <v>0.15287114051823983</v>
          </cell>
          <cell r="H11">
            <v>0.16615404609881701</v>
          </cell>
          <cell r="I11">
            <v>0.19262273294813526</v>
          </cell>
          <cell r="J11">
            <v>0.23157739563771954</v>
          </cell>
          <cell r="K11">
            <v>0.26370133165648435</v>
          </cell>
          <cell r="L11">
            <v>0.29392129062326383</v>
          </cell>
          <cell r="M11">
            <v>0.3</v>
          </cell>
          <cell r="N11">
            <v>0.27319112308099874</v>
          </cell>
          <cell r="O11">
            <v>0.23913452015552972</v>
          </cell>
          <cell r="P11">
            <v>0.21798756238112391</v>
          </cell>
          <cell r="Q11">
            <v>0.20991763498186172</v>
          </cell>
          <cell r="R11">
            <v>0.20547122385807862</v>
          </cell>
          <cell r="S11">
            <v>0.20867392145833277</v>
          </cell>
          <cell r="T11">
            <v>0.21181450464829982</v>
          </cell>
          <cell r="U11">
            <v>0.22056271261701543</v>
          </cell>
          <cell r="V11">
            <v>0.23992138092183979</v>
          </cell>
          <cell r="W11">
            <v>0.25545028007921239</v>
          </cell>
          <cell r="X11">
            <v>0.23643631890657585</v>
          </cell>
          <cell r="Y11">
            <v>0.20192858156470644</v>
          </cell>
        </row>
        <row r="12">
          <cell r="B12">
            <v>0.1011809095875381</v>
          </cell>
          <cell r="C12">
            <v>8.8990347622117022E-2</v>
          </cell>
          <cell r="D12">
            <v>8.3214607967673937E-2</v>
          </cell>
          <cell r="E12">
            <v>7.925610002708762E-2</v>
          </cell>
          <cell r="F12">
            <v>7.8990802400753346E-2</v>
          </cell>
          <cell r="G12">
            <v>7.8978779041219915E-2</v>
          </cell>
          <cell r="H12">
            <v>9.4293496609748742E-2</v>
          </cell>
          <cell r="I12">
            <v>0.12042184660993589</v>
          </cell>
          <cell r="J12">
            <v>0.14935616645981273</v>
          </cell>
          <cell r="K12">
            <v>0.17299830935444616</v>
          </cell>
          <cell r="L12">
            <v>0.18987659251173128</v>
          </cell>
          <cell r="M12">
            <v>0.2</v>
          </cell>
          <cell r="N12">
            <v>0.17417590407563693</v>
          </cell>
          <cell r="O12">
            <v>0.15437125499549642</v>
          </cell>
          <cell r="P12">
            <v>0.1383595680606495</v>
          </cell>
          <cell r="Q12">
            <v>0.1257706168239901</v>
          </cell>
          <cell r="R12">
            <v>0.1213843748414547</v>
          </cell>
          <cell r="S12">
            <v>0.12608496682624806</v>
          </cell>
          <cell r="T12">
            <v>0.13507160294495854</v>
          </cell>
          <cell r="U12">
            <v>0.14587402759208098</v>
          </cell>
          <cell r="V12">
            <v>0.1595133056202436</v>
          </cell>
          <cell r="W12">
            <v>0.17019070198308178</v>
          </cell>
          <cell r="X12">
            <v>0.15453960751568294</v>
          </cell>
          <cell r="Y12">
            <v>0.1247677845327317</v>
          </cell>
        </row>
        <row r="13">
          <cell r="B13">
            <v>0.74788019332724376</v>
          </cell>
          <cell r="C13">
            <v>0.74618138713043791</v>
          </cell>
          <cell r="D13">
            <v>0.8</v>
          </cell>
          <cell r="E13">
            <v>0.66710039564975543</v>
          </cell>
          <cell r="F13">
            <v>0.38166278978390233</v>
          </cell>
          <cell r="G13">
            <v>0.45908555565345593</v>
          </cell>
          <cell r="H13">
            <v>0.52049263897468145</v>
          </cell>
          <cell r="I13">
            <v>0.54072134077226264</v>
          </cell>
          <cell r="J13">
            <v>0.50744706663879435</v>
          </cell>
          <cell r="K13">
            <v>0.52834260081345119</v>
          </cell>
          <cell r="L13">
            <v>0.62276295461014342</v>
          </cell>
          <cell r="M13">
            <v>0.63873320976481485</v>
          </cell>
          <cell r="N13">
            <v>0.63418209517592428</v>
          </cell>
          <cell r="O13">
            <v>0.57969627270130708</v>
          </cell>
          <cell r="P13">
            <v>0.62717928449883109</v>
          </cell>
          <cell r="Q13">
            <v>0.62190240232923411</v>
          </cell>
          <cell r="R13">
            <v>0.57550565850780799</v>
          </cell>
          <cell r="S13">
            <v>0.56759707010648153</v>
          </cell>
          <cell r="T13">
            <v>0.60310202664636503</v>
          </cell>
          <cell r="U13">
            <v>0.63816111114558982</v>
          </cell>
          <cell r="V13">
            <v>0.57738473776461163</v>
          </cell>
          <cell r="W13">
            <v>0.58175590317611336</v>
          </cell>
          <cell r="X13">
            <v>0.55024777995975682</v>
          </cell>
          <cell r="Y13">
            <v>0.59196690826610465</v>
          </cell>
        </row>
        <row r="14">
          <cell r="B14">
            <v>0.44969851344960843</v>
          </cell>
          <cell r="C14">
            <v>0.44102445876863633</v>
          </cell>
          <cell r="D14">
            <v>0.44047586128503857</v>
          </cell>
          <cell r="E14">
            <v>0.43569409981197915</v>
          </cell>
          <cell r="F14">
            <v>0.42954832144075594</v>
          </cell>
          <cell r="G14">
            <v>0.42796922513169555</v>
          </cell>
          <cell r="H14">
            <v>0.4472297367010441</v>
          </cell>
          <cell r="I14">
            <v>0.44555425585343478</v>
          </cell>
          <cell r="J14">
            <v>0.46574170381116842</v>
          </cell>
          <cell r="K14">
            <v>0.47324409432894005</v>
          </cell>
          <cell r="L14">
            <v>0.49197098071837109</v>
          </cell>
          <cell r="M14">
            <v>0.5</v>
          </cell>
          <cell r="N14">
            <v>0.49633766643100014</v>
          </cell>
          <cell r="O14">
            <v>0.47006371014128229</v>
          </cell>
          <cell r="P14">
            <v>0.46444430165451245</v>
          </cell>
          <cell r="Q14">
            <v>0.46437010868550038</v>
          </cell>
          <cell r="R14">
            <v>0.4562447408949305</v>
          </cell>
          <cell r="S14">
            <v>0.46370294443482662</v>
          </cell>
          <cell r="T14">
            <v>0.37075091859686859</v>
          </cell>
          <cell r="U14">
            <v>0.44128410947322499</v>
          </cell>
          <cell r="V14">
            <v>0.48760420426450762</v>
          </cell>
          <cell r="W14">
            <v>0.49410610328238291</v>
          </cell>
          <cell r="X14">
            <v>0.48433482694561708</v>
          </cell>
          <cell r="Y14">
            <v>0.45979592312390877</v>
          </cell>
        </row>
        <row r="15">
          <cell r="B15">
            <v>0.52584096172305683</v>
          </cell>
          <cell r="C15">
            <v>0.47530004645699675</v>
          </cell>
          <cell r="D15">
            <v>0.45270149599325632</v>
          </cell>
          <cell r="E15">
            <v>0.44484174031627355</v>
          </cell>
          <cell r="F15">
            <v>0.42699370655768104</v>
          </cell>
          <cell r="G15">
            <v>0.44800208055851448</v>
          </cell>
          <cell r="H15">
            <v>0.51993208617394993</v>
          </cell>
          <cell r="I15">
            <v>0.61126484010602622</v>
          </cell>
          <cell r="J15">
            <v>0.71476316652753646</v>
          </cell>
          <cell r="K15">
            <v>0.85274600876498485</v>
          </cell>
          <cell r="L15">
            <v>0.94493037131038704</v>
          </cell>
          <cell r="M15">
            <v>1</v>
          </cell>
          <cell r="N15">
            <v>0.90890354784949445</v>
          </cell>
          <cell r="O15">
            <v>0.79119284103050769</v>
          </cell>
          <cell r="P15">
            <v>0.67173304468166728</v>
          </cell>
          <cell r="Q15">
            <v>0.64747738697480417</v>
          </cell>
          <cell r="R15">
            <v>0.63827578324105538</v>
          </cell>
          <cell r="S15">
            <v>0.64858849496966231</v>
          </cell>
          <cell r="T15">
            <v>0.64945583802066653</v>
          </cell>
          <cell r="U15">
            <v>0.72402932423822608</v>
          </cell>
          <cell r="V15">
            <v>0.77257933400926448</v>
          </cell>
          <cell r="W15">
            <v>0.80513060557762517</v>
          </cell>
          <cell r="X15">
            <v>0.71523962051198331</v>
          </cell>
          <cell r="Y15">
            <v>0.60541410116501848</v>
          </cell>
        </row>
        <row r="16">
          <cell r="B16">
            <v>0.17744343100765059</v>
          </cell>
          <cell r="C16">
            <v>0.16922269517029928</v>
          </cell>
          <cell r="D16">
            <v>0.16419228048677298</v>
          </cell>
          <cell r="E16">
            <v>0.16489373760232917</v>
          </cell>
          <cell r="F16">
            <v>0.16344055055861673</v>
          </cell>
          <cell r="G16">
            <v>0.16386812713343699</v>
          </cell>
          <cell r="H16">
            <v>0.1631581522592605</v>
          </cell>
          <cell r="I16">
            <v>0.1684854967812931</v>
          </cell>
          <cell r="J16">
            <v>0.17685927528101081</v>
          </cell>
          <cell r="K16">
            <v>0.18988630089782937</v>
          </cell>
          <cell r="L16">
            <v>0.18922624086217091</v>
          </cell>
          <cell r="M16">
            <v>0.1872062262459695</v>
          </cell>
          <cell r="N16">
            <v>0.18439413277718827</v>
          </cell>
          <cell r="O16">
            <v>0.18819930064379664</v>
          </cell>
          <cell r="P16">
            <v>0.18640880722989858</v>
          </cell>
          <cell r="Q16">
            <v>0.18991248085839424</v>
          </cell>
          <cell r="R16">
            <v>0.2</v>
          </cell>
          <cell r="S16">
            <v>0.19025975068715612</v>
          </cell>
          <cell r="T16">
            <v>0.18848132532495926</v>
          </cell>
          <cell r="U16">
            <v>0.1913605081060194</v>
          </cell>
          <cell r="V16">
            <v>0.19482554906115318</v>
          </cell>
          <cell r="W16">
            <v>0.18194725201287956</v>
          </cell>
          <cell r="X16">
            <v>0.17687130744327964</v>
          </cell>
          <cell r="Y16">
            <v>0.17326709187055125</v>
          </cell>
        </row>
      </sheetData>
      <sheetData sheetId="24">
        <row r="2">
          <cell r="B2">
            <v>4.982520925782042E-2</v>
          </cell>
          <cell r="C2">
            <v>5.4619639542292792E-2</v>
          </cell>
          <cell r="D2">
            <v>5.181369593027179E-2</v>
          </cell>
          <cell r="E2">
            <v>5.1722077897259564E-2</v>
          </cell>
          <cell r="F2">
            <v>5.0691627257036312E-2</v>
          </cell>
          <cell r="G2">
            <v>5.3621512861833219E-2</v>
          </cell>
          <cell r="H2">
            <v>5.4981690011247135E-2</v>
          </cell>
          <cell r="I2">
            <v>0.1031498635318427</v>
          </cell>
          <cell r="J2">
            <v>0.11994227235563741</v>
          </cell>
          <cell r="K2">
            <v>0.11566430766890326</v>
          </cell>
          <cell r="L2">
            <v>0.1126551594082149</v>
          </cell>
          <cell r="M2">
            <v>0.11290355801305491</v>
          </cell>
          <cell r="N2">
            <v>0.12</v>
          </cell>
          <cell r="O2">
            <v>0.11605956913876279</v>
          </cell>
          <cell r="P2">
            <v>8.1521342518334622E-2</v>
          </cell>
          <cell r="Q2">
            <v>0.1065997606418416</v>
          </cell>
          <cell r="R2">
            <v>0.10791357239907159</v>
          </cell>
          <cell r="S2">
            <v>0.10133923425101338</v>
          </cell>
          <cell r="T2">
            <v>8.0069497679661386E-2</v>
          </cell>
          <cell r="U2">
            <v>7.2620995157838764E-2</v>
          </cell>
          <cell r="V2">
            <v>7.6145006473745114E-2</v>
          </cell>
          <cell r="W2">
            <v>7.6595219352333557E-2</v>
          </cell>
          <cell r="X2">
            <v>5.2866724363213172E-2</v>
          </cell>
          <cell r="Y2">
            <v>5.2206230820744777E-2</v>
          </cell>
        </row>
        <row r="3">
          <cell r="B3">
            <v>6.036839636103109E-3</v>
          </cell>
          <cell r="C3">
            <v>-2.9829799467384569E-2</v>
          </cell>
          <cell r="D3">
            <v>-3.5424846863361628E-2</v>
          </cell>
          <cell r="E3">
            <v>-4.8010353812418721E-2</v>
          </cell>
          <cell r="F3">
            <v>-6.1057528277168122E-2</v>
          </cell>
          <cell r="G3">
            <v>-4.9531782558402113E-2</v>
          </cell>
          <cell r="H3">
            <v>-5.781783213919111E-2</v>
          </cell>
          <cell r="I3">
            <v>0.15149653483223327</v>
          </cell>
          <cell r="J3">
            <v>0.19474610462953379</v>
          </cell>
          <cell r="K3">
            <v>0.25</v>
          </cell>
          <cell r="L3">
            <v>0.14421077797911763</v>
          </cell>
          <cell r="M3">
            <v>0.12972206918085233</v>
          </cell>
          <cell r="N3">
            <v>8.9507202243986797E-2</v>
          </cell>
          <cell r="O3">
            <v>0.1188047743453509</v>
          </cell>
          <cell r="P3">
            <v>5.082435720789192E-2</v>
          </cell>
          <cell r="Q3">
            <v>4.4826665047277461E-2</v>
          </cell>
          <cell r="R3">
            <v>5.2406198400979015E-2</v>
          </cell>
          <cell r="S3">
            <v>9.5010634583461942E-2</v>
          </cell>
          <cell r="T3">
            <v>0.18047903924071623</v>
          </cell>
          <cell r="U3">
            <v>0.18434863477833408</v>
          </cell>
          <cell r="V3">
            <v>0.14650928280251663</v>
          </cell>
          <cell r="W3">
            <v>0.11177802537092037</v>
          </cell>
          <cell r="X3">
            <v>5.4751638241876129E-2</v>
          </cell>
          <cell r="Y3">
            <v>1.0059249297731523E-2</v>
          </cell>
        </row>
        <row r="4">
          <cell r="B4">
            <v>-0.15009090113506648</v>
          </cell>
          <cell r="C4">
            <v>-0.35423656448364349</v>
          </cell>
          <cell r="D4">
            <v>-0.62398069831276326</v>
          </cell>
          <cell r="E4">
            <v>-0.57677162033627205</v>
          </cell>
          <cell r="F4">
            <v>-0.58599257470173283</v>
          </cell>
          <cell r="G4">
            <v>-0.56106677338723021</v>
          </cell>
          <cell r="H4">
            <v>-3.4784316931966909E-2</v>
          </cell>
          <cell r="I4">
            <v>0.67195751916849955</v>
          </cell>
          <cell r="J4">
            <v>0.8774139099139614</v>
          </cell>
          <cell r="K4">
            <v>0.88744977671085612</v>
          </cell>
          <cell r="L4">
            <v>0.74106566572487687</v>
          </cell>
          <cell r="M4">
            <v>0.93</v>
          </cell>
          <cell r="N4">
            <v>0.84003994100132939</v>
          </cell>
          <cell r="O4">
            <v>0.73151480172907746</v>
          </cell>
          <cell r="P4">
            <v>0.52964036618014265</v>
          </cell>
          <cell r="Q4">
            <v>0.33066778880826647</v>
          </cell>
          <cell r="R4">
            <v>0.40774244103486584</v>
          </cell>
          <cell r="S4">
            <v>0.36317660060084611</v>
          </cell>
          <cell r="T4">
            <v>7.0147223274451775E-2</v>
          </cell>
          <cell r="U4">
            <v>0.29193695267649938</v>
          </cell>
          <cell r="V4">
            <v>0.40772980704061884</v>
          </cell>
          <cell r="W4">
            <v>0.26529890849904086</v>
          </cell>
          <cell r="X4">
            <v>-0.25000040882578212</v>
          </cell>
          <cell r="Y4">
            <v>-0.51498877453833036</v>
          </cell>
        </row>
        <row r="5">
          <cell r="B5">
            <v>-2.0653530199617447</v>
          </cell>
          <cell r="C5">
            <v>-2.0834383189544488</v>
          </cell>
          <cell r="D5">
            <v>-2.1455226621175276</v>
          </cell>
          <cell r="E5">
            <v>-2.1455791528805914</v>
          </cell>
          <cell r="F5">
            <v>-2.1939049121149417</v>
          </cell>
          <cell r="G5">
            <v>-2.2599999999999998</v>
          </cell>
          <cell r="H5">
            <v>-2.038407821080312</v>
          </cell>
          <cell r="I5">
            <v>-1.3838669530928367</v>
          </cell>
          <cell r="J5">
            <v>-1.0322090688076309</v>
          </cell>
          <cell r="K5">
            <v>-1.0883537264923449</v>
          </cell>
          <cell r="L5">
            <v>-1.371634117044682</v>
          </cell>
          <cell r="M5">
            <v>-1.5039315059179361</v>
          </cell>
          <cell r="N5">
            <v>-1.3899662647590851</v>
          </cell>
          <cell r="O5">
            <v>-1.5071011548947868</v>
          </cell>
          <cell r="P5">
            <v>-1.4268340462816049</v>
          </cell>
          <cell r="Q5">
            <v>-1.6812349265954087</v>
          </cell>
          <cell r="R5">
            <v>-1.8820885308586204</v>
          </cell>
          <cell r="S5">
            <v>-1.6745018840449282</v>
          </cell>
          <cell r="T5">
            <v>-1.1839606631222046</v>
          </cell>
          <cell r="U5">
            <v>-1.0578875021095799</v>
          </cell>
          <cell r="V5">
            <v>-1.0611773928690795</v>
          </cell>
          <cell r="W5">
            <v>-1.401736831323575</v>
          </cell>
          <cell r="X5">
            <v>-1.7474911325018818</v>
          </cell>
          <cell r="Y5">
            <v>-1.8129842158291456</v>
          </cell>
        </row>
        <row r="6">
          <cell r="B6">
            <v>-0.30026706852059487</v>
          </cell>
          <cell r="C6">
            <v>-0.39244028890950455</v>
          </cell>
          <cell r="D6">
            <v>-0.46075207164448079</v>
          </cell>
          <cell r="E6">
            <v>-0.45961369348588965</v>
          </cell>
          <cell r="F6">
            <v>-0.46249860034112178</v>
          </cell>
          <cell r="G6">
            <v>-0.5</v>
          </cell>
          <cell r="H6">
            <v>-0.44974290415262108</v>
          </cell>
          <cell r="I6">
            <v>-0.1795400105308774</v>
          </cell>
          <cell r="J6">
            <v>5.6084688007324482E-2</v>
          </cell>
          <cell r="K6">
            <v>0.19945830961297328</v>
          </cell>
          <cell r="L6">
            <v>0.32903711898663562</v>
          </cell>
          <cell r="M6">
            <v>0.34932827325536125</v>
          </cell>
          <cell r="N6">
            <v>0.30662512060960945</v>
          </cell>
          <cell r="O6">
            <v>0.25051995626493284</v>
          </cell>
          <cell r="P6">
            <v>0.16550860865710337</v>
          </cell>
          <cell r="Q6">
            <v>0.10989351574464407</v>
          </cell>
          <cell r="R6">
            <v>9.1799767837495008E-2</v>
          </cell>
          <cell r="S6">
            <v>8.0790699906432756E-2</v>
          </cell>
          <cell r="T6">
            <v>8.1712898386723465E-2</v>
          </cell>
          <cell r="U6">
            <v>2.2331719187310427E-2</v>
          </cell>
          <cell r="V6">
            <v>0.17380915827916726</v>
          </cell>
          <cell r="W6">
            <v>7.9279632495874358E-2</v>
          </cell>
          <cell r="X6">
            <v>4.5448375702094444E-2</v>
          </cell>
          <cell r="Y6">
            <v>-7.2805426143112278E-2</v>
          </cell>
        </row>
        <row r="7">
          <cell r="B7">
            <v>5.1576976936638423E-2</v>
          </cell>
          <cell r="C7">
            <v>5.7322036927114489E-2</v>
          </cell>
          <cell r="D7">
            <v>4.3408262181181781E-2</v>
          </cell>
          <cell r="E7">
            <v>5.1148156014164468E-2</v>
          </cell>
          <cell r="F7">
            <v>5.2359901711100575E-2</v>
          </cell>
          <cell r="G7">
            <v>5.3760030431398556E-2</v>
          </cell>
          <cell r="H7">
            <v>5.2075226546312581E-2</v>
          </cell>
          <cell r="I7">
            <v>9.6290777983302642E-2</v>
          </cell>
          <cell r="J7">
            <v>0.11058648614360886</v>
          </cell>
          <cell r="K7">
            <v>0.11034037664503109</v>
          </cell>
          <cell r="L7">
            <v>9.642993991371987E-2</v>
          </cell>
          <cell r="M7">
            <v>0.11516596790221612</v>
          </cell>
          <cell r="N7">
            <v>0.12</v>
          </cell>
          <cell r="O7">
            <v>0.11075487738393236</v>
          </cell>
          <cell r="P7">
            <v>9.619167424527085E-2</v>
          </cell>
          <cell r="Q7">
            <v>8.4594592577667313E-2</v>
          </cell>
          <cell r="R7">
            <v>0.10313570874924893</v>
          </cell>
          <cell r="S7">
            <v>0.10000530451870367</v>
          </cell>
          <cell r="T7">
            <v>7.8476756022595226E-2</v>
          </cell>
          <cell r="U7">
            <v>7.2784001006850077E-2</v>
          </cell>
          <cell r="V7">
            <v>8.5743700581500298E-2</v>
          </cell>
          <cell r="W7">
            <v>6.7457455440530181E-2</v>
          </cell>
          <cell r="X7">
            <v>5.1511830186019174E-2</v>
          </cell>
          <cell r="Y7">
            <v>5.736221613513573E-2</v>
          </cell>
        </row>
        <row r="8">
          <cell r="B8">
            <v>-0.54682908319910717</v>
          </cell>
          <cell r="C8">
            <v>-0.56493974035701999</v>
          </cell>
          <cell r="D8">
            <v>-0.5945374162991387</v>
          </cell>
          <cell r="E8">
            <v>-0.61443803227775218</v>
          </cell>
          <cell r="F8">
            <v>-0.57491672125925664</v>
          </cell>
          <cell r="G8">
            <v>-0.62</v>
          </cell>
          <cell r="H8">
            <v>-0.53772341745258212</v>
          </cell>
          <cell r="I8">
            <v>-0.24512931569199453</v>
          </cell>
          <cell r="J8">
            <v>-4.4058406294541171E-2</v>
          </cell>
          <cell r="K8">
            <v>-3.2813970228218796E-2</v>
          </cell>
          <cell r="L8">
            <v>7.5046776673068458E-2</v>
          </cell>
          <cell r="M8">
            <v>2.5199094665106347E-2</v>
          </cell>
          <cell r="N8">
            <v>6.4119522621240667E-3</v>
          </cell>
          <cell r="O8">
            <v>4.3795264411666092E-3</v>
          </cell>
          <cell r="P8">
            <v>-6.3262942176648559E-2</v>
          </cell>
          <cell r="Q8">
            <v>-0.10996453192531112</v>
          </cell>
          <cell r="R8">
            <v>-0.1621571930636615</v>
          </cell>
          <cell r="S8">
            <v>-0.20595481040040167</v>
          </cell>
          <cell r="T8">
            <v>-0.17892803296832507</v>
          </cell>
          <cell r="U8">
            <v>-0.22053638852753052</v>
          </cell>
          <cell r="V8">
            <v>-0.15694303395441345</v>
          </cell>
          <cell r="W8">
            <v>-0.28988345493016188</v>
          </cell>
          <cell r="X8">
            <v>-0.36406080650208639</v>
          </cell>
          <cell r="Y8">
            <v>-0.39513704513174069</v>
          </cell>
        </row>
        <row r="9">
          <cell r="B9">
            <v>-0.30337184302350118</v>
          </cell>
          <cell r="C9">
            <v>-0.30547359318266715</v>
          </cell>
          <cell r="D9">
            <v>-0.30832879521466072</v>
          </cell>
          <cell r="E9">
            <v>-0.31</v>
          </cell>
          <cell r="F9">
            <v>-0.30584182637591178</v>
          </cell>
          <cell r="G9">
            <v>-0.29856218107199656</v>
          </cell>
          <cell r="H9">
            <v>-0.2537636772319587</v>
          </cell>
          <cell r="I9">
            <v>-0.2093987918477766</v>
          </cell>
          <cell r="J9">
            <v>-0.20545589091060171</v>
          </cell>
          <cell r="K9">
            <v>-0.20218146884991964</v>
          </cell>
          <cell r="L9">
            <v>-0.19883906434197926</v>
          </cell>
          <cell r="M9">
            <v>-0.19664100065312587</v>
          </cell>
          <cell r="N9">
            <v>-0.2012807115492227</v>
          </cell>
          <cell r="O9">
            <v>-0.20904188399967022</v>
          </cell>
          <cell r="P9">
            <v>-0.22982144702592552</v>
          </cell>
          <cell r="Q9">
            <v>-0.24012057515056587</v>
          </cell>
          <cell r="R9">
            <v>-0.24859638346079896</v>
          </cell>
          <cell r="S9">
            <v>-0.24940036652264103</v>
          </cell>
          <cell r="T9">
            <v>-0.25411494518981737</v>
          </cell>
          <cell r="U9">
            <v>-0.26265518190515996</v>
          </cell>
          <cell r="V9">
            <v>-0.27932353326597825</v>
          </cell>
          <cell r="W9">
            <v>-0.29119190263054645</v>
          </cell>
          <cell r="X9">
            <v>-0.2952820938073763</v>
          </cell>
          <cell r="Y9">
            <v>-0.3009925079968398</v>
          </cell>
        </row>
        <row r="10">
          <cell r="B10">
            <v>1.9997097372788944E-2</v>
          </cell>
          <cell r="C10">
            <v>-0.18439025700008738</v>
          </cell>
          <cell r="D10">
            <v>-0.23610358272645496</v>
          </cell>
          <cell r="E10">
            <v>-0.29949469366753434</v>
          </cell>
          <cell r="F10">
            <v>-0.28518927621393519</v>
          </cell>
          <cell r="G10">
            <v>-0.3295317398951193</v>
          </cell>
          <cell r="H10">
            <v>-0.62</v>
          </cell>
          <cell r="I10">
            <v>-0.20190867569651647</v>
          </cell>
          <cell r="J10">
            <v>-0.31115681101299586</v>
          </cell>
          <cell r="K10">
            <v>-0.10678991191386322</v>
          </cell>
          <cell r="L10">
            <v>-1.9888401529863545E-3</v>
          </cell>
          <cell r="M10">
            <v>8.3691446866654265E-2</v>
          </cell>
          <cell r="N10">
            <v>0.28660156053943242</v>
          </cell>
          <cell r="O10">
            <v>0.29025870235365514</v>
          </cell>
          <cell r="P10">
            <v>0.22231226723263803</v>
          </cell>
          <cell r="Q10">
            <v>0.51084761277338486</v>
          </cell>
          <cell r="R10">
            <v>0.43365669957597769</v>
          </cell>
          <cell r="S10">
            <v>0.37680975296782226</v>
          </cell>
          <cell r="T10">
            <v>0.31206260970404082</v>
          </cell>
          <cell r="U10">
            <v>0.3193551324029717</v>
          </cell>
          <cell r="V10">
            <v>0.45137618926112166</v>
          </cell>
          <cell r="W10">
            <v>0.40625588115443839</v>
          </cell>
          <cell r="X10">
            <v>-3.9975697955490469E-2</v>
          </cell>
          <cell r="Y10">
            <v>-6.5210651062442282E-2</v>
          </cell>
        </row>
        <row r="11">
          <cell r="B11">
            <v>-0.15801085591621913</v>
          </cell>
          <cell r="C11">
            <v>-0.17656769878363593</v>
          </cell>
          <cell r="D11">
            <v>-0.18109795388101005</v>
          </cell>
          <cell r="E11">
            <v>-0.17885763608396441</v>
          </cell>
          <cell r="F11">
            <v>-0.18485374865952142</v>
          </cell>
          <cell r="G11">
            <v>-0.19</v>
          </cell>
          <cell r="H11">
            <v>-6.0069711218367808E-2</v>
          </cell>
          <cell r="I11">
            <v>5.3016930869245762E-2</v>
          </cell>
          <cell r="J11">
            <v>0.12061468510917142</v>
          </cell>
          <cell r="K11">
            <v>0.1275339869586008</v>
          </cell>
          <cell r="L11">
            <v>5.407023021700047E-2</v>
          </cell>
          <cell r="M11">
            <v>0.13140917577503747</v>
          </cell>
          <cell r="N11">
            <v>0.14126768825365241</v>
          </cell>
          <cell r="O11">
            <v>0.13572975561963596</v>
          </cell>
          <cell r="P11">
            <v>0.10742067225713656</v>
          </cell>
          <cell r="Q11">
            <v>4.6058114793964468E-2</v>
          </cell>
          <cell r="R11">
            <v>2.311791350860512E-2</v>
          </cell>
          <cell r="S11">
            <v>2.3041716755522131E-2</v>
          </cell>
          <cell r="T11">
            <v>2.3514980581872673E-2</v>
          </cell>
          <cell r="U11">
            <v>4.6969181436486526E-2</v>
          </cell>
          <cell r="V11">
            <v>6.7384414435993731E-2</v>
          </cell>
          <cell r="W11">
            <v>9.221824476961302E-3</v>
          </cell>
          <cell r="X11">
            <v>-6.9591159021940852E-2</v>
          </cell>
          <cell r="Y11">
            <v>-0.11700465803221007</v>
          </cell>
        </row>
        <row r="12">
          <cell r="B12">
            <v>-0.10522849860751755</v>
          </cell>
          <cell r="C12">
            <v>-0.11316450210983314</v>
          </cell>
          <cell r="D12">
            <v>-0.11820659848739783</v>
          </cell>
          <cell r="E12">
            <v>-0.12</v>
          </cell>
          <cell r="F12">
            <v>-0.11688028464238073</v>
          </cell>
          <cell r="G12">
            <v>-0.11727163077313173</v>
          </cell>
          <cell r="H12">
            <v>-9.2490014166252535E-2</v>
          </cell>
          <cell r="I12">
            <v>-7.6781653254412385E-2</v>
          </cell>
          <cell r="J12">
            <v>-6.4609323677203581E-2</v>
          </cell>
          <cell r="K12">
            <v>-4.9912196967614723E-2</v>
          </cell>
          <cell r="L12">
            <v>-5.0171641693106131E-2</v>
          </cell>
          <cell r="M12">
            <v>-5.3687972502464425E-2</v>
          </cell>
          <cell r="N12">
            <v>-6.3045949816155661E-2</v>
          </cell>
          <cell r="O12">
            <v>-6.4890925303165481E-2</v>
          </cell>
          <cell r="P12">
            <v>-7.2792311743726773E-2</v>
          </cell>
          <cell r="Q12">
            <v>-7.286057520284285E-2</v>
          </cell>
          <cell r="R12">
            <v>-7.3949997412387017E-2</v>
          </cell>
          <cell r="S12">
            <v>-5.7205650356285838E-2</v>
          </cell>
          <cell r="T12">
            <v>-5.160251986457251E-2</v>
          </cell>
          <cell r="U12">
            <v>-5.8786486271660734E-2</v>
          </cell>
          <cell r="V12">
            <v>-4.8716358245484495E-2</v>
          </cell>
          <cell r="W12">
            <v>-6.1908568861829133E-2</v>
          </cell>
          <cell r="X12">
            <v>-7.0884738308136921E-2</v>
          </cell>
          <cell r="Y12">
            <v>-8.0072799829440391E-2</v>
          </cell>
        </row>
        <row r="13">
          <cell r="B13">
            <v>-0.28414419129823509</v>
          </cell>
          <cell r="C13">
            <v>-0.17185648436817605</v>
          </cell>
          <cell r="D13">
            <v>-0.21721378448254136</v>
          </cell>
          <cell r="E13">
            <v>-0.17106533384697437</v>
          </cell>
          <cell r="F13">
            <v>-0.19623392286220856</v>
          </cell>
          <cell r="G13">
            <v>-0.10530369250295156</v>
          </cell>
          <cell r="H13">
            <v>-0.35488612099287087</v>
          </cell>
          <cell r="I13">
            <v>-0.27903878122718762</v>
          </cell>
          <cell r="J13">
            <v>-0.20691262314441417</v>
          </cell>
          <cell r="K13">
            <v>-0.2434787808854629</v>
          </cell>
          <cell r="L13">
            <v>-0.2521621613979898</v>
          </cell>
          <cell r="M13">
            <v>-0.22961831627542173</v>
          </cell>
          <cell r="N13">
            <v>0.11501218640865274</v>
          </cell>
          <cell r="O13">
            <v>5.836439537174589E-2</v>
          </cell>
          <cell r="P13">
            <v>-0.32653531161145677</v>
          </cell>
          <cell r="Q13">
            <v>-0.10997803992956214</v>
          </cell>
          <cell r="R13">
            <v>-0.12671511840990007</v>
          </cell>
          <cell r="S13">
            <v>-7.3753105279096842E-2</v>
          </cell>
          <cell r="T13">
            <v>3.406530426528713E-3</v>
          </cell>
          <cell r="U13">
            <v>0.22413521524751434</v>
          </cell>
          <cell r="V13">
            <v>0.5</v>
          </cell>
          <cell r="W13">
            <v>0.49800483224310271</v>
          </cell>
          <cell r="X13">
            <v>0.47262067390245482</v>
          </cell>
          <cell r="Y13">
            <v>0.49642288083009684</v>
          </cell>
        </row>
        <row r="14">
          <cell r="B14">
            <v>7.5428691474517057E-2</v>
          </cell>
          <cell r="C14">
            <v>7.0246286508414191E-2</v>
          </cell>
          <cell r="D14">
            <v>5.2805811724963229E-2</v>
          </cell>
          <cell r="E14">
            <v>4.7598638478762091E-2</v>
          </cell>
          <cell r="F14">
            <v>4.3761761471971271E-2</v>
          </cell>
          <cell r="G14">
            <v>5.4948575146507278E-2</v>
          </cell>
          <cell r="H14">
            <v>0.18094201315009015</v>
          </cell>
          <cell r="I14">
            <v>0.24165957501842214</v>
          </cell>
          <cell r="J14">
            <v>0.31</v>
          </cell>
          <cell r="K14">
            <v>0.29554971540774128</v>
          </cell>
          <cell r="L14">
            <v>0.28827474281208054</v>
          </cell>
          <cell r="M14">
            <v>0.28466220641943335</v>
          </cell>
          <cell r="N14">
            <v>0.30765813063969033</v>
          </cell>
          <cell r="O14">
            <v>0.28241972858398656</v>
          </cell>
          <cell r="P14">
            <v>0.25939906747562136</v>
          </cell>
          <cell r="Q14">
            <v>0.24101224079293915</v>
          </cell>
          <cell r="R14">
            <v>0.23857043727479685</v>
          </cell>
          <cell r="S14">
            <v>0.24168491732348019</v>
          </cell>
          <cell r="T14">
            <v>0.201023253884209</v>
          </cell>
          <cell r="U14">
            <v>0.18423083085744077</v>
          </cell>
          <cell r="V14">
            <v>0.195292847918076</v>
          </cell>
          <cell r="W14">
            <v>0.13666890755325128</v>
          </cell>
          <cell r="X14">
            <v>5.9981159598121184E-2</v>
          </cell>
          <cell r="Y14">
            <v>6.4266305252759476E-2</v>
          </cell>
        </row>
        <row r="15">
          <cell r="B15">
            <v>0.57529008611723087</v>
          </cell>
          <cell r="C15">
            <v>0.58278176157383033</v>
          </cell>
          <cell r="D15">
            <v>0.59222145455338215</v>
          </cell>
          <cell r="E15">
            <v>0.59422783301891968</v>
          </cell>
          <cell r="F15">
            <v>0.62</v>
          </cell>
          <cell r="G15">
            <v>0.58109775783876261</v>
          </cell>
          <cell r="H15">
            <v>0.53175939171288489</v>
          </cell>
          <cell r="I15">
            <v>0.47647882052380192</v>
          </cell>
          <cell r="J15">
            <v>0.38646995146979152</v>
          </cell>
          <cell r="K15">
            <v>0.26524922082518271</v>
          </cell>
          <cell r="L15">
            <v>0.29375298309297104</v>
          </cell>
          <cell r="M15">
            <v>0.35365051118798674</v>
          </cell>
          <cell r="N15">
            <v>0.25652994441611254</v>
          </cell>
          <cell r="O15">
            <v>0.36471357315706338</v>
          </cell>
          <cell r="P15">
            <v>0.41581022058129902</v>
          </cell>
          <cell r="Q15">
            <v>0.41734781667035786</v>
          </cell>
          <cell r="R15">
            <v>0.39668008468489802</v>
          </cell>
          <cell r="S15">
            <v>0.40777990646846007</v>
          </cell>
          <cell r="T15">
            <v>0.36853242522478763</v>
          </cell>
          <cell r="U15">
            <v>0.44977818400159575</v>
          </cell>
          <cell r="V15">
            <v>0.47677113052627335</v>
          </cell>
          <cell r="W15">
            <v>0.55131927636832112</v>
          </cell>
          <cell r="X15">
            <v>0.50354111803869428</v>
          </cell>
          <cell r="Y15">
            <v>0.51120636045441015</v>
          </cell>
        </row>
        <row r="16">
          <cell r="B16">
            <v>4.982520925782042E-2</v>
          </cell>
          <cell r="C16">
            <v>5.4619639542292792E-2</v>
          </cell>
          <cell r="D16">
            <v>5.181369593027179E-2</v>
          </cell>
          <cell r="E16">
            <v>5.1722077897259564E-2</v>
          </cell>
          <cell r="F16">
            <v>5.0691627257036312E-2</v>
          </cell>
          <cell r="G16">
            <v>5.3621512861833219E-2</v>
          </cell>
          <cell r="H16">
            <v>5.4981690011247135E-2</v>
          </cell>
          <cell r="I16">
            <v>0.1031498635318427</v>
          </cell>
          <cell r="J16">
            <v>0.11994227235563741</v>
          </cell>
          <cell r="K16">
            <v>0.11566430766890326</v>
          </cell>
          <cell r="L16">
            <v>0.1126551594082149</v>
          </cell>
          <cell r="M16">
            <v>0.11290355801305491</v>
          </cell>
          <cell r="N16">
            <v>0.12</v>
          </cell>
          <cell r="O16">
            <v>0.11605956913876279</v>
          </cell>
          <cell r="P16">
            <v>8.1521342518334622E-2</v>
          </cell>
          <cell r="Q16">
            <v>0.1065997606418416</v>
          </cell>
          <cell r="R16">
            <v>0.10791357239907159</v>
          </cell>
          <cell r="S16">
            <v>0.10133923425101338</v>
          </cell>
          <cell r="T16">
            <v>8.0069497679661386E-2</v>
          </cell>
          <cell r="U16">
            <v>7.2620995157838764E-2</v>
          </cell>
          <cell r="V16">
            <v>7.6145006473745114E-2</v>
          </cell>
          <cell r="W16">
            <v>7.6595219352333557E-2</v>
          </cell>
          <cell r="X16">
            <v>5.2866724363213172E-2</v>
          </cell>
          <cell r="Y16">
            <v>5.2206230820744777E-2</v>
          </cell>
        </row>
      </sheetData>
      <sheetData sheetId="25">
        <row r="2">
          <cell r="B2">
            <v>0.11013344620522528</v>
          </cell>
          <cell r="C2">
            <v>0.1158132457468715</v>
          </cell>
          <cell r="D2">
            <v>0.12</v>
          </cell>
          <cell r="E2">
            <v>0.10255610315551802</v>
          </cell>
          <cell r="F2">
            <v>8.6943329051909324E-2</v>
          </cell>
          <cell r="G2">
            <v>9.2817752870359246E-2</v>
          </cell>
          <cell r="H2">
            <v>6.2074459567122126E-2</v>
          </cell>
          <cell r="I2">
            <v>5.0243642484041007E-2</v>
          </cell>
          <cell r="J2">
            <v>7.1013076173244177E-2</v>
          </cell>
          <cell r="K2">
            <v>8.1284859108369648E-2</v>
          </cell>
          <cell r="L2">
            <v>6.9767301393865985E-2</v>
          </cell>
          <cell r="M2">
            <v>7.1331545013757935E-2</v>
          </cell>
          <cell r="N2">
            <v>7.5479779740337052E-2</v>
          </cell>
          <cell r="O2">
            <v>9.5725482092107961E-2</v>
          </cell>
          <cell r="P2">
            <v>8.6082809340636335E-2</v>
          </cell>
          <cell r="Q2">
            <v>9.3113191060705619E-2</v>
          </cell>
          <cell r="R2">
            <v>6.8850301438385719E-2</v>
          </cell>
          <cell r="S2">
            <v>7.0496760359639615E-2</v>
          </cell>
          <cell r="T2">
            <v>6.0204551510314952E-2</v>
          </cell>
          <cell r="U2">
            <v>7.3353006177609772E-2</v>
          </cell>
          <cell r="V2">
            <v>7.3625287467831174E-2</v>
          </cell>
          <cell r="W2">
            <v>6.0664333921835317E-2</v>
          </cell>
          <cell r="X2">
            <v>5.5090544476198891E-2</v>
          </cell>
          <cell r="Y2">
            <v>5.8185668503492806E-2</v>
          </cell>
        </row>
        <row r="3">
          <cell r="B3">
            <v>-6.4184905904412171E-2</v>
          </cell>
          <cell r="C3">
            <v>-7.0926020455230346E-2</v>
          </cell>
          <cell r="D3">
            <v>-7.0880779951868936E-2</v>
          </cell>
          <cell r="E3">
            <v>-9.1311037173250342E-2</v>
          </cell>
          <cell r="F3">
            <v>-8.5459916541288511E-2</v>
          </cell>
          <cell r="G3">
            <v>-0.12897419884240222</v>
          </cell>
          <cell r="H3">
            <v>-0.11898438750694915</v>
          </cell>
          <cell r="I3">
            <v>7.9066468968928383E-2</v>
          </cell>
          <cell r="J3">
            <v>0.14300821299173075</v>
          </cell>
          <cell r="K3">
            <v>0.17046169727459279</v>
          </cell>
          <cell r="L3">
            <v>4.5371519113670052E-2</v>
          </cell>
          <cell r="M3">
            <v>-6.0544186879527187E-2</v>
          </cell>
          <cell r="N3">
            <v>-7.2679124904230827E-2</v>
          </cell>
          <cell r="O3">
            <v>-6.3804717946194828E-2</v>
          </cell>
          <cell r="P3">
            <v>-0.10820526683324116</v>
          </cell>
          <cell r="Q3">
            <v>-7.7492229908603924E-2</v>
          </cell>
          <cell r="R3">
            <v>-4.7349521512954254E-2</v>
          </cell>
          <cell r="S3">
            <v>-1.5713550364747482E-2</v>
          </cell>
          <cell r="T3">
            <v>0.14327956282857604</v>
          </cell>
          <cell r="U3">
            <v>0.25</v>
          </cell>
          <cell r="V3">
            <v>0.12448644341060652</v>
          </cell>
          <cell r="W3">
            <v>7.1062953348514771E-2</v>
          </cell>
          <cell r="X3">
            <v>-4.6440098871233133E-2</v>
          </cell>
          <cell r="Y3">
            <v>-9.588829518687636E-2</v>
          </cell>
        </row>
        <row r="4">
          <cell r="B4">
            <v>-0.3637713048505089</v>
          </cell>
          <cell r="C4">
            <v>-0.69454763124901575</v>
          </cell>
          <cell r="D4">
            <v>-0.80688958970618085</v>
          </cell>
          <cell r="E4">
            <v>-0.84828297574540501</v>
          </cell>
          <cell r="F4">
            <v>-0.83916292618246136</v>
          </cell>
          <cell r="G4">
            <v>-0.93</v>
          </cell>
          <cell r="H4">
            <v>-0.71216648020695228</v>
          </cell>
          <cell r="I4">
            <v>-0.21628943946120621</v>
          </cell>
          <cell r="J4">
            <v>-0.1877262073696353</v>
          </cell>
          <cell r="K4">
            <v>-0.22236190121542074</v>
          </cell>
          <cell r="L4">
            <v>-8.5148956059683853E-2</v>
          </cell>
          <cell r="M4">
            <v>-4.3074500899692468E-2</v>
          </cell>
          <cell r="N4">
            <v>-0.18771736456791457</v>
          </cell>
          <cell r="O4">
            <v>-0.5016131292580337</v>
          </cell>
          <cell r="P4">
            <v>-0.72420095538800622</v>
          </cell>
          <cell r="Q4">
            <v>-0.7822685710954671</v>
          </cell>
          <cell r="R4">
            <v>-0.69689080031674744</v>
          </cell>
          <cell r="S4">
            <v>-0.70807388130075266</v>
          </cell>
          <cell r="T4">
            <v>-0.61238482575473308</v>
          </cell>
          <cell r="U4">
            <v>-0.59880777294016918</v>
          </cell>
          <cell r="V4">
            <v>-0.66062595029511428</v>
          </cell>
          <cell r="W4">
            <v>-0.64932935779098122</v>
          </cell>
          <cell r="X4">
            <v>-0.783891600885809</v>
          </cell>
          <cell r="Y4">
            <v>-0.89094342545864302</v>
          </cell>
        </row>
        <row r="5">
          <cell r="B5">
            <v>-2.0138501114654215</v>
          </cell>
          <cell r="C5">
            <v>-2.0560527997572824</v>
          </cell>
          <cell r="D5">
            <v>-2.0934784006673341</v>
          </cell>
          <cell r="E5">
            <v>-2.112736104660164</v>
          </cell>
          <cell r="F5">
            <v>-2.1160200396498925</v>
          </cell>
          <cell r="G5">
            <v>-2.2599999999999998</v>
          </cell>
          <cell r="H5">
            <v>-2.1116952325013867</v>
          </cell>
          <cell r="I5">
            <v>-1.4719829901545241</v>
          </cell>
          <cell r="J5">
            <v>-1.3499371501301414</v>
          </cell>
          <cell r="K5">
            <v>-1.5349863523418152</v>
          </cell>
          <cell r="L5">
            <v>-1.6392394958333245</v>
          </cell>
          <cell r="M5">
            <v>-1.9680231992832335</v>
          </cell>
          <cell r="N5">
            <v>-1.9960513348426812</v>
          </cell>
          <cell r="O5">
            <v>-2.09898480463524</v>
          </cell>
          <cell r="P5">
            <v>-2.1259465708848575</v>
          </cell>
          <cell r="Q5">
            <v>-2.1919078967922534</v>
          </cell>
          <cell r="R5">
            <v>-2.1418747392139585</v>
          </cell>
          <cell r="S5">
            <v>-1.918022011209721</v>
          </cell>
          <cell r="T5">
            <v>-1.5386557846422797</v>
          </cell>
          <cell r="U5">
            <v>-1.578131160365104</v>
          </cell>
          <cell r="V5">
            <v>-1.6812203589110202</v>
          </cell>
          <cell r="W5">
            <v>-1.5971939092183396</v>
          </cell>
          <cell r="X5">
            <v>-1.820048129560935</v>
          </cell>
          <cell r="Y5">
            <v>-1.9072007261047086</v>
          </cell>
        </row>
        <row r="6">
          <cell r="B6">
            <v>-0.29305615423574199</v>
          </cell>
          <cell r="C6">
            <v>-0.32688054379547221</v>
          </cell>
          <cell r="D6">
            <v>-0.38899562971694868</v>
          </cell>
          <cell r="E6">
            <v>-0.43238718526731384</v>
          </cell>
          <cell r="F6">
            <v>-0.43889755268448588</v>
          </cell>
          <cell r="G6">
            <v>-0.47608801130362421</v>
          </cell>
          <cell r="H6">
            <v>-0.5</v>
          </cell>
          <cell r="I6">
            <v>-0.3974474639616799</v>
          </cell>
          <cell r="J6">
            <v>-0.28975846980191289</v>
          </cell>
          <cell r="K6">
            <v>-0.20325029162237207</v>
          </cell>
          <cell r="L6">
            <v>-0.14506868704017223</v>
          </cell>
          <cell r="M6">
            <v>-0.11803044028020614</v>
          </cell>
          <cell r="N6">
            <v>-0.14949994686683082</v>
          </cell>
          <cell r="O6">
            <v>-0.1847493163135214</v>
          </cell>
          <cell r="P6">
            <v>-0.24590271801869809</v>
          </cell>
          <cell r="Q6">
            <v>-0.24433971971367235</v>
          </cell>
          <cell r="R6">
            <v>-0.25954193572414586</v>
          </cell>
          <cell r="S6">
            <v>-0.24583439149390546</v>
          </cell>
          <cell r="T6">
            <v>-0.21311028557640424</v>
          </cell>
          <cell r="U6">
            <v>-0.21773118636983435</v>
          </cell>
          <cell r="V6">
            <v>-0.19653346306076916</v>
          </cell>
          <cell r="W6">
            <v>-9.7502560937412025E-2</v>
          </cell>
          <cell r="X6">
            <v>-0.15283223031895413</v>
          </cell>
          <cell r="Y6">
            <v>-0.21393563629744372</v>
          </cell>
        </row>
        <row r="7">
          <cell r="B7">
            <v>8.2581057472698824E-2</v>
          </cell>
          <cell r="C7">
            <v>8.8994817910292193E-2</v>
          </cell>
          <cell r="D7">
            <v>8.2391763513350189E-2</v>
          </cell>
          <cell r="E7">
            <v>9.030886653509014E-2</v>
          </cell>
          <cell r="F7">
            <v>8.648945950713488E-2</v>
          </cell>
          <cell r="G7">
            <v>9.2656699971080128E-2</v>
          </cell>
          <cell r="H7">
            <v>7.0876463843057194E-2</v>
          </cell>
          <cell r="I7">
            <v>9.3904467767381442E-2</v>
          </cell>
          <cell r="J7">
            <v>9.543665478615157E-2</v>
          </cell>
          <cell r="K7">
            <v>0.12</v>
          </cell>
          <cell r="L7">
            <v>0.10997734582173124</v>
          </cell>
          <cell r="M7">
            <v>0.1180543703707005</v>
          </cell>
          <cell r="N7">
            <v>0.11348670174878599</v>
          </cell>
          <cell r="O7">
            <v>0.11091676993760542</v>
          </cell>
          <cell r="P7">
            <v>9.0896445462572958E-2</v>
          </cell>
          <cell r="Q7">
            <v>9.6454321959501543E-2</v>
          </cell>
          <cell r="R7">
            <v>8.634424305301866E-2</v>
          </cell>
          <cell r="S7">
            <v>8.8614512285455999E-2</v>
          </cell>
          <cell r="T7">
            <v>7.121890107606918E-2</v>
          </cell>
          <cell r="U7">
            <v>9.451208317126264E-2</v>
          </cell>
          <cell r="V7">
            <v>8.3113738374840818E-2</v>
          </cell>
          <cell r="W7">
            <v>8.6454145388910428E-2</v>
          </cell>
          <cell r="X7">
            <v>9.1704590201086469E-2</v>
          </cell>
          <cell r="Y7">
            <v>8.2007607621060977E-2</v>
          </cell>
        </row>
        <row r="8">
          <cell r="B8">
            <v>-0.46194583913407583</v>
          </cell>
          <cell r="C8">
            <v>-0.49769117165932769</v>
          </cell>
          <cell r="D8">
            <v>-0.55476951162919586</v>
          </cell>
          <cell r="E8">
            <v>-0.54913270821952131</v>
          </cell>
          <cell r="F8">
            <v>-0.57251710341118145</v>
          </cell>
          <cell r="G8">
            <v>-0.56718428700477885</v>
          </cell>
          <cell r="H8">
            <v>-0.62</v>
          </cell>
          <cell r="I8">
            <v>-0.47027561348678704</v>
          </cell>
          <cell r="J8">
            <v>-0.40607996353928422</v>
          </cell>
          <cell r="K8">
            <v>-0.30126940934202401</v>
          </cell>
          <cell r="L8">
            <v>-0.31129377565320121</v>
          </cell>
          <cell r="M8">
            <v>-0.28978266721526302</v>
          </cell>
          <cell r="N8">
            <v>-0.31965917812193601</v>
          </cell>
          <cell r="O8">
            <v>-0.35310293435206758</v>
          </cell>
          <cell r="P8">
            <v>-0.44248568298843016</v>
          </cell>
          <cell r="Q8">
            <v>-0.45887802082367612</v>
          </cell>
          <cell r="R8">
            <v>-0.41938702528727873</v>
          </cell>
          <cell r="S8">
            <v>-0.44455417223116539</v>
          </cell>
          <cell r="T8">
            <v>-0.40345725915840513</v>
          </cell>
          <cell r="U8">
            <v>-0.4721309278353148</v>
          </cell>
          <cell r="V8">
            <v>-0.42884007496462084</v>
          </cell>
          <cell r="W8">
            <v>-0.45652438789236577</v>
          </cell>
          <cell r="X8">
            <v>-0.46171409803274044</v>
          </cell>
          <cell r="Y8">
            <v>-0.52182407398184671</v>
          </cell>
        </row>
        <row r="9">
          <cell r="B9">
            <v>-0.30549641368752306</v>
          </cell>
          <cell r="C9">
            <v>-0.30998865988149577</v>
          </cell>
          <cell r="D9">
            <v>-0.30998865988149577</v>
          </cell>
          <cell r="E9">
            <v>-0.30998865988149577</v>
          </cell>
          <cell r="F9">
            <v>-0.31</v>
          </cell>
          <cell r="G9">
            <v>-0.30742247206483303</v>
          </cell>
          <cell r="H9">
            <v>-0.28119972884966643</v>
          </cell>
          <cell r="I9">
            <v>-0.2734896177165051</v>
          </cell>
          <cell r="J9">
            <v>-0.2645940996958418</v>
          </cell>
          <cell r="K9">
            <v>-0.26357335740408488</v>
          </cell>
          <cell r="L9">
            <v>-0.25177675862962767</v>
          </cell>
          <cell r="M9">
            <v>-0.25149921429178929</v>
          </cell>
          <cell r="N9">
            <v>-0.27624840529583533</v>
          </cell>
          <cell r="O9">
            <v>-0.29136819036008921</v>
          </cell>
          <cell r="P9">
            <v>-0.30373463008938445</v>
          </cell>
          <cell r="Q9">
            <v>-0.2965232310427644</v>
          </cell>
          <cell r="R9">
            <v>-0.29088101076906248</v>
          </cell>
          <cell r="S9">
            <v>-0.28876234756653207</v>
          </cell>
          <cell r="T9">
            <v>-0.28105809886963312</v>
          </cell>
          <cell r="U9">
            <v>-0.2919403449016042</v>
          </cell>
          <cell r="V9">
            <v>-0.29927636375050121</v>
          </cell>
          <cell r="W9">
            <v>-0.30006945316328554</v>
          </cell>
          <cell r="X9">
            <v>-0.3084138262369841</v>
          </cell>
          <cell r="Y9">
            <v>-0.30837984131934182</v>
          </cell>
        </row>
        <row r="10">
          <cell r="B10">
            <v>-0.29363268490489602</v>
          </cell>
          <cell r="C10">
            <v>-0.4195984754764438</v>
          </cell>
          <cell r="D10">
            <v>-0.43994086287679945</v>
          </cell>
          <cell r="E10">
            <v>-0.52140165180810316</v>
          </cell>
          <cell r="F10">
            <v>-0.58751469092541497</v>
          </cell>
          <cell r="G10">
            <v>-0.5172744724617675</v>
          </cell>
          <cell r="H10">
            <v>-0.62</v>
          </cell>
          <cell r="I10">
            <v>-0.45769182925561031</v>
          </cell>
          <cell r="J10">
            <v>0.14346382609317149</v>
          </cell>
          <cell r="K10">
            <v>0.35043433342046509</v>
          </cell>
          <cell r="L10">
            <v>0.17279023787755227</v>
          </cell>
          <cell r="M10">
            <v>0.41400399842118984</v>
          </cell>
          <cell r="N10">
            <v>0.17360977368646965</v>
          </cell>
          <cell r="O10">
            <v>-0.13025615513135405</v>
          </cell>
          <cell r="P10">
            <v>-0.40570495361743086</v>
          </cell>
          <cell r="Q10">
            <v>-0.55555291885148395</v>
          </cell>
          <cell r="R10">
            <v>-0.51228008382309775</v>
          </cell>
          <cell r="S10">
            <v>-0.44218276133585332</v>
          </cell>
          <cell r="T10">
            <v>-0.2442759416546911</v>
          </cell>
          <cell r="U10">
            <v>-0.2660470398713824</v>
          </cell>
          <cell r="V10">
            <v>-0.15811116156986421</v>
          </cell>
          <cell r="W10">
            <v>3.4678040364057895E-2</v>
          </cell>
          <cell r="X10">
            <v>2.0882977318054338E-3</v>
          </cell>
          <cell r="Y10">
            <v>-3.4519460682927772E-2</v>
          </cell>
        </row>
        <row r="11">
          <cell r="B11">
            <v>-0.14542936454762814</v>
          </cell>
          <cell r="C11">
            <v>-0.18013285500908507</v>
          </cell>
          <cell r="D11">
            <v>-0.19</v>
          </cell>
          <cell r="E11">
            <v>-0.17010634345666789</v>
          </cell>
          <cell r="F11">
            <v>-0.16943970072061318</v>
          </cell>
          <cell r="G11">
            <v>-0.18656331042234378</v>
          </cell>
          <cell r="H11">
            <v>-0.12563279360546623</v>
          </cell>
          <cell r="I11">
            <v>-5.1313140559569023E-2</v>
          </cell>
          <cell r="J11">
            <v>-3.6749792287088356E-2</v>
          </cell>
          <cell r="K11">
            <v>-3.142563980616616E-2</v>
          </cell>
          <cell r="L11">
            <v>-1.4926403082975938E-2</v>
          </cell>
          <cell r="M11">
            <v>6.4893751168674414E-3</v>
          </cell>
          <cell r="N11">
            <v>-5.4230476889097247E-2</v>
          </cell>
          <cell r="O11">
            <v>-9.3299282266778888E-2</v>
          </cell>
          <cell r="P11">
            <v>-0.11887963800458193</v>
          </cell>
          <cell r="Q11">
            <v>-0.11934099003204304</v>
          </cell>
          <cell r="R11">
            <v>-0.12855255316658565</v>
          </cell>
          <cell r="S11">
            <v>-0.12329421878243106</v>
          </cell>
          <cell r="T11">
            <v>-0.10153309099646041</v>
          </cell>
          <cell r="U11">
            <v>-0.10077534256945245</v>
          </cell>
          <cell r="V11">
            <v>-0.10805799381520537</v>
          </cell>
          <cell r="W11">
            <v>-7.2666227413085094E-2</v>
          </cell>
          <cell r="X11">
            <v>-0.1162649515754811</v>
          </cell>
          <cell r="Y11">
            <v>-0.15171430881227302</v>
          </cell>
        </row>
        <row r="12">
          <cell r="B12">
            <v>-0.10781486602418489</v>
          </cell>
          <cell r="C12">
            <v>-0.11380316396165462</v>
          </cell>
          <cell r="D12">
            <v>-0.11671742118917697</v>
          </cell>
          <cell r="E12">
            <v>-0.12</v>
          </cell>
          <cell r="F12">
            <v>-0.1159902617976715</v>
          </cell>
          <cell r="G12">
            <v>-0.11793801357528301</v>
          </cell>
          <cell r="H12">
            <v>-0.10859112351090498</v>
          </cell>
          <cell r="I12">
            <v>-8.8283403314073708E-2</v>
          </cell>
          <cell r="J12">
            <v>-7.7471909245806131E-2</v>
          </cell>
          <cell r="K12">
            <v>-8.1094358314642206E-2</v>
          </cell>
          <cell r="L12">
            <v>-8.7019695053059995E-2</v>
          </cell>
          <cell r="M12">
            <v>-8.519440228284833E-2</v>
          </cell>
          <cell r="N12">
            <v>-8.1257166300795006E-2</v>
          </cell>
          <cell r="O12">
            <v>-9.0147489876578946E-2</v>
          </cell>
          <cell r="P12">
            <v>-9.6078140963818046E-2</v>
          </cell>
          <cell r="Q12">
            <v>-9.5320526632568112E-2</v>
          </cell>
          <cell r="R12">
            <v>-9.3226091194670999E-2</v>
          </cell>
          <cell r="S12">
            <v>-8.368657745281767E-2</v>
          </cell>
          <cell r="T12">
            <v>-6.9371668096494712E-2</v>
          </cell>
          <cell r="U12">
            <v>-7.1875947642055849E-2</v>
          </cell>
          <cell r="V12">
            <v>-7.3338128226554722E-2</v>
          </cell>
          <cell r="W12">
            <v>-7.0609863666757575E-2</v>
          </cell>
          <cell r="X12">
            <v>-8.1231691774129047E-2</v>
          </cell>
          <cell r="Y12">
            <v>-8.5557018335457535E-2</v>
          </cell>
        </row>
        <row r="13">
          <cell r="B13">
            <v>0.5</v>
          </cell>
          <cell r="C13">
            <v>0.14259011525470799</v>
          </cell>
          <cell r="D13">
            <v>-8.8686438691476369E-2</v>
          </cell>
          <cell r="E13">
            <v>-4.3998359855589086E-2</v>
          </cell>
          <cell r="F13">
            <v>-2.6227026530346715E-2</v>
          </cell>
          <cell r="G13">
            <v>3.7322349845841499E-2</v>
          </cell>
          <cell r="H13">
            <v>-0.14518514924778439</v>
          </cell>
          <cell r="I13">
            <v>-0.17011493873685943</v>
          </cell>
          <cell r="J13">
            <v>-0.30097388416867499</v>
          </cell>
          <cell r="K13">
            <v>-0.39120808203312779</v>
          </cell>
          <cell r="L13">
            <v>-0.21972402584873887</v>
          </cell>
          <cell r="M13">
            <v>-2.4294245636019476E-2</v>
          </cell>
          <cell r="N13">
            <v>9.0403608632464535E-2</v>
          </cell>
          <cell r="O13">
            <v>-1.6491650235814642E-2</v>
          </cell>
          <cell r="P13">
            <v>0.12943683320897773</v>
          </cell>
          <cell r="Q13">
            <v>8.5768275790016363E-2</v>
          </cell>
          <cell r="R13">
            <v>2.1681294505888488E-2</v>
          </cell>
          <cell r="S13">
            <v>-2.6692191121495654E-2</v>
          </cell>
          <cell r="T13">
            <v>-2.5500746905518239E-3</v>
          </cell>
          <cell r="U13">
            <v>-2.5690147992828184E-2</v>
          </cell>
          <cell r="V13">
            <v>6.5228215144744603E-3</v>
          </cell>
          <cell r="W13">
            <v>-1.0871964410996974E-2</v>
          </cell>
          <cell r="X13">
            <v>0.16428106443411067</v>
          </cell>
          <cell r="Y13">
            <v>0.16827139547531153</v>
          </cell>
        </row>
        <row r="14">
          <cell r="B14">
            <v>9.8223755723970615E-2</v>
          </cell>
          <cell r="C14">
            <v>9.5815898847659467E-2</v>
          </cell>
          <cell r="D14">
            <v>8.5658441720446815E-2</v>
          </cell>
          <cell r="E14">
            <v>7.9047399404558849E-2</v>
          </cell>
          <cell r="F14">
            <v>7.7165256921749803E-2</v>
          </cell>
          <cell r="G14">
            <v>6.0746810809458658E-2</v>
          </cell>
          <cell r="H14">
            <v>0.2224360416059884</v>
          </cell>
          <cell r="I14">
            <v>0.23377577097574065</v>
          </cell>
          <cell r="J14">
            <v>0.28561346090629358</v>
          </cell>
          <cell r="K14">
            <v>0.2683636154762839</v>
          </cell>
          <cell r="L14">
            <v>0.31</v>
          </cell>
          <cell r="M14">
            <v>0.29003554099267836</v>
          </cell>
          <cell r="N14">
            <v>0.23360089010350149</v>
          </cell>
          <cell r="O14">
            <v>0.17142968794746075</v>
          </cell>
          <cell r="P14">
            <v>8.3425773064129252E-2</v>
          </cell>
          <cell r="Q14">
            <v>0.11713841725159978</v>
          </cell>
          <cell r="R14">
            <v>0.13215636633503364</v>
          </cell>
          <cell r="S14">
            <v>0.16140364956773409</v>
          </cell>
          <cell r="T14">
            <v>0.17751574089531852</v>
          </cell>
          <cell r="U14">
            <v>0.16206027046246479</v>
          </cell>
          <cell r="V14">
            <v>0.13999369466802999</v>
          </cell>
          <cell r="W14">
            <v>0.12217390829073492</v>
          </cell>
          <cell r="X14">
            <v>6.2629410373543457E-2</v>
          </cell>
          <cell r="Y14">
            <v>4.2358462609417016E-2</v>
          </cell>
        </row>
        <row r="15">
          <cell r="B15">
            <v>0.61651268904554701</v>
          </cell>
          <cell r="C15">
            <v>0.58717957415250432</v>
          </cell>
          <cell r="D15">
            <v>0.58848137291004332</v>
          </cell>
          <cell r="E15">
            <v>0.58848137291004332</v>
          </cell>
          <cell r="F15">
            <v>0.58848137291004332</v>
          </cell>
          <cell r="G15">
            <v>0.58848137291004332</v>
          </cell>
          <cell r="H15">
            <v>0.58848137291004332</v>
          </cell>
          <cell r="I15">
            <v>0.56144183407822323</v>
          </cell>
          <cell r="J15">
            <v>0.52222259720664133</v>
          </cell>
          <cell r="K15">
            <v>0.47658468463003417</v>
          </cell>
          <cell r="L15">
            <v>0.472512822331148</v>
          </cell>
          <cell r="M15">
            <v>0.41665360439295673</v>
          </cell>
          <cell r="N15">
            <v>0.46502913486537728</v>
          </cell>
          <cell r="O15">
            <v>0.52431501026555449</v>
          </cell>
          <cell r="P15">
            <v>0.48394547593639548</v>
          </cell>
          <cell r="Q15">
            <v>0.51842288103662026</v>
          </cell>
          <cell r="R15">
            <v>0.48487659974761183</v>
          </cell>
          <cell r="S15">
            <v>0.47718075748941191</v>
          </cell>
          <cell r="T15">
            <v>0.50163563646864928</v>
          </cell>
          <cell r="U15">
            <v>0.50031225142448987</v>
          </cell>
          <cell r="V15">
            <v>0.50180634029351889</v>
          </cell>
          <cell r="W15">
            <v>0.5921848115931132</v>
          </cell>
          <cell r="X15">
            <v>0.56912681697750978</v>
          </cell>
          <cell r="Y15">
            <v>0.62</v>
          </cell>
        </row>
        <row r="16">
          <cell r="B16">
            <v>0.11013344620522528</v>
          </cell>
          <cell r="C16">
            <v>0.1158132457468715</v>
          </cell>
          <cell r="D16">
            <v>0.12</v>
          </cell>
          <cell r="E16">
            <v>0.10255610315551802</v>
          </cell>
          <cell r="F16">
            <v>8.6943329051909324E-2</v>
          </cell>
          <cell r="G16">
            <v>9.2817752870359246E-2</v>
          </cell>
          <cell r="H16">
            <v>6.2074459567122126E-2</v>
          </cell>
          <cell r="I16">
            <v>5.0243642484041007E-2</v>
          </cell>
          <cell r="J16">
            <v>7.1013076173244177E-2</v>
          </cell>
          <cell r="K16">
            <v>8.1284859108369648E-2</v>
          </cell>
          <cell r="L16">
            <v>6.9767301393865985E-2</v>
          </cell>
          <cell r="M16">
            <v>7.1331545013757935E-2</v>
          </cell>
          <cell r="N16">
            <v>7.5479779740337052E-2</v>
          </cell>
          <cell r="O16">
            <v>9.5725482092107961E-2</v>
          </cell>
          <cell r="P16">
            <v>8.6082809340636335E-2</v>
          </cell>
          <cell r="Q16">
            <v>9.3113191060705619E-2</v>
          </cell>
          <cell r="R16">
            <v>6.8850301438385719E-2</v>
          </cell>
          <cell r="S16">
            <v>7.0496760359639615E-2</v>
          </cell>
          <cell r="T16">
            <v>6.0204551510314952E-2</v>
          </cell>
          <cell r="U16">
            <v>7.3353006177609772E-2</v>
          </cell>
          <cell r="V16">
            <v>7.3625287467831174E-2</v>
          </cell>
          <cell r="W16">
            <v>6.0664333921835317E-2</v>
          </cell>
          <cell r="X16">
            <v>5.5090544476198891E-2</v>
          </cell>
          <cell r="Y16">
            <v>5.8185668503492806E-2</v>
          </cell>
        </row>
      </sheetData>
      <sheetData sheetId="26">
        <row r="2">
          <cell r="B2">
            <v>4.6824955910443229E-2</v>
          </cell>
          <cell r="C2">
            <v>4.2484482693181398E-2</v>
          </cell>
          <cell r="D2">
            <v>3.2213719264609114E-2</v>
          </cell>
          <cell r="E2">
            <v>3.3475796308314612E-2</v>
          </cell>
          <cell r="F2">
            <v>4.3209616014063562E-2</v>
          </cell>
          <cell r="G2">
            <v>4.4311299891283962E-2</v>
          </cell>
          <cell r="H2">
            <v>3.5044635203777742E-2</v>
          </cell>
          <cell r="I2">
            <v>4.5873212226251105E-2</v>
          </cell>
          <cell r="J2">
            <v>5.2511166034901115E-2</v>
          </cell>
          <cell r="K2">
            <v>9.505140393249159E-2</v>
          </cell>
          <cell r="L2">
            <v>8.8971236660865732E-2</v>
          </cell>
          <cell r="M2">
            <v>9.4953782720501312E-2</v>
          </cell>
          <cell r="N2">
            <v>9.3949729074230159E-2</v>
          </cell>
          <cell r="O2">
            <v>8.4766733269173458E-2</v>
          </cell>
          <cell r="P2">
            <v>8.1890460985298716E-2</v>
          </cell>
          <cell r="Q2">
            <v>0.10062261331100639</v>
          </cell>
          <cell r="R2">
            <v>0.12</v>
          </cell>
          <cell r="S2">
            <v>7.2578485047881267E-2</v>
          </cell>
          <cell r="T2">
            <v>7.2972433176090284E-2</v>
          </cell>
          <cell r="U2">
            <v>7.5517484191455958E-2</v>
          </cell>
          <cell r="V2">
            <v>7.0186864562668788E-2</v>
          </cell>
          <cell r="W2">
            <v>6.3036372334193014E-2</v>
          </cell>
          <cell r="X2">
            <v>7.2554079744883704E-2</v>
          </cell>
          <cell r="Y2">
            <v>5.7283981088746182E-2</v>
          </cell>
        </row>
        <row r="3">
          <cell r="B3">
            <v>-0.19726804989443456</v>
          </cell>
          <cell r="C3">
            <v>-0.22265730115005383</v>
          </cell>
          <cell r="D3">
            <v>-0.2281702956265044</v>
          </cell>
          <cell r="E3">
            <v>-0.25</v>
          </cell>
          <cell r="F3">
            <v>-0.24354714688781484</v>
          </cell>
          <cell r="G3">
            <v>-0.24282217715320381</v>
          </cell>
          <cell r="H3">
            <v>-0.2043957268425699</v>
          </cell>
          <cell r="I3">
            <v>-3.8128358653983556E-2</v>
          </cell>
          <cell r="J3">
            <v>4.3719104404302295E-2</v>
          </cell>
          <cell r="K3">
            <v>6.6442967758777574E-2</v>
          </cell>
          <cell r="L3">
            <v>-7.7132666020427679E-4</v>
          </cell>
          <cell r="M3">
            <v>-6.1119615250662993E-2</v>
          </cell>
          <cell r="N3">
            <v>-0.10078293328994831</v>
          </cell>
          <cell r="O3">
            <v>-0.16032629708147003</v>
          </cell>
          <cell r="P3">
            <v>-0.1489891870441247</v>
          </cell>
          <cell r="Q3">
            <v>-0.1583283483850933</v>
          </cell>
          <cell r="R3">
            <v>-0.15913694616812646</v>
          </cell>
          <cell r="S3">
            <v>-0.14642242843171158</v>
          </cell>
          <cell r="T3">
            <v>-9.8858946894372079E-3</v>
          </cell>
          <cell r="U3">
            <v>7.3805599700098909E-2</v>
          </cell>
          <cell r="V3">
            <v>-2.2978961765704746E-3</v>
          </cell>
          <cell r="W3">
            <v>-2.3107400220100674E-2</v>
          </cell>
          <cell r="X3">
            <v>-9.0115311595865957E-2</v>
          </cell>
          <cell r="Y3">
            <v>-0.158525684288536</v>
          </cell>
        </row>
        <row r="4">
          <cell r="B4">
            <v>-0.77988333194058301</v>
          </cell>
          <cell r="C4">
            <v>-0.78023767246577791</v>
          </cell>
          <cell r="D4">
            <v>-0.78906316702388835</v>
          </cell>
          <cell r="E4">
            <v>-0.86621194211880248</v>
          </cell>
          <cell r="F4">
            <v>-0.93</v>
          </cell>
          <cell r="G4">
            <v>-0.90777127576682204</v>
          </cell>
          <cell r="H4">
            <v>-0.90644007281449246</v>
          </cell>
          <cell r="I4">
            <v>-0.72981310435012392</v>
          </cell>
          <cell r="J4">
            <v>-0.60048368562388055</v>
          </cell>
          <cell r="K4">
            <v>-0.503516752076139</v>
          </cell>
          <cell r="L4">
            <v>-0.47303481318701179</v>
          </cell>
          <cell r="M4">
            <v>-0.50171585363925664</v>
          </cell>
          <cell r="N4">
            <v>-0.48903819237570828</v>
          </cell>
          <cell r="O4">
            <v>-0.56915922704615718</v>
          </cell>
          <cell r="P4">
            <v>-0.67990759154322011</v>
          </cell>
          <cell r="Q4">
            <v>-0.67219523453538987</v>
          </cell>
          <cell r="R4">
            <v>-0.60360444475561759</v>
          </cell>
          <cell r="S4">
            <v>-0.61484840266594998</v>
          </cell>
          <cell r="T4">
            <v>-0.52427304124724183</v>
          </cell>
          <cell r="U4">
            <v>-0.61350652958992158</v>
          </cell>
          <cell r="V4">
            <v>-0.61895127526994886</v>
          </cell>
          <cell r="W4">
            <v>-0.65608275963312701</v>
          </cell>
          <cell r="X4">
            <v>-0.75012187845129175</v>
          </cell>
          <cell r="Y4">
            <v>-0.83780282178743326</v>
          </cell>
        </row>
        <row r="5">
          <cell r="B5">
            <v>-2.0506251339658941</v>
          </cell>
          <cell r="C5">
            <v>-2.0527948042764064</v>
          </cell>
          <cell r="D5">
            <v>-2.0496170373698051</v>
          </cell>
          <cell r="E5">
            <v>-2.0727729998256206</v>
          </cell>
          <cell r="F5">
            <v>-2.091837693023971</v>
          </cell>
          <cell r="G5">
            <v>-2.2599999999999998</v>
          </cell>
          <cell r="H5">
            <v>-2.1023923571600398</v>
          </cell>
          <cell r="I5">
            <v>-1.6119557257470516</v>
          </cell>
          <cell r="J5">
            <v>-1.4554070659367315</v>
          </cell>
          <cell r="K5">
            <v>-1.5715548961727375</v>
          </cell>
          <cell r="L5">
            <v>-1.678491736724304</v>
          </cell>
          <cell r="M5">
            <v>-1.7509639227811233</v>
          </cell>
          <cell r="N5">
            <v>-1.8705826621284347</v>
          </cell>
          <cell r="O5">
            <v>-2.0077764852005355</v>
          </cell>
          <cell r="P5">
            <v>-1.968940686063795</v>
          </cell>
          <cell r="Q5">
            <v>-1.9986002073332672</v>
          </cell>
          <cell r="R5">
            <v>-2.0106203098869613</v>
          </cell>
          <cell r="S5">
            <v>-1.8690896905155141</v>
          </cell>
          <cell r="T5">
            <v>-1.4860405171969082</v>
          </cell>
          <cell r="U5">
            <v>-1.385414866566451</v>
          </cell>
          <cell r="V5">
            <v>-1.456810713685045</v>
          </cell>
          <cell r="W5">
            <v>-1.4432329410529152</v>
          </cell>
          <cell r="X5">
            <v>-1.6343877378169793</v>
          </cell>
          <cell r="Y5">
            <v>-1.7705997253274475</v>
          </cell>
        </row>
        <row r="6">
          <cell r="B6">
            <v>-0.35355357401639403</v>
          </cell>
          <cell r="C6">
            <v>-0.38744609892324733</v>
          </cell>
          <cell r="D6">
            <v>-0.4059677595764184</v>
          </cell>
          <cell r="E6">
            <v>-0.43001863244914451</v>
          </cell>
          <cell r="F6">
            <v>-0.45473547413009152</v>
          </cell>
          <cell r="G6">
            <v>-0.5</v>
          </cell>
          <cell r="H6">
            <v>-0.49679730188908977</v>
          </cell>
          <cell r="I6">
            <v>-0.38858353774974164</v>
          </cell>
          <cell r="J6">
            <v>-0.27839611598361397</v>
          </cell>
          <cell r="K6">
            <v>-0.13958392776413525</v>
          </cell>
          <cell r="L6">
            <v>-6.3432755320389625E-2</v>
          </cell>
          <cell r="M6">
            <v>-8.2999413165828432E-3</v>
          </cell>
          <cell r="N6">
            <v>-6.9890053253631651E-2</v>
          </cell>
          <cell r="O6">
            <v>-0.14342688697867406</v>
          </cell>
          <cell r="P6">
            <v>-0.19590557389897417</v>
          </cell>
          <cell r="Q6">
            <v>-0.19388001456077317</v>
          </cell>
          <cell r="R6">
            <v>-0.22781181942554624</v>
          </cell>
          <cell r="S6">
            <v>-0.2260343626465417</v>
          </cell>
          <cell r="T6">
            <v>-0.20206273493371568</v>
          </cell>
          <cell r="U6">
            <v>-0.2157608079124734</v>
          </cell>
          <cell r="V6">
            <v>-0.16997366187087193</v>
          </cell>
          <cell r="W6">
            <v>-6.9210335354906463E-2</v>
          </cell>
          <cell r="X6">
            <v>-0.1168926233167422</v>
          </cell>
          <cell r="Y6">
            <v>-0.17951568541338211</v>
          </cell>
        </row>
        <row r="7">
          <cell r="B7">
            <v>7.7470211080298848E-2</v>
          </cell>
          <cell r="C7">
            <v>8.8614796035906065E-2</v>
          </cell>
          <cell r="D7">
            <v>7.5207540833041001E-2</v>
          </cell>
          <cell r="E7">
            <v>7.2791473475502147E-2</v>
          </cell>
          <cell r="F7">
            <v>8.0159672196216905E-2</v>
          </cell>
          <cell r="G7">
            <v>6.6103599453360973E-2</v>
          </cell>
          <cell r="H7">
            <v>5.3787544571148017E-2</v>
          </cell>
          <cell r="I7">
            <v>6.4273726912750823E-2</v>
          </cell>
          <cell r="J7">
            <v>8.2897834685196209E-2</v>
          </cell>
          <cell r="K7">
            <v>0.10335581716183909</v>
          </cell>
          <cell r="L7">
            <v>0.10587870348701076</v>
          </cell>
          <cell r="M7">
            <v>0.12</v>
          </cell>
          <cell r="N7">
            <v>0.11774324318296189</v>
          </cell>
          <cell r="O7">
            <v>9.9719855135330021E-2</v>
          </cell>
          <cell r="P7">
            <v>9.7412805420572512E-2</v>
          </cell>
          <cell r="Q7">
            <v>9.7556312085291585E-2</v>
          </cell>
          <cell r="R7">
            <v>9.1285018744274457E-2</v>
          </cell>
          <cell r="S7">
            <v>8.2233482714907546E-2</v>
          </cell>
          <cell r="T7">
            <v>9.3500697699142141E-2</v>
          </cell>
          <cell r="U7">
            <v>8.5510417615651146E-2</v>
          </cell>
          <cell r="V7">
            <v>8.5600951298237735E-2</v>
          </cell>
          <cell r="W7">
            <v>9.5468084436909656E-2</v>
          </cell>
          <cell r="X7">
            <v>7.8265254888092856E-2</v>
          </cell>
          <cell r="Y7">
            <v>8.0046106313667542E-2</v>
          </cell>
        </row>
        <row r="8">
          <cell r="B8">
            <v>-0.46971500811437011</v>
          </cell>
          <cell r="C8">
            <v>-0.46834392131621555</v>
          </cell>
          <cell r="D8">
            <v>-0.51847265446562263</v>
          </cell>
          <cell r="E8">
            <v>-0.50430936269613991</v>
          </cell>
          <cell r="F8">
            <v>-0.54171645732440343</v>
          </cell>
          <cell r="G8">
            <v>-0.56320367206803545</v>
          </cell>
          <cell r="H8">
            <v>-0.62</v>
          </cell>
          <cell r="I8">
            <v>-0.56458939815670872</v>
          </cell>
          <cell r="J8">
            <v>-0.46070572889755274</v>
          </cell>
          <cell r="K8">
            <v>-0.37064376796244114</v>
          </cell>
          <cell r="L8">
            <v>-0.33356656435926629</v>
          </cell>
          <cell r="M8">
            <v>-0.32778363267626204</v>
          </cell>
          <cell r="N8">
            <v>-0.27709781431774133</v>
          </cell>
          <cell r="O8">
            <v>-0.29517328220109845</v>
          </cell>
          <cell r="P8">
            <v>-0.34742908525081778</v>
          </cell>
          <cell r="Q8">
            <v>-0.42364183374030401</v>
          </cell>
          <cell r="R8">
            <v>-0.41865867628390985</v>
          </cell>
          <cell r="S8">
            <v>-0.4219424085690856</v>
          </cell>
          <cell r="T8">
            <v>-0.46041985080434839</v>
          </cell>
          <cell r="U8">
            <v>-0.46307681865995398</v>
          </cell>
          <cell r="V8">
            <v>-0.45366736714884753</v>
          </cell>
          <cell r="W8">
            <v>-0.38726230957142005</v>
          </cell>
          <cell r="X8">
            <v>-0.45967819012494926</v>
          </cell>
          <cell r="Y8">
            <v>-0.44985468751165902</v>
          </cell>
        </row>
        <row r="9">
          <cell r="B9">
            <v>-0.29997848055609433</v>
          </cell>
          <cell r="C9">
            <v>-0.30275476326972151</v>
          </cell>
          <cell r="D9">
            <v>-0.30763883845696866</v>
          </cell>
          <cell r="E9">
            <v>-0.30842587624586182</v>
          </cell>
          <cell r="F9">
            <v>-0.31</v>
          </cell>
          <cell r="G9">
            <v>-0.30733154077934693</v>
          </cell>
          <cell r="H9">
            <v>-0.30204853167571039</v>
          </cell>
          <cell r="I9">
            <v>-0.28536931019996087</v>
          </cell>
          <cell r="J9">
            <v>-0.27729924615043366</v>
          </cell>
          <cell r="K9">
            <v>-0.26101355320440106</v>
          </cell>
          <cell r="L9">
            <v>-0.25354186835009962</v>
          </cell>
          <cell r="M9">
            <v>-0.25814562943437092</v>
          </cell>
          <cell r="N9">
            <v>-0.26694885565856818</v>
          </cell>
          <cell r="O9">
            <v>-0.26956880129295385</v>
          </cell>
          <cell r="P9">
            <v>-0.27398388933065221</v>
          </cell>
          <cell r="Q9">
            <v>-0.27912134804021632</v>
          </cell>
          <cell r="R9">
            <v>-0.27730464190183574</v>
          </cell>
          <cell r="S9">
            <v>-0.27373591601264291</v>
          </cell>
          <cell r="T9">
            <v>-0.27830193574291034</v>
          </cell>
          <cell r="U9">
            <v>-0.27859843228245734</v>
          </cell>
          <cell r="V9">
            <v>-0.28090570857599512</v>
          </cell>
          <cell r="W9">
            <v>-0.28166042966809773</v>
          </cell>
          <cell r="X9">
            <v>-0.29198385585585807</v>
          </cell>
          <cell r="Y9">
            <v>-0.29310514599120768</v>
          </cell>
        </row>
        <row r="10">
          <cell r="B10">
            <v>-0.22921130643272269</v>
          </cell>
          <cell r="C10">
            <v>-0.29515412514087463</v>
          </cell>
          <cell r="D10">
            <v>-0.28557293439109011</v>
          </cell>
          <cell r="E10">
            <v>-0.30698609208229288</v>
          </cell>
          <cell r="F10">
            <v>-0.3518849882880693</v>
          </cell>
          <cell r="G10">
            <v>-0.41069759463460981</v>
          </cell>
          <cell r="H10">
            <v>-0.62</v>
          </cell>
          <cell r="I10">
            <v>-0.4286934429761563</v>
          </cell>
          <cell r="J10">
            <v>-0.44567843292157422</v>
          </cell>
          <cell r="K10">
            <v>-0.28109407387355528</v>
          </cell>
          <cell r="L10">
            <v>-0.30441274887852732</v>
          </cell>
          <cell r="M10">
            <v>-8.9830074801670615E-2</v>
          </cell>
          <cell r="N10">
            <v>-8.6203829027909754E-2</v>
          </cell>
          <cell r="O10">
            <v>-0.2334312227918591</v>
          </cell>
          <cell r="P10">
            <v>-0.29393621417364596</v>
          </cell>
          <cell r="Q10">
            <v>-0.27174904978675446</v>
          </cell>
          <cell r="R10">
            <v>-0.35626914237730101</v>
          </cell>
          <cell r="S10">
            <v>-0.36675937783130397</v>
          </cell>
          <cell r="T10">
            <v>-0.29062063288621753</v>
          </cell>
          <cell r="U10">
            <v>-0.33134439705654867</v>
          </cell>
          <cell r="V10">
            <v>-0.27081337425143087</v>
          </cell>
          <cell r="W10">
            <v>-0.13191637847214549</v>
          </cell>
          <cell r="X10">
            <v>-0.12054158840297879</v>
          </cell>
          <cell r="Y10">
            <v>-0.13928395631228871</v>
          </cell>
        </row>
        <row r="11">
          <cell r="B11">
            <v>-0.15488445809407353</v>
          </cell>
          <cell r="C11">
            <v>-0.16630962942704253</v>
          </cell>
          <cell r="D11">
            <v>-0.16592289806442989</v>
          </cell>
          <cell r="E11">
            <v>-0.17227778053312678</v>
          </cell>
          <cell r="F11">
            <v>-0.17169645665467223</v>
          </cell>
          <cell r="G11">
            <v>-0.19</v>
          </cell>
          <cell r="H11">
            <v>-0.17879123324719215</v>
          </cell>
          <cell r="I11">
            <v>-0.14241741070332126</v>
          </cell>
          <cell r="J11">
            <v>-8.5785584500100404E-2</v>
          </cell>
          <cell r="K11">
            <v>-5.4530160798116678E-2</v>
          </cell>
          <cell r="L11">
            <v>-3.3760935940460382E-2</v>
          </cell>
          <cell r="M11">
            <v>-3.7785344599876057E-2</v>
          </cell>
          <cell r="N11">
            <v>-5.8190493137570104E-2</v>
          </cell>
          <cell r="O11">
            <v>-8.8069062267418424E-2</v>
          </cell>
          <cell r="P11">
            <v>-0.10727477306532117</v>
          </cell>
          <cell r="Q11">
            <v>-0.1113071298061451</v>
          </cell>
          <cell r="R11">
            <v>-0.11298024610213635</v>
          </cell>
          <cell r="S11">
            <v>-0.10164793786425737</v>
          </cell>
          <cell r="T11">
            <v>-9.0896998664386414E-2</v>
          </cell>
          <cell r="U11">
            <v>-8.2333302223418739E-2</v>
          </cell>
          <cell r="V11">
            <v>-7.6923835006323146E-2</v>
          </cell>
          <cell r="W11">
            <v>-8.2465710034151735E-2</v>
          </cell>
          <cell r="X11">
            <v>-0.11562421753150909</v>
          </cell>
          <cell r="Y11">
            <v>-0.14811538725426271</v>
          </cell>
        </row>
        <row r="12">
          <cell r="B12">
            <v>-0.10527701675471668</v>
          </cell>
          <cell r="C12">
            <v>-0.11275652205784346</v>
          </cell>
          <cell r="D12">
            <v>-0.11861490002464829</v>
          </cell>
          <cell r="E12">
            <v>-0.12</v>
          </cell>
          <cell r="F12">
            <v>-0.11707248303908881</v>
          </cell>
          <cell r="G12">
            <v>-0.1196997790726871</v>
          </cell>
          <cell r="H12">
            <v>-0.10509651609415258</v>
          </cell>
          <cell r="I12">
            <v>-8.2822774328881354E-2</v>
          </cell>
          <cell r="J12">
            <v>-7.2072706623491703E-2</v>
          </cell>
          <cell r="K12">
            <v>-6.6755994816298223E-2</v>
          </cell>
          <cell r="L12">
            <v>-6.0667672712470526E-2</v>
          </cell>
          <cell r="M12">
            <v>-6.0489427338057372E-2</v>
          </cell>
          <cell r="N12">
            <v>-6.8296337975512003E-2</v>
          </cell>
          <cell r="O12">
            <v>-8.0175958404804126E-2</v>
          </cell>
          <cell r="P12">
            <v>-8.3226833469512193E-2</v>
          </cell>
          <cell r="Q12">
            <v>-8.6527423149072177E-2</v>
          </cell>
          <cell r="R12">
            <v>-8.6432053059999181E-2</v>
          </cell>
          <cell r="S12">
            <v>-7.6397317188787242E-2</v>
          </cell>
          <cell r="T12">
            <v>-6.4942053475484526E-2</v>
          </cell>
          <cell r="U12">
            <v>-5.9963219825664646E-2</v>
          </cell>
          <cell r="V12">
            <v>-6.5916466706842244E-2</v>
          </cell>
          <cell r="W12">
            <v>-5.7877348005270689E-2</v>
          </cell>
          <cell r="X12">
            <v>-6.916364671705727E-2</v>
          </cell>
          <cell r="Y12">
            <v>-7.7610462396307783E-2</v>
          </cell>
        </row>
        <row r="13">
          <cell r="B13">
            <v>0.13694169246991561</v>
          </cell>
          <cell r="C13">
            <v>0.19584006413605615</v>
          </cell>
          <cell r="D13">
            <v>0.25624768253524294</v>
          </cell>
          <cell r="E13">
            <v>0.10360623601053298</v>
          </cell>
          <cell r="F13">
            <v>-0.21154938004459808</v>
          </cell>
          <cell r="G13">
            <v>-8.5078104304874252E-2</v>
          </cell>
          <cell r="H13">
            <v>-0.12519110859727448</v>
          </cell>
          <cell r="I13">
            <v>-0.30704305279155514</v>
          </cell>
          <cell r="J13">
            <v>-0.45904056920126907</v>
          </cell>
          <cell r="K13">
            <v>-0.5</v>
          </cell>
          <cell r="L13">
            <v>-0.25169913673902478</v>
          </cell>
          <cell r="M13">
            <v>-0.37196335224888105</v>
          </cell>
          <cell r="N13">
            <v>-0.23394486111874624</v>
          </cell>
          <cell r="O13">
            <v>-5.5426811406762033E-2</v>
          </cell>
          <cell r="P13">
            <v>-0.26751958194454156</v>
          </cell>
          <cell r="Q13">
            <v>-0.21576692062680286</v>
          </cell>
          <cell r="R13">
            <v>-0.15434529411187589</v>
          </cell>
          <cell r="S13">
            <v>-0.15828695808310683</v>
          </cell>
          <cell r="T13">
            <v>-0.12817431352820099</v>
          </cell>
          <cell r="U13">
            <v>-0.20994725563117658</v>
          </cell>
          <cell r="V13">
            <v>-0.32601282067054754</v>
          </cell>
          <cell r="W13">
            <v>6.8046293699345695E-3</v>
          </cell>
          <cell r="X13">
            <v>-0.13800964563676574</v>
          </cell>
          <cell r="Y13">
            <v>7.1855010528161595E-2</v>
          </cell>
        </row>
        <row r="14">
          <cell r="B14">
            <v>7.3866007180483181E-2</v>
          </cell>
          <cell r="C14">
            <v>4.2436053484933345E-2</v>
          </cell>
          <cell r="D14">
            <v>2.05833175474733E-2</v>
          </cell>
          <cell r="E14">
            <v>2.7785832341905278E-2</v>
          </cell>
          <cell r="F14">
            <v>-1.0238732579040113E-3</v>
          </cell>
          <cell r="G14">
            <v>-1.4365163678537218E-2</v>
          </cell>
          <cell r="H14">
            <v>4.6364790330670438E-2</v>
          </cell>
          <cell r="I14">
            <v>8.6797382934105521E-2</v>
          </cell>
          <cell r="J14">
            <v>0.17936618876935781</v>
          </cell>
          <cell r="K14">
            <v>0.21325212415261291</v>
          </cell>
          <cell r="L14">
            <v>0.29354825516425737</v>
          </cell>
          <cell r="M14">
            <v>0.31</v>
          </cell>
          <cell r="N14">
            <v>0.25728814718422233</v>
          </cell>
          <cell r="O14">
            <v>0.21799905503449807</v>
          </cell>
          <cell r="P14">
            <v>0.18886090501309807</v>
          </cell>
          <cell r="Q14">
            <v>0.1797751900267455</v>
          </cell>
          <cell r="R14">
            <v>0.14081632492061841</v>
          </cell>
          <cell r="S14">
            <v>0.21071389140158381</v>
          </cell>
          <cell r="T14">
            <v>-0.18149882345046617</v>
          </cell>
          <cell r="U14">
            <v>3.220523221182283E-2</v>
          </cell>
          <cell r="V14">
            <v>0.18976045143536002</v>
          </cell>
          <cell r="W14">
            <v>0.18321347010208802</v>
          </cell>
          <cell r="X14">
            <v>0.1364789109305857</v>
          </cell>
          <cell r="Y14">
            <v>7.0510096027770683E-2</v>
          </cell>
        </row>
        <row r="15">
          <cell r="B15">
            <v>0.59824824741519289</v>
          </cell>
          <cell r="C15">
            <v>0.59824824741519289</v>
          </cell>
          <cell r="D15">
            <v>0.59824824741519289</v>
          </cell>
          <cell r="E15">
            <v>0.61046941885150274</v>
          </cell>
          <cell r="F15">
            <v>0.62</v>
          </cell>
          <cell r="G15">
            <v>0.62</v>
          </cell>
          <cell r="H15">
            <v>0.5916792622272391</v>
          </cell>
          <cell r="I15">
            <v>0.57361475817885521</v>
          </cell>
          <cell r="J15">
            <v>0.50854407979651406</v>
          </cell>
          <cell r="K15">
            <v>0.42359980843752509</v>
          </cell>
          <cell r="L15">
            <v>0.41399300327895644</v>
          </cell>
          <cell r="M15">
            <v>0.41399300327895644</v>
          </cell>
          <cell r="N15">
            <v>0.41377723069660055</v>
          </cell>
          <cell r="O15">
            <v>0.50334208427841021</v>
          </cell>
          <cell r="P15">
            <v>0.47960604480988256</v>
          </cell>
          <cell r="Q15">
            <v>0.46152641322719223</v>
          </cell>
          <cell r="R15">
            <v>0.4735037850989815</v>
          </cell>
          <cell r="S15">
            <v>0.47659754176621821</v>
          </cell>
          <cell r="T15">
            <v>0.47659754176621821</v>
          </cell>
          <cell r="U15">
            <v>0.47070472218145176</v>
          </cell>
          <cell r="V15">
            <v>0.48089528598945952</v>
          </cell>
          <cell r="W15">
            <v>0.51877756358557747</v>
          </cell>
          <cell r="X15">
            <v>0.50314038382099058</v>
          </cell>
          <cell r="Y15">
            <v>0.51900658741891503</v>
          </cell>
        </row>
        <row r="16">
          <cell r="B16">
            <v>4.6824955910443229E-2</v>
          </cell>
          <cell r="C16">
            <v>4.2484482693181398E-2</v>
          </cell>
          <cell r="D16">
            <v>3.2213719264609114E-2</v>
          </cell>
          <cell r="E16">
            <v>3.3475796308314612E-2</v>
          </cell>
          <cell r="F16">
            <v>4.3209616014063562E-2</v>
          </cell>
          <cell r="G16">
            <v>4.4311299891283962E-2</v>
          </cell>
          <cell r="H16">
            <v>3.5044635203777742E-2</v>
          </cell>
          <cell r="I16">
            <v>4.5873212226251105E-2</v>
          </cell>
          <cell r="J16">
            <v>5.2511166034901115E-2</v>
          </cell>
          <cell r="K16">
            <v>9.505140393249159E-2</v>
          </cell>
          <cell r="L16">
            <v>8.8971236660865732E-2</v>
          </cell>
          <cell r="M16">
            <v>9.4953782720501312E-2</v>
          </cell>
          <cell r="N16">
            <v>9.3949729074230159E-2</v>
          </cell>
          <cell r="O16">
            <v>8.4766733269173458E-2</v>
          </cell>
          <cell r="P16">
            <v>8.1890460985298716E-2</v>
          </cell>
          <cell r="Q16">
            <v>0.10062261331100639</v>
          </cell>
          <cell r="R16">
            <v>0.12</v>
          </cell>
          <cell r="S16">
            <v>7.2578485047881267E-2</v>
          </cell>
          <cell r="T16">
            <v>7.2972433176090284E-2</v>
          </cell>
          <cell r="U16">
            <v>7.5517484191455958E-2</v>
          </cell>
          <cell r="V16">
            <v>7.0186864562668788E-2</v>
          </cell>
          <cell r="W16">
            <v>6.3036372334193014E-2</v>
          </cell>
          <cell r="X16">
            <v>7.2554079744883704E-2</v>
          </cell>
          <cell r="Y16">
            <v>5.7283981088746182E-2</v>
          </cell>
        </row>
      </sheetData>
      <sheetData sheetId="2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/>
      <sheetData sheetId="2">
        <row r="2">
          <cell r="B2">
            <v>29.825060616294952</v>
          </cell>
          <cell r="C2">
            <v>30.606930037148125</v>
          </cell>
          <cell r="D2">
            <v>36.45466174727914</v>
          </cell>
          <cell r="E2">
            <v>39.663584162030702</v>
          </cell>
          <cell r="F2">
            <v>40.738654615703815</v>
          </cell>
          <cell r="G2">
            <v>33.359761956402004</v>
          </cell>
          <cell r="H2">
            <v>36.047438090584784</v>
          </cell>
          <cell r="I2">
            <v>20.133137586969177</v>
          </cell>
          <cell r="J2">
            <v>9.1055209636858976</v>
          </cell>
          <cell r="K2">
            <v>6.53186745337754</v>
          </cell>
          <cell r="L2">
            <v>5.6848422474532718</v>
          </cell>
          <cell r="M2">
            <v>8.3725183816360484</v>
          </cell>
          <cell r="N2">
            <v>6.4992895608419925</v>
          </cell>
          <cell r="O2">
            <v>6.9879579488752244</v>
          </cell>
          <cell r="P2">
            <v>7.1671363578207439</v>
          </cell>
          <cell r="Q2">
            <v>7.3137368742307132</v>
          </cell>
          <cell r="R2">
            <v>6.4992895608419925</v>
          </cell>
          <cell r="S2">
            <v>6.4992895608419925</v>
          </cell>
          <cell r="T2">
            <v>7.5580710682473287</v>
          </cell>
          <cell r="U2">
            <v>8.7797420383304097</v>
          </cell>
          <cell r="V2">
            <v>6.4992895608419925</v>
          </cell>
          <cell r="W2">
            <v>6.4992895608419925</v>
          </cell>
          <cell r="X2">
            <v>9.7570788143968752</v>
          </cell>
          <cell r="Y2">
            <v>15.555943685724568</v>
          </cell>
        </row>
        <row r="3">
          <cell r="B3">
            <v>39.76131783963735</v>
          </cell>
          <cell r="C3">
            <v>29.955372186437152</v>
          </cell>
          <cell r="D3">
            <v>26.925628180631112</v>
          </cell>
          <cell r="E3">
            <v>28.391633344730806</v>
          </cell>
          <cell r="F3">
            <v>27.023361858237756</v>
          </cell>
          <cell r="G3">
            <v>40.119674657528385</v>
          </cell>
          <cell r="H3">
            <v>41.308767735075918</v>
          </cell>
          <cell r="I3">
            <v>19.709624984007043</v>
          </cell>
          <cell r="J3">
            <v>13.878182220143801</v>
          </cell>
          <cell r="K3">
            <v>6.4992895608419925</v>
          </cell>
          <cell r="L3">
            <v>11.190506085961024</v>
          </cell>
          <cell r="M3">
            <v>4.8703949340645503</v>
          </cell>
          <cell r="N3">
            <v>8.2096289189583054</v>
          </cell>
          <cell r="O3">
            <v>11.956086560546421</v>
          </cell>
          <cell r="P3">
            <v>16.973082011020942</v>
          </cell>
          <cell r="Q3">
            <v>19.139511864634937</v>
          </cell>
          <cell r="R3">
            <v>16.907926225949844</v>
          </cell>
          <cell r="S3">
            <v>6.9879579488752244</v>
          </cell>
          <cell r="T3">
            <v>10.669259805392242</v>
          </cell>
          <cell r="U3">
            <v>9.6919230293257783</v>
          </cell>
          <cell r="V3">
            <v>6.4992895608419925</v>
          </cell>
          <cell r="W3">
            <v>3.2415003072871089</v>
          </cell>
          <cell r="X3">
            <v>11.304528709835445</v>
          </cell>
          <cell r="Y3">
            <v>35.347013401070484</v>
          </cell>
        </row>
        <row r="4">
          <cell r="B4">
            <v>37.985822696449937</v>
          </cell>
          <cell r="C4">
            <v>33.392339848937553</v>
          </cell>
          <cell r="D4">
            <v>24.628886756874916</v>
          </cell>
          <cell r="E4">
            <v>25.785401941886899</v>
          </cell>
          <cell r="F4">
            <v>26.013447189635745</v>
          </cell>
          <cell r="G4">
            <v>27.088517643308851</v>
          </cell>
          <cell r="H4">
            <v>22.625346365938665</v>
          </cell>
          <cell r="I4">
            <v>9.2521214800958678</v>
          </cell>
          <cell r="J4">
            <v>3.2252113610193343</v>
          </cell>
          <cell r="K4">
            <v>1.6126056805096671</v>
          </cell>
          <cell r="L4">
            <v>3.2415003072871089</v>
          </cell>
          <cell r="M4">
            <v>4.2188370833535735</v>
          </cell>
          <cell r="N4">
            <v>8.4539631129749218</v>
          </cell>
          <cell r="O4">
            <v>7.6883826383895242</v>
          </cell>
          <cell r="P4">
            <v>8.6168525756526666</v>
          </cell>
          <cell r="Q4">
            <v>7.851272101067269</v>
          </cell>
          <cell r="R4">
            <v>7.851272101067269</v>
          </cell>
          <cell r="S4">
            <v>4.9518396654034227</v>
          </cell>
          <cell r="T4">
            <v>8.9426315010081545</v>
          </cell>
          <cell r="U4">
            <v>8.2910736502971769</v>
          </cell>
          <cell r="V4">
            <v>4.8703949340645503</v>
          </cell>
          <cell r="W4">
            <v>5.6848422474532718</v>
          </cell>
          <cell r="X4">
            <v>13.177757530629503</v>
          </cell>
          <cell r="Y4">
            <v>24.205374153912782</v>
          </cell>
        </row>
        <row r="5">
          <cell r="B5">
            <v>4.8703949340645503</v>
          </cell>
          <cell r="C5">
            <v>4.8703949340645503</v>
          </cell>
          <cell r="D5">
            <v>5.6848422474532718</v>
          </cell>
          <cell r="E5">
            <v>5.6685533011854963</v>
          </cell>
          <cell r="F5">
            <v>4.8703949340645503</v>
          </cell>
          <cell r="G5">
            <v>10.408636665107851</v>
          </cell>
          <cell r="H5">
            <v>11.825774990404225</v>
          </cell>
          <cell r="I5">
            <v>7.4766263369084562</v>
          </cell>
          <cell r="J5">
            <v>8.4539631129749218</v>
          </cell>
          <cell r="K5">
            <v>1.9383846058651555</v>
          </cell>
          <cell r="L5">
            <v>4.3654375997635437</v>
          </cell>
          <cell r="M5">
            <v>4.8703949340645503</v>
          </cell>
          <cell r="N5">
            <v>5.1961738594200382</v>
          </cell>
          <cell r="O5">
            <v>5.9943322265409851</v>
          </cell>
          <cell r="P5">
            <v>6.5155785071097663</v>
          </cell>
          <cell r="Q5">
            <v>6.53186745337754</v>
          </cell>
          <cell r="R5">
            <v>6.5155785071097663</v>
          </cell>
          <cell r="S5">
            <v>3.7138797490525666</v>
          </cell>
          <cell r="T5">
            <v>1.6126056805096671</v>
          </cell>
          <cell r="U5">
            <v>3.7301686953203412</v>
          </cell>
          <cell r="V5">
            <v>1.6126056805096671</v>
          </cell>
          <cell r="W5">
            <v>3.2415003072871089</v>
          </cell>
          <cell r="X5">
            <v>6.4992895608419925</v>
          </cell>
          <cell r="Y5">
            <v>11.499996065048737</v>
          </cell>
        </row>
        <row r="6">
          <cell r="B6">
            <v>27.691208655216506</v>
          </cell>
          <cell r="C6">
            <v>35.428458132409354</v>
          </cell>
          <cell r="D6">
            <v>33.050271977314289</v>
          </cell>
          <cell r="E6">
            <v>34.744322389162825</v>
          </cell>
          <cell r="F6">
            <v>34.288231893665149</v>
          </cell>
          <cell r="G6">
            <v>30.297440058060417</v>
          </cell>
          <cell r="H6">
            <v>35.62392548762265</v>
          </cell>
          <cell r="I6">
            <v>12.819400712738465</v>
          </cell>
          <cell r="J6">
            <v>6.4992895608419925</v>
          </cell>
          <cell r="K6">
            <v>3.2415003072871089</v>
          </cell>
          <cell r="L6">
            <v>2.3456082625595158</v>
          </cell>
          <cell r="M6">
            <v>3.2415003072871089</v>
          </cell>
          <cell r="N6">
            <v>3.2415003072871089</v>
          </cell>
          <cell r="O6">
            <v>3.2415003072871089</v>
          </cell>
          <cell r="P6">
            <v>3.3881008236970787</v>
          </cell>
          <cell r="Q6">
            <v>3.2415003072871089</v>
          </cell>
          <cell r="R6">
            <v>3.2415003072871089</v>
          </cell>
          <cell r="S6">
            <v>3.2415003072871089</v>
          </cell>
          <cell r="T6">
            <v>4.1048144594791527</v>
          </cell>
          <cell r="U6">
            <v>3.4043897699648524</v>
          </cell>
          <cell r="V6">
            <v>2.3456082625595158</v>
          </cell>
          <cell r="W6">
            <v>2.9157213819316206</v>
          </cell>
          <cell r="X6">
            <v>4.088525513211378</v>
          </cell>
          <cell r="Y6">
            <v>4.8866838803323249</v>
          </cell>
        </row>
      </sheetData>
      <sheetData sheetId="3"/>
      <sheetData sheetId="4"/>
      <sheetData sheetId="5"/>
      <sheetData sheetId="6">
        <row r="2">
          <cell r="B2">
            <v>10.620392966588918</v>
          </cell>
          <cell r="C2">
            <v>17.201127258769784</v>
          </cell>
          <cell r="D2">
            <v>9.6430561905224543</v>
          </cell>
          <cell r="E2">
            <v>10.017701954681266</v>
          </cell>
          <cell r="F2">
            <v>11.060194515818829</v>
          </cell>
          <cell r="G2">
            <v>10.832149268069987</v>
          </cell>
          <cell r="H2">
            <v>16.288946267774417</v>
          </cell>
          <cell r="I2">
            <v>16.598436246862128</v>
          </cell>
          <cell r="J2">
            <v>15.898011557347829</v>
          </cell>
          <cell r="K2">
            <v>13.112601745558406</v>
          </cell>
          <cell r="L2">
            <v>14.106227467892644</v>
          </cell>
          <cell r="M2">
            <v>16.288946267774417</v>
          </cell>
          <cell r="N2">
            <v>12.705378088864045</v>
          </cell>
          <cell r="O2">
            <v>9.4801667278447113</v>
          </cell>
          <cell r="P2">
            <v>10.685548751660017</v>
          </cell>
          <cell r="Q2">
            <v>13.096312799290629</v>
          </cell>
          <cell r="R2">
            <v>12.428466002311879</v>
          </cell>
          <cell r="S2">
            <v>13.715292757466058</v>
          </cell>
          <cell r="T2">
            <v>7.590648960782878</v>
          </cell>
          <cell r="U2">
            <v>7.0368247876785484</v>
          </cell>
          <cell r="V2">
            <v>4.5771939012446108</v>
          </cell>
          <cell r="W2">
            <v>4.5771939012446108</v>
          </cell>
          <cell r="X2">
            <v>5.4242191071688808</v>
          </cell>
          <cell r="Y2">
            <v>14.611184802193652</v>
          </cell>
        </row>
        <row r="3">
          <cell r="B3">
            <v>18.357642443781767</v>
          </cell>
          <cell r="C3">
            <v>19.937670231755884</v>
          </cell>
          <cell r="D3">
            <v>13.633848026127184</v>
          </cell>
          <cell r="E3">
            <v>13.91076011267935</v>
          </cell>
          <cell r="F3">
            <v>14.399428500712583</v>
          </cell>
          <cell r="G3">
            <v>14.546029017122553</v>
          </cell>
          <cell r="H3">
            <v>29.206080658119525</v>
          </cell>
          <cell r="I3">
            <v>25.410756177728089</v>
          </cell>
          <cell r="J3">
            <v>16.093478912561125</v>
          </cell>
          <cell r="K3">
            <v>15.686255255866763</v>
          </cell>
          <cell r="L3">
            <v>12.558777572454074</v>
          </cell>
          <cell r="M3">
            <v>12.982290175416209</v>
          </cell>
          <cell r="N3">
            <v>14.790363211139169</v>
          </cell>
          <cell r="O3">
            <v>11.614018688923158</v>
          </cell>
          <cell r="P3">
            <v>12.053820238153069</v>
          </cell>
          <cell r="Q3">
            <v>12.770533873935142</v>
          </cell>
          <cell r="R3">
            <v>12.379599163508555</v>
          </cell>
          <cell r="S3">
            <v>9.2846993726314171</v>
          </cell>
          <cell r="T3">
            <v>7.9001389398705912</v>
          </cell>
          <cell r="U3">
            <v>6.8902242712685782</v>
          </cell>
          <cell r="V3">
            <v>3.876769211730311</v>
          </cell>
          <cell r="W3">
            <v>4.5609049549768361</v>
          </cell>
          <cell r="X3">
            <v>3.4043897699648524</v>
          </cell>
          <cell r="Y3">
            <v>20.084270748165853</v>
          </cell>
        </row>
        <row r="4">
          <cell r="B4">
            <v>9.5779004054513557</v>
          </cell>
          <cell r="C4">
            <v>14.627473748461426</v>
          </cell>
          <cell r="D4">
            <v>12.444754948579654</v>
          </cell>
          <cell r="E4">
            <v>12.575066518721849</v>
          </cell>
          <cell r="F4">
            <v>12.444754948579654</v>
          </cell>
          <cell r="G4">
            <v>12.575066518721849</v>
          </cell>
          <cell r="H4">
            <v>13.405802778378344</v>
          </cell>
          <cell r="I4">
            <v>11.711752366529806</v>
          </cell>
          <cell r="J4">
            <v>10.946171891944408</v>
          </cell>
          <cell r="K4">
            <v>10.685548751660017</v>
          </cell>
          <cell r="L4">
            <v>9.3661441039702886</v>
          </cell>
          <cell r="M4">
            <v>8.0467394562805623</v>
          </cell>
          <cell r="N4">
            <v>7.5092042294440065</v>
          </cell>
          <cell r="O4">
            <v>7.5092042294440065</v>
          </cell>
          <cell r="P4">
            <v>9.9525461696101694</v>
          </cell>
          <cell r="Q4">
            <v>7.5092042294440065</v>
          </cell>
          <cell r="R4">
            <v>7.5092042294440065</v>
          </cell>
          <cell r="S4">
            <v>7.590648960782878</v>
          </cell>
          <cell r="T4">
            <v>9.0892320174181247</v>
          </cell>
          <cell r="U4">
            <v>9.0566541248825736</v>
          </cell>
          <cell r="V4">
            <v>8.2910736502971769</v>
          </cell>
          <cell r="W4">
            <v>7.0531137339463221</v>
          </cell>
          <cell r="X4">
            <v>7.5254931757117802</v>
          </cell>
          <cell r="Y4">
            <v>11.32081765610322</v>
          </cell>
        </row>
        <row r="5">
          <cell r="B5">
            <v>18.064441410961827</v>
          </cell>
          <cell r="C5">
            <v>30.932708962503614</v>
          </cell>
          <cell r="D5">
            <v>17.298860936376428</v>
          </cell>
          <cell r="E5">
            <v>17.298860936376428</v>
          </cell>
          <cell r="F5">
            <v>17.298860936376428</v>
          </cell>
          <cell r="G5">
            <v>17.298860936376428</v>
          </cell>
          <cell r="H5">
            <v>16.973082011020942</v>
          </cell>
          <cell r="I5">
            <v>10.946171891944408</v>
          </cell>
          <cell r="J5">
            <v>11.337106602370993</v>
          </cell>
          <cell r="K5">
            <v>12.151553915759713</v>
          </cell>
          <cell r="L5">
            <v>17.070815688627587</v>
          </cell>
          <cell r="M5">
            <v>15.311609491707951</v>
          </cell>
          <cell r="N5">
            <v>13.780448542537156</v>
          </cell>
          <cell r="O5">
            <v>14.057360629089322</v>
          </cell>
          <cell r="P5">
            <v>13.780448542537156</v>
          </cell>
          <cell r="Q5">
            <v>17.738662485606341</v>
          </cell>
          <cell r="R5">
            <v>16.077189966293346</v>
          </cell>
          <cell r="S5">
            <v>13.128890691826181</v>
          </cell>
          <cell r="T5">
            <v>13.128890691826181</v>
          </cell>
          <cell r="U5">
            <v>14.252827984302614</v>
          </cell>
          <cell r="V5">
            <v>10.050279847216814</v>
          </cell>
          <cell r="W5">
            <v>10.750704536731114</v>
          </cell>
          <cell r="X5">
            <v>9.3172772651669646</v>
          </cell>
          <cell r="Y5">
            <v>16.712458870736551</v>
          </cell>
        </row>
        <row r="6">
          <cell r="B6">
            <v>12.347021270973007</v>
          </cell>
          <cell r="C6">
            <v>15.393054223046821</v>
          </cell>
          <cell r="D6">
            <v>10.310902987501205</v>
          </cell>
          <cell r="E6">
            <v>11.076483462086602</v>
          </cell>
          <cell r="F6">
            <v>11.076483462086602</v>
          </cell>
          <cell r="G6">
            <v>10.180591417359009</v>
          </cell>
          <cell r="H6">
            <v>12.656511250060721</v>
          </cell>
          <cell r="I6">
            <v>15.393054223046821</v>
          </cell>
          <cell r="J6">
            <v>15.018408458888013</v>
          </cell>
          <cell r="K6">
            <v>14.041071682821546</v>
          </cell>
          <cell r="L6">
            <v>11.54886290385206</v>
          </cell>
          <cell r="M6">
            <v>10.47379245017895</v>
          </cell>
          <cell r="N6">
            <v>9.5290335666480335</v>
          </cell>
          <cell r="O6">
            <v>10.490081396446724</v>
          </cell>
          <cell r="P6">
            <v>11.060194515818829</v>
          </cell>
          <cell r="Q6">
            <v>13.259202261968376</v>
          </cell>
          <cell r="R6">
            <v>13.861893273876028</v>
          </cell>
          <cell r="S6">
            <v>14.93696372754914</v>
          </cell>
          <cell r="T6">
            <v>14.31798376937371</v>
          </cell>
          <cell r="U6">
            <v>12.379599163508555</v>
          </cell>
          <cell r="V6">
            <v>10.245747202430108</v>
          </cell>
          <cell r="W6">
            <v>10.783282429266663</v>
          </cell>
          <cell r="X6">
            <v>10.636681912856695</v>
          </cell>
          <cell r="Y6">
            <v>13.014868067951758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B2" sqref="B2"/>
    </sheetView>
  </sheetViews>
  <sheetFormatPr defaultRowHeight="15" x14ac:dyDescent="0.25"/>
  <cols>
    <col min="1" max="1" width="22.28515625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44</v>
      </c>
      <c r="B3" s="7">
        <v>2030</v>
      </c>
    </row>
    <row r="4" spans="1:5" x14ac:dyDescent="0.25">
      <c r="A4" t="s">
        <v>5</v>
      </c>
      <c r="B4" s="4">
        <v>0.01</v>
      </c>
    </row>
    <row r="5" spans="1:5" x14ac:dyDescent="0.25">
      <c r="A5" t="s">
        <v>3</v>
      </c>
      <c r="B5" s="3">
        <v>5</v>
      </c>
    </row>
    <row r="6" spans="1:5" x14ac:dyDescent="0.25">
      <c r="A6" t="s">
        <v>4</v>
      </c>
      <c r="B6" s="3">
        <v>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B0082-8C71-423B-A563-F382999EA24F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'[1]Pc, Winter, S2'!B2*((1+Main!$B$4)^(Main!$B$3-2020))+(_xlfn.IFNA(VLOOKUP($A2,'EV Distribution'!$A$2:$B$1048576,2,FALSE),0)*'EV Characterization'!B$2)</f>
        <v>0.30286442508224098</v>
      </c>
      <c r="C2" s="2">
        <f>'[1]Pc, Winter, S2'!C2*((1+Main!$B$4)^(Main!$B$3-2020))+(_xlfn.IFNA(VLOOKUP($A2,'EV Distribution'!$A$2:$B$1048576,2,FALSE),0)*'EV Characterization'!C$2)</f>
        <v>0.29417530058612612</v>
      </c>
      <c r="D2" s="2">
        <f>'[1]Pc, Winter, S2'!D2*((1+Main!$B$4)^(Main!$B$3-2020))+(_xlfn.IFNA(VLOOKUP($A2,'EV Distribution'!$A$2:$B$1048576,2,FALSE),0)*'EV Characterization'!D$2)</f>
        <v>0.27787104766920023</v>
      </c>
      <c r="E2" s="2">
        <f>'[1]Pc, Winter, S2'!E2*((1+Main!$B$4)^(Main!$B$3-2020))+(_xlfn.IFNA(VLOOKUP($A2,'EV Distribution'!$A$2:$B$1048576,2,FALSE),0)*'EV Characterization'!E$2)</f>
        <v>0.27679107029319555</v>
      </c>
      <c r="F2" s="2">
        <f>'[1]Pc, Winter, S2'!F2*((1+Main!$B$4)^(Main!$B$3-2020))+(_xlfn.IFNA(VLOOKUP($A2,'EV Distribution'!$A$2:$B$1048576,2,FALSE),0)*'EV Characterization'!F$2)</f>
        <v>0.26047834371643952</v>
      </c>
      <c r="G2" s="2">
        <f>'[1]Pc, Winter, S2'!G2*((1+Main!$B$4)^(Main!$B$3-2020))+(_xlfn.IFNA(VLOOKUP($A2,'EV Distribution'!$A$2:$B$1048576,2,FALSE),0)*'EV Characterization'!G$2)</f>
        <v>0.24575281345336558</v>
      </c>
      <c r="H2" s="2">
        <f>'[1]Pc, Winter, S2'!H2*((1+Main!$B$4)^(Main!$B$3-2020))+(_xlfn.IFNA(VLOOKUP($A2,'EV Distribution'!$A$2:$B$1048576,2,FALSE),0)*'EV Characterization'!H$2)</f>
        <v>0.24053071600528592</v>
      </c>
      <c r="I2" s="2">
        <f>'[1]Pc, Winter, S2'!I2*((1+Main!$B$4)^(Main!$B$3-2020))+(_xlfn.IFNA(VLOOKUP($A2,'EV Distribution'!$A$2:$B$1048576,2,FALSE),0)*'EV Characterization'!I$2)</f>
        <v>0.20368579131640299</v>
      </c>
      <c r="J2" s="2">
        <f>'[1]Pc, Winter, S2'!J2*((1+Main!$B$4)^(Main!$B$3-2020))+(_xlfn.IFNA(VLOOKUP($A2,'EV Distribution'!$A$2:$B$1048576,2,FALSE),0)*'EV Characterization'!J$2)</f>
        <v>0.20715246730171608</v>
      </c>
      <c r="K2" s="2">
        <f>'[1]Pc, Winter, S2'!K2*((1+Main!$B$4)^(Main!$B$3-2020))+(_xlfn.IFNA(VLOOKUP($A2,'EV Distribution'!$A$2:$B$1048576,2,FALSE),0)*'EV Characterization'!K$2)</f>
        <v>0.20746969632568726</v>
      </c>
      <c r="L2" s="2">
        <f>'[1]Pc, Winter, S2'!L2*((1+Main!$B$4)^(Main!$B$3-2020))+(_xlfn.IFNA(VLOOKUP($A2,'EV Distribution'!$A$2:$B$1048576,2,FALSE),0)*'EV Characterization'!L$2)</f>
        <v>0.19884854580435776</v>
      </c>
      <c r="M2" s="2">
        <f>'[1]Pc, Winter, S2'!M2*((1+Main!$B$4)^(Main!$B$3-2020))+(_xlfn.IFNA(VLOOKUP($A2,'EV Distribution'!$A$2:$B$1048576,2,FALSE),0)*'EV Characterization'!M$2)</f>
        <v>0.20356366699447892</v>
      </c>
      <c r="N2" s="2">
        <f>'[1]Pc, Winter, S2'!N2*((1+Main!$B$4)^(Main!$B$3-2020))+(_xlfn.IFNA(VLOOKUP($A2,'EV Distribution'!$A$2:$B$1048576,2,FALSE),0)*'EV Characterization'!N$2)</f>
        <v>0.20913597514245086</v>
      </c>
      <c r="O2" s="2">
        <f>'[1]Pc, Winter, S2'!O2*((1+Main!$B$4)^(Main!$B$3-2020))+(_xlfn.IFNA(VLOOKUP($A2,'EV Distribution'!$A$2:$B$1048576,2,FALSE),0)*'EV Characterization'!O$2)</f>
        <v>0.21585783420368471</v>
      </c>
      <c r="P2" s="2">
        <f>'[1]Pc, Winter, S2'!P2*((1+Main!$B$4)^(Main!$B$3-2020))+(_xlfn.IFNA(VLOOKUP($A2,'EV Distribution'!$A$2:$B$1048576,2,FALSE),0)*'EV Characterization'!P$2)</f>
        <v>0.2116921971782483</v>
      </c>
      <c r="Q2" s="2">
        <f>'[1]Pc, Winter, S2'!Q2*((1+Main!$B$4)^(Main!$B$3-2020))+(_xlfn.IFNA(VLOOKUP($A2,'EV Distribution'!$A$2:$B$1048576,2,FALSE),0)*'EV Characterization'!Q$2)</f>
        <v>0.21249193423446955</v>
      </c>
      <c r="R2" s="2">
        <f>'[1]Pc, Winter, S2'!R2*((1+Main!$B$4)^(Main!$B$3-2020))+(_xlfn.IFNA(VLOOKUP($A2,'EV Distribution'!$A$2:$B$1048576,2,FALSE),0)*'EV Characterization'!R$2)</f>
        <v>0.20233378857768333</v>
      </c>
      <c r="S2" s="2">
        <f>'[1]Pc, Winter, S2'!S2*((1+Main!$B$4)^(Main!$B$3-2020))+(_xlfn.IFNA(VLOOKUP($A2,'EV Distribution'!$A$2:$B$1048576,2,FALSE),0)*'EV Characterization'!S$2)</f>
        <v>0.21535778230871841</v>
      </c>
      <c r="T2" s="2">
        <f>'[1]Pc, Winter, S2'!T2*((1+Main!$B$4)^(Main!$B$3-2020))+(_xlfn.IFNA(VLOOKUP($A2,'EV Distribution'!$A$2:$B$1048576,2,FALSE),0)*'EV Characterization'!T$2)</f>
        <v>0.20247331855526646</v>
      </c>
      <c r="U2" s="2">
        <f>'[1]Pc, Winter, S2'!U2*((1+Main!$B$4)^(Main!$B$3-2020))+(_xlfn.IFNA(VLOOKUP($A2,'EV Distribution'!$A$2:$B$1048576,2,FALSE),0)*'EV Characterization'!U$2)</f>
        <v>0.19399753097883873</v>
      </c>
      <c r="V2" s="2">
        <f>'[1]Pc, Winter, S2'!V2*((1+Main!$B$4)^(Main!$B$3-2020))+(_xlfn.IFNA(VLOOKUP($A2,'EV Distribution'!$A$2:$B$1048576,2,FALSE),0)*'EV Characterization'!V$2)</f>
        <v>0.19921432137963893</v>
      </c>
      <c r="W2" s="2">
        <f>'[1]Pc, Winter, S2'!W2*((1+Main!$B$4)^(Main!$B$3-2020))+(_xlfn.IFNA(VLOOKUP($A2,'EV Distribution'!$A$2:$B$1048576,2,FALSE),0)*'EV Characterization'!W$2)</f>
        <v>0.18829894725467022</v>
      </c>
      <c r="X2" s="2">
        <f>'[1]Pc, Winter, S2'!X2*((1+Main!$B$4)^(Main!$B$3-2020))+(_xlfn.IFNA(VLOOKUP($A2,'EV Distribution'!$A$2:$B$1048576,2,FALSE),0)*'EV Characterization'!X$2)</f>
        <v>0.23329431311729348</v>
      </c>
      <c r="Y2" s="2">
        <f>'[1]Pc, Winter, S2'!Y2*((1+Main!$B$4)^(Main!$B$3-2020))+(_xlfn.IFNA(VLOOKUP($A2,'EV Distribution'!$A$2:$B$1048576,2,FALSE),0)*'EV Characterization'!Y$2)</f>
        <v>0.25181318373025363</v>
      </c>
    </row>
    <row r="3" spans="1:25" x14ac:dyDescent="0.25">
      <c r="A3">
        <v>3</v>
      </c>
      <c r="B3" s="2">
        <f>'[1]Pc, Winter, S2'!B3*((1+Main!$B$4)^(Main!$B$3-2020))+(_xlfn.IFNA(VLOOKUP($A3,'EV Distribution'!$A$2:$B$1048576,2,FALSE),0)*'EV Characterization'!B$2)</f>
        <v>0.33428636079414648</v>
      </c>
      <c r="C3" s="2">
        <f>'[1]Pc, Winter, S2'!C3*((1+Main!$B$4)^(Main!$B$3-2020))+(_xlfn.IFNA(VLOOKUP($A3,'EV Distribution'!$A$2:$B$1048576,2,FALSE),0)*'EV Characterization'!C$2)</f>
        <v>0.31429531365254509</v>
      </c>
      <c r="D3" s="2">
        <f>'[1]Pc, Winter, S2'!D3*((1+Main!$B$4)^(Main!$B$3-2020))+(_xlfn.IFNA(VLOOKUP($A3,'EV Distribution'!$A$2:$B$1048576,2,FALSE),0)*'EV Characterization'!D$2)</f>
        <v>0.30209532601099404</v>
      </c>
      <c r="E3" s="2">
        <f>'[1]Pc, Winter, S2'!E3*((1+Main!$B$4)^(Main!$B$3-2020))+(_xlfn.IFNA(VLOOKUP($A3,'EV Distribution'!$A$2:$B$1048576,2,FALSE),0)*'EV Characterization'!E$2)</f>
        <v>0.27478864303426781</v>
      </c>
      <c r="F3" s="2">
        <f>'[1]Pc, Winter, S2'!F3*((1+Main!$B$4)^(Main!$B$3-2020))+(_xlfn.IFNA(VLOOKUP($A3,'EV Distribution'!$A$2:$B$1048576,2,FALSE),0)*'EV Characterization'!F$2)</f>
        <v>0.27953122818642534</v>
      </c>
      <c r="G3" s="2">
        <f>'[1]Pc, Winter, S2'!G3*((1+Main!$B$4)^(Main!$B$3-2020))+(_xlfn.IFNA(VLOOKUP($A3,'EV Distribution'!$A$2:$B$1048576,2,FALSE),0)*'EV Characterization'!G$2)</f>
        <v>0.28465857819799517</v>
      </c>
      <c r="H3" s="2">
        <f>'[1]Pc, Winter, S2'!H3*((1+Main!$B$4)^(Main!$B$3-2020))+(_xlfn.IFNA(VLOOKUP($A3,'EV Distribution'!$A$2:$B$1048576,2,FALSE),0)*'EV Characterization'!H$2)</f>
        <v>0.31408603107312921</v>
      </c>
      <c r="I3" s="2">
        <f>'[1]Pc, Winter, S2'!I3*((1+Main!$B$4)^(Main!$B$3-2020))+(_xlfn.IFNA(VLOOKUP($A3,'EV Distribution'!$A$2:$B$1048576,2,FALSE),0)*'EV Characterization'!I$2)</f>
        <v>0.31352931246916771</v>
      </c>
      <c r="J3" s="2">
        <f>'[1]Pc, Winter, S2'!J3*((1+Main!$B$4)^(Main!$B$3-2020))+(_xlfn.IFNA(VLOOKUP($A3,'EV Distribution'!$A$2:$B$1048576,2,FALSE),0)*'EV Characterization'!J$2)</f>
        <v>0.36317539887716205</v>
      </c>
      <c r="K3" s="2">
        <f>'[1]Pc, Winter, S2'!K3*((1+Main!$B$4)^(Main!$B$3-2020))+(_xlfn.IFNA(VLOOKUP($A3,'EV Distribution'!$A$2:$B$1048576,2,FALSE),0)*'EV Characterization'!K$2)</f>
        <v>0.38822064962382741</v>
      </c>
      <c r="L3" s="2">
        <f>'[1]Pc, Winter, S2'!L3*((1+Main!$B$4)^(Main!$B$3-2020))+(_xlfn.IFNA(VLOOKUP($A3,'EV Distribution'!$A$2:$B$1048576,2,FALSE),0)*'EV Characterization'!L$2)</f>
        <v>0.39526446704409995</v>
      </c>
      <c r="M3" s="2">
        <f>'[1]Pc, Winter, S2'!M3*((1+Main!$B$4)^(Main!$B$3-2020))+(_xlfn.IFNA(VLOOKUP($A3,'EV Distribution'!$A$2:$B$1048576,2,FALSE),0)*'EV Characterization'!M$2)</f>
        <v>0.3873607381601647</v>
      </c>
      <c r="N3" s="2">
        <f>'[1]Pc, Winter, S2'!N3*((1+Main!$B$4)^(Main!$B$3-2020))+(_xlfn.IFNA(VLOOKUP($A3,'EV Distribution'!$A$2:$B$1048576,2,FALSE),0)*'EV Characterization'!N$2)</f>
        <v>0.37812144982882412</v>
      </c>
      <c r="O3" s="2">
        <f>'[1]Pc, Winter, S2'!O3*((1+Main!$B$4)^(Main!$B$3-2020))+(_xlfn.IFNA(VLOOKUP($A3,'EV Distribution'!$A$2:$B$1048576,2,FALSE),0)*'EV Characterization'!O$2)</f>
        <v>0.38143757182971361</v>
      </c>
      <c r="P3" s="2">
        <f>'[1]Pc, Winter, S2'!P3*((1+Main!$B$4)^(Main!$B$3-2020))+(_xlfn.IFNA(VLOOKUP($A3,'EV Distribution'!$A$2:$B$1048576,2,FALSE),0)*'EV Characterization'!P$2)</f>
        <v>0.36831406364368252</v>
      </c>
      <c r="Q3" s="2">
        <f>'[1]Pc, Winter, S2'!Q3*((1+Main!$B$4)^(Main!$B$3-2020))+(_xlfn.IFNA(VLOOKUP($A3,'EV Distribution'!$A$2:$B$1048576,2,FALSE),0)*'EV Characterization'!Q$2)</f>
        <v>0.37028376432402721</v>
      </c>
      <c r="R3" s="2">
        <f>'[1]Pc, Winter, S2'!R3*((1+Main!$B$4)^(Main!$B$3-2020))+(_xlfn.IFNA(VLOOKUP($A3,'EV Distribution'!$A$2:$B$1048576,2,FALSE),0)*'EV Characterization'!R$2)</f>
        <v>0.38972564820220729</v>
      </c>
      <c r="S3" s="2">
        <f>'[1]Pc, Winter, S2'!S3*((1+Main!$B$4)^(Main!$B$3-2020))+(_xlfn.IFNA(VLOOKUP($A3,'EV Distribution'!$A$2:$B$1048576,2,FALSE),0)*'EV Characterization'!S$2)</f>
        <v>0.47708885016448194</v>
      </c>
      <c r="T3" s="2">
        <f>'[1]Pc, Winter, S2'!T3*((1+Main!$B$4)^(Main!$B$3-2020))+(_xlfn.IFNA(VLOOKUP($A3,'EV Distribution'!$A$2:$B$1048576,2,FALSE),0)*'EV Characterization'!T$2)</f>
        <v>0.44615974523382879</v>
      </c>
      <c r="U3" s="2">
        <f>'[1]Pc, Winter, S2'!U3*((1+Main!$B$4)^(Main!$B$3-2020))+(_xlfn.IFNA(VLOOKUP($A3,'EV Distribution'!$A$2:$B$1048576,2,FALSE),0)*'EV Characterization'!U$2)</f>
        <v>0.42453123676387694</v>
      </c>
      <c r="V3" s="2">
        <f>'[1]Pc, Winter, S2'!V3*((1+Main!$B$4)^(Main!$B$3-2020))+(_xlfn.IFNA(VLOOKUP($A3,'EV Distribution'!$A$2:$B$1048576,2,FALSE),0)*'EV Characterization'!V$2)</f>
        <v>0.4068021242263602</v>
      </c>
      <c r="W3" s="2">
        <f>'[1]Pc, Winter, S2'!W3*((1+Main!$B$4)^(Main!$B$3-2020))+(_xlfn.IFNA(VLOOKUP($A3,'EV Distribution'!$A$2:$B$1048576,2,FALSE),0)*'EV Characterization'!W$2)</f>
        <v>0.36299154652080101</v>
      </c>
      <c r="X3" s="2">
        <f>'[1]Pc, Winter, S2'!X3*((1+Main!$B$4)^(Main!$B$3-2020))+(_xlfn.IFNA(VLOOKUP($A3,'EV Distribution'!$A$2:$B$1048576,2,FALSE),0)*'EV Characterization'!X$2)</f>
        <v>0.37871517102639679</v>
      </c>
      <c r="Y3" s="2">
        <f>'[1]Pc, Winter, S2'!Y3*((1+Main!$B$4)^(Main!$B$3-2020))+(_xlfn.IFNA(VLOOKUP($A3,'EV Distribution'!$A$2:$B$1048576,2,FALSE),0)*'EV Characterization'!Y$2)</f>
        <v>0.35206529774767092</v>
      </c>
    </row>
    <row r="4" spans="1:25" x14ac:dyDescent="0.25">
      <c r="A4">
        <v>4</v>
      </c>
      <c r="B4" s="2">
        <f>'[1]Pc, Winter, S2'!B4*((1+Main!$B$4)^(Main!$B$3-2020))+(_xlfn.IFNA(VLOOKUP($A4,'EV Distribution'!$A$2:$B$1048576,2,FALSE),0)*'EV Characterization'!B$2)</f>
        <v>1.1459789772363442</v>
      </c>
      <c r="C4" s="2">
        <f>'[1]Pc, Winter, S2'!C4*((1+Main!$B$4)^(Main!$B$3-2020))+(_xlfn.IFNA(VLOOKUP($A4,'EV Distribution'!$A$2:$B$1048576,2,FALSE),0)*'EV Characterization'!C$2)</f>
        <v>1.0856928783633968</v>
      </c>
      <c r="D4" s="2">
        <f>'[1]Pc, Winter, S2'!D4*((1+Main!$B$4)^(Main!$B$3-2020))+(_xlfn.IFNA(VLOOKUP($A4,'EV Distribution'!$A$2:$B$1048576,2,FALSE),0)*'EV Characterization'!D$2)</f>
        <v>1.0297492234682746</v>
      </c>
      <c r="E4" s="2">
        <f>'[1]Pc, Winter, S2'!E4*((1+Main!$B$4)^(Main!$B$3-2020))+(_xlfn.IFNA(VLOOKUP($A4,'EV Distribution'!$A$2:$B$1048576,2,FALSE),0)*'EV Characterization'!E$2)</f>
        <v>1.0331544487655444</v>
      </c>
      <c r="F4" s="2">
        <f>'[1]Pc, Winter, S2'!F4*((1+Main!$B$4)^(Main!$B$3-2020))+(_xlfn.IFNA(VLOOKUP($A4,'EV Distribution'!$A$2:$B$1048576,2,FALSE),0)*'EV Characterization'!F$2)</f>
        <v>1.0297200905912569</v>
      </c>
      <c r="G4" s="2">
        <f>'[1]Pc, Winter, S2'!G4*((1+Main!$B$4)^(Main!$B$3-2020))+(_xlfn.IFNA(VLOOKUP($A4,'EV Distribution'!$A$2:$B$1048576,2,FALSE),0)*'EV Characterization'!G$2)</f>
        <v>1.0893280815258315</v>
      </c>
      <c r="H4" s="2">
        <f>'[1]Pc, Winter, S2'!H4*((1+Main!$B$4)^(Main!$B$3-2020))+(_xlfn.IFNA(VLOOKUP($A4,'EV Distribution'!$A$2:$B$1048576,2,FALSE),0)*'EV Characterization'!H$2)</f>
        <v>1.3838213732224234</v>
      </c>
      <c r="I4" s="2">
        <f>'[1]Pc, Winter, S2'!I4*((1+Main!$B$4)^(Main!$B$3-2020))+(_xlfn.IFNA(VLOOKUP($A4,'EV Distribution'!$A$2:$B$1048576,2,FALSE),0)*'EV Characterization'!I$2)</f>
        <v>1.4029822091561037</v>
      </c>
      <c r="J4" s="2">
        <f>'[1]Pc, Winter, S2'!J4*((1+Main!$B$4)^(Main!$B$3-2020))+(_xlfn.IFNA(VLOOKUP($A4,'EV Distribution'!$A$2:$B$1048576,2,FALSE),0)*'EV Characterization'!J$2)</f>
        <v>1.519891972041792</v>
      </c>
      <c r="K4" s="2">
        <f>'[1]Pc, Winter, S2'!K4*((1+Main!$B$4)^(Main!$B$3-2020))+(_xlfn.IFNA(VLOOKUP($A4,'EV Distribution'!$A$2:$B$1048576,2,FALSE),0)*'EV Characterization'!K$2)</f>
        <v>1.6224615888668867</v>
      </c>
      <c r="L4" s="2">
        <f>'[1]Pc, Winter, S2'!L4*((1+Main!$B$4)^(Main!$B$3-2020))+(_xlfn.IFNA(VLOOKUP($A4,'EV Distribution'!$A$2:$B$1048576,2,FALSE),0)*'EV Characterization'!L$2)</f>
        <v>1.5769580262652887</v>
      </c>
      <c r="M4" s="2">
        <f>'[1]Pc, Winter, S2'!M4*((1+Main!$B$4)^(Main!$B$3-2020))+(_xlfn.IFNA(VLOOKUP($A4,'EV Distribution'!$A$2:$B$1048576,2,FALSE),0)*'EV Characterization'!M$2)</f>
        <v>1.6669465214501404</v>
      </c>
      <c r="N4" s="2">
        <f>'[1]Pc, Winter, S2'!N4*((1+Main!$B$4)^(Main!$B$3-2020))+(_xlfn.IFNA(VLOOKUP($A4,'EV Distribution'!$A$2:$B$1048576,2,FALSE),0)*'EV Characterization'!N$2)</f>
        <v>1.6343016474591241</v>
      </c>
      <c r="O4" s="2">
        <f>'[1]Pc, Winter, S2'!O4*((1+Main!$B$4)^(Main!$B$3-2020))+(_xlfn.IFNA(VLOOKUP($A4,'EV Distribution'!$A$2:$B$1048576,2,FALSE),0)*'EV Characterization'!O$2)</f>
        <v>1.4922623207260595</v>
      </c>
      <c r="P4" s="2">
        <f>'[1]Pc, Winter, S2'!P4*((1+Main!$B$4)^(Main!$B$3-2020))+(_xlfn.IFNA(VLOOKUP($A4,'EV Distribution'!$A$2:$B$1048576,2,FALSE),0)*'EV Characterization'!P$2)</f>
        <v>1.3095312672472286</v>
      </c>
      <c r="Q4" s="2">
        <f>'[1]Pc, Winter, S2'!Q4*((1+Main!$B$4)^(Main!$B$3-2020))+(_xlfn.IFNA(VLOOKUP($A4,'EV Distribution'!$A$2:$B$1048576,2,FALSE),0)*'EV Characterization'!Q$2)</f>
        <v>1.3027222451107672</v>
      </c>
      <c r="R4" s="2">
        <f>'[1]Pc, Winter, S2'!R4*((1+Main!$B$4)^(Main!$B$3-2020))+(_xlfn.IFNA(VLOOKUP($A4,'EV Distribution'!$A$2:$B$1048576,2,FALSE),0)*'EV Characterization'!R$2)</f>
        <v>1.3626427804248802</v>
      </c>
      <c r="S4" s="2">
        <f>'[1]Pc, Winter, S2'!S4*((1+Main!$B$4)^(Main!$B$3-2020))+(_xlfn.IFNA(VLOOKUP($A4,'EV Distribution'!$A$2:$B$1048576,2,FALSE),0)*'EV Characterization'!S$2)</f>
        <v>1.5511712164028157</v>
      </c>
      <c r="T4" s="2">
        <f>'[1]Pc, Winter, S2'!T4*((1+Main!$B$4)^(Main!$B$3-2020))+(_xlfn.IFNA(VLOOKUP($A4,'EV Distribution'!$A$2:$B$1048576,2,FALSE),0)*'EV Characterization'!T$2)</f>
        <v>1.5191795855941099</v>
      </c>
      <c r="U4" s="2">
        <f>'[1]Pc, Winter, S2'!U4*((1+Main!$B$4)^(Main!$B$3-2020))+(_xlfn.IFNA(VLOOKUP($A4,'EV Distribution'!$A$2:$B$1048576,2,FALSE),0)*'EV Characterization'!U$2)</f>
        <v>1.4830051270698237</v>
      </c>
      <c r="V4" s="2">
        <f>'[1]Pc, Winter, S2'!V4*((1+Main!$B$4)^(Main!$B$3-2020))+(_xlfn.IFNA(VLOOKUP($A4,'EV Distribution'!$A$2:$B$1048576,2,FALSE),0)*'EV Characterization'!V$2)</f>
        <v>1.4450688511642096</v>
      </c>
      <c r="W4" s="2">
        <f>'[1]Pc, Winter, S2'!W4*((1+Main!$B$4)^(Main!$B$3-2020))+(_xlfn.IFNA(VLOOKUP($A4,'EV Distribution'!$A$2:$B$1048576,2,FALSE),0)*'EV Characterization'!W$2)</f>
        <v>1.3183207279063407</v>
      </c>
      <c r="X4" s="2">
        <f>'[1]Pc, Winter, S2'!X4*((1+Main!$B$4)^(Main!$B$3-2020))+(_xlfn.IFNA(VLOOKUP($A4,'EV Distribution'!$A$2:$B$1048576,2,FALSE),0)*'EV Characterization'!X$2)</f>
        <v>1.2825669177793932</v>
      </c>
      <c r="Y4" s="2">
        <f>'[1]Pc, Winter, S2'!Y4*((1+Main!$B$4)^(Main!$B$3-2020))+(_xlfn.IFNA(VLOOKUP($A4,'EV Distribution'!$A$2:$B$1048576,2,FALSE),0)*'EV Characterization'!Y$2)</f>
        <v>1.1705510252403413</v>
      </c>
    </row>
    <row r="5" spans="1:25" x14ac:dyDescent="0.25">
      <c r="A5">
        <v>5</v>
      </c>
      <c r="B5" s="2">
        <f>'[1]Pc, Winter, S2'!B5*((1+Main!$B$4)^(Main!$B$3-2020))+(_xlfn.IFNA(VLOOKUP($A5,'EV Distribution'!$A$2:$B$1048576,2,FALSE),0)*'EV Characterization'!B$2)</f>
        <v>0.92591625372938235</v>
      </c>
      <c r="C5" s="2">
        <f>'[1]Pc, Winter, S2'!C5*((1+Main!$B$4)^(Main!$B$3-2020))+(_xlfn.IFNA(VLOOKUP($A5,'EV Distribution'!$A$2:$B$1048576,2,FALSE),0)*'EV Characterization'!C$2)</f>
        <v>0.65994964582915705</v>
      </c>
      <c r="D5" s="2">
        <f>'[1]Pc, Winter, S2'!D5*((1+Main!$B$4)^(Main!$B$3-2020))+(_xlfn.IFNA(VLOOKUP($A5,'EV Distribution'!$A$2:$B$1048576,2,FALSE),0)*'EV Characterization'!D$2)</f>
        <v>0.57238485089605695</v>
      </c>
      <c r="E5" s="2">
        <f>'[1]Pc, Winter, S2'!E5*((1+Main!$B$4)^(Main!$B$3-2020))+(_xlfn.IFNA(VLOOKUP($A5,'EV Distribution'!$A$2:$B$1048576,2,FALSE),0)*'EV Characterization'!E$2)</f>
        <v>0.53478808988264404</v>
      </c>
      <c r="F5" s="2">
        <f>'[1]Pc, Winter, S2'!F5*((1+Main!$B$4)^(Main!$B$3-2020))+(_xlfn.IFNA(VLOOKUP($A5,'EV Distribution'!$A$2:$B$1048576,2,FALSE),0)*'EV Characterization'!F$2)</f>
        <v>0.51851166586537911</v>
      </c>
      <c r="G5" s="2">
        <f>'[1]Pc, Winter, S2'!G5*((1+Main!$B$4)^(Main!$B$3-2020))+(_xlfn.IFNA(VLOOKUP($A5,'EV Distribution'!$A$2:$B$1048576,2,FALSE),0)*'EV Characterization'!G$2)</f>
        <v>0.78781495795477041</v>
      </c>
      <c r="H5" s="2">
        <f>'[1]Pc, Winter, S2'!H5*((1+Main!$B$4)^(Main!$B$3-2020))+(_xlfn.IFNA(VLOOKUP($A5,'EV Distribution'!$A$2:$B$1048576,2,FALSE),0)*'EV Characterization'!H$2)</f>
        <v>1.4120463892852839</v>
      </c>
      <c r="I5" s="2">
        <f>'[1]Pc, Winter, S2'!I5*((1+Main!$B$4)^(Main!$B$3-2020))+(_xlfn.IFNA(VLOOKUP($A5,'EV Distribution'!$A$2:$B$1048576,2,FALSE),0)*'EV Characterization'!I$2)</f>
        <v>1.7044123126134703</v>
      </c>
      <c r="J5" s="2">
        <f>'[1]Pc, Winter, S2'!J5*((1+Main!$B$4)^(Main!$B$3-2020))+(_xlfn.IFNA(VLOOKUP($A5,'EV Distribution'!$A$2:$B$1048576,2,FALSE),0)*'EV Characterization'!J$2)</f>
        <v>1.9957868980034421</v>
      </c>
      <c r="K5" s="2">
        <f>'[1]Pc, Winter, S2'!K5*((1+Main!$B$4)^(Main!$B$3-2020))+(_xlfn.IFNA(VLOOKUP($A5,'EV Distribution'!$A$2:$B$1048576,2,FALSE),0)*'EV Characterization'!K$2)</f>
        <v>2.101260305162274</v>
      </c>
      <c r="L5" s="2">
        <f>'[1]Pc, Winter, S2'!L5*((1+Main!$B$4)^(Main!$B$3-2020))+(_xlfn.IFNA(VLOOKUP($A5,'EV Distribution'!$A$2:$B$1048576,2,FALSE),0)*'EV Characterization'!L$2)</f>
        <v>2.1731817078225801</v>
      </c>
      <c r="M5" s="2">
        <f>'[1]Pc, Winter, S2'!M5*((1+Main!$B$4)^(Main!$B$3-2020))+(_xlfn.IFNA(VLOOKUP($A5,'EV Distribution'!$A$2:$B$1048576,2,FALSE),0)*'EV Characterization'!M$2)</f>
        <v>2.0279870420592987</v>
      </c>
      <c r="N5" s="2">
        <f>'[1]Pc, Winter, S2'!N5*((1+Main!$B$4)^(Main!$B$3-2020))+(_xlfn.IFNA(VLOOKUP($A5,'EV Distribution'!$A$2:$B$1048576,2,FALSE),0)*'EV Characterization'!N$2)</f>
        <v>2.2653653877312787</v>
      </c>
      <c r="O5" s="2">
        <f>'[1]Pc, Winter, S2'!O5*((1+Main!$B$4)^(Main!$B$3-2020))+(_xlfn.IFNA(VLOOKUP($A5,'EV Distribution'!$A$2:$B$1048576,2,FALSE),0)*'EV Characterization'!O$2)</f>
        <v>2.0104937148405142</v>
      </c>
      <c r="P5" s="2">
        <f>'[1]Pc, Winter, S2'!P5*((1+Main!$B$4)^(Main!$B$3-2020))+(_xlfn.IFNA(VLOOKUP($A5,'EV Distribution'!$A$2:$B$1048576,2,FALSE),0)*'EV Characterization'!P$2)</f>
        <v>1.972715870989312</v>
      </c>
      <c r="Q5" s="2">
        <f>'[1]Pc, Winter, S2'!Q5*((1+Main!$B$4)^(Main!$B$3-2020))+(_xlfn.IFNA(VLOOKUP($A5,'EV Distribution'!$A$2:$B$1048576,2,FALSE),0)*'EV Characterization'!Q$2)</f>
        <v>1.9162130449814934</v>
      </c>
      <c r="R5" s="2">
        <f>'[1]Pc, Winter, S2'!R5*((1+Main!$B$4)^(Main!$B$3-2020))+(_xlfn.IFNA(VLOOKUP($A5,'EV Distribution'!$A$2:$B$1048576,2,FALSE),0)*'EV Characterization'!R$2)</f>
        <v>2.2857021067080305</v>
      </c>
      <c r="S5" s="2">
        <f>'[1]Pc, Winter, S2'!S5*((1+Main!$B$4)^(Main!$B$3-2020))+(_xlfn.IFNA(VLOOKUP($A5,'EV Distribution'!$A$2:$B$1048576,2,FALSE),0)*'EV Characterization'!S$2)</f>
        <v>3.349106376233614</v>
      </c>
      <c r="T5" s="2">
        <f>'[1]Pc, Winter, S2'!T5*((1+Main!$B$4)^(Main!$B$3-2020))+(_xlfn.IFNA(VLOOKUP($A5,'EV Distribution'!$A$2:$B$1048576,2,FALSE),0)*'EV Characterization'!T$2)</f>
        <v>3.1519737519695328</v>
      </c>
      <c r="U5" s="2">
        <f>'[1]Pc, Winter, S2'!U5*((1+Main!$B$4)^(Main!$B$3-2020))+(_xlfn.IFNA(VLOOKUP($A5,'EV Distribution'!$A$2:$B$1048576,2,FALSE),0)*'EV Characterization'!U$2)</f>
        <v>2.683944337719042</v>
      </c>
      <c r="V5" s="2">
        <f>'[1]Pc, Winter, S2'!V5*((1+Main!$B$4)^(Main!$B$3-2020))+(_xlfn.IFNA(VLOOKUP($A5,'EV Distribution'!$A$2:$B$1048576,2,FALSE),0)*'EV Characterization'!V$2)</f>
        <v>2.4851967696909596</v>
      </c>
      <c r="W5" s="2">
        <f>'[1]Pc, Winter, S2'!W5*((1+Main!$B$4)^(Main!$B$3-2020))+(_xlfn.IFNA(VLOOKUP($A5,'EV Distribution'!$A$2:$B$1048576,2,FALSE),0)*'EV Characterization'!W$2)</f>
        <v>2.0971437399475397</v>
      </c>
      <c r="X5" s="2">
        <f>'[1]Pc, Winter, S2'!X5*((1+Main!$B$4)^(Main!$B$3-2020))+(_xlfn.IFNA(VLOOKUP($A5,'EV Distribution'!$A$2:$B$1048576,2,FALSE),0)*'EV Characterization'!X$2)</f>
        <v>1.714277871103508</v>
      </c>
      <c r="Y5" s="2">
        <f>'[1]Pc, Winter, S2'!Y5*((1+Main!$B$4)^(Main!$B$3-2020))+(_xlfn.IFNA(VLOOKUP($A5,'EV Distribution'!$A$2:$B$1048576,2,FALSE),0)*'EV Characterization'!Y$2)</f>
        <v>1.4361276723124408</v>
      </c>
    </row>
    <row r="6" spans="1:25" x14ac:dyDescent="0.25">
      <c r="A6">
        <v>6</v>
      </c>
      <c r="B6" s="2">
        <f>'[1]Pc, Winter, S2'!B6*((1+Main!$B$4)^(Main!$B$3-2020))+(_xlfn.IFNA(VLOOKUP($A6,'EV Distribution'!$A$2:$B$1048576,2,FALSE),0)*'EV Characterization'!B$2)</f>
        <v>0.60627959540319909</v>
      </c>
      <c r="C6" s="2">
        <f>'[1]Pc, Winter, S2'!C6*((1+Main!$B$4)^(Main!$B$3-2020))+(_xlfn.IFNA(VLOOKUP($A6,'EV Distribution'!$A$2:$B$1048576,2,FALSE),0)*'EV Characterization'!C$2)</f>
        <v>0.54917841852876093</v>
      </c>
      <c r="D6" s="2">
        <f>'[1]Pc, Winter, S2'!D6*((1+Main!$B$4)^(Main!$B$3-2020))+(_xlfn.IFNA(VLOOKUP($A6,'EV Distribution'!$A$2:$B$1048576,2,FALSE),0)*'EV Characterization'!D$2)</f>
        <v>0.50629574359268825</v>
      </c>
      <c r="E6" s="2">
        <f>'[1]Pc, Winter, S2'!E6*((1+Main!$B$4)^(Main!$B$3-2020))+(_xlfn.IFNA(VLOOKUP($A6,'EV Distribution'!$A$2:$B$1048576,2,FALSE),0)*'EV Characterization'!E$2)</f>
        <v>0.50075796709250653</v>
      </c>
      <c r="F6" s="2">
        <f>'[1]Pc, Winter, S2'!F6*((1+Main!$B$4)^(Main!$B$3-2020))+(_xlfn.IFNA(VLOOKUP($A6,'EV Distribution'!$A$2:$B$1048576,2,FALSE),0)*'EV Characterization'!F$2)</f>
        <v>0.49467013750044714</v>
      </c>
      <c r="G6" s="2">
        <f>'[1]Pc, Winter, S2'!G6*((1+Main!$B$4)^(Main!$B$3-2020))+(_xlfn.IFNA(VLOOKUP($A6,'EV Distribution'!$A$2:$B$1048576,2,FALSE),0)*'EV Characterization'!G$2)</f>
        <v>0.51655595590181702</v>
      </c>
      <c r="H6" s="2">
        <f>'[1]Pc, Winter, S2'!H6*((1+Main!$B$4)^(Main!$B$3-2020))+(_xlfn.IFNA(VLOOKUP($A6,'EV Distribution'!$A$2:$B$1048576,2,FALSE),0)*'EV Characterization'!H$2)</f>
        <v>0.59685287677943522</v>
      </c>
      <c r="I6" s="2">
        <f>'[1]Pc, Winter, S2'!I6*((1+Main!$B$4)^(Main!$B$3-2020))+(_xlfn.IFNA(VLOOKUP($A6,'EV Distribution'!$A$2:$B$1048576,2,FALSE),0)*'EV Characterization'!I$2)</f>
        <v>0.59820655979810278</v>
      </c>
      <c r="J6" s="2">
        <f>'[1]Pc, Winter, S2'!J6*((1+Main!$B$4)^(Main!$B$3-2020))+(_xlfn.IFNA(VLOOKUP($A6,'EV Distribution'!$A$2:$B$1048576,2,FALSE),0)*'EV Characterization'!J$2)</f>
        <v>0.69550655471415501</v>
      </c>
      <c r="K6" s="2">
        <f>'[1]Pc, Winter, S2'!K6*((1+Main!$B$4)^(Main!$B$3-2020))+(_xlfn.IFNA(VLOOKUP($A6,'EV Distribution'!$A$2:$B$1048576,2,FALSE),0)*'EV Characterization'!K$2)</f>
        <v>0.76141631602849125</v>
      </c>
      <c r="L6" s="2">
        <f>'[1]Pc, Winter, S2'!L6*((1+Main!$B$4)^(Main!$B$3-2020))+(_xlfn.IFNA(VLOOKUP($A6,'EV Distribution'!$A$2:$B$1048576,2,FALSE),0)*'EV Characterization'!L$2)</f>
        <v>0.81483723035101208</v>
      </c>
      <c r="M6" s="2">
        <f>'[1]Pc, Winter, S2'!M6*((1+Main!$B$4)^(Main!$B$3-2020))+(_xlfn.IFNA(VLOOKUP($A6,'EV Distribution'!$A$2:$B$1048576,2,FALSE),0)*'EV Characterization'!M$2)</f>
        <v>0.83102525691405393</v>
      </c>
      <c r="N6" s="2">
        <f>'[1]Pc, Winter, S2'!N6*((1+Main!$B$4)^(Main!$B$3-2020))+(_xlfn.IFNA(VLOOKUP($A6,'EV Distribution'!$A$2:$B$1048576,2,FALSE),0)*'EV Characterization'!N$2)</f>
        <v>0.83863394550505921</v>
      </c>
      <c r="O6" s="2">
        <f>'[1]Pc, Winter, S2'!O6*((1+Main!$B$4)^(Main!$B$3-2020))+(_xlfn.IFNA(VLOOKUP($A6,'EV Distribution'!$A$2:$B$1048576,2,FALSE),0)*'EV Characterization'!O$2)</f>
        <v>0.81759824069138465</v>
      </c>
      <c r="P6" s="2">
        <f>'[1]Pc, Winter, S2'!P6*((1+Main!$B$4)^(Main!$B$3-2020))+(_xlfn.IFNA(VLOOKUP($A6,'EV Distribution'!$A$2:$B$1048576,2,FALSE),0)*'EV Characterization'!P$2)</f>
        <v>0.79298368568292932</v>
      </c>
      <c r="Q6" s="2">
        <f>'[1]Pc, Winter, S2'!Q6*((1+Main!$B$4)^(Main!$B$3-2020))+(_xlfn.IFNA(VLOOKUP($A6,'EV Distribution'!$A$2:$B$1048576,2,FALSE),0)*'EV Characterization'!Q$2)</f>
        <v>0.76856535431421258</v>
      </c>
      <c r="R6" s="2">
        <f>'[1]Pc, Winter, S2'!R6*((1+Main!$B$4)^(Main!$B$3-2020))+(_xlfn.IFNA(VLOOKUP($A6,'EV Distribution'!$A$2:$B$1048576,2,FALSE),0)*'EV Characterization'!R$2)</f>
        <v>0.78300647836099779</v>
      </c>
      <c r="S6" s="2">
        <f>'[1]Pc, Winter, S2'!S6*((1+Main!$B$4)^(Main!$B$3-2020))+(_xlfn.IFNA(VLOOKUP($A6,'EV Distribution'!$A$2:$B$1048576,2,FALSE),0)*'EV Characterization'!S$2)</f>
        <v>0.91094274396968911</v>
      </c>
      <c r="T6" s="2">
        <f>'[1]Pc, Winter, S2'!T6*((1+Main!$B$4)^(Main!$B$3-2020))+(_xlfn.IFNA(VLOOKUP($A6,'EV Distribution'!$A$2:$B$1048576,2,FALSE),0)*'EV Characterization'!T$2)</f>
        <v>0.90437770032896392</v>
      </c>
      <c r="U6" s="2">
        <f>'[1]Pc, Winter, S2'!U6*((1+Main!$B$4)^(Main!$B$3-2020))+(_xlfn.IFNA(VLOOKUP($A6,'EV Distribution'!$A$2:$B$1048576,2,FALSE),0)*'EV Characterization'!U$2)</f>
        <v>0.87533954031086236</v>
      </c>
      <c r="V6" s="2">
        <f>'[1]Pc, Winter, S2'!V6*((1+Main!$B$4)^(Main!$B$3-2020))+(_xlfn.IFNA(VLOOKUP($A6,'EV Distribution'!$A$2:$B$1048576,2,FALSE),0)*'EV Characterization'!V$2)</f>
        <v>0.84308497163377483</v>
      </c>
      <c r="W6" s="2">
        <f>'[1]Pc, Winter, S2'!W6*((1+Main!$B$4)^(Main!$B$3-2020))+(_xlfn.IFNA(VLOOKUP($A6,'EV Distribution'!$A$2:$B$1048576,2,FALSE),0)*'EV Characterization'!W$2)</f>
        <v>0.77928063373112655</v>
      </c>
      <c r="X6" s="2">
        <f>'[1]Pc, Winter, S2'!X6*((1+Main!$B$4)^(Main!$B$3-2020))+(_xlfn.IFNA(VLOOKUP($A6,'EV Distribution'!$A$2:$B$1048576,2,FALSE),0)*'EV Characterization'!X$2)</f>
        <v>0.75648984127441721</v>
      </c>
      <c r="Y6" s="2">
        <f>'[1]Pc, Winter, S2'!Y6*((1+Main!$B$4)^(Main!$B$3-2020))+(_xlfn.IFNA(VLOOKUP($A6,'EV Distribution'!$A$2:$B$1048576,2,FALSE),0)*'EV Characterization'!Y$2)</f>
        <v>0.69925422433971363</v>
      </c>
    </row>
    <row r="7" spans="1:25" x14ac:dyDescent="0.25">
      <c r="A7">
        <v>7</v>
      </c>
      <c r="B7" s="2">
        <f>'[1]Pc, Winter, S2'!B7*((1+Main!$B$4)^(Main!$B$3-2020))+(_xlfn.IFNA(VLOOKUP($A7,'EV Distribution'!$A$2:$B$1048576,2,FALSE),0)*'EV Characterization'!B$2)</f>
        <v>0.25761909384601844</v>
      </c>
      <c r="C7" s="2">
        <f>'[1]Pc, Winter, S2'!C7*((1+Main!$B$4)^(Main!$B$3-2020))+(_xlfn.IFNA(VLOOKUP($A7,'EV Distribution'!$A$2:$B$1048576,2,FALSE),0)*'EV Characterization'!C$2)</f>
        <v>0.25000796939856323</v>
      </c>
      <c r="D7" s="2">
        <f>'[1]Pc, Winter, S2'!D7*((1+Main!$B$4)^(Main!$B$3-2020))+(_xlfn.IFNA(VLOOKUP($A7,'EV Distribution'!$A$2:$B$1048576,2,FALSE),0)*'EV Characterization'!D$2)</f>
        <v>0.23401712260924232</v>
      </c>
      <c r="E7" s="2">
        <f>'[1]Pc, Winter, S2'!E7*((1+Main!$B$4)^(Main!$B$3-2020))+(_xlfn.IFNA(VLOOKUP($A7,'EV Distribution'!$A$2:$B$1048576,2,FALSE),0)*'EV Characterization'!E$2)</f>
        <v>0.2317264807675915</v>
      </c>
      <c r="F7" s="2">
        <f>'[1]Pc, Winter, S2'!F7*((1+Main!$B$4)^(Main!$B$3-2020))+(_xlfn.IFNA(VLOOKUP($A7,'EV Distribution'!$A$2:$B$1048576,2,FALSE),0)*'EV Characterization'!F$2)</f>
        <v>0.21733028092793719</v>
      </c>
      <c r="G7" s="2">
        <f>'[1]Pc, Winter, S2'!G7*((1+Main!$B$4)^(Main!$B$3-2020))+(_xlfn.IFNA(VLOOKUP($A7,'EV Distribution'!$A$2:$B$1048576,2,FALSE),0)*'EV Characterization'!G$2)</f>
        <v>0.21722897281796655</v>
      </c>
      <c r="H7" s="2">
        <f>'[1]Pc, Winter, S2'!H7*((1+Main!$B$4)^(Main!$B$3-2020))+(_xlfn.IFNA(VLOOKUP($A7,'EV Distribution'!$A$2:$B$1048576,2,FALSE),0)*'EV Characterization'!H$2)</f>
        <v>0.23965407225080601</v>
      </c>
      <c r="I7" s="2">
        <f>'[1]Pc, Winter, S2'!I7*((1+Main!$B$4)^(Main!$B$3-2020))+(_xlfn.IFNA(VLOOKUP($A7,'EV Distribution'!$A$2:$B$1048576,2,FALSE),0)*'EV Characterization'!I$2)</f>
        <v>0.20249728576630749</v>
      </c>
      <c r="J7" s="2">
        <f>'[1]Pc, Winter, S2'!J7*((1+Main!$B$4)^(Main!$B$3-2020))+(_xlfn.IFNA(VLOOKUP($A7,'EV Distribution'!$A$2:$B$1048576,2,FALSE),0)*'EV Characterization'!J$2)</f>
        <v>0.20752432744644442</v>
      </c>
      <c r="K7" s="2">
        <f>'[1]Pc, Winter, S2'!K7*((1+Main!$B$4)^(Main!$B$3-2020))+(_xlfn.IFNA(VLOOKUP($A7,'EV Distribution'!$A$2:$B$1048576,2,FALSE),0)*'EV Characterization'!K$2)</f>
        <v>0.22250682888603371</v>
      </c>
      <c r="L7" s="2">
        <f>'[1]Pc, Winter, S2'!L7*((1+Main!$B$4)^(Main!$B$3-2020))+(_xlfn.IFNA(VLOOKUP($A7,'EV Distribution'!$A$2:$B$1048576,2,FALSE),0)*'EV Characterization'!L$2)</f>
        <v>0.21696361144172521</v>
      </c>
      <c r="M7" s="2">
        <f>'[1]Pc, Winter, S2'!M7*((1+Main!$B$4)^(Main!$B$3-2020))+(_xlfn.IFNA(VLOOKUP($A7,'EV Distribution'!$A$2:$B$1048576,2,FALSE),0)*'EV Characterization'!M$2)</f>
        <v>0.23093775841557429</v>
      </c>
      <c r="N7" s="2">
        <f>'[1]Pc, Winter, S2'!N7*((1+Main!$B$4)^(Main!$B$3-2020))+(_xlfn.IFNA(VLOOKUP($A7,'EV Distribution'!$A$2:$B$1048576,2,FALSE),0)*'EV Characterization'!N$2)</f>
        <v>0.23222771004209597</v>
      </c>
      <c r="O7" s="2">
        <f>'[1]Pc, Winter, S2'!O7*((1+Main!$B$4)^(Main!$B$3-2020))+(_xlfn.IFNA(VLOOKUP($A7,'EV Distribution'!$A$2:$B$1048576,2,FALSE),0)*'EV Characterization'!O$2)</f>
        <v>0.23583223550031621</v>
      </c>
      <c r="P7" s="2">
        <f>'[1]Pc, Winter, S2'!P7*((1+Main!$B$4)^(Main!$B$3-2020))+(_xlfn.IFNA(VLOOKUP($A7,'EV Distribution'!$A$2:$B$1048576,2,FALSE),0)*'EV Characterization'!P$2)</f>
        <v>0.22320082664862786</v>
      </c>
      <c r="Q7" s="2">
        <f>'[1]Pc, Winter, S2'!Q7*((1+Main!$B$4)^(Main!$B$3-2020))+(_xlfn.IFNA(VLOOKUP($A7,'EV Distribution'!$A$2:$B$1048576,2,FALSE),0)*'EV Characterization'!Q$2)</f>
        <v>0.2250224512994497</v>
      </c>
      <c r="R7" s="2">
        <f>'[1]Pc, Winter, S2'!R7*((1+Main!$B$4)^(Main!$B$3-2020))+(_xlfn.IFNA(VLOOKUP($A7,'EV Distribution'!$A$2:$B$1048576,2,FALSE),0)*'EV Characterization'!R$2)</f>
        <v>0.208884814685494</v>
      </c>
      <c r="S7" s="2">
        <f>'[1]Pc, Winter, S2'!S7*((1+Main!$B$4)^(Main!$B$3-2020))+(_xlfn.IFNA(VLOOKUP($A7,'EV Distribution'!$A$2:$B$1048576,2,FALSE),0)*'EV Characterization'!S$2)</f>
        <v>0.24348073199851203</v>
      </c>
      <c r="T7" s="2">
        <f>'[1]Pc, Winter, S2'!T7*((1+Main!$B$4)^(Main!$B$3-2020))+(_xlfn.IFNA(VLOOKUP($A7,'EV Distribution'!$A$2:$B$1048576,2,FALSE),0)*'EV Characterization'!T$2)</f>
        <v>0.22766577647424854</v>
      </c>
      <c r="U7" s="2">
        <f>'[1]Pc, Winter, S2'!U7*((1+Main!$B$4)^(Main!$B$3-2020))+(_xlfn.IFNA(VLOOKUP($A7,'EV Distribution'!$A$2:$B$1048576,2,FALSE),0)*'EV Characterization'!U$2)</f>
        <v>0.21404820510198838</v>
      </c>
      <c r="V7" s="2">
        <f>'[1]Pc, Winter, S2'!V7*((1+Main!$B$4)^(Main!$B$3-2020))+(_xlfn.IFNA(VLOOKUP($A7,'EV Distribution'!$A$2:$B$1048576,2,FALSE),0)*'EV Characterization'!V$2)</f>
        <v>0.21325541685089597</v>
      </c>
      <c r="W7" s="2">
        <f>'[1]Pc, Winter, S2'!W7*((1+Main!$B$4)^(Main!$B$3-2020))+(_xlfn.IFNA(VLOOKUP($A7,'EV Distribution'!$A$2:$B$1048576,2,FALSE),0)*'EV Characterization'!W$2)</f>
        <v>0.19603208481792667</v>
      </c>
      <c r="X7" s="2">
        <f>'[1]Pc, Winter, S2'!X7*((1+Main!$B$4)^(Main!$B$3-2020))+(_xlfn.IFNA(VLOOKUP($A7,'EV Distribution'!$A$2:$B$1048576,2,FALSE),0)*'EV Characterization'!X$2)</f>
        <v>0.23925326314286716</v>
      </c>
      <c r="Y7" s="2">
        <f>'[1]Pc, Winter, S2'!Y7*((1+Main!$B$4)^(Main!$B$3-2020))+(_xlfn.IFNA(VLOOKUP($A7,'EV Distribution'!$A$2:$B$1048576,2,FALSE),0)*'EV Characterization'!Y$2)</f>
        <v>0.24789602377021008</v>
      </c>
    </row>
    <row r="8" spans="1:25" x14ac:dyDescent="0.25">
      <c r="A8">
        <v>8</v>
      </c>
      <c r="B8" s="2">
        <f>'[1]Pc, Winter, S2'!B8*((1+Main!$B$4)^(Main!$B$3-2020))+(_xlfn.IFNA(VLOOKUP($A8,'EV Distribution'!$A$2:$B$1048576,2,FALSE),0)*'EV Characterization'!B$2)</f>
        <v>0.68810312121702899</v>
      </c>
      <c r="C8" s="2">
        <f>'[1]Pc, Winter, S2'!C8*((1+Main!$B$4)^(Main!$B$3-2020))+(_xlfn.IFNA(VLOOKUP($A8,'EV Distribution'!$A$2:$B$1048576,2,FALSE),0)*'EV Characterization'!C$2)</f>
        <v>0.63369657205609131</v>
      </c>
      <c r="D8" s="2">
        <f>'[1]Pc, Winter, S2'!D8*((1+Main!$B$4)^(Main!$B$3-2020))+(_xlfn.IFNA(VLOOKUP($A8,'EV Distribution'!$A$2:$B$1048576,2,FALSE),0)*'EV Characterization'!D$2)</f>
        <v>0.62227796688942361</v>
      </c>
      <c r="E8" s="2">
        <f>'[1]Pc, Winter, S2'!E8*((1+Main!$B$4)^(Main!$B$3-2020))+(_xlfn.IFNA(VLOOKUP($A8,'EV Distribution'!$A$2:$B$1048576,2,FALSE),0)*'EV Characterization'!E$2)</f>
        <v>0.60273376493548747</v>
      </c>
      <c r="F8" s="2">
        <f>'[1]Pc, Winter, S2'!F8*((1+Main!$B$4)^(Main!$B$3-2020))+(_xlfn.IFNA(VLOOKUP($A8,'EV Distribution'!$A$2:$B$1048576,2,FALSE),0)*'EV Characterization'!F$2)</f>
        <v>0.6039299135057401</v>
      </c>
      <c r="G8" s="2">
        <f>'[1]Pc, Winter, S2'!G8*((1+Main!$B$4)^(Main!$B$3-2020))+(_xlfn.IFNA(VLOOKUP($A8,'EV Distribution'!$A$2:$B$1048576,2,FALSE),0)*'EV Characterization'!G$2)</f>
        <v>0.65821269343954047</v>
      </c>
      <c r="H8" s="2">
        <f>'[1]Pc, Winter, S2'!H8*((1+Main!$B$4)^(Main!$B$3-2020))+(_xlfn.IFNA(VLOOKUP($A8,'EV Distribution'!$A$2:$B$1048576,2,FALSE),0)*'EV Characterization'!H$2)</f>
        <v>0.76275407194428724</v>
      </c>
      <c r="I8" s="2">
        <f>'[1]Pc, Winter, S2'!I8*((1+Main!$B$4)^(Main!$B$3-2020))+(_xlfn.IFNA(VLOOKUP($A8,'EV Distribution'!$A$2:$B$1048576,2,FALSE),0)*'EV Characterization'!I$2)</f>
        <v>0.85008239772952232</v>
      </c>
      <c r="J8" s="2">
        <f>'[1]Pc, Winter, S2'!J8*((1+Main!$B$4)^(Main!$B$3-2020))+(_xlfn.IFNA(VLOOKUP($A8,'EV Distribution'!$A$2:$B$1048576,2,FALSE),0)*'EV Characterization'!J$2)</f>
        <v>0.97153405883673793</v>
      </c>
      <c r="K8" s="2">
        <f>'[1]Pc, Winter, S2'!K8*((1+Main!$B$4)^(Main!$B$3-2020))+(_xlfn.IFNA(VLOOKUP($A8,'EV Distribution'!$A$2:$B$1048576,2,FALSE),0)*'EV Characterization'!K$2)</f>
        <v>1.081622772367133</v>
      </c>
      <c r="L8" s="2">
        <f>'[1]Pc, Winter, S2'!L8*((1+Main!$B$4)^(Main!$B$3-2020))+(_xlfn.IFNA(VLOOKUP($A8,'EV Distribution'!$A$2:$B$1048576,2,FALSE),0)*'EV Characterization'!L$2)</f>
        <v>1.0594979705433061</v>
      </c>
      <c r="M8" s="2">
        <f>'[1]Pc, Winter, S2'!M8*((1+Main!$B$4)^(Main!$B$3-2020))+(_xlfn.IFNA(VLOOKUP($A8,'EV Distribution'!$A$2:$B$1048576,2,FALSE),0)*'EV Characterization'!M$2)</f>
        <v>1.1146354587445382</v>
      </c>
      <c r="N8" s="2">
        <f>'[1]Pc, Winter, S2'!N8*((1+Main!$B$4)^(Main!$B$3-2020))+(_xlfn.IFNA(VLOOKUP($A8,'EV Distribution'!$A$2:$B$1048576,2,FALSE),0)*'EV Characterization'!N$2)</f>
        <v>1.0916834538390472</v>
      </c>
      <c r="O8" s="2">
        <f>'[1]Pc, Winter, S2'!O8*((1+Main!$B$4)^(Main!$B$3-2020))+(_xlfn.IFNA(VLOOKUP($A8,'EV Distribution'!$A$2:$B$1048576,2,FALSE),0)*'EV Characterization'!O$2)</f>
        <v>1.0322881975575628</v>
      </c>
      <c r="P8" s="2">
        <f>'[1]Pc, Winter, S2'!P8*((1+Main!$B$4)^(Main!$B$3-2020))+(_xlfn.IFNA(VLOOKUP($A8,'EV Distribution'!$A$2:$B$1048576,2,FALSE),0)*'EV Characterization'!P$2)</f>
        <v>1.0133226151501644</v>
      </c>
      <c r="Q8" s="2">
        <f>'[1]Pc, Winter, S2'!Q8*((1+Main!$B$4)^(Main!$B$3-2020))+(_xlfn.IFNA(VLOOKUP($A8,'EV Distribution'!$A$2:$B$1048576,2,FALSE),0)*'EV Characterization'!Q$2)</f>
        <v>0.94038145977599297</v>
      </c>
      <c r="R8" s="2">
        <f>'[1]Pc, Winter, S2'!R8*((1+Main!$B$4)^(Main!$B$3-2020))+(_xlfn.IFNA(VLOOKUP($A8,'EV Distribution'!$A$2:$B$1048576,2,FALSE),0)*'EV Characterization'!R$2)</f>
        <v>0.93220407571726283</v>
      </c>
      <c r="S8" s="2">
        <f>'[1]Pc, Winter, S2'!S8*((1+Main!$B$4)^(Main!$B$3-2020))+(_xlfn.IFNA(VLOOKUP($A8,'EV Distribution'!$A$2:$B$1048576,2,FALSE),0)*'EV Characterization'!S$2)</f>
        <v>1.0497927022772564</v>
      </c>
      <c r="T8" s="2">
        <f>'[1]Pc, Winter, S2'!T8*((1+Main!$B$4)^(Main!$B$3-2020))+(_xlfn.IFNA(VLOOKUP($A8,'EV Distribution'!$A$2:$B$1048576,2,FALSE),0)*'EV Characterization'!T$2)</f>
        <v>1.0399541084834973</v>
      </c>
      <c r="U8" s="2">
        <f>'[1]Pc, Winter, S2'!U8*((1+Main!$B$4)^(Main!$B$3-2020))+(_xlfn.IFNA(VLOOKUP($A8,'EV Distribution'!$A$2:$B$1048576,2,FALSE),0)*'EV Characterization'!U$2)</f>
        <v>1.0359623143874848</v>
      </c>
      <c r="V8" s="2">
        <f>'[1]Pc, Winter, S2'!V8*((1+Main!$B$4)^(Main!$B$3-2020))+(_xlfn.IFNA(VLOOKUP($A8,'EV Distribution'!$A$2:$B$1048576,2,FALSE),0)*'EV Characterization'!V$2)</f>
        <v>0.99168467016442452</v>
      </c>
      <c r="W8" s="2">
        <f>'[1]Pc, Winter, S2'!W8*((1+Main!$B$4)^(Main!$B$3-2020))+(_xlfn.IFNA(VLOOKUP($A8,'EV Distribution'!$A$2:$B$1048576,2,FALSE),0)*'EV Characterization'!W$2)</f>
        <v>0.84906230874061139</v>
      </c>
      <c r="X8" s="2">
        <f>'[1]Pc, Winter, S2'!X8*((1+Main!$B$4)^(Main!$B$3-2020))+(_xlfn.IFNA(VLOOKUP($A8,'EV Distribution'!$A$2:$B$1048576,2,FALSE),0)*'EV Characterization'!X$2)</f>
        <v>0.80974903962246292</v>
      </c>
      <c r="Y8" s="2">
        <f>'[1]Pc, Winter, S2'!Y8*((1+Main!$B$4)^(Main!$B$3-2020))+(_xlfn.IFNA(VLOOKUP($A8,'EV Distribution'!$A$2:$B$1048576,2,FALSE),0)*'EV Characterization'!Y$2)</f>
        <v>0.77343550735450117</v>
      </c>
    </row>
    <row r="9" spans="1:25" x14ac:dyDescent="0.25">
      <c r="A9">
        <v>9</v>
      </c>
      <c r="B9" s="2">
        <f>'[1]Pc, Winter, S2'!B9*((1+Main!$B$4)^(Main!$B$3-2020))+(_xlfn.IFNA(VLOOKUP($A9,'EV Distribution'!$A$2:$B$1048576,2,FALSE),0)*'EV Characterization'!B$2)</f>
        <v>0.33717130284638525</v>
      </c>
      <c r="C9" s="2">
        <f>'[1]Pc, Winter, S2'!C9*((1+Main!$B$4)^(Main!$B$3-2020))+(_xlfn.IFNA(VLOOKUP($A9,'EV Distribution'!$A$2:$B$1048576,2,FALSE),0)*'EV Characterization'!C$2)</f>
        <v>0.32481347503548585</v>
      </c>
      <c r="D9" s="2">
        <f>'[1]Pc, Winter, S2'!D9*((1+Main!$B$4)^(Main!$B$3-2020))+(_xlfn.IFNA(VLOOKUP($A9,'EV Distribution'!$A$2:$B$1048576,2,FALSE),0)*'EV Characterization'!D$2)</f>
        <v>0.30944967810663693</v>
      </c>
      <c r="E9" s="2">
        <f>'[1]Pc, Winter, S2'!E9*((1+Main!$B$4)^(Main!$B$3-2020))+(_xlfn.IFNA(VLOOKUP($A9,'EV Distribution'!$A$2:$B$1048576,2,FALSE),0)*'EV Characterization'!E$2)</f>
        <v>0.2999170898246063</v>
      </c>
      <c r="F9" s="2">
        <f>'[1]Pc, Winter, S2'!F9*((1+Main!$B$4)^(Main!$B$3-2020))+(_xlfn.IFNA(VLOOKUP($A9,'EV Distribution'!$A$2:$B$1048576,2,FALSE),0)*'EV Characterization'!F$2)</f>
        <v>0.29560704460501441</v>
      </c>
      <c r="G9" s="2">
        <f>'[1]Pc, Winter, S2'!G9*((1+Main!$B$4)^(Main!$B$3-2020))+(_xlfn.IFNA(VLOOKUP($A9,'EV Distribution'!$A$2:$B$1048576,2,FALSE),0)*'EV Characterization'!G$2)</f>
        <v>0.31478849333524267</v>
      </c>
      <c r="H9" s="2">
        <f>'[1]Pc, Winter, S2'!H9*((1+Main!$B$4)^(Main!$B$3-2020))+(_xlfn.IFNA(VLOOKUP($A9,'EV Distribution'!$A$2:$B$1048576,2,FALSE),0)*'EV Characterization'!H$2)</f>
        <v>0.44320877241590878</v>
      </c>
      <c r="I9" s="2">
        <f>'[1]Pc, Winter, S2'!I9*((1+Main!$B$4)^(Main!$B$3-2020))+(_xlfn.IFNA(VLOOKUP($A9,'EV Distribution'!$A$2:$B$1048576,2,FALSE),0)*'EV Characterization'!I$2)</f>
        <v>0.44185897500145538</v>
      </c>
      <c r="J9" s="2">
        <f>'[1]Pc, Winter, S2'!J9*((1+Main!$B$4)^(Main!$B$3-2020))+(_xlfn.IFNA(VLOOKUP($A9,'EV Distribution'!$A$2:$B$1048576,2,FALSE),0)*'EV Characterization'!J$2)</f>
        <v>0.49575953951750551</v>
      </c>
      <c r="K9" s="2">
        <f>'[1]Pc, Winter, S2'!K9*((1+Main!$B$4)^(Main!$B$3-2020))+(_xlfn.IFNA(VLOOKUP($A9,'EV Distribution'!$A$2:$B$1048576,2,FALSE),0)*'EV Characterization'!K$2)</f>
        <v>0.5257878377362456</v>
      </c>
      <c r="L9" s="2">
        <f>'[1]Pc, Winter, S2'!L9*((1+Main!$B$4)^(Main!$B$3-2020))+(_xlfn.IFNA(VLOOKUP($A9,'EV Distribution'!$A$2:$B$1048576,2,FALSE),0)*'EV Characterization'!L$2)</f>
        <v>0.55250303559841119</v>
      </c>
      <c r="M9" s="2">
        <f>'[1]Pc, Winter, S2'!M9*((1+Main!$B$4)^(Main!$B$3-2020))+(_xlfn.IFNA(VLOOKUP($A9,'EV Distribution'!$A$2:$B$1048576,2,FALSE),0)*'EV Characterization'!M$2)</f>
        <v>0.56232439603893569</v>
      </c>
      <c r="N9" s="2">
        <f>'[1]Pc, Winter, S2'!N9*((1+Main!$B$4)^(Main!$B$3-2020))+(_xlfn.IFNA(VLOOKUP($A9,'EV Distribution'!$A$2:$B$1048576,2,FALSE),0)*'EV Characterization'!N$2)</f>
        <v>0.5230228539035906</v>
      </c>
      <c r="O9" s="2">
        <f>'[1]Pc, Winter, S2'!O9*((1+Main!$B$4)^(Main!$B$3-2020))+(_xlfn.IFNA(VLOOKUP($A9,'EV Distribution'!$A$2:$B$1048576,2,FALSE),0)*'EV Characterization'!O$2)</f>
        <v>0.4883336941939827</v>
      </c>
      <c r="P9" s="2">
        <f>'[1]Pc, Winter, S2'!P9*((1+Main!$B$4)^(Main!$B$3-2020))+(_xlfn.IFNA(VLOOKUP($A9,'EV Distribution'!$A$2:$B$1048576,2,FALSE),0)*'EV Characterization'!P$2)</f>
        <v>0.44718674559767652</v>
      </c>
      <c r="Q9" s="2">
        <f>'[1]Pc, Winter, S2'!Q9*((1+Main!$B$4)^(Main!$B$3-2020))+(_xlfn.IFNA(VLOOKUP($A9,'EV Distribution'!$A$2:$B$1048576,2,FALSE),0)*'EV Characterization'!Q$2)</f>
        <v>0.43569608324506426</v>
      </c>
      <c r="R9" s="2">
        <f>'[1]Pc, Winter, S2'!R9*((1+Main!$B$4)^(Main!$B$3-2020))+(_xlfn.IFNA(VLOOKUP($A9,'EV Distribution'!$A$2:$B$1048576,2,FALSE),0)*'EV Characterization'!R$2)</f>
        <v>0.4452804110263589</v>
      </c>
      <c r="S9" s="2">
        <f>'[1]Pc, Winter, S2'!S9*((1+Main!$B$4)^(Main!$B$3-2020))+(_xlfn.IFNA(VLOOKUP($A9,'EV Distribution'!$A$2:$B$1048576,2,FALSE),0)*'EV Characterization'!S$2)</f>
        <v>0.49543060031407288</v>
      </c>
      <c r="T9" s="2">
        <f>'[1]Pc, Winter, S2'!T9*((1+Main!$B$4)^(Main!$B$3-2020))+(_xlfn.IFNA(VLOOKUP($A9,'EV Distribution'!$A$2:$B$1048576,2,FALSE),0)*'EV Characterization'!T$2)</f>
        <v>0.45734112201670429</v>
      </c>
      <c r="U9" s="2">
        <f>'[1]Pc, Winter, S2'!U9*((1+Main!$B$4)^(Main!$B$3-2020))+(_xlfn.IFNA(VLOOKUP($A9,'EV Distribution'!$A$2:$B$1048576,2,FALSE),0)*'EV Characterization'!U$2)</f>
        <v>0.43521062566158975</v>
      </c>
      <c r="V9" s="2">
        <f>'[1]Pc, Winter, S2'!V9*((1+Main!$B$4)^(Main!$B$3-2020))+(_xlfn.IFNA(VLOOKUP($A9,'EV Distribution'!$A$2:$B$1048576,2,FALSE),0)*'EV Characterization'!V$2)</f>
        <v>0.42216413985452572</v>
      </c>
      <c r="W9" s="2">
        <f>'[1]Pc, Winter, S2'!W9*((1+Main!$B$4)^(Main!$B$3-2020))+(_xlfn.IFNA(VLOOKUP($A9,'EV Distribution'!$A$2:$B$1048576,2,FALSE),0)*'EV Characterization'!W$2)</f>
        <v>0.3845636088787972</v>
      </c>
      <c r="X9" s="2">
        <f>'[1]Pc, Winter, S2'!X9*((1+Main!$B$4)^(Main!$B$3-2020))+(_xlfn.IFNA(VLOOKUP($A9,'EV Distribution'!$A$2:$B$1048576,2,FALSE),0)*'EV Characterization'!X$2)</f>
        <v>0.39618309521191031</v>
      </c>
      <c r="Y9" s="2">
        <f>'[1]Pc, Winter, S2'!Y9*((1+Main!$B$4)^(Main!$B$3-2020))+(_xlfn.IFNA(VLOOKUP($A9,'EV Distribution'!$A$2:$B$1048576,2,FALSE),0)*'EV Characterization'!Y$2)</f>
        <v>0.36810984247385109</v>
      </c>
    </row>
    <row r="10" spans="1:25" x14ac:dyDescent="0.25">
      <c r="A10">
        <v>20</v>
      </c>
      <c r="B10" s="2">
        <f>'[1]Pc, Winter, S2'!B10*((1+Main!$B$4)^(Main!$B$3-2020))+(_xlfn.IFNA(VLOOKUP($A10,'EV Distribution'!$A$2:$B$1048576,2,FALSE),0)*'EV Characterization'!B$2)</f>
        <v>1.1865621254112046</v>
      </c>
      <c r="C10" s="2">
        <f>'[1]Pc, Winter, S2'!C10*((1+Main!$B$4)^(Main!$B$3-2020))+(_xlfn.IFNA(VLOOKUP($A10,'EV Distribution'!$A$2:$B$1048576,2,FALSE),0)*'EV Characterization'!C$2)</f>
        <v>1.1892954587445381</v>
      </c>
      <c r="D10" s="2">
        <f>'[1]Pc, Winter, S2'!D10*((1+Main!$B$4)^(Main!$B$3-2020))+(_xlfn.IFNA(VLOOKUP($A10,'EV Distribution'!$A$2:$B$1048576,2,FALSE),0)*'EV Characterization'!D$2)</f>
        <v>1.1804421254112047</v>
      </c>
      <c r="E10" s="2">
        <f>'[1]Pc, Winter, S2'!E10*((1+Main!$B$4)^(Main!$B$3-2020))+(_xlfn.IFNA(VLOOKUP($A10,'EV Distribution'!$A$2:$B$1048576,2,FALSE),0)*'EV Characterization'!E$2)</f>
        <v>1.1764887920778715</v>
      </c>
      <c r="F10" s="2">
        <f>'[1]Pc, Winter, S2'!F10*((1+Main!$B$4)^(Main!$B$3-2020))+(_xlfn.IFNA(VLOOKUP($A10,'EV Distribution'!$A$2:$B$1048576,2,FALSE),0)*'EV Characterization'!F$2)</f>
        <v>1.1635021254112048</v>
      </c>
      <c r="G10" s="2">
        <f>'[1]Pc, Winter, S2'!G10*((1+Main!$B$4)^(Main!$B$3-2020))+(_xlfn.IFNA(VLOOKUP($A10,'EV Distribution'!$A$2:$B$1048576,2,FALSE),0)*'EV Characterization'!G$2)</f>
        <v>1.1545954587445382</v>
      </c>
      <c r="H10" s="2">
        <f>'[1]Pc, Winter, S2'!H10*((1+Main!$B$4)^(Main!$B$3-2020))+(_xlfn.IFNA(VLOOKUP($A10,'EV Distribution'!$A$2:$B$1048576,2,FALSE),0)*'EV Characterization'!H$2)</f>
        <v>1.1657354587445381</v>
      </c>
      <c r="I10" s="2">
        <f>'[1]Pc, Winter, S2'!I10*((1+Main!$B$4)^(Main!$B$3-2020))+(_xlfn.IFNA(VLOOKUP($A10,'EV Distribution'!$A$2:$B$1048576,2,FALSE),0)*'EV Characterization'!I$2)</f>
        <v>1.1152354587445381</v>
      </c>
      <c r="J10" s="2">
        <f>'[1]Pc, Winter, S2'!J10*((1+Main!$B$4)^(Main!$B$3-2020))+(_xlfn.IFNA(VLOOKUP($A10,'EV Distribution'!$A$2:$B$1048576,2,FALSE),0)*'EV Characterization'!J$2)</f>
        <v>1.1139554587445382</v>
      </c>
      <c r="K10" s="2">
        <f>'[1]Pc, Winter, S2'!K10*((1+Main!$B$4)^(Main!$B$3-2020))+(_xlfn.IFNA(VLOOKUP($A10,'EV Distribution'!$A$2:$B$1048576,2,FALSE),0)*'EV Characterization'!K$2)</f>
        <v>1.1182287920778715</v>
      </c>
      <c r="L10" s="2">
        <f>'[1]Pc, Winter, S2'!L10*((1+Main!$B$4)^(Main!$B$3-2020))+(_xlfn.IFNA(VLOOKUP($A10,'EV Distribution'!$A$2:$B$1048576,2,FALSE),0)*'EV Characterization'!L$2)</f>
        <v>1.1126354587445382</v>
      </c>
      <c r="M10" s="2">
        <f>'[1]Pc, Winter, S2'!M10*((1+Main!$B$4)^(Main!$B$3-2020))+(_xlfn.IFNA(VLOOKUP($A10,'EV Distribution'!$A$2:$B$1048576,2,FALSE),0)*'EV Characterization'!M$2)</f>
        <v>1.1146354587445382</v>
      </c>
      <c r="N10" s="2">
        <f>'[1]Pc, Winter, S2'!N10*((1+Main!$B$4)^(Main!$B$3-2020))+(_xlfn.IFNA(VLOOKUP($A10,'EV Distribution'!$A$2:$B$1048576,2,FALSE),0)*'EV Characterization'!N$2)</f>
        <v>1.120575458744538</v>
      </c>
      <c r="O10" s="2">
        <f>'[1]Pc, Winter, S2'!O10*((1+Main!$B$4)^(Main!$B$3-2020))+(_xlfn.IFNA(VLOOKUP($A10,'EV Distribution'!$A$2:$B$1048576,2,FALSE),0)*'EV Characterization'!O$2)</f>
        <v>1.1340154587445381</v>
      </c>
      <c r="P10" s="2">
        <f>'[1]Pc, Winter, S2'!P10*((1+Main!$B$4)^(Main!$B$3-2020))+(_xlfn.IFNA(VLOOKUP($A10,'EV Distribution'!$A$2:$B$1048576,2,FALSE),0)*'EV Characterization'!P$2)</f>
        <v>1.1359821254112048</v>
      </c>
      <c r="Q10" s="2">
        <f>'[1]Pc, Winter, S2'!Q10*((1+Main!$B$4)^(Main!$B$3-2020))+(_xlfn.IFNA(VLOOKUP($A10,'EV Distribution'!$A$2:$B$1048576,2,FALSE),0)*'EV Characterization'!Q$2)</f>
        <v>1.1354621254112047</v>
      </c>
      <c r="R10" s="2">
        <f>'[1]Pc, Winter, S2'!R10*((1+Main!$B$4)^(Main!$B$3-2020))+(_xlfn.IFNA(VLOOKUP($A10,'EV Distribution'!$A$2:$B$1048576,2,FALSE),0)*'EV Characterization'!R$2)</f>
        <v>1.1219221254112048</v>
      </c>
      <c r="S10" s="2">
        <f>'[1]Pc, Winter, S2'!S10*((1+Main!$B$4)^(Main!$B$3-2020))+(_xlfn.IFNA(VLOOKUP($A10,'EV Distribution'!$A$2:$B$1048576,2,FALSE),0)*'EV Characterization'!S$2)</f>
        <v>1.1398621254112047</v>
      </c>
      <c r="T10" s="2">
        <f>'[1]Pc, Winter, S2'!T10*((1+Main!$B$4)^(Main!$B$3-2020))+(_xlfn.IFNA(VLOOKUP($A10,'EV Distribution'!$A$2:$B$1048576,2,FALSE),0)*'EV Characterization'!T$2)</f>
        <v>1.1253021254112048</v>
      </c>
      <c r="U10" s="2">
        <f>'[1]Pc, Winter, S2'!U10*((1+Main!$B$4)^(Main!$B$3-2020))+(_xlfn.IFNA(VLOOKUP($A10,'EV Distribution'!$A$2:$B$1048576,2,FALSE),0)*'EV Characterization'!U$2)</f>
        <v>1.1191621254112047</v>
      </c>
      <c r="V10" s="2">
        <f>'[1]Pc, Winter, S2'!V10*((1+Main!$B$4)^(Main!$B$3-2020))+(_xlfn.IFNA(VLOOKUP($A10,'EV Distribution'!$A$2:$B$1048576,2,FALSE),0)*'EV Characterization'!V$2)</f>
        <v>1.1267021254112048</v>
      </c>
      <c r="W10" s="2">
        <f>'[1]Pc, Winter, S2'!W10*((1+Main!$B$4)^(Main!$B$3-2020))+(_xlfn.IFNA(VLOOKUP($A10,'EV Distribution'!$A$2:$B$1048576,2,FALSE),0)*'EV Characterization'!W$2)</f>
        <v>1.1182687920778713</v>
      </c>
      <c r="X10" s="2">
        <f>'[1]Pc, Winter, S2'!X10*((1+Main!$B$4)^(Main!$B$3-2020))+(_xlfn.IFNA(VLOOKUP($A10,'EV Distribution'!$A$2:$B$1048576,2,FALSE),0)*'EV Characterization'!X$2)</f>
        <v>1.1669087920778713</v>
      </c>
      <c r="Y10" s="2">
        <f>'[1]Pc, Winter, S2'!Y10*((1+Main!$B$4)^(Main!$B$3-2020))+(_xlfn.IFNA(VLOOKUP($A10,'EV Distribution'!$A$2:$B$1048576,2,FALSE),0)*'EV Characterization'!Y$2)</f>
        <v>1.1797087920778715</v>
      </c>
    </row>
    <row r="11" spans="1:25" x14ac:dyDescent="0.25">
      <c r="A11">
        <v>21</v>
      </c>
      <c r="B11" s="2">
        <f>'[1]Pc, Winter, S2'!B11*((1+Main!$B$4)^(Main!$B$3-2020))+(_xlfn.IFNA(VLOOKUP($A11,'EV Distribution'!$A$2:$B$1048576,2,FALSE),0)*'EV Characterization'!B$2)</f>
        <v>0.27919712529829727</v>
      </c>
      <c r="C11" s="2">
        <f>'[1]Pc, Winter, S2'!C11*((1+Main!$B$4)^(Main!$B$3-2020))+(_xlfn.IFNA(VLOOKUP($A11,'EV Distribution'!$A$2:$B$1048576,2,FALSE),0)*'EV Characterization'!C$2)</f>
        <v>0.26564263488798995</v>
      </c>
      <c r="D11" s="2">
        <f>'[1]Pc, Winter, S2'!D11*((1+Main!$B$4)^(Main!$B$3-2020))+(_xlfn.IFNA(VLOOKUP($A11,'EV Distribution'!$A$2:$B$1048576,2,FALSE),0)*'EV Characterization'!D$2)</f>
        <v>0.24833227997718166</v>
      </c>
      <c r="E11" s="2">
        <f>'[1]Pc, Winter, S2'!E11*((1+Main!$B$4)^(Main!$B$3-2020))+(_xlfn.IFNA(VLOOKUP($A11,'EV Distribution'!$A$2:$B$1048576,2,FALSE),0)*'EV Characterization'!E$2)</f>
        <v>0.24106936126472334</v>
      </c>
      <c r="F11" s="2">
        <f>'[1]Pc, Winter, S2'!F11*((1+Main!$B$4)^(Main!$B$3-2020))+(_xlfn.IFNA(VLOOKUP($A11,'EV Distribution'!$A$2:$B$1048576,2,FALSE),0)*'EV Characterization'!F$2)</f>
        <v>0.22924493358759293</v>
      </c>
      <c r="G11" s="2">
        <f>'[1]Pc, Winter, S2'!G11*((1+Main!$B$4)^(Main!$B$3-2020))+(_xlfn.IFNA(VLOOKUP($A11,'EV Distribution'!$A$2:$B$1048576,2,FALSE),0)*'EV Characterization'!G$2)</f>
        <v>0.23351866768383167</v>
      </c>
      <c r="H11" s="2">
        <f>'[1]Pc, Winter, S2'!H11*((1+Main!$B$4)^(Main!$B$3-2020))+(_xlfn.IFNA(VLOOKUP($A11,'EV Distribution'!$A$2:$B$1048576,2,FALSE),0)*'EV Characterization'!H$2)</f>
        <v>0.27029817305979903</v>
      </c>
      <c r="I11" s="2">
        <f>'[1]Pc, Winter, S2'!I11*((1+Main!$B$4)^(Main!$B$3-2020))+(_xlfn.IFNA(VLOOKUP($A11,'EV Distribution'!$A$2:$B$1048576,2,FALSE),0)*'EV Characterization'!I$2)</f>
        <v>0.23605625868071828</v>
      </c>
      <c r="J11" s="2">
        <f>'[1]Pc, Winter, S2'!J11*((1+Main!$B$4)^(Main!$B$3-2020))+(_xlfn.IFNA(VLOOKUP($A11,'EV Distribution'!$A$2:$B$1048576,2,FALSE),0)*'EV Characterization'!J$2)</f>
        <v>0.26946800186080755</v>
      </c>
      <c r="K11" s="2">
        <f>'[1]Pc, Winter, S2'!K11*((1+Main!$B$4)^(Main!$B$3-2020))+(_xlfn.IFNA(VLOOKUP($A11,'EV Distribution'!$A$2:$B$1048576,2,FALSE),0)*'EV Characterization'!K$2)</f>
        <v>0.30695868993438918</v>
      </c>
      <c r="L11" s="2">
        <f>'[1]Pc, Winter, S2'!L11*((1+Main!$B$4)^(Main!$B$3-2020))+(_xlfn.IFNA(VLOOKUP($A11,'EV Distribution'!$A$2:$B$1048576,2,FALSE),0)*'EV Characterization'!L$2)</f>
        <v>0.31123824146116308</v>
      </c>
      <c r="M11" s="2">
        <f>'[1]Pc, Winter, S2'!M11*((1+Main!$B$4)^(Main!$B$3-2020))+(_xlfn.IFNA(VLOOKUP($A11,'EV Distribution'!$A$2:$B$1048576,2,FALSE),0)*'EV Characterization'!M$2)</f>
        <v>0.32403032674434817</v>
      </c>
      <c r="N11" s="2">
        <f>'[1]Pc, Winter, S2'!N11*((1+Main!$B$4)^(Main!$B$3-2020))+(_xlfn.IFNA(VLOOKUP($A11,'EV Distribution'!$A$2:$B$1048576,2,FALSE),0)*'EV Characterization'!N$2)</f>
        <v>0.33147602546722088</v>
      </c>
      <c r="O11" s="2">
        <f>'[1]Pc, Winter, S2'!O11*((1+Main!$B$4)^(Main!$B$3-2020))+(_xlfn.IFNA(VLOOKUP($A11,'EV Distribution'!$A$2:$B$1048576,2,FALSE),0)*'EV Characterization'!O$2)</f>
        <v>0.31965344437976712</v>
      </c>
      <c r="P11" s="2">
        <f>'[1]Pc, Winter, S2'!P11*((1+Main!$B$4)^(Main!$B$3-2020))+(_xlfn.IFNA(VLOOKUP($A11,'EV Distribution'!$A$2:$B$1048576,2,FALSE),0)*'EV Characterization'!P$2)</f>
        <v>0.30440195341792581</v>
      </c>
      <c r="Q11" s="2">
        <f>'[1]Pc, Winter, S2'!Q11*((1+Main!$B$4)^(Main!$B$3-2020))+(_xlfn.IFNA(VLOOKUP($A11,'EV Distribution'!$A$2:$B$1048576,2,FALSE),0)*'EV Characterization'!Q$2)</f>
        <v>0.30193669379802374</v>
      </c>
      <c r="R11" s="2">
        <f>'[1]Pc, Winter, S2'!R11*((1+Main!$B$4)^(Main!$B$3-2020))+(_xlfn.IFNA(VLOOKUP($A11,'EV Distribution'!$A$2:$B$1048576,2,FALSE),0)*'EV Characterization'!R$2)</f>
        <v>0.30837280333793349</v>
      </c>
      <c r="S11" s="2">
        <f>'[1]Pc, Winter, S2'!S11*((1+Main!$B$4)^(Main!$B$3-2020))+(_xlfn.IFNA(VLOOKUP($A11,'EV Distribution'!$A$2:$B$1048576,2,FALSE),0)*'EV Characterization'!S$2)</f>
        <v>0.36622710722799484</v>
      </c>
      <c r="T11" s="2">
        <f>'[1]Pc, Winter, S2'!T11*((1+Main!$B$4)^(Main!$B$3-2020))+(_xlfn.IFNA(VLOOKUP($A11,'EV Distribution'!$A$2:$B$1048576,2,FALSE),0)*'EV Characterization'!T$2)</f>
        <v>0.35206663762336138</v>
      </c>
      <c r="U11" s="2">
        <f>'[1]Pc, Winter, S2'!U11*((1+Main!$B$4)^(Main!$B$3-2020))+(_xlfn.IFNA(VLOOKUP($A11,'EV Distribution'!$A$2:$B$1048576,2,FALSE),0)*'EV Characterization'!U$2)</f>
        <v>0.33466534499158068</v>
      </c>
      <c r="V11" s="2">
        <f>'[1]Pc, Winter, S2'!V11*((1+Main!$B$4)^(Main!$B$3-2020))+(_xlfn.IFNA(VLOOKUP($A11,'EV Distribution'!$A$2:$B$1048576,2,FALSE),0)*'EV Characterization'!V$2)</f>
        <v>0.3266961187450711</v>
      </c>
      <c r="W11" s="2">
        <f>'[1]Pc, Winter, S2'!W11*((1+Main!$B$4)^(Main!$B$3-2020))+(_xlfn.IFNA(VLOOKUP($A11,'EV Distribution'!$A$2:$B$1048576,2,FALSE),0)*'EV Characterization'!W$2)</f>
        <v>0.29200144479745499</v>
      </c>
      <c r="X11" s="2">
        <f>'[1]Pc, Winter, S2'!X11*((1+Main!$B$4)^(Main!$B$3-2020))+(_xlfn.IFNA(VLOOKUP($A11,'EV Distribution'!$A$2:$B$1048576,2,FALSE),0)*'EV Characterization'!X$2)</f>
        <v>0.31549846706608836</v>
      </c>
      <c r="Y11" s="2">
        <f>'[1]Pc, Winter, S2'!Y11*((1+Main!$B$4)^(Main!$B$3-2020))+(_xlfn.IFNA(VLOOKUP($A11,'EV Distribution'!$A$2:$B$1048576,2,FALSE),0)*'EV Characterization'!Y$2)</f>
        <v>0.29444788007116418</v>
      </c>
    </row>
    <row r="12" spans="1:25" x14ac:dyDescent="0.25">
      <c r="A12">
        <v>22</v>
      </c>
      <c r="B12" s="2">
        <f>'[1]Pc, Winter, S2'!B12*((1+Main!$B$4)^(Main!$B$3-2020))+(_xlfn.IFNA(VLOOKUP($A12,'EV Distribution'!$A$2:$B$1048576,2,FALSE),0)*'EV Characterization'!B$2)</f>
        <v>0.19184758867706875</v>
      </c>
      <c r="C12" s="2">
        <f>'[1]Pc, Winter, S2'!C12*((1+Main!$B$4)^(Main!$B$3-2020))+(_xlfn.IFNA(VLOOKUP($A12,'EV Distribution'!$A$2:$B$1048576,2,FALSE),0)*'EV Characterization'!C$2)</f>
        <v>0.18293418208611195</v>
      </c>
      <c r="D12" s="2">
        <f>'[1]Pc, Winter, S2'!D12*((1+Main!$B$4)^(Main!$B$3-2020))+(_xlfn.IFNA(VLOOKUP($A12,'EV Distribution'!$A$2:$B$1048576,2,FALSE),0)*'EV Characterization'!D$2)</f>
        <v>0.17087393392505335</v>
      </c>
      <c r="E12" s="2">
        <f>'[1]Pc, Winter, S2'!E12*((1+Main!$B$4)^(Main!$B$3-2020))+(_xlfn.IFNA(VLOOKUP($A12,'EV Distribution'!$A$2:$B$1048576,2,FALSE),0)*'EV Characterization'!E$2)</f>
        <v>0.16363783961986186</v>
      </c>
      <c r="F12" s="2">
        <f>'[1]Pc, Winter, S2'!F12*((1+Main!$B$4)^(Main!$B$3-2020))+(_xlfn.IFNA(VLOOKUP($A12,'EV Distribution'!$A$2:$B$1048576,2,FALSE),0)*'EV Characterization'!F$2)</f>
        <v>0.14998687427660029</v>
      </c>
      <c r="G12" s="2">
        <f>'[1]Pc, Winter, S2'!G12*((1+Main!$B$4)^(Main!$B$3-2020))+(_xlfn.IFNA(VLOOKUP($A12,'EV Distribution'!$A$2:$B$1048576,2,FALSE),0)*'EV Characterization'!G$2)</f>
        <v>0.15898057235847632</v>
      </c>
      <c r="H12" s="2">
        <f>'[1]Pc, Winter, S2'!H12*((1+Main!$B$4)^(Main!$B$3-2020))+(_xlfn.IFNA(VLOOKUP($A12,'EV Distribution'!$A$2:$B$1048576,2,FALSE),0)*'EV Characterization'!H$2)</f>
        <v>0.18909326875122115</v>
      </c>
      <c r="I12" s="2">
        <f>'[1]Pc, Winter, S2'!I12*((1+Main!$B$4)^(Main!$B$3-2020))+(_xlfn.IFNA(VLOOKUP($A12,'EV Distribution'!$A$2:$B$1048576,2,FALSE),0)*'EV Characterization'!I$2)</f>
        <v>0.16112185333899473</v>
      </c>
      <c r="J12" s="2">
        <f>'[1]Pc, Winter, S2'!J12*((1+Main!$B$4)^(Main!$B$3-2020))+(_xlfn.IFNA(VLOOKUP($A12,'EV Distribution'!$A$2:$B$1048576,2,FALSE),0)*'EV Characterization'!J$2)</f>
        <v>0.17862504853081024</v>
      </c>
      <c r="K12" s="2">
        <f>'[1]Pc, Winter, S2'!K12*((1+Main!$B$4)^(Main!$B$3-2020))+(_xlfn.IFNA(VLOOKUP($A12,'EV Distribution'!$A$2:$B$1048576,2,FALSE),0)*'EV Characterization'!K$2)</f>
        <v>0.20075351222722457</v>
      </c>
      <c r="L12" s="2">
        <f>'[1]Pc, Winter, S2'!L12*((1+Main!$B$4)^(Main!$B$3-2020))+(_xlfn.IFNA(VLOOKUP($A12,'EV Distribution'!$A$2:$B$1048576,2,FALSE),0)*'EV Characterization'!L$2)</f>
        <v>0.20064506452281849</v>
      </c>
      <c r="M12" s="2">
        <f>'[1]Pc, Winter, S2'!M12*((1+Main!$B$4)^(Main!$B$3-2020))+(_xlfn.IFNA(VLOOKUP($A12,'EV Distribution'!$A$2:$B$1048576,2,FALSE),0)*'EV Characterization'!M$2)</f>
        <v>0.20793939255037236</v>
      </c>
      <c r="N12" s="2">
        <f>'[1]Pc, Winter, S2'!N12*((1+Main!$B$4)^(Main!$B$3-2020))+(_xlfn.IFNA(VLOOKUP($A12,'EV Distribution'!$A$2:$B$1048576,2,FALSE),0)*'EV Characterization'!N$2)</f>
        <v>0.20872610420531706</v>
      </c>
      <c r="O12" s="2">
        <f>'[1]Pc, Winter, S2'!O12*((1+Main!$B$4)^(Main!$B$3-2020))+(_xlfn.IFNA(VLOOKUP($A12,'EV Distribution'!$A$2:$B$1048576,2,FALSE),0)*'EV Characterization'!O$2)</f>
        <v>0.21739813621832393</v>
      </c>
      <c r="P12" s="2">
        <f>'[1]Pc, Winter, S2'!P12*((1+Main!$B$4)^(Main!$B$3-2020))+(_xlfn.IFNA(VLOOKUP($A12,'EV Distribution'!$A$2:$B$1048576,2,FALSE),0)*'EV Characterization'!P$2)</f>
        <v>0.21164461140182392</v>
      </c>
      <c r="Q12" s="2">
        <f>'[1]Pc, Winter, S2'!Q12*((1+Main!$B$4)^(Main!$B$3-2020))+(_xlfn.IFNA(VLOOKUP($A12,'EV Distribution'!$A$2:$B$1048576,2,FALSE),0)*'EV Characterization'!Q$2)</f>
        <v>0.20885087642562797</v>
      </c>
      <c r="R12" s="2">
        <f>'[1]Pc, Winter, S2'!R12*((1+Main!$B$4)^(Main!$B$3-2020))+(_xlfn.IFNA(VLOOKUP($A12,'EV Distribution'!$A$2:$B$1048576,2,FALSE),0)*'EV Characterization'!R$2)</f>
        <v>0.20559671358960335</v>
      </c>
      <c r="S12" s="2">
        <f>'[1]Pc, Winter, S2'!S12*((1+Main!$B$4)^(Main!$B$3-2020))+(_xlfn.IFNA(VLOOKUP($A12,'EV Distribution'!$A$2:$B$1048576,2,FALSE),0)*'EV Characterization'!S$2)</f>
        <v>0.25616442508224097</v>
      </c>
      <c r="T12" s="2">
        <f>'[1]Pc, Winter, S2'!T12*((1+Main!$B$4)^(Main!$B$3-2020))+(_xlfn.IFNA(VLOOKUP($A12,'EV Distribution'!$A$2:$B$1048576,2,FALSE),0)*'EV Characterization'!T$2)</f>
        <v>0.23785404334224949</v>
      </c>
      <c r="U12" s="2">
        <f>'[1]Pc, Winter, S2'!U12*((1+Main!$B$4)^(Main!$B$3-2020))+(_xlfn.IFNA(VLOOKUP($A12,'EV Distribution'!$A$2:$B$1048576,2,FALSE),0)*'EV Characterization'!U$2)</f>
        <v>0.22322866012460313</v>
      </c>
      <c r="V12" s="2">
        <f>'[1]Pc, Winter, S2'!V12*((1+Main!$B$4)^(Main!$B$3-2020))+(_xlfn.IFNA(VLOOKUP($A12,'EV Distribution'!$A$2:$B$1048576,2,FALSE),0)*'EV Characterization'!V$2)</f>
        <v>0.21708180647842676</v>
      </c>
      <c r="W12" s="2">
        <f>'[1]Pc, Winter, S2'!W12*((1+Main!$B$4)^(Main!$B$3-2020))+(_xlfn.IFNA(VLOOKUP($A12,'EV Distribution'!$A$2:$B$1048576,2,FALSE),0)*'EV Characterization'!W$2)</f>
        <v>0.19349701570018274</v>
      </c>
      <c r="X12" s="2">
        <f>'[1]Pc, Winter, S2'!X12*((1+Main!$B$4)^(Main!$B$3-2020))+(_xlfn.IFNA(VLOOKUP($A12,'EV Distribution'!$A$2:$B$1048576,2,FALSE),0)*'EV Characterization'!X$2)</f>
        <v>0.22346854218883774</v>
      </c>
      <c r="Y12" s="2">
        <f>'[1]Pc, Winter, S2'!Y12*((1+Main!$B$4)^(Main!$B$3-2020))+(_xlfn.IFNA(VLOOKUP($A12,'EV Distribution'!$A$2:$B$1048576,2,FALSE),0)*'EV Characterization'!Y$2)</f>
        <v>0.21497338690522683</v>
      </c>
    </row>
    <row r="13" spans="1:25" x14ac:dyDescent="0.25">
      <c r="A13">
        <v>23</v>
      </c>
      <c r="B13" s="2">
        <f>'[1]Pc, Winter, S2'!B13*((1+Main!$B$4)^(Main!$B$3-2020))+(_xlfn.IFNA(VLOOKUP($A13,'EV Distribution'!$A$2:$B$1048576,2,FALSE),0)*'EV Characterization'!B$2)</f>
        <v>0.93345275149076168</v>
      </c>
      <c r="C13" s="2">
        <f>'[1]Pc, Winter, S2'!C13*((1+Main!$B$4)^(Main!$B$3-2020))+(_xlfn.IFNA(VLOOKUP($A13,'EV Distribution'!$A$2:$B$1048576,2,FALSE),0)*'EV Characterization'!C$2)</f>
        <v>0.89250678234342284</v>
      </c>
      <c r="D13" s="2">
        <f>'[1]Pc, Winter, S2'!D13*((1+Main!$B$4)^(Main!$B$3-2020))+(_xlfn.IFNA(VLOOKUP($A13,'EV Distribution'!$A$2:$B$1048576,2,FALSE),0)*'EV Characterization'!D$2)</f>
        <v>0.83068583182307487</v>
      </c>
      <c r="E13" s="2">
        <f>'[1]Pc, Winter, S2'!E13*((1+Main!$B$4)^(Main!$B$3-2020))+(_xlfn.IFNA(VLOOKUP($A13,'EV Distribution'!$A$2:$B$1048576,2,FALSE),0)*'EV Characterization'!E$2)</f>
        <v>0.83209246344123278</v>
      </c>
      <c r="F13" s="2">
        <f>'[1]Pc, Winter, S2'!F13*((1+Main!$B$4)^(Main!$B$3-2020))+(_xlfn.IFNA(VLOOKUP($A13,'EV Distribution'!$A$2:$B$1048576,2,FALSE),0)*'EV Characterization'!F$2)</f>
        <v>0.8270578401666292</v>
      </c>
      <c r="G13" s="2">
        <f>'[1]Pc, Winter, S2'!G13*((1+Main!$B$4)^(Main!$B$3-2020))+(_xlfn.IFNA(VLOOKUP($A13,'EV Distribution'!$A$2:$B$1048576,2,FALSE),0)*'EV Characterization'!G$2)</f>
        <v>0.81616188197028705</v>
      </c>
      <c r="H13" s="2">
        <f>'[1]Pc, Winter, S2'!H13*((1+Main!$B$4)^(Main!$B$3-2020))+(_xlfn.IFNA(VLOOKUP($A13,'EV Distribution'!$A$2:$B$1048576,2,FALSE),0)*'EV Characterization'!H$2)</f>
        <v>0.83098420916777949</v>
      </c>
      <c r="I13" s="2">
        <f>'[1]Pc, Winter, S2'!I13*((1+Main!$B$4)^(Main!$B$3-2020))+(_xlfn.IFNA(VLOOKUP($A13,'EV Distribution'!$A$2:$B$1048576,2,FALSE),0)*'EV Characterization'!I$2)</f>
        <v>0.75250853599567447</v>
      </c>
      <c r="J13" s="2">
        <f>'[1]Pc, Winter, S2'!J13*((1+Main!$B$4)^(Main!$B$3-2020))+(_xlfn.IFNA(VLOOKUP($A13,'EV Distribution'!$A$2:$B$1048576,2,FALSE),0)*'EV Characterization'!J$2)</f>
        <v>0.57707453291189326</v>
      </c>
      <c r="K13" s="2">
        <f>'[1]Pc, Winter, S2'!K13*((1+Main!$B$4)^(Main!$B$3-2020))+(_xlfn.IFNA(VLOOKUP($A13,'EV Distribution'!$A$2:$B$1048576,2,FALSE),0)*'EV Characterization'!K$2)</f>
        <v>0.56692540283412185</v>
      </c>
      <c r="L13" s="2">
        <f>'[1]Pc, Winter, S2'!L13*((1+Main!$B$4)^(Main!$B$3-2020))+(_xlfn.IFNA(VLOOKUP($A13,'EV Distribution'!$A$2:$B$1048576,2,FALSE),0)*'EV Characterization'!L$2)</f>
        <v>0.79045807338065166</v>
      </c>
      <c r="M13" s="2">
        <f>'[1]Pc, Winter, S2'!M13*((1+Main!$B$4)^(Main!$B$3-2020))+(_xlfn.IFNA(VLOOKUP($A13,'EV Distribution'!$A$2:$B$1048576,2,FALSE),0)*'EV Characterization'!M$2)</f>
        <v>0.75563612244054079</v>
      </c>
      <c r="N13" s="2">
        <f>'[1]Pc, Winter, S2'!N13*((1+Main!$B$4)^(Main!$B$3-2020))+(_xlfn.IFNA(VLOOKUP($A13,'EV Distribution'!$A$2:$B$1048576,2,FALSE),0)*'EV Characterization'!N$2)</f>
        <v>0.76964871556892234</v>
      </c>
      <c r="O13" s="2">
        <f>'[1]Pc, Winter, S2'!O13*((1+Main!$B$4)^(Main!$B$3-2020))+(_xlfn.IFNA(VLOOKUP($A13,'EV Distribution'!$A$2:$B$1048576,2,FALSE),0)*'EV Characterization'!O$2)</f>
        <v>0.78588678623862607</v>
      </c>
      <c r="P13" s="2">
        <f>'[1]Pc, Winter, S2'!P13*((1+Main!$B$4)^(Main!$B$3-2020))+(_xlfn.IFNA(VLOOKUP($A13,'EV Distribution'!$A$2:$B$1048576,2,FALSE),0)*'EV Characterization'!P$2)</f>
        <v>0.79245487626895583</v>
      </c>
      <c r="Q13" s="2">
        <f>'[1]Pc, Winter, S2'!Q13*((1+Main!$B$4)^(Main!$B$3-2020))+(_xlfn.IFNA(VLOOKUP($A13,'EV Distribution'!$A$2:$B$1048576,2,FALSE),0)*'EV Characterization'!Q$2)</f>
        <v>0.79742553871293453</v>
      </c>
      <c r="R13" s="2">
        <f>'[1]Pc, Winter, S2'!R13*((1+Main!$B$4)^(Main!$B$3-2020))+(_xlfn.IFNA(VLOOKUP($A13,'EV Distribution'!$A$2:$B$1048576,2,FALSE),0)*'EV Characterization'!R$2)</f>
        <v>0.86791846614241464</v>
      </c>
      <c r="S13" s="2">
        <f>'[1]Pc, Winter, S2'!S13*((1+Main!$B$4)^(Main!$B$3-2020))+(_xlfn.IFNA(VLOOKUP($A13,'EV Distribution'!$A$2:$B$1048576,2,FALSE),0)*'EV Characterization'!S$2)</f>
        <v>0.91893770032896382</v>
      </c>
      <c r="T13" s="2">
        <f>'[1]Pc, Winter, S2'!T13*((1+Main!$B$4)^(Main!$B$3-2020))+(_xlfn.IFNA(VLOOKUP($A13,'EV Distribution'!$A$2:$B$1048576,2,FALSE),0)*'EV Characterization'!T$2)</f>
        <v>0.8157134882022643</v>
      </c>
      <c r="U13" s="2">
        <f>'[1]Pc, Winter, S2'!U13*((1+Main!$B$4)^(Main!$B$3-2020))+(_xlfn.IFNA(VLOOKUP($A13,'EV Distribution'!$A$2:$B$1048576,2,FALSE),0)*'EV Characterization'!U$2)</f>
        <v>0.79399058278573043</v>
      </c>
      <c r="V13" s="2">
        <f>'[1]Pc, Winter, S2'!V13*((1+Main!$B$4)^(Main!$B$3-2020))+(_xlfn.IFNA(VLOOKUP($A13,'EV Distribution'!$A$2:$B$1048576,2,FALSE),0)*'EV Characterization'!V$2)</f>
        <v>0.79500509557917498</v>
      </c>
      <c r="W13" s="2">
        <f>'[1]Pc, Winter, S2'!W13*((1+Main!$B$4)^(Main!$B$3-2020))+(_xlfn.IFNA(VLOOKUP($A13,'EV Distribution'!$A$2:$B$1048576,2,FALSE),0)*'EV Characterization'!W$2)</f>
        <v>0.78429617571166066</v>
      </c>
      <c r="X13" s="2">
        <f>'[1]Pc, Winter, S2'!X13*((1+Main!$B$4)^(Main!$B$3-2020))+(_xlfn.IFNA(VLOOKUP($A13,'EV Distribution'!$A$2:$B$1048576,2,FALSE),0)*'EV Characterization'!X$2)</f>
        <v>0.82158816384211664</v>
      </c>
      <c r="Y13" s="2">
        <f>'[1]Pc, Winter, S2'!Y13*((1+Main!$B$4)^(Main!$B$3-2020))+(_xlfn.IFNA(VLOOKUP($A13,'EV Distribution'!$A$2:$B$1048576,2,FALSE),0)*'EV Characterization'!Y$2)</f>
        <v>0.90675649829395444</v>
      </c>
    </row>
    <row r="14" spans="1:25" x14ac:dyDescent="0.25">
      <c r="A14">
        <v>24</v>
      </c>
      <c r="B14" s="2">
        <f>'[1]Pc, Winter, S2'!B14*((1+Main!$B$4)^(Main!$B$3-2020))+(_xlfn.IFNA(VLOOKUP($A14,'EV Distribution'!$A$2:$B$1048576,2,FALSE),0)*'EV Characterization'!B$2)</f>
        <v>0.5073634179327825</v>
      </c>
      <c r="C14" s="2">
        <f>'[1]Pc, Winter, S2'!C14*((1+Main!$B$4)^(Main!$B$3-2020))+(_xlfn.IFNA(VLOOKUP($A14,'EV Distribution'!$A$2:$B$1048576,2,FALSE),0)*'EV Characterization'!C$2)</f>
        <v>0.4891043641032663</v>
      </c>
      <c r="D14" s="2">
        <f>'[1]Pc, Winter, S2'!D14*((1+Main!$B$4)^(Main!$B$3-2020))+(_xlfn.IFNA(VLOOKUP($A14,'EV Distribution'!$A$2:$B$1048576,2,FALSE),0)*'EV Characterization'!D$2)</f>
        <v>0.48290339394091963</v>
      </c>
      <c r="E14" s="2">
        <f>'[1]Pc, Winter, S2'!E14*((1+Main!$B$4)^(Main!$B$3-2020))+(_xlfn.IFNA(VLOOKUP($A14,'EV Distribution'!$A$2:$B$1048576,2,FALSE),0)*'EV Characterization'!E$2)</f>
        <v>0.47645090994766365</v>
      </c>
      <c r="F14" s="2">
        <f>'[1]Pc, Winter, S2'!F14*((1+Main!$B$4)^(Main!$B$3-2020))+(_xlfn.IFNA(VLOOKUP($A14,'EV Distribution'!$A$2:$B$1048576,2,FALSE),0)*'EV Characterization'!F$2)</f>
        <v>0.45816616364502316</v>
      </c>
      <c r="G14" s="2">
        <f>'[1]Pc, Winter, S2'!G14*((1+Main!$B$4)^(Main!$B$3-2020))+(_xlfn.IFNA(VLOOKUP($A14,'EV Distribution'!$A$2:$B$1048576,2,FALSE),0)*'EV Characterization'!G$2)</f>
        <v>0.46084876841127548</v>
      </c>
      <c r="H14" s="2">
        <f>'[1]Pc, Winter, S2'!H14*((1+Main!$B$4)^(Main!$B$3-2020))+(_xlfn.IFNA(VLOOKUP($A14,'EV Distribution'!$A$2:$B$1048576,2,FALSE),0)*'EV Characterization'!H$2)</f>
        <v>0.53107400584122222</v>
      </c>
      <c r="I14" s="2">
        <f>'[1]Pc, Winter, S2'!I14*((1+Main!$B$4)^(Main!$B$3-2020))+(_xlfn.IFNA(VLOOKUP($A14,'EV Distribution'!$A$2:$B$1048576,2,FALSE),0)*'EV Characterization'!I$2)</f>
        <v>0.49652839737846322</v>
      </c>
      <c r="J14" s="2">
        <f>'[1]Pc, Winter, S2'!J14*((1+Main!$B$4)^(Main!$B$3-2020))+(_xlfn.IFNA(VLOOKUP($A14,'EV Distribution'!$A$2:$B$1048576,2,FALSE),0)*'EV Characterization'!J$2)</f>
        <v>0.5223519238981662</v>
      </c>
      <c r="K14" s="2">
        <f>'[1]Pc, Winter, S2'!K14*((1+Main!$B$4)^(Main!$B$3-2020))+(_xlfn.IFNA(VLOOKUP($A14,'EV Distribution'!$A$2:$B$1048576,2,FALSE),0)*'EV Characterization'!K$2)</f>
        <v>0.51806828720780884</v>
      </c>
      <c r="L14" s="2">
        <f>'[1]Pc, Winter, S2'!L14*((1+Main!$B$4)^(Main!$B$3-2020))+(_xlfn.IFNA(VLOOKUP($A14,'EV Distribution'!$A$2:$B$1048576,2,FALSE),0)*'EV Characterization'!L$2)</f>
        <v>0.53983848403470036</v>
      </c>
      <c r="M14" s="2">
        <f>'[1]Pc, Winter, S2'!M14*((1+Main!$B$4)^(Main!$B$3-2020))+(_xlfn.IFNA(VLOOKUP($A14,'EV Distribution'!$A$2:$B$1048576,2,FALSE),0)*'EV Characterization'!M$2)</f>
        <v>0.56232439603893569</v>
      </c>
      <c r="N14" s="2">
        <f>'[1]Pc, Winter, S2'!N14*((1+Main!$B$4)^(Main!$B$3-2020))+(_xlfn.IFNA(VLOOKUP($A14,'EV Distribution'!$A$2:$B$1048576,2,FALSE),0)*'EV Characterization'!N$2)</f>
        <v>0.54501283177244375</v>
      </c>
      <c r="O14" s="2">
        <f>'[1]Pc, Winter, S2'!O14*((1+Main!$B$4)^(Main!$B$3-2020))+(_xlfn.IFNA(VLOOKUP($A14,'EV Distribution'!$A$2:$B$1048576,2,FALSE),0)*'EV Characterization'!O$2)</f>
        <v>0.51420875678946254</v>
      </c>
      <c r="P14" s="2">
        <f>'[1]Pc, Winter, S2'!P14*((1+Main!$B$4)^(Main!$B$3-2020))+(_xlfn.IFNA(VLOOKUP($A14,'EV Distribution'!$A$2:$B$1048576,2,FALSE),0)*'EV Characterization'!P$2)</f>
        <v>0.45231172501708455</v>
      </c>
      <c r="Q14" s="2">
        <f>'[1]Pc, Winter, S2'!Q14*((1+Main!$B$4)^(Main!$B$3-2020))+(_xlfn.IFNA(VLOOKUP($A14,'EV Distribution'!$A$2:$B$1048576,2,FALSE),0)*'EV Characterization'!Q$2)</f>
        <v>0.447033478822913</v>
      </c>
      <c r="R14" s="2">
        <f>'[1]Pc, Winter, S2'!R14*((1+Main!$B$4)^(Main!$B$3-2020))+(_xlfn.IFNA(VLOOKUP($A14,'EV Distribution'!$A$2:$B$1048576,2,FALSE),0)*'EV Characterization'!R$2)</f>
        <v>0.44784824177840177</v>
      </c>
      <c r="S14" s="2">
        <f>'[1]Pc, Winter, S2'!S14*((1+Main!$B$4)^(Main!$B$3-2020))+(_xlfn.IFNA(VLOOKUP($A14,'EV Distribution'!$A$2:$B$1048576,2,FALSE),0)*'EV Characterization'!S$2)</f>
        <v>0.48492138537314522</v>
      </c>
      <c r="T14" s="2">
        <f>'[1]Pc, Winter, S2'!T14*((1+Main!$B$4)^(Main!$B$3-2020))+(_xlfn.IFNA(VLOOKUP($A14,'EV Distribution'!$A$2:$B$1048576,2,FALSE),0)*'EV Characterization'!T$2)</f>
        <v>0.46499659996674442</v>
      </c>
      <c r="U14" s="2">
        <f>'[1]Pc, Winter, S2'!U14*((1+Main!$B$4)^(Main!$B$3-2020))+(_xlfn.IFNA(VLOOKUP($A14,'EV Distribution'!$A$2:$B$1048576,2,FALSE),0)*'EV Characterization'!U$2)</f>
        <v>0.45683734963693651</v>
      </c>
      <c r="V14" s="2">
        <f>'[1]Pc, Winter, S2'!V14*((1+Main!$B$4)^(Main!$B$3-2020))+(_xlfn.IFNA(VLOOKUP($A14,'EV Distribution'!$A$2:$B$1048576,2,FALSE),0)*'EV Characterization'!V$2)</f>
        <v>0.45162856208172442</v>
      </c>
      <c r="W14" s="2">
        <f>'[1]Pc, Winter, S2'!W14*((1+Main!$B$4)^(Main!$B$3-2020))+(_xlfn.IFNA(VLOOKUP($A14,'EV Distribution'!$A$2:$B$1048576,2,FALSE),0)*'EV Characterization'!W$2)</f>
        <v>0.42804752852160666</v>
      </c>
      <c r="X14" s="2">
        <f>'[1]Pc, Winter, S2'!X14*((1+Main!$B$4)^(Main!$B$3-2020))+(_xlfn.IFNA(VLOOKUP($A14,'EV Distribution'!$A$2:$B$1048576,2,FALSE),0)*'EV Characterization'!X$2)</f>
        <v>0.46879700683083464</v>
      </c>
      <c r="Y14" s="2">
        <f>'[1]Pc, Winter, S2'!Y14*((1+Main!$B$4)^(Main!$B$3-2020))+(_xlfn.IFNA(VLOOKUP($A14,'EV Distribution'!$A$2:$B$1048576,2,FALSE),0)*'EV Characterization'!Y$2)</f>
        <v>0.47105388205909571</v>
      </c>
    </row>
    <row r="15" spans="1:25" x14ac:dyDescent="0.25">
      <c r="A15">
        <v>25</v>
      </c>
      <c r="B15" s="2">
        <f>'[1]Pc, Winter, S2'!B15*((1+Main!$B$4)^(Main!$B$3-2020))+(_xlfn.IFNA(VLOOKUP($A15,'EV Distribution'!$A$2:$B$1048576,2,FALSE),0)*'EV Characterization'!B$2)</f>
        <v>0.66410461332404946</v>
      </c>
      <c r="C15" s="2">
        <f>'[1]Pc, Winter, S2'!C15*((1+Main!$B$4)^(Main!$B$3-2020))+(_xlfn.IFNA(VLOOKUP($A15,'EV Distribution'!$A$2:$B$1048576,2,FALSE),0)*'EV Characterization'!C$2)</f>
        <v>0.61710325089713258</v>
      </c>
      <c r="D15" s="2">
        <f>'[1]Pc, Winter, S2'!D15*((1+Main!$B$4)^(Main!$B$3-2020))+(_xlfn.IFNA(VLOOKUP($A15,'EV Distribution'!$A$2:$B$1048576,2,FALSE),0)*'EV Characterization'!D$2)</f>
        <v>0.59079512349929197</v>
      </c>
      <c r="E15" s="2">
        <f>'[1]Pc, Winter, S2'!E15*((1+Main!$B$4)^(Main!$B$3-2020))+(_xlfn.IFNA(VLOOKUP($A15,'EV Distribution'!$A$2:$B$1048576,2,FALSE),0)*'EV Characterization'!E$2)</f>
        <v>0.57109983075624138</v>
      </c>
      <c r="F15" s="2">
        <f>'[1]Pc, Winter, S2'!F15*((1+Main!$B$4)^(Main!$B$3-2020))+(_xlfn.IFNA(VLOOKUP($A15,'EV Distribution'!$A$2:$B$1048576,2,FALSE),0)*'EV Characterization'!F$2)</f>
        <v>0.56813225070651896</v>
      </c>
      <c r="G15" s="2">
        <f>'[1]Pc, Winter, S2'!G15*((1+Main!$B$4)^(Main!$B$3-2020))+(_xlfn.IFNA(VLOOKUP($A15,'EV Distribution'!$A$2:$B$1048576,2,FALSE),0)*'EV Characterization'!G$2)</f>
        <v>0.58779454872539361</v>
      </c>
      <c r="H15" s="2">
        <f>'[1]Pc, Winter, S2'!H15*((1+Main!$B$4)^(Main!$B$3-2020))+(_xlfn.IFNA(VLOOKUP($A15,'EV Distribution'!$A$2:$B$1048576,2,FALSE),0)*'EV Characterization'!H$2)</f>
        <v>0.70809935671384627</v>
      </c>
      <c r="I15" s="2">
        <f>'[1]Pc, Winter, S2'!I15*((1+Main!$B$4)^(Main!$B$3-2020))+(_xlfn.IFNA(VLOOKUP($A15,'EV Distribution'!$A$2:$B$1048576,2,FALSE),0)*'EV Characterization'!I$2)</f>
        <v>0.80453000836887956</v>
      </c>
      <c r="J15" s="2">
        <f>'[1]Pc, Winter, S2'!J15*((1+Main!$B$4)^(Main!$B$3-2020))+(_xlfn.IFNA(VLOOKUP($A15,'EV Distribution'!$A$2:$B$1048576,2,FALSE),0)*'EV Characterization'!J$2)</f>
        <v>0.90399106038069243</v>
      </c>
      <c r="K15" s="2">
        <f>'[1]Pc, Winter, S2'!K15*((1+Main!$B$4)^(Main!$B$3-2020))+(_xlfn.IFNA(VLOOKUP($A15,'EV Distribution'!$A$2:$B$1048576,2,FALSE),0)*'EV Characterization'!K$2)</f>
        <v>1.0482391281770069</v>
      </c>
      <c r="L15" s="2">
        <f>'[1]Pc, Winter, S2'!L15*((1+Main!$B$4)^(Main!$B$3-2020))+(_xlfn.IFNA(VLOOKUP($A15,'EV Distribution'!$A$2:$B$1048576,2,FALSE),0)*'EV Characterization'!L$2)</f>
        <v>1.0410579951424794</v>
      </c>
      <c r="M15" s="2">
        <f>'[1]Pc, Winter, S2'!M15*((1+Main!$B$4)^(Main!$B$3-2020))+(_xlfn.IFNA(VLOOKUP($A15,'EV Distribution'!$A$2:$B$1048576,2,FALSE),0)*'EV Characterization'!M$2)</f>
        <v>1.1146354587445382</v>
      </c>
      <c r="N15" s="2">
        <f>'[1]Pc, Winter, S2'!N15*((1+Main!$B$4)^(Main!$B$3-2020))+(_xlfn.IFNA(VLOOKUP($A15,'EV Distribution'!$A$2:$B$1048576,2,FALSE),0)*'EV Characterization'!N$2)</f>
        <v>1.0564059289138912</v>
      </c>
      <c r="O15" s="2">
        <f>'[1]Pc, Winter, S2'!O15*((1+Main!$B$4)^(Main!$B$3-2020))+(_xlfn.IFNA(VLOOKUP($A15,'EV Distribution'!$A$2:$B$1048576,2,FALSE),0)*'EV Characterization'!O$2)</f>
        <v>1.016399388157873</v>
      </c>
      <c r="P15" s="2">
        <f>'[1]Pc, Winter, S2'!P15*((1+Main!$B$4)^(Main!$B$3-2020))+(_xlfn.IFNA(VLOOKUP($A15,'EV Distribution'!$A$2:$B$1048576,2,FALSE),0)*'EV Characterization'!P$2)</f>
        <v>1.0060606071402842</v>
      </c>
      <c r="Q15" s="2">
        <f>'[1]Pc, Winter, S2'!Q15*((1+Main!$B$4)^(Main!$B$3-2020))+(_xlfn.IFNA(VLOOKUP($A15,'EV Distribution'!$A$2:$B$1048576,2,FALSE),0)*'EV Characterization'!Q$2)</f>
        <v>1.015465049614652</v>
      </c>
      <c r="R15" s="2">
        <f>'[1]Pc, Winter, S2'!R15*((1+Main!$B$4)^(Main!$B$3-2020))+(_xlfn.IFNA(VLOOKUP($A15,'EV Distribution'!$A$2:$B$1048576,2,FALSE),0)*'EV Characterization'!R$2)</f>
        <v>1.0204002058122197</v>
      </c>
      <c r="S15" s="2">
        <f>'[1]Pc, Winter, S2'!S15*((1+Main!$B$4)^(Main!$B$3-2020))+(_xlfn.IFNA(VLOOKUP($A15,'EV Distribution'!$A$2:$B$1048576,2,FALSE),0)*'EV Characterization'!S$2)</f>
        <v>1.0887798722484676</v>
      </c>
      <c r="T15" s="2">
        <f>'[1]Pc, Winter, S2'!T15*((1+Main!$B$4)^(Main!$B$3-2020))+(_xlfn.IFNA(VLOOKUP($A15,'EV Distribution'!$A$2:$B$1048576,2,FALSE),0)*'EV Characterization'!T$2)</f>
        <v>1.0799180691981987</v>
      </c>
      <c r="U15" s="2">
        <f>'[1]Pc, Winter, S2'!U15*((1+Main!$B$4)^(Main!$B$3-2020))+(_xlfn.IFNA(VLOOKUP($A15,'EV Distribution'!$A$2:$B$1048576,2,FALSE),0)*'EV Characterization'!U$2)</f>
        <v>1.0175754183715056</v>
      </c>
      <c r="V15" s="2">
        <f>'[1]Pc, Winter, S2'!V15*((1+Main!$B$4)^(Main!$B$3-2020))+(_xlfn.IFNA(VLOOKUP($A15,'EV Distribution'!$A$2:$B$1048576,2,FALSE),0)*'EV Characterization'!V$2)</f>
        <v>0.99560092024576485</v>
      </c>
      <c r="W15" s="2">
        <f>'[1]Pc, Winter, S2'!W15*((1+Main!$B$4)^(Main!$B$3-2020))+(_xlfn.IFNA(VLOOKUP($A15,'EV Distribution'!$A$2:$B$1048576,2,FALSE),0)*'EV Characterization'!W$2)</f>
        <v>0.92543423576756478</v>
      </c>
      <c r="X15" s="2">
        <f>'[1]Pc, Winter, S2'!X15*((1+Main!$B$4)^(Main!$B$3-2020))+(_xlfn.IFNA(VLOOKUP($A15,'EV Distribution'!$A$2:$B$1048576,2,FALSE),0)*'EV Characterization'!X$2)</f>
        <v>0.84862625556085747</v>
      </c>
      <c r="Y15" s="2">
        <f>'[1]Pc, Winter, S2'!Y15*((1+Main!$B$4)^(Main!$B$3-2020))+(_xlfn.IFNA(VLOOKUP($A15,'EV Distribution'!$A$2:$B$1048576,2,FALSE),0)*'EV Characterization'!Y$2)</f>
        <v>0.77868238546223401</v>
      </c>
    </row>
    <row r="16" spans="1:25" x14ac:dyDescent="0.25">
      <c r="A16">
        <v>26</v>
      </c>
      <c r="B16" s="2">
        <f>'[1]Pc, Winter, S2'!B16*((1+Main!$B$4)^(Main!$B$3-2020))+(_xlfn.IFNA(VLOOKUP($A16,'EV Distribution'!$A$2:$B$1048576,2,FALSE),0)*'EV Characterization'!B$2)</f>
        <v>0.30286442508224098</v>
      </c>
      <c r="C16" s="2">
        <f>'[1]Pc, Winter, S2'!C16*((1+Main!$B$4)^(Main!$B$3-2020))+(_xlfn.IFNA(VLOOKUP($A16,'EV Distribution'!$A$2:$B$1048576,2,FALSE),0)*'EV Characterization'!C$2)</f>
        <v>0.29417530058612612</v>
      </c>
      <c r="D16" s="2">
        <f>'[1]Pc, Winter, S2'!D16*((1+Main!$B$4)^(Main!$B$3-2020))+(_xlfn.IFNA(VLOOKUP($A16,'EV Distribution'!$A$2:$B$1048576,2,FALSE),0)*'EV Characterization'!D$2)</f>
        <v>0.27787104766920023</v>
      </c>
      <c r="E16" s="2">
        <f>'[1]Pc, Winter, S2'!E16*((1+Main!$B$4)^(Main!$B$3-2020))+(_xlfn.IFNA(VLOOKUP($A16,'EV Distribution'!$A$2:$B$1048576,2,FALSE),0)*'EV Characterization'!E$2)</f>
        <v>0.27679107029319555</v>
      </c>
      <c r="F16" s="2">
        <f>'[1]Pc, Winter, S2'!F16*((1+Main!$B$4)^(Main!$B$3-2020))+(_xlfn.IFNA(VLOOKUP($A16,'EV Distribution'!$A$2:$B$1048576,2,FALSE),0)*'EV Characterization'!F$2)</f>
        <v>0.26047834371643952</v>
      </c>
      <c r="G16" s="2">
        <f>'[1]Pc, Winter, S2'!G16*((1+Main!$B$4)^(Main!$B$3-2020))+(_xlfn.IFNA(VLOOKUP($A16,'EV Distribution'!$A$2:$B$1048576,2,FALSE),0)*'EV Characterization'!G$2)</f>
        <v>0.24575281345336558</v>
      </c>
      <c r="H16" s="2">
        <f>'[1]Pc, Winter, S2'!H16*((1+Main!$B$4)^(Main!$B$3-2020))+(_xlfn.IFNA(VLOOKUP($A16,'EV Distribution'!$A$2:$B$1048576,2,FALSE),0)*'EV Characterization'!H$2)</f>
        <v>0.24053071600528592</v>
      </c>
      <c r="I16" s="2">
        <f>'[1]Pc, Winter, S2'!I16*((1+Main!$B$4)^(Main!$B$3-2020))+(_xlfn.IFNA(VLOOKUP($A16,'EV Distribution'!$A$2:$B$1048576,2,FALSE),0)*'EV Characterization'!I$2)</f>
        <v>0.20368579131640299</v>
      </c>
      <c r="J16" s="2">
        <f>'[1]Pc, Winter, S2'!J16*((1+Main!$B$4)^(Main!$B$3-2020))+(_xlfn.IFNA(VLOOKUP($A16,'EV Distribution'!$A$2:$B$1048576,2,FALSE),0)*'EV Characterization'!J$2)</f>
        <v>0.20715246730171608</v>
      </c>
      <c r="K16" s="2">
        <f>'[1]Pc, Winter, S2'!K16*((1+Main!$B$4)^(Main!$B$3-2020))+(_xlfn.IFNA(VLOOKUP($A16,'EV Distribution'!$A$2:$B$1048576,2,FALSE),0)*'EV Characterization'!K$2)</f>
        <v>0.20746969632568726</v>
      </c>
      <c r="L16" s="2">
        <f>'[1]Pc, Winter, S2'!L16*((1+Main!$B$4)^(Main!$B$3-2020))+(_xlfn.IFNA(VLOOKUP($A16,'EV Distribution'!$A$2:$B$1048576,2,FALSE),0)*'EV Characterization'!L$2)</f>
        <v>0.19884854580435776</v>
      </c>
      <c r="M16" s="2">
        <f>'[1]Pc, Winter, S2'!M16*((1+Main!$B$4)^(Main!$B$3-2020))+(_xlfn.IFNA(VLOOKUP($A16,'EV Distribution'!$A$2:$B$1048576,2,FALSE),0)*'EV Characterization'!M$2)</f>
        <v>0.20356366699447892</v>
      </c>
      <c r="N16" s="2">
        <f>'[1]Pc, Winter, S2'!N16*((1+Main!$B$4)^(Main!$B$3-2020))+(_xlfn.IFNA(VLOOKUP($A16,'EV Distribution'!$A$2:$B$1048576,2,FALSE),0)*'EV Characterization'!N$2)</f>
        <v>0.20913597514245086</v>
      </c>
      <c r="O16" s="2">
        <f>'[1]Pc, Winter, S2'!O16*((1+Main!$B$4)^(Main!$B$3-2020))+(_xlfn.IFNA(VLOOKUP($A16,'EV Distribution'!$A$2:$B$1048576,2,FALSE),0)*'EV Characterization'!O$2)</f>
        <v>0.21585783420368471</v>
      </c>
      <c r="P16" s="2">
        <f>'[1]Pc, Winter, S2'!P16*((1+Main!$B$4)^(Main!$B$3-2020))+(_xlfn.IFNA(VLOOKUP($A16,'EV Distribution'!$A$2:$B$1048576,2,FALSE),0)*'EV Characterization'!P$2)</f>
        <v>0.2116921971782483</v>
      </c>
      <c r="Q16" s="2">
        <f>'[1]Pc, Winter, S2'!Q16*((1+Main!$B$4)^(Main!$B$3-2020))+(_xlfn.IFNA(VLOOKUP($A16,'EV Distribution'!$A$2:$B$1048576,2,FALSE),0)*'EV Characterization'!Q$2)</f>
        <v>0.21249193423446955</v>
      </c>
      <c r="R16" s="2">
        <f>'[1]Pc, Winter, S2'!R16*((1+Main!$B$4)^(Main!$B$3-2020))+(_xlfn.IFNA(VLOOKUP($A16,'EV Distribution'!$A$2:$B$1048576,2,FALSE),0)*'EV Characterization'!R$2)</f>
        <v>0.20233378857768333</v>
      </c>
      <c r="S16" s="2">
        <f>'[1]Pc, Winter, S2'!S16*((1+Main!$B$4)^(Main!$B$3-2020))+(_xlfn.IFNA(VLOOKUP($A16,'EV Distribution'!$A$2:$B$1048576,2,FALSE),0)*'EV Characterization'!S$2)</f>
        <v>0.21535778230871841</v>
      </c>
      <c r="T16" s="2">
        <f>'[1]Pc, Winter, S2'!T16*((1+Main!$B$4)^(Main!$B$3-2020))+(_xlfn.IFNA(VLOOKUP($A16,'EV Distribution'!$A$2:$B$1048576,2,FALSE),0)*'EV Characterization'!T$2)</f>
        <v>0.20247331855526646</v>
      </c>
      <c r="U16" s="2">
        <f>'[1]Pc, Winter, S2'!U16*((1+Main!$B$4)^(Main!$B$3-2020))+(_xlfn.IFNA(VLOOKUP($A16,'EV Distribution'!$A$2:$B$1048576,2,FALSE),0)*'EV Characterization'!U$2)</f>
        <v>0.19399753097883873</v>
      </c>
      <c r="V16" s="2">
        <f>'[1]Pc, Winter, S2'!V16*((1+Main!$B$4)^(Main!$B$3-2020))+(_xlfn.IFNA(VLOOKUP($A16,'EV Distribution'!$A$2:$B$1048576,2,FALSE),0)*'EV Characterization'!V$2)</f>
        <v>0.19921432137963893</v>
      </c>
      <c r="W16" s="2">
        <f>'[1]Pc, Winter, S2'!W16*((1+Main!$B$4)^(Main!$B$3-2020))+(_xlfn.IFNA(VLOOKUP($A16,'EV Distribution'!$A$2:$B$1048576,2,FALSE),0)*'EV Characterization'!W$2)</f>
        <v>0.18829894725467022</v>
      </c>
      <c r="X16" s="2">
        <f>'[1]Pc, Winter, S2'!X16*((1+Main!$B$4)^(Main!$B$3-2020))+(_xlfn.IFNA(VLOOKUP($A16,'EV Distribution'!$A$2:$B$1048576,2,FALSE),0)*'EV Characterization'!X$2)</f>
        <v>0.23329431311729348</v>
      </c>
      <c r="Y16" s="2">
        <f>'[1]Pc, Winter, S2'!Y16*((1+Main!$B$4)^(Main!$B$3-2020))+(_xlfn.IFNA(VLOOKUP($A16,'EV Distribution'!$A$2:$B$1048576,2,FALSE),0)*'EV Characterization'!Y$2)</f>
        <v>0.25181318373025363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DA0D0-49B7-47E0-8A55-332589079174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'[1]Pc, Winter, S3'!B2*((1+Main!$B$4)^(Main!$B$3-2020))+(_xlfn.IFNA(VLOOKUP($A2,'EV Distribution'!$A$2:$B$1048576,2,FALSE),0)*'EV Characterization'!B$2)</f>
        <v>0.29846489802241799</v>
      </c>
      <c r="C2" s="2">
        <f>'[1]Pc, Winter, S3'!C2*((1+Main!$B$4)^(Main!$B$3-2020))+(_xlfn.IFNA(VLOOKUP($A2,'EV Distribution'!$A$2:$B$1048576,2,FALSE),0)*'EV Characterization'!C$2)</f>
        <v>0.29707422727837024</v>
      </c>
      <c r="D2" s="2">
        <f>'[1]Pc, Winter, S3'!D2*((1+Main!$B$4)^(Main!$B$3-2020))+(_xlfn.IFNA(VLOOKUP($A2,'EV Distribution'!$A$2:$B$1048576,2,FALSE),0)*'EV Characterization'!D$2)</f>
        <v>0.28195161219132392</v>
      </c>
      <c r="E2" s="2">
        <f>'[1]Pc, Winter, S3'!E2*((1+Main!$B$4)^(Main!$B$3-2020))+(_xlfn.IFNA(VLOOKUP($A2,'EV Distribution'!$A$2:$B$1048576,2,FALSE),0)*'EV Characterization'!E$2)</f>
        <v>0.28015576449021035</v>
      </c>
      <c r="F2" s="2">
        <f>'[1]Pc, Winter, S3'!F2*((1+Main!$B$4)^(Main!$B$3-2020))+(_xlfn.IFNA(VLOOKUP($A2,'EV Distribution'!$A$2:$B$1048576,2,FALSE),0)*'EV Characterization'!F$2)</f>
        <v>0.25995748920279871</v>
      </c>
      <c r="G2" s="2">
        <f>'[1]Pc, Winter, S3'!G2*((1+Main!$B$4)^(Main!$B$3-2020))+(_xlfn.IFNA(VLOOKUP($A2,'EV Distribution'!$A$2:$B$1048576,2,FALSE),0)*'EV Characterization'!G$2)</f>
        <v>0.25444042214105478</v>
      </c>
      <c r="H2" s="2">
        <f>'[1]Pc, Winter, S3'!H2*((1+Main!$B$4)^(Main!$B$3-2020))+(_xlfn.IFNA(VLOOKUP($A2,'EV Distribution'!$A$2:$B$1048576,2,FALSE),0)*'EV Characterization'!H$2)</f>
        <v>0.26476490315746609</v>
      </c>
      <c r="I2" s="2">
        <f>'[1]Pc, Winter, S3'!I2*((1+Main!$B$4)^(Main!$B$3-2020))+(_xlfn.IFNA(VLOOKUP($A2,'EV Distribution'!$A$2:$B$1048576,2,FALSE),0)*'EV Characterization'!I$2)</f>
        <v>0.22951681778059196</v>
      </c>
      <c r="J2" s="2">
        <f>'[1]Pc, Winter, S3'!J2*((1+Main!$B$4)^(Main!$B$3-2020))+(_xlfn.IFNA(VLOOKUP($A2,'EV Distribution'!$A$2:$B$1048576,2,FALSE),0)*'EV Characterization'!J$2)</f>
        <v>0.2302577584155743</v>
      </c>
      <c r="K2" s="2">
        <f>'[1]Pc, Winter, S3'!K2*((1+Main!$B$4)^(Main!$B$3-2020))+(_xlfn.IFNA(VLOOKUP($A2,'EV Distribution'!$A$2:$B$1048576,2,FALSE),0)*'EV Characterization'!K$2)</f>
        <v>0.22546921126507172</v>
      </c>
      <c r="L2" s="2">
        <f>'[1]Pc, Winter, S3'!L2*((1+Main!$B$4)^(Main!$B$3-2020))+(_xlfn.IFNA(VLOOKUP($A2,'EV Distribution'!$A$2:$B$1048576,2,FALSE),0)*'EV Characterization'!L$2)</f>
        <v>0.22235596675626698</v>
      </c>
      <c r="M2" s="2">
        <f>'[1]Pc, Winter, S3'!M2*((1+Main!$B$4)^(Main!$B$3-2020))+(_xlfn.IFNA(VLOOKUP($A2,'EV Distribution'!$A$2:$B$1048576,2,FALSE),0)*'EV Characterization'!M$2)</f>
        <v>0.21815059825434507</v>
      </c>
      <c r="N2" s="2">
        <f>'[1]Pc, Winter, S3'!N2*((1+Main!$B$4)^(Main!$B$3-2020))+(_xlfn.IFNA(VLOOKUP($A2,'EV Distribution'!$A$2:$B$1048576,2,FALSE),0)*'EV Characterization'!N$2)</f>
        <v>0.23312881990894074</v>
      </c>
      <c r="O2" s="2">
        <f>'[1]Pc, Winter, S3'!O2*((1+Main!$B$4)^(Main!$B$3-2020))+(_xlfn.IFNA(VLOOKUP($A2,'EV Distribution'!$A$2:$B$1048576,2,FALSE),0)*'EV Characterization'!O$2)</f>
        <v>0.23967938604061503</v>
      </c>
      <c r="P2" s="2">
        <f>'[1]Pc, Winter, S3'!P2*((1+Main!$B$4)^(Main!$B$3-2020))+(_xlfn.IFNA(VLOOKUP($A2,'EV Distribution'!$A$2:$B$1048576,2,FALSE),0)*'EV Characterization'!P$2)</f>
        <v>0.24292801024110694</v>
      </c>
      <c r="Q2" s="2">
        <f>'[1]Pc, Winter, S3'!Q2*((1+Main!$B$4)^(Main!$B$3-2020))+(_xlfn.IFNA(VLOOKUP($A2,'EV Distribution'!$A$2:$B$1048576,2,FALSE),0)*'EV Characterization'!Q$2)</f>
        <v>0.24708859903037714</v>
      </c>
      <c r="R2" s="2">
        <f>'[1]Pc, Winter, S3'!R2*((1+Main!$B$4)^(Main!$B$3-2020))+(_xlfn.IFNA(VLOOKUP($A2,'EV Distribution'!$A$2:$B$1048576,2,FALSE),0)*'EV Characterization'!R$2)</f>
        <v>0.23788421627969328</v>
      </c>
      <c r="S2" s="2">
        <f>'[1]Pc, Winter, S3'!S2*((1+Main!$B$4)^(Main!$B$3-2020))+(_xlfn.IFNA(VLOOKUP($A2,'EV Distribution'!$A$2:$B$1048576,2,FALSE),0)*'EV Characterization'!S$2)</f>
        <v>0.25602395357967073</v>
      </c>
      <c r="T2" s="2">
        <f>'[1]Pc, Winter, S3'!T2*((1+Main!$B$4)^(Main!$B$3-2020))+(_xlfn.IFNA(VLOOKUP($A2,'EV Distribution'!$A$2:$B$1048576,2,FALSE),0)*'EV Characterization'!T$2)</f>
        <v>0.2398748562643282</v>
      </c>
      <c r="U2" s="2">
        <f>'[1]Pc, Winter, S3'!U2*((1+Main!$B$4)^(Main!$B$3-2020))+(_xlfn.IFNA(VLOOKUP($A2,'EV Distribution'!$A$2:$B$1048576,2,FALSE),0)*'EV Characterization'!U$2)</f>
        <v>0.22348982095885853</v>
      </c>
      <c r="V2" s="2">
        <f>'[1]Pc, Winter, S3'!V2*((1+Main!$B$4)^(Main!$B$3-2020))+(_xlfn.IFNA(VLOOKUP($A2,'EV Distribution'!$A$2:$B$1048576,2,FALSE),0)*'EV Characterization'!V$2)</f>
        <v>0.23170748897783572</v>
      </c>
      <c r="W2" s="2">
        <f>'[1]Pc, Winter, S3'!W2*((1+Main!$B$4)^(Main!$B$3-2020))+(_xlfn.IFNA(VLOOKUP($A2,'EV Distribution'!$A$2:$B$1048576,2,FALSE),0)*'EV Characterization'!W$2)</f>
        <v>0.21972555150066425</v>
      </c>
      <c r="X2" s="2">
        <f>'[1]Pc, Winter, S3'!X2*((1+Main!$B$4)^(Main!$B$3-2020))+(_xlfn.IFNA(VLOOKUP($A2,'EV Distribution'!$A$2:$B$1048576,2,FALSE),0)*'EV Characterization'!X$2)</f>
        <v>0.26649774457366149</v>
      </c>
      <c r="Y2" s="2">
        <f>'[1]Pc, Winter, S3'!Y2*((1+Main!$B$4)^(Main!$B$3-2020))+(_xlfn.IFNA(VLOOKUP($A2,'EV Distribution'!$A$2:$B$1048576,2,FALSE),0)*'EV Characterization'!Y$2)</f>
        <v>0.28297270407206365</v>
      </c>
    </row>
    <row r="3" spans="1:25" x14ac:dyDescent="0.25">
      <c r="A3">
        <v>3</v>
      </c>
      <c r="B3" s="2">
        <f>'[1]Pc, Winter, S3'!B3*((1+Main!$B$4)^(Main!$B$3-2020))+(_xlfn.IFNA(VLOOKUP($A3,'EV Distribution'!$A$2:$B$1048576,2,FALSE),0)*'EV Characterization'!B$2)</f>
        <v>0.35792372457846505</v>
      </c>
      <c r="C3" s="2">
        <f>'[1]Pc, Winter, S3'!C3*((1+Main!$B$4)^(Main!$B$3-2020))+(_xlfn.IFNA(VLOOKUP($A3,'EV Distribution'!$A$2:$B$1048576,2,FALSE),0)*'EV Characterization'!C$2)</f>
        <v>0.33818746362116331</v>
      </c>
      <c r="D3" s="2">
        <f>'[1]Pc, Winter, S3'!D3*((1+Main!$B$4)^(Main!$B$3-2020))+(_xlfn.IFNA(VLOOKUP($A3,'EV Distribution'!$A$2:$B$1048576,2,FALSE),0)*'EV Characterization'!D$2)</f>
        <v>0.31683900400722903</v>
      </c>
      <c r="E3" s="2">
        <f>'[1]Pc, Winter, S3'!E3*((1+Main!$B$4)^(Main!$B$3-2020))+(_xlfn.IFNA(VLOOKUP($A3,'EV Distribution'!$A$2:$B$1048576,2,FALSE),0)*'EV Characterization'!E$2)</f>
        <v>0.30338840740157147</v>
      </c>
      <c r="F3" s="2">
        <f>'[1]Pc, Winter, S3'!F3*((1+Main!$B$4)^(Main!$B$3-2020))+(_xlfn.IFNA(VLOOKUP($A3,'EV Distribution'!$A$2:$B$1048576,2,FALSE),0)*'EV Characterization'!F$2)</f>
        <v>0.29331181118236077</v>
      </c>
      <c r="G3" s="2">
        <f>'[1]Pc, Winter, S3'!G3*((1+Main!$B$4)^(Main!$B$3-2020))+(_xlfn.IFNA(VLOOKUP($A3,'EV Distribution'!$A$2:$B$1048576,2,FALSE),0)*'EV Characterization'!G$2)</f>
        <v>0.30307468049546027</v>
      </c>
      <c r="H3" s="2">
        <f>'[1]Pc, Winter, S3'!H3*((1+Main!$B$4)^(Main!$B$3-2020))+(_xlfn.IFNA(VLOOKUP($A3,'EV Distribution'!$A$2:$B$1048576,2,FALSE),0)*'EV Characterization'!H$2)</f>
        <v>0.33499210742907481</v>
      </c>
      <c r="I3" s="2">
        <f>'[1]Pc, Winter, S3'!I3*((1+Main!$B$4)^(Main!$B$3-2020))+(_xlfn.IFNA(VLOOKUP($A3,'EV Distribution'!$A$2:$B$1048576,2,FALSE),0)*'EV Characterization'!I$2)</f>
        <v>0.33704312708962803</v>
      </c>
      <c r="J3" s="2">
        <f>'[1]Pc, Winter, S3'!J3*((1+Main!$B$4)^(Main!$B$3-2020))+(_xlfn.IFNA(VLOOKUP($A3,'EV Distribution'!$A$2:$B$1048576,2,FALSE),0)*'EV Characterization'!J$2)</f>
        <v>0.38273117751102337</v>
      </c>
      <c r="K3" s="2">
        <f>'[1]Pc, Winter, S3'!K3*((1+Main!$B$4)^(Main!$B$3-2020))+(_xlfn.IFNA(VLOOKUP($A3,'EV Distribution'!$A$2:$B$1048576,2,FALSE),0)*'EV Characterization'!K$2)</f>
        <v>0.44049238673782715</v>
      </c>
      <c r="L3" s="2">
        <f>'[1]Pc, Winter, S3'!L3*((1+Main!$B$4)^(Main!$B$3-2020))+(_xlfn.IFNA(VLOOKUP($A3,'EV Distribution'!$A$2:$B$1048576,2,FALSE),0)*'EV Characterization'!L$2)</f>
        <v>0.44051718182527222</v>
      </c>
      <c r="M3" s="2">
        <f>'[1]Pc, Winter, S3'!M3*((1+Main!$B$4)^(Main!$B$3-2020))+(_xlfn.IFNA(VLOOKUP($A3,'EV Distribution'!$A$2:$B$1048576,2,FALSE),0)*'EV Characterization'!M$2)</f>
        <v>0.44524866344402375</v>
      </c>
      <c r="N3" s="2">
        <f>'[1]Pc, Winter, S3'!N3*((1+Main!$B$4)^(Main!$B$3-2020))+(_xlfn.IFNA(VLOOKUP($A3,'EV Distribution'!$A$2:$B$1048576,2,FALSE),0)*'EV Characterization'!N$2)</f>
        <v>0.43513644713597299</v>
      </c>
      <c r="O3" s="2">
        <f>'[1]Pc, Winter, S3'!O3*((1+Main!$B$4)^(Main!$B$3-2020))+(_xlfn.IFNA(VLOOKUP($A3,'EV Distribution'!$A$2:$B$1048576,2,FALSE),0)*'EV Characterization'!O$2)</f>
        <v>0.403444051684959</v>
      </c>
      <c r="P3" s="2">
        <f>'[1]Pc, Winter, S3'!P3*((1+Main!$B$4)^(Main!$B$3-2020))+(_xlfn.IFNA(VLOOKUP($A3,'EV Distribution'!$A$2:$B$1048576,2,FALSE),0)*'EV Characterization'!P$2)</f>
        <v>0.35947904699049815</v>
      </c>
      <c r="Q3" s="2">
        <f>'[1]Pc, Winter, S3'!Q3*((1+Main!$B$4)^(Main!$B$3-2020))+(_xlfn.IFNA(VLOOKUP($A3,'EV Distribution'!$A$2:$B$1048576,2,FALSE),0)*'EV Characterization'!Q$2)</f>
        <v>0.37384899729437676</v>
      </c>
      <c r="R3" s="2">
        <f>'[1]Pc, Winter, S3'!R3*((1+Main!$B$4)^(Main!$B$3-2020))+(_xlfn.IFNA(VLOOKUP($A3,'EV Distribution'!$A$2:$B$1048576,2,FALSE),0)*'EV Characterization'!R$2)</f>
        <v>0.3940236329523123</v>
      </c>
      <c r="S3" s="2">
        <f>'[1]Pc, Winter, S3'!S3*((1+Main!$B$4)^(Main!$B$3-2020))+(_xlfn.IFNA(VLOOKUP($A3,'EV Distribution'!$A$2:$B$1048576,2,FALSE),0)*'EV Characterization'!S$2)</f>
        <v>0.45968115571285362</v>
      </c>
      <c r="T3" s="2">
        <f>'[1]Pc, Winter, S3'!T3*((1+Main!$B$4)^(Main!$B$3-2020))+(_xlfn.IFNA(VLOOKUP($A3,'EV Distribution'!$A$2:$B$1048576,2,FALSE),0)*'EV Characterization'!T$2)</f>
        <v>0.46252885016448192</v>
      </c>
      <c r="U3" s="2">
        <f>'[1]Pc, Winter, S3'!U3*((1+Main!$B$4)^(Main!$B$3-2020))+(_xlfn.IFNA(VLOOKUP($A3,'EV Distribution'!$A$2:$B$1048576,2,FALSE),0)*'EV Characterization'!U$2)</f>
        <v>0.4417828871892463</v>
      </c>
      <c r="V3" s="2">
        <f>'[1]Pc, Winter, S3'!V3*((1+Main!$B$4)^(Main!$B$3-2020))+(_xlfn.IFNA(VLOOKUP($A3,'EV Distribution'!$A$2:$B$1048576,2,FALSE),0)*'EV Characterization'!V$2)</f>
        <v>0.42713434502579101</v>
      </c>
      <c r="W3" s="2">
        <f>'[1]Pc, Winter, S3'!W3*((1+Main!$B$4)^(Main!$B$3-2020))+(_xlfn.IFNA(VLOOKUP($A3,'EV Distribution'!$A$2:$B$1048576,2,FALSE),0)*'EV Characterization'!W$2)</f>
        <v>0.38790523100772167</v>
      </c>
      <c r="X3" s="2">
        <f>'[1]Pc, Winter, S3'!X3*((1+Main!$B$4)^(Main!$B$3-2020))+(_xlfn.IFNA(VLOOKUP($A3,'EV Distribution'!$A$2:$B$1048576,2,FALSE),0)*'EV Characterization'!X$2)</f>
        <v>0.39127521834627338</v>
      </c>
      <c r="Y3" s="2">
        <f>'[1]Pc, Winter, S3'!Y3*((1+Main!$B$4)^(Main!$B$3-2020))+(_xlfn.IFNA(VLOOKUP($A3,'EV Distribution'!$A$2:$B$1048576,2,FALSE),0)*'EV Characterization'!Y$2)</f>
        <v>0.37278758326481903</v>
      </c>
    </row>
    <row r="4" spans="1:25" x14ac:dyDescent="0.25">
      <c r="A4">
        <v>4</v>
      </c>
      <c r="B4" s="2">
        <f>'[1]Pc, Winter, S3'!B4*((1+Main!$B$4)^(Main!$B$3-2020))+(_xlfn.IFNA(VLOOKUP($A4,'EV Distribution'!$A$2:$B$1048576,2,FALSE),0)*'EV Characterization'!B$2)</f>
        <v>1.2023866710374342</v>
      </c>
      <c r="C4" s="2">
        <f>'[1]Pc, Winter, S3'!C4*((1+Main!$B$4)^(Main!$B$3-2020))+(_xlfn.IFNA(VLOOKUP($A4,'EV Distribution'!$A$2:$B$1048576,2,FALSE),0)*'EV Characterization'!C$2)</f>
        <v>1.142047446052046</v>
      </c>
      <c r="D4" s="2">
        <f>'[1]Pc, Winter, S3'!D4*((1+Main!$B$4)^(Main!$B$3-2020))+(_xlfn.IFNA(VLOOKUP($A4,'EV Distribution'!$A$2:$B$1048576,2,FALSE),0)*'EV Characterization'!D$2)</f>
        <v>1.0895612822092924</v>
      </c>
      <c r="E4" s="2">
        <f>'[1]Pc, Winter, S3'!E4*((1+Main!$B$4)^(Main!$B$3-2020))+(_xlfn.IFNA(VLOOKUP($A4,'EV Distribution'!$A$2:$B$1048576,2,FALSE),0)*'EV Characterization'!E$2)</f>
        <v>1.0702656893240561</v>
      </c>
      <c r="F4" s="2">
        <f>'[1]Pc, Winter, S3'!F4*((1+Main!$B$4)^(Main!$B$3-2020))+(_xlfn.IFNA(VLOOKUP($A4,'EV Distribution'!$A$2:$B$1048576,2,FALSE),0)*'EV Characterization'!F$2)</f>
        <v>1.0491396918182103</v>
      </c>
      <c r="G4" s="2">
        <f>'[1]Pc, Winter, S3'!G4*((1+Main!$B$4)^(Main!$B$3-2020))+(_xlfn.IFNA(VLOOKUP($A4,'EV Distribution'!$A$2:$B$1048576,2,FALSE),0)*'EV Characterization'!G$2)</f>
        <v>1.0701236521560922</v>
      </c>
      <c r="H4" s="2">
        <f>'[1]Pc, Winter, S3'!H4*((1+Main!$B$4)^(Main!$B$3-2020))+(_xlfn.IFNA(VLOOKUP($A4,'EV Distribution'!$A$2:$B$1048576,2,FALSE),0)*'EV Characterization'!H$2)</f>
        <v>1.1873513973918468</v>
      </c>
      <c r="I4" s="2">
        <f>'[1]Pc, Winter, S3'!I4*((1+Main!$B$4)^(Main!$B$3-2020))+(_xlfn.IFNA(VLOOKUP($A4,'EV Distribution'!$A$2:$B$1048576,2,FALSE),0)*'EV Characterization'!I$2)</f>
        <v>1.2174233932038687</v>
      </c>
      <c r="J4" s="2">
        <f>'[1]Pc, Winter, S3'!J4*((1+Main!$B$4)^(Main!$B$3-2020))+(_xlfn.IFNA(VLOOKUP($A4,'EV Distribution'!$A$2:$B$1048576,2,FALSE),0)*'EV Characterization'!J$2)</f>
        <v>1.3373553268792553</v>
      </c>
      <c r="K4" s="2">
        <f>'[1]Pc, Winter, S3'!K4*((1+Main!$B$4)^(Main!$B$3-2020))+(_xlfn.IFNA(VLOOKUP($A4,'EV Distribution'!$A$2:$B$1048576,2,FALSE),0)*'EV Characterization'!K$2)</f>
        <v>1.5230045693448415</v>
      </c>
      <c r="L4" s="2">
        <f>'[1]Pc, Winter, S3'!L4*((1+Main!$B$4)^(Main!$B$3-2020))+(_xlfn.IFNA(VLOOKUP($A4,'EV Distribution'!$A$2:$B$1048576,2,FALSE),0)*'EV Characterization'!L$2)</f>
        <v>1.6192963465254346</v>
      </c>
      <c r="M4" s="2">
        <f>'[1]Pc, Winter, S3'!M4*((1+Main!$B$4)^(Main!$B$3-2020))+(_xlfn.IFNA(VLOOKUP($A4,'EV Distribution'!$A$2:$B$1048576,2,FALSE),0)*'EV Characterization'!M$2)</f>
        <v>1.6669465214501404</v>
      </c>
      <c r="N4" s="2">
        <f>'[1]Pc, Winter, S3'!N4*((1+Main!$B$4)^(Main!$B$3-2020))+(_xlfn.IFNA(VLOOKUP($A4,'EV Distribution'!$A$2:$B$1048576,2,FALSE),0)*'EV Characterization'!N$2)</f>
        <v>1.6114787559104928</v>
      </c>
      <c r="O4" s="2">
        <f>'[1]Pc, Winter, S3'!O4*((1+Main!$B$4)^(Main!$B$3-2020))+(_xlfn.IFNA(VLOOKUP($A4,'EV Distribution'!$A$2:$B$1048576,2,FALSE),0)*'EV Characterization'!O$2)</f>
        <v>1.4926625864471281</v>
      </c>
      <c r="P4" s="2">
        <f>'[1]Pc, Winter, S3'!P4*((1+Main!$B$4)^(Main!$B$3-2020))+(_xlfn.IFNA(VLOOKUP($A4,'EV Distribution'!$A$2:$B$1048576,2,FALSE),0)*'EV Characterization'!P$2)</f>
        <v>1.4089832211941427</v>
      </c>
      <c r="Q4" s="2">
        <f>'[1]Pc, Winter, S3'!Q4*((1+Main!$B$4)^(Main!$B$3-2020))+(_xlfn.IFNA(VLOOKUP($A4,'EV Distribution'!$A$2:$B$1048576,2,FALSE),0)*'EV Characterization'!Q$2)</f>
        <v>1.3467216122146473</v>
      </c>
      <c r="R4" s="2">
        <f>'[1]Pc, Winter, S3'!R4*((1+Main!$B$4)^(Main!$B$3-2020))+(_xlfn.IFNA(VLOOKUP($A4,'EV Distribution'!$A$2:$B$1048576,2,FALSE),0)*'EV Characterization'!R$2)</f>
        <v>1.3347009635605727</v>
      </c>
      <c r="S4" s="2">
        <f>'[1]Pc, Winter, S3'!S4*((1+Main!$B$4)^(Main!$B$3-2020))+(_xlfn.IFNA(VLOOKUP($A4,'EV Distribution'!$A$2:$B$1048576,2,FALSE),0)*'EV Characterization'!S$2)</f>
        <v>1.5188358768832109</v>
      </c>
      <c r="T4" s="2">
        <f>'[1]Pc, Winter, S3'!T4*((1+Main!$B$4)^(Main!$B$3-2020))+(_xlfn.IFNA(VLOOKUP($A4,'EV Distribution'!$A$2:$B$1048576,2,FALSE),0)*'EV Characterization'!T$2)</f>
        <v>1.5507778073115994</v>
      </c>
      <c r="U4" s="2">
        <f>'[1]Pc, Winter, S3'!U4*((1+Main!$B$4)^(Main!$B$3-2020))+(_xlfn.IFNA(VLOOKUP($A4,'EV Distribution'!$A$2:$B$1048576,2,FALSE),0)*'EV Characterization'!U$2)</f>
        <v>1.5371494943946726</v>
      </c>
      <c r="V4" s="2">
        <f>'[1]Pc, Winter, S3'!V4*((1+Main!$B$4)^(Main!$B$3-2020))+(_xlfn.IFNA(VLOOKUP($A4,'EV Distribution'!$A$2:$B$1048576,2,FALSE),0)*'EV Characterization'!V$2)</f>
        <v>1.5170697237977042</v>
      </c>
      <c r="W4" s="2">
        <f>'[1]Pc, Winter, S3'!W4*((1+Main!$B$4)^(Main!$B$3-2020))+(_xlfn.IFNA(VLOOKUP($A4,'EV Distribution'!$A$2:$B$1048576,2,FALSE),0)*'EV Characterization'!W$2)</f>
        <v>1.4175331913207845</v>
      </c>
      <c r="X4" s="2">
        <f>'[1]Pc, Winter, S3'!X4*((1+Main!$B$4)^(Main!$B$3-2020))+(_xlfn.IFNA(VLOOKUP($A4,'EV Distribution'!$A$2:$B$1048576,2,FALSE),0)*'EV Characterization'!X$2)</f>
        <v>1.3619808276260104</v>
      </c>
      <c r="Y4" s="2">
        <f>'[1]Pc, Winter, S3'!Y4*((1+Main!$B$4)^(Main!$B$3-2020))+(_xlfn.IFNA(VLOOKUP($A4,'EV Distribution'!$A$2:$B$1048576,2,FALSE),0)*'EV Characterization'!Y$2)</f>
        <v>1.2451898068781322</v>
      </c>
    </row>
    <row r="5" spans="1:25" x14ac:dyDescent="0.25">
      <c r="A5">
        <v>5</v>
      </c>
      <c r="B5" s="2">
        <f>'[1]Pc, Winter, S3'!B5*((1+Main!$B$4)^(Main!$B$3-2020))+(_xlfn.IFNA(VLOOKUP($A5,'EV Distribution'!$A$2:$B$1048576,2,FALSE),0)*'EV Characterization'!B$2)</f>
        <v>1.4163074854625162</v>
      </c>
      <c r="C5" s="2">
        <f>'[1]Pc, Winter, S3'!C5*((1+Main!$B$4)^(Main!$B$3-2020))+(_xlfn.IFNA(VLOOKUP($A5,'EV Distribution'!$A$2:$B$1048576,2,FALSE),0)*'EV Characterization'!C$2)</f>
        <v>0.95737544635010963</v>
      </c>
      <c r="D5" s="2">
        <f>'[1]Pc, Winter, S3'!D5*((1+Main!$B$4)^(Main!$B$3-2020))+(_xlfn.IFNA(VLOOKUP($A5,'EV Distribution'!$A$2:$B$1048576,2,FALSE),0)*'EV Characterization'!D$2)</f>
        <v>0.90431258338636855</v>
      </c>
      <c r="E5" s="2">
        <f>'[1]Pc, Winter, S3'!E5*((1+Main!$B$4)^(Main!$B$3-2020))+(_xlfn.IFNA(VLOOKUP($A5,'EV Distribution'!$A$2:$B$1048576,2,FALSE),0)*'EV Characterization'!E$2)</f>
        <v>0.79785464814018181</v>
      </c>
      <c r="F5" s="2">
        <f>'[1]Pc, Winter, S3'!F5*((1+Main!$B$4)^(Main!$B$3-2020))+(_xlfn.IFNA(VLOOKUP($A5,'EV Distribution'!$A$2:$B$1048576,2,FALSE),0)*'EV Characterization'!F$2)</f>
        <v>0.346511782871887</v>
      </c>
      <c r="G5" s="2">
        <f>'[1]Pc, Winter, S3'!G5*((1+Main!$B$4)^(Main!$B$3-2020))+(_xlfn.IFNA(VLOOKUP($A5,'EV Distribution'!$A$2:$B$1048576,2,FALSE),0)*'EV Characterization'!G$2)</f>
        <v>0.64179520475216933</v>
      </c>
      <c r="H5" s="2">
        <f>'[1]Pc, Winter, S3'!H5*((1+Main!$B$4)^(Main!$B$3-2020))+(_xlfn.IFNA(VLOOKUP($A5,'EV Distribution'!$A$2:$B$1048576,2,FALSE),0)*'EV Characterization'!H$2)</f>
        <v>1.1718990054962994</v>
      </c>
      <c r="I5" s="2">
        <f>'[1]Pc, Winter, S3'!I5*((1+Main!$B$4)^(Main!$B$3-2020))+(_xlfn.IFNA(VLOOKUP($A5,'EV Distribution'!$A$2:$B$1048576,2,FALSE),0)*'EV Characterization'!I$2)</f>
        <v>1.5181624819384874</v>
      </c>
      <c r="J5" s="2">
        <f>'[1]Pc, Winter, S3'!J5*((1+Main!$B$4)^(Main!$B$3-2020))+(_xlfn.IFNA(VLOOKUP($A5,'EV Distribution'!$A$2:$B$1048576,2,FALSE),0)*'EV Characterization'!J$2)</f>
        <v>2.2639156115405714</v>
      </c>
      <c r="K5" s="2">
        <f>'[1]Pc, Winter, S3'!K5*((1+Main!$B$4)^(Main!$B$3-2020))+(_xlfn.IFNA(VLOOKUP($A5,'EV Distribution'!$A$2:$B$1048576,2,FALSE),0)*'EV Characterization'!K$2)</f>
        <v>2.7881909725268339</v>
      </c>
      <c r="L5" s="2">
        <f>'[1]Pc, Winter, S3'!L5*((1+Main!$B$4)^(Main!$B$3-2020))+(_xlfn.IFNA(VLOOKUP($A5,'EV Distribution'!$A$2:$B$1048576,2,FALSE),0)*'EV Characterization'!L$2)</f>
        <v>3.1515232920450273</v>
      </c>
      <c r="M5" s="2">
        <f>'[1]Pc, Winter, S3'!M5*((1+Main!$B$4)^(Main!$B$3-2020))+(_xlfn.IFNA(VLOOKUP($A5,'EV Distribution'!$A$2:$B$1048576,2,FALSE),0)*'EV Characterization'!M$2)</f>
        <v>3.2760129766632158</v>
      </c>
      <c r="N5" s="2">
        <f>'[1]Pc, Winter, S3'!N5*((1+Main!$B$4)^(Main!$B$3-2020))+(_xlfn.IFNA(VLOOKUP($A5,'EV Distribution'!$A$2:$B$1048576,2,FALSE),0)*'EV Characterization'!N$2)</f>
        <v>2.8129751421960876</v>
      </c>
      <c r="O5" s="2">
        <f>'[1]Pc, Winter, S3'!O5*((1+Main!$B$4)^(Main!$B$3-2020))+(_xlfn.IFNA(VLOOKUP($A5,'EV Distribution'!$A$2:$B$1048576,2,FALSE),0)*'EV Characterization'!O$2)</f>
        <v>2.0732737352332231</v>
      </c>
      <c r="P5" s="2">
        <f>'[1]Pc, Winter, S3'!P5*((1+Main!$B$4)^(Main!$B$3-2020))+(_xlfn.IFNA(VLOOKUP($A5,'EV Distribution'!$A$2:$B$1048576,2,FALSE),0)*'EV Characterization'!P$2)</f>
        <v>1.7577542479555701</v>
      </c>
      <c r="Q5" s="2">
        <f>'[1]Pc, Winter, S3'!Q5*((1+Main!$B$4)^(Main!$B$3-2020))+(_xlfn.IFNA(VLOOKUP($A5,'EV Distribution'!$A$2:$B$1048576,2,FALSE),0)*'EV Characterization'!Q$2)</f>
        <v>1.6270575558355662</v>
      </c>
      <c r="R5" s="2">
        <f>'[1]Pc, Winter, S3'!R5*((1+Main!$B$4)^(Main!$B$3-2020))+(_xlfn.IFNA(VLOOKUP($A5,'EV Distribution'!$A$2:$B$1048576,2,FALSE),0)*'EV Characterization'!R$2)</f>
        <v>2.1357222818689849</v>
      </c>
      <c r="S5" s="2">
        <f>'[1]Pc, Winter, S3'!S5*((1+Main!$B$4)^(Main!$B$3-2020))+(_xlfn.IFNA(VLOOKUP($A5,'EV Distribution'!$A$2:$B$1048576,2,FALSE),0)*'EV Characterization'!S$2)</f>
        <v>3.2898139868622165</v>
      </c>
      <c r="T5" s="2">
        <f>'[1]Pc, Winter, S3'!T5*((1+Main!$B$4)^(Main!$B$3-2020))+(_xlfn.IFNA(VLOOKUP($A5,'EV Distribution'!$A$2:$B$1048576,2,FALSE),0)*'EV Characterization'!T$2)</f>
        <v>3.3345463762336141</v>
      </c>
      <c r="U5" s="2">
        <f>'[1]Pc, Winter, S3'!U5*((1+Main!$B$4)^(Main!$B$3-2020))+(_xlfn.IFNA(VLOOKUP($A5,'EV Distribution'!$A$2:$B$1048576,2,FALSE),0)*'EV Characterization'!U$2)</f>
        <v>2.9551599134698243</v>
      </c>
      <c r="V5" s="2">
        <f>'[1]Pc, Winter, S3'!V5*((1+Main!$B$4)^(Main!$B$3-2020))+(_xlfn.IFNA(VLOOKUP($A5,'EV Distribution'!$A$2:$B$1048576,2,FALSE),0)*'EV Characterization'!V$2)</f>
        <v>2.6873456387073862</v>
      </c>
      <c r="W5" s="2">
        <f>'[1]Pc, Winter, S3'!W5*((1+Main!$B$4)^(Main!$B$3-2020))+(_xlfn.IFNA(VLOOKUP($A5,'EV Distribution'!$A$2:$B$1048576,2,FALSE),0)*'EV Characterization'!W$2)</f>
        <v>2.3023424993658166</v>
      </c>
      <c r="X5" s="2">
        <f>'[1]Pc, Winter, S3'!X5*((1+Main!$B$4)^(Main!$B$3-2020))+(_xlfn.IFNA(VLOOKUP($A5,'EV Distribution'!$A$2:$B$1048576,2,FALSE),0)*'EV Characterization'!X$2)</f>
        <v>1.6918275518451475</v>
      </c>
      <c r="Y5" s="2">
        <f>'[1]Pc, Winter, S3'!Y5*((1+Main!$B$4)^(Main!$B$3-2020))+(_xlfn.IFNA(VLOOKUP($A5,'EV Distribution'!$A$2:$B$1048576,2,FALSE),0)*'EV Characterization'!Y$2)</f>
        <v>1.2235163285059458</v>
      </c>
    </row>
    <row r="6" spans="1:25" x14ac:dyDescent="0.25">
      <c r="A6">
        <v>6</v>
      </c>
      <c r="B6" s="2">
        <f>'[1]Pc, Winter, S3'!B6*((1+Main!$B$4)^(Main!$B$3-2020))+(_xlfn.IFNA(VLOOKUP($A6,'EV Distribution'!$A$2:$B$1048576,2,FALSE),0)*'EV Characterization'!B$2)</f>
        <v>0.58526181240367303</v>
      </c>
      <c r="C6" s="2">
        <f>'[1]Pc, Winter, S3'!C6*((1+Main!$B$4)^(Main!$B$3-2020))+(_xlfn.IFNA(VLOOKUP($A6,'EV Distribution'!$A$2:$B$1048576,2,FALSE),0)*'EV Characterization'!C$2)</f>
        <v>0.54146536304912896</v>
      </c>
      <c r="D6" s="2">
        <f>'[1]Pc, Winter, S3'!D6*((1+Main!$B$4)^(Main!$B$3-2020))+(_xlfn.IFNA(VLOOKUP($A6,'EV Distribution'!$A$2:$B$1048576,2,FALSE),0)*'EV Characterization'!D$2)</f>
        <v>0.49067429431241738</v>
      </c>
      <c r="E6" s="2">
        <f>'[1]Pc, Winter, S3'!E6*((1+Main!$B$4)^(Main!$B$3-2020))+(_xlfn.IFNA(VLOOKUP($A6,'EV Distribution'!$A$2:$B$1048576,2,FALSE),0)*'EV Characterization'!E$2)</f>
        <v>0.47322265829598931</v>
      </c>
      <c r="F6" s="2">
        <f>'[1]Pc, Winter, S3'!F6*((1+Main!$B$4)^(Main!$B$3-2020))+(_xlfn.IFNA(VLOOKUP($A6,'EV Distribution'!$A$2:$B$1048576,2,FALSE),0)*'EV Characterization'!F$2)</f>
        <v>0.46622787617966027</v>
      </c>
      <c r="G6" s="2">
        <f>'[1]Pc, Winter, S3'!G6*((1+Main!$B$4)^(Main!$B$3-2020))+(_xlfn.IFNA(VLOOKUP($A6,'EV Distribution'!$A$2:$B$1048576,2,FALSE),0)*'EV Characterization'!G$2)</f>
        <v>0.47486221322073419</v>
      </c>
      <c r="H6" s="2">
        <f>'[1]Pc, Winter, S3'!H6*((1+Main!$B$4)^(Main!$B$3-2020))+(_xlfn.IFNA(VLOOKUP($A6,'EV Distribution'!$A$2:$B$1048576,2,FALSE),0)*'EV Characterization'!H$2)</f>
        <v>0.52661932737342976</v>
      </c>
      <c r="I6" s="2">
        <f>'[1]Pc, Winter, S3'!I6*((1+Main!$B$4)^(Main!$B$3-2020))+(_xlfn.IFNA(VLOOKUP($A6,'EV Distribution'!$A$2:$B$1048576,2,FALSE),0)*'EV Characterization'!I$2)</f>
        <v>0.51387409621738611</v>
      </c>
      <c r="J6" s="2">
        <f>'[1]Pc, Winter, S3'!J6*((1+Main!$B$4)^(Main!$B$3-2020))+(_xlfn.IFNA(VLOOKUP($A6,'EV Distribution'!$A$2:$B$1048576,2,FALSE),0)*'EV Characterization'!J$2)</f>
        <v>0.61047198135497072</v>
      </c>
      <c r="K6" s="2">
        <f>'[1]Pc, Winter, S3'!K6*((1+Main!$B$4)^(Main!$B$3-2020))+(_xlfn.IFNA(VLOOKUP($A6,'EV Distribution'!$A$2:$B$1048576,2,FALSE),0)*'EV Characterization'!K$2)</f>
        <v>0.73707854150754271</v>
      </c>
      <c r="L6" s="2">
        <f>'[1]Pc, Winter, S3'!L6*((1+Main!$B$4)^(Main!$B$3-2020))+(_xlfn.IFNA(VLOOKUP($A6,'EV Distribution'!$A$2:$B$1048576,2,FALSE),0)*'EV Characterization'!L$2)</f>
        <v>0.82786846984140416</v>
      </c>
      <c r="M6" s="2">
        <f>'[1]Pc, Winter, S3'!M6*((1+Main!$B$4)^(Main!$B$3-2020))+(_xlfn.IFNA(VLOOKUP($A6,'EV Distribution'!$A$2:$B$1048576,2,FALSE),0)*'EV Characterization'!M$2)</f>
        <v>0.89371103366229721</v>
      </c>
      <c r="N6" s="2">
        <f>'[1]Pc, Winter, S3'!N6*((1+Main!$B$4)^(Main!$B$3-2020))+(_xlfn.IFNA(VLOOKUP($A6,'EV Distribution'!$A$2:$B$1048576,2,FALSE),0)*'EV Characterization'!N$2)</f>
        <v>0.86509568254992197</v>
      </c>
      <c r="O6" s="2">
        <f>'[1]Pc, Winter, S3'!O6*((1+Main!$B$4)^(Main!$B$3-2020))+(_xlfn.IFNA(VLOOKUP($A6,'EV Distribution'!$A$2:$B$1048576,2,FALSE),0)*'EV Characterization'!O$2)</f>
        <v>0.78174759595843524</v>
      </c>
      <c r="P6" s="2">
        <f>'[1]Pc, Winter, S3'!P6*((1+Main!$B$4)^(Main!$B$3-2020))+(_xlfn.IFNA(VLOOKUP($A6,'EV Distribution'!$A$2:$B$1048576,2,FALSE),0)*'EV Characterization'!P$2)</f>
        <v>0.71016960865876988</v>
      </c>
      <c r="Q6" s="2">
        <f>'[1]Pc, Winter, S3'!Q6*((1+Main!$B$4)^(Main!$B$3-2020))+(_xlfn.IFNA(VLOOKUP($A6,'EV Distribution'!$A$2:$B$1048576,2,FALSE),0)*'EV Characterization'!Q$2)</f>
        <v>0.68462454411134599</v>
      </c>
      <c r="R6" s="2">
        <f>'[1]Pc, Winter, S3'!R6*((1+Main!$B$4)^(Main!$B$3-2020))+(_xlfn.IFNA(VLOOKUP($A6,'EV Distribution'!$A$2:$B$1048576,2,FALSE),0)*'EV Characterization'!R$2)</f>
        <v>0.68732092501448261</v>
      </c>
      <c r="S6" s="2">
        <f>'[1]Pc, Winter, S3'!S6*((1+Main!$B$4)^(Main!$B$3-2020))+(_xlfn.IFNA(VLOOKUP($A6,'EV Distribution'!$A$2:$B$1048576,2,FALSE),0)*'EV Characterization'!S$2)</f>
        <v>0.7630779478982348</v>
      </c>
      <c r="T6" s="2">
        <f>'[1]Pc, Winter, S3'!T6*((1+Main!$B$4)^(Main!$B$3-2020))+(_xlfn.IFNA(VLOOKUP($A6,'EV Distribution'!$A$2:$B$1048576,2,FALSE),0)*'EV Characterization'!T$2)</f>
        <v>0.77915712871712806</v>
      </c>
      <c r="U6" s="2">
        <f>'[1]Pc, Winter, S3'!U6*((1+Main!$B$4)^(Main!$B$3-2020))+(_xlfn.IFNA(VLOOKUP($A6,'EV Distribution'!$A$2:$B$1048576,2,FALSE),0)*'EV Characterization'!U$2)</f>
        <v>0.79914118403444789</v>
      </c>
      <c r="V6" s="2">
        <f>'[1]Pc, Winter, S3'!V6*((1+Main!$B$4)^(Main!$B$3-2020))+(_xlfn.IFNA(VLOOKUP($A6,'EV Distribution'!$A$2:$B$1048576,2,FALSE),0)*'EV Characterization'!V$2)</f>
        <v>0.7853166358357605</v>
      </c>
      <c r="W6" s="2">
        <f>'[1]Pc, Winter, S3'!W6*((1+Main!$B$4)^(Main!$B$3-2020))+(_xlfn.IFNA(VLOOKUP($A6,'EV Distribution'!$A$2:$B$1048576,2,FALSE),0)*'EV Characterization'!W$2)</f>
        <v>0.73667309337791143</v>
      </c>
      <c r="X6" s="2">
        <f>'[1]Pc, Winter, S3'!X6*((1+Main!$B$4)^(Main!$B$3-2020))+(_xlfn.IFNA(VLOOKUP($A6,'EV Distribution'!$A$2:$B$1048576,2,FALSE),0)*'EV Characterization'!X$2)</f>
        <v>0.6922194968907559</v>
      </c>
      <c r="Y6" s="2">
        <f>'[1]Pc, Winter, S3'!Y6*((1+Main!$B$4)^(Main!$B$3-2020))+(_xlfn.IFNA(VLOOKUP($A6,'EV Distribution'!$A$2:$B$1048576,2,FALSE),0)*'EV Characterization'!Y$2)</f>
        <v>0.61191697966394876</v>
      </c>
    </row>
    <row r="7" spans="1:25" x14ac:dyDescent="0.25">
      <c r="A7">
        <v>7</v>
      </c>
      <c r="B7" s="2">
        <f>'[1]Pc, Winter, S3'!B7*((1+Main!$B$4)^(Main!$B$3-2020))+(_xlfn.IFNA(VLOOKUP($A7,'EV Distribution'!$A$2:$B$1048576,2,FALSE),0)*'EV Characterization'!B$2)</f>
        <v>0.25786655514260415</v>
      </c>
      <c r="C7" s="2">
        <f>'[1]Pc, Winter, S3'!C7*((1+Main!$B$4)^(Main!$B$3-2020))+(_xlfn.IFNA(VLOOKUP($A7,'EV Distribution'!$A$2:$B$1048576,2,FALSE),0)*'EV Characterization'!C$2)</f>
        <v>0.25308942907462484</v>
      </c>
      <c r="D7" s="2">
        <f>'[1]Pc, Winter, S3'!D7*((1+Main!$B$4)^(Main!$B$3-2020))+(_xlfn.IFNA(VLOOKUP($A7,'EV Distribution'!$A$2:$B$1048576,2,FALSE),0)*'EV Characterization'!D$2)</f>
        <v>0.24025513882882979</v>
      </c>
      <c r="E7" s="2">
        <f>'[1]Pc, Winter, S3'!E7*((1+Main!$B$4)^(Main!$B$3-2020))+(_xlfn.IFNA(VLOOKUP($A7,'EV Distribution'!$A$2:$B$1048576,2,FALSE),0)*'EV Characterization'!E$2)</f>
        <v>0.23272537365253987</v>
      </c>
      <c r="F7" s="2">
        <f>'[1]Pc, Winter, S3'!F7*((1+Main!$B$4)^(Main!$B$3-2020))+(_xlfn.IFNA(VLOOKUP($A7,'EV Distribution'!$A$2:$B$1048576,2,FALSE),0)*'EV Characterization'!F$2)</f>
        <v>0.21882525770177416</v>
      </c>
      <c r="G7" s="2">
        <f>'[1]Pc, Winter, S3'!G7*((1+Main!$B$4)^(Main!$B$3-2020))+(_xlfn.IFNA(VLOOKUP($A7,'EV Distribution'!$A$2:$B$1048576,2,FALSE),0)*'EV Characterization'!G$2)</f>
        <v>0.21656514354756345</v>
      </c>
      <c r="H7" s="2">
        <f>'[1]Pc, Winter, S3'!H7*((1+Main!$B$4)^(Main!$B$3-2020))+(_xlfn.IFNA(VLOOKUP($A7,'EV Distribution'!$A$2:$B$1048576,2,FALSE),0)*'EV Characterization'!H$2)</f>
        <v>0.2362171155924539</v>
      </c>
      <c r="I7" s="2">
        <f>'[1]Pc, Winter, S3'!I7*((1+Main!$B$4)^(Main!$B$3-2020))+(_xlfn.IFNA(VLOOKUP($A7,'EV Distribution'!$A$2:$B$1048576,2,FALSE),0)*'EV Characterization'!I$2)</f>
        <v>0.1943809133439526</v>
      </c>
      <c r="J7" s="2">
        <f>'[1]Pc, Winter, S3'!J7*((1+Main!$B$4)^(Main!$B$3-2020))+(_xlfn.IFNA(VLOOKUP($A7,'EV Distribution'!$A$2:$B$1048576,2,FALSE),0)*'EV Characterization'!J$2)</f>
        <v>0.20230825337623093</v>
      </c>
      <c r="K7" s="2">
        <f>'[1]Pc, Winter, S3'!K7*((1+Main!$B$4)^(Main!$B$3-2020))+(_xlfn.IFNA(VLOOKUP($A7,'EV Distribution'!$A$2:$B$1048576,2,FALSE),0)*'EV Characterization'!K$2)</f>
        <v>0.22109518461135752</v>
      </c>
      <c r="L7" s="2">
        <f>'[1]Pc, Winter, S3'!L7*((1+Main!$B$4)^(Main!$B$3-2020))+(_xlfn.IFNA(VLOOKUP($A7,'EV Distribution'!$A$2:$B$1048576,2,FALSE),0)*'EV Characterization'!L$2)</f>
        <v>0.22021751140932419</v>
      </c>
      <c r="M7" s="2">
        <f>'[1]Pc, Winter, S3'!M7*((1+Main!$B$4)^(Main!$B$3-2020))+(_xlfn.IFNA(VLOOKUP($A7,'EV Distribution'!$A$2:$B$1048576,2,FALSE),0)*'EV Characterization'!M$2)</f>
        <v>0.22377249246719627</v>
      </c>
      <c r="N7" s="2">
        <f>'[1]Pc, Winter, S3'!N7*((1+Main!$B$4)^(Main!$B$3-2020))+(_xlfn.IFNA(VLOOKUP($A7,'EV Distribution'!$A$2:$B$1048576,2,FALSE),0)*'EV Characterization'!N$2)</f>
        <v>0.22965063878403397</v>
      </c>
      <c r="O7" s="2">
        <f>'[1]Pc, Winter, S3'!O7*((1+Main!$B$4)^(Main!$B$3-2020))+(_xlfn.IFNA(VLOOKUP($A7,'EV Distribution'!$A$2:$B$1048576,2,FALSE),0)*'EV Characterization'!O$2)</f>
        <v>0.23381353748909017</v>
      </c>
      <c r="P7" s="2">
        <f>'[1]Pc, Winter, S3'!P7*((1+Main!$B$4)^(Main!$B$3-2020))+(_xlfn.IFNA(VLOOKUP($A7,'EV Distribution'!$A$2:$B$1048576,2,FALSE),0)*'EV Characterization'!P$2)</f>
        <v>0.22298931915199516</v>
      </c>
      <c r="Q7" s="2">
        <f>'[1]Pc, Winter, S3'!Q7*((1+Main!$B$4)^(Main!$B$3-2020))+(_xlfn.IFNA(VLOOKUP($A7,'EV Distribution'!$A$2:$B$1048576,2,FALSE),0)*'EV Characterization'!Q$2)</f>
        <v>0.22193458068509683</v>
      </c>
      <c r="R7" s="2">
        <f>'[1]Pc, Winter, S3'!R7*((1+Main!$B$4)^(Main!$B$3-2020))+(_xlfn.IFNA(VLOOKUP($A7,'EV Distribution'!$A$2:$B$1048576,2,FALSE),0)*'EV Characterization'!R$2)</f>
        <v>0.21337726731901094</v>
      </c>
      <c r="S7" s="2">
        <f>'[1]Pc, Winter, S3'!S7*((1+Main!$B$4)^(Main!$B$3-2020))+(_xlfn.IFNA(VLOOKUP($A7,'EV Distribution'!$A$2:$B$1048576,2,FALSE),0)*'EV Characterization'!S$2)</f>
        <v>0.2470123273157023</v>
      </c>
      <c r="T7" s="2">
        <f>'[1]Pc, Winter, S3'!T7*((1+Main!$B$4)^(Main!$B$3-2020))+(_xlfn.IFNA(VLOOKUP($A7,'EV Distribution'!$A$2:$B$1048576,2,FALSE),0)*'EV Characterization'!T$2)</f>
        <v>0.23204719604947707</v>
      </c>
      <c r="U7" s="2">
        <f>'[1]Pc, Winter, S3'!U7*((1+Main!$B$4)^(Main!$B$3-2020))+(_xlfn.IFNA(VLOOKUP($A7,'EV Distribution'!$A$2:$B$1048576,2,FALSE),0)*'EV Characterization'!U$2)</f>
        <v>0.23546442508224097</v>
      </c>
      <c r="V7" s="2">
        <f>'[1]Pc, Winter, S3'!V7*((1+Main!$B$4)^(Main!$B$3-2020))+(_xlfn.IFNA(VLOOKUP($A7,'EV Distribution'!$A$2:$B$1048576,2,FALSE),0)*'EV Characterization'!V$2)</f>
        <v>0.23669535660559152</v>
      </c>
      <c r="W7" s="2">
        <f>'[1]Pc, Winter, S3'!W7*((1+Main!$B$4)^(Main!$B$3-2020))+(_xlfn.IFNA(VLOOKUP($A7,'EV Distribution'!$A$2:$B$1048576,2,FALSE),0)*'EV Characterization'!W$2)</f>
        <v>0.22227071446919175</v>
      </c>
      <c r="X7" s="2">
        <f>'[1]Pc, Winter, S3'!X7*((1+Main!$B$4)^(Main!$B$3-2020))+(_xlfn.IFNA(VLOOKUP($A7,'EV Distribution'!$A$2:$B$1048576,2,FALSE),0)*'EV Characterization'!X$2)</f>
        <v>0.25585337702498184</v>
      </c>
      <c r="Y7" s="2">
        <f>'[1]Pc, Winter, S3'!Y7*((1+Main!$B$4)^(Main!$B$3-2020))+(_xlfn.IFNA(VLOOKUP($A7,'EV Distribution'!$A$2:$B$1048576,2,FALSE),0)*'EV Characterization'!Y$2)</f>
        <v>0.2611569322072767</v>
      </c>
    </row>
    <row r="8" spans="1:25" x14ac:dyDescent="0.25">
      <c r="A8">
        <v>8</v>
      </c>
      <c r="B8" s="2">
        <f>'[1]Pc, Winter, S3'!B8*((1+Main!$B$4)^(Main!$B$3-2020))+(_xlfn.IFNA(VLOOKUP($A8,'EV Distribution'!$A$2:$B$1048576,2,FALSE),0)*'EV Characterization'!B$2)</f>
        <v>0.72098029601330504</v>
      </c>
      <c r="C8" s="2">
        <f>'[1]Pc, Winter, S3'!C8*((1+Main!$B$4)^(Main!$B$3-2020))+(_xlfn.IFNA(VLOOKUP($A8,'EV Distribution'!$A$2:$B$1048576,2,FALSE),0)*'EV Characterization'!C$2)</f>
        <v>0.67296200030798958</v>
      </c>
      <c r="D8" s="2">
        <f>'[1]Pc, Winter, S3'!D8*((1+Main!$B$4)^(Main!$B$3-2020))+(_xlfn.IFNA(VLOOKUP($A8,'EV Distribution'!$A$2:$B$1048576,2,FALSE),0)*'EV Characterization'!D$2)</f>
        <v>0.6442202762714615</v>
      </c>
      <c r="E8" s="2">
        <f>'[1]Pc, Winter, S3'!E8*((1+Main!$B$4)^(Main!$B$3-2020))+(_xlfn.IFNA(VLOOKUP($A8,'EV Distribution'!$A$2:$B$1048576,2,FALSE),0)*'EV Characterization'!E$2)</f>
        <v>0.61662990503488591</v>
      </c>
      <c r="F8" s="2">
        <f>'[1]Pc, Winter, S3'!F8*((1+Main!$B$4)^(Main!$B$3-2020))+(_xlfn.IFNA(VLOOKUP($A8,'EV Distribution'!$A$2:$B$1048576,2,FALSE),0)*'EV Characterization'!F$2)</f>
        <v>0.61953380854519857</v>
      </c>
      <c r="G8" s="2">
        <f>'[1]Pc, Winter, S3'!G8*((1+Main!$B$4)^(Main!$B$3-2020))+(_xlfn.IFNA(VLOOKUP($A8,'EV Distribution'!$A$2:$B$1048576,2,FALSE),0)*'EV Characterization'!G$2)</f>
        <v>0.65170311895993382</v>
      </c>
      <c r="H8" s="2">
        <f>'[1]Pc, Winter, S3'!H8*((1+Main!$B$4)^(Main!$B$3-2020))+(_xlfn.IFNA(VLOOKUP($A8,'EV Distribution'!$A$2:$B$1048576,2,FALSE),0)*'EV Characterization'!H$2)</f>
        <v>0.73448813302043137</v>
      </c>
      <c r="I8" s="2">
        <f>'[1]Pc, Winter, S3'!I8*((1+Main!$B$4)^(Main!$B$3-2020))+(_xlfn.IFNA(VLOOKUP($A8,'EV Distribution'!$A$2:$B$1048576,2,FALSE),0)*'EV Characterization'!I$2)</f>
        <v>0.71425472354919017</v>
      </c>
      <c r="J8" s="2">
        <f>'[1]Pc, Winter, S3'!J8*((1+Main!$B$4)^(Main!$B$3-2020))+(_xlfn.IFNA(VLOOKUP($A8,'EV Distribution'!$A$2:$B$1048576,2,FALSE),0)*'EV Characterization'!J$2)</f>
        <v>0.8302086951509563</v>
      </c>
      <c r="K8" s="2">
        <f>'[1]Pc, Winter, S3'!K8*((1+Main!$B$4)^(Main!$B$3-2020))+(_xlfn.IFNA(VLOOKUP($A8,'EV Distribution'!$A$2:$B$1048576,2,FALSE),0)*'EV Characterization'!K$2)</f>
        <v>0.9630488786530027</v>
      </c>
      <c r="L8" s="2">
        <f>'[1]Pc, Winter, S3'!L8*((1+Main!$B$4)^(Main!$B$3-2020))+(_xlfn.IFNA(VLOOKUP($A8,'EV Distribution'!$A$2:$B$1048576,2,FALSE),0)*'EV Characterization'!L$2)</f>
        <v>1.0223897860549611</v>
      </c>
      <c r="M8" s="2">
        <f>'[1]Pc, Winter, S3'!M8*((1+Main!$B$4)^(Main!$B$3-2020))+(_xlfn.IFNA(VLOOKUP($A8,'EV Distribution'!$A$2:$B$1048576,2,FALSE),0)*'EV Characterization'!M$2)</f>
        <v>1.1146354587445382</v>
      </c>
      <c r="N8" s="2">
        <f>'[1]Pc, Winter, S3'!N8*((1+Main!$B$4)^(Main!$B$3-2020))+(_xlfn.IFNA(VLOOKUP($A8,'EV Distribution'!$A$2:$B$1048576,2,FALSE),0)*'EV Characterization'!N$2)</f>
        <v>1.0996287943851859</v>
      </c>
      <c r="O8" s="2">
        <f>'[1]Pc, Winter, S3'!O8*((1+Main!$B$4)^(Main!$B$3-2020))+(_xlfn.IFNA(VLOOKUP($A8,'EV Distribution'!$A$2:$B$1048576,2,FALSE),0)*'EV Characterization'!O$2)</f>
        <v>1.0286657493795379</v>
      </c>
      <c r="P8" s="2">
        <f>'[1]Pc, Winter, S3'!P8*((1+Main!$B$4)^(Main!$B$3-2020))+(_xlfn.IFNA(VLOOKUP($A8,'EV Distribution'!$A$2:$B$1048576,2,FALSE),0)*'EV Characterization'!P$2)</f>
        <v>0.95975734588596517</v>
      </c>
      <c r="Q8" s="2">
        <f>'[1]Pc, Winter, S3'!Q8*((1+Main!$B$4)^(Main!$B$3-2020))+(_xlfn.IFNA(VLOOKUP($A8,'EV Distribution'!$A$2:$B$1048576,2,FALSE),0)*'EV Characterization'!Q$2)</f>
        <v>0.86045308618146488</v>
      </c>
      <c r="R8" s="2">
        <f>'[1]Pc, Winter, S3'!R8*((1+Main!$B$4)^(Main!$B$3-2020))+(_xlfn.IFNA(VLOOKUP($A8,'EV Distribution'!$A$2:$B$1048576,2,FALSE),0)*'EV Characterization'!R$2)</f>
        <v>0.85069813109102776</v>
      </c>
      <c r="S8" s="2">
        <f>'[1]Pc, Winter, S3'!S8*((1+Main!$B$4)^(Main!$B$3-2020))+(_xlfn.IFNA(VLOOKUP($A8,'EV Distribution'!$A$2:$B$1048576,2,FALSE),0)*'EV Characterization'!S$2)</f>
        <v>0.94098850144672874</v>
      </c>
      <c r="T8" s="2">
        <f>'[1]Pc, Winter, S3'!T8*((1+Main!$B$4)^(Main!$B$3-2020))+(_xlfn.IFNA(VLOOKUP($A8,'EV Distribution'!$A$2:$B$1048576,2,FALSE),0)*'EV Characterization'!T$2)</f>
        <v>0.93696067389767645</v>
      </c>
      <c r="U8" s="2">
        <f>'[1]Pc, Winter, S3'!U8*((1+Main!$B$4)^(Main!$B$3-2020))+(_xlfn.IFNA(VLOOKUP($A8,'EV Distribution'!$A$2:$B$1048576,2,FALSE),0)*'EV Characterization'!U$2)</f>
        <v>0.92285853514120109</v>
      </c>
      <c r="V8" s="2">
        <f>'[1]Pc, Winter, S3'!V8*((1+Main!$B$4)^(Main!$B$3-2020))+(_xlfn.IFNA(VLOOKUP($A8,'EV Distribution'!$A$2:$B$1048576,2,FALSE),0)*'EV Characterization'!V$2)</f>
        <v>0.95199750013827067</v>
      </c>
      <c r="W8" s="2">
        <f>'[1]Pc, Winter, S3'!W8*((1+Main!$B$4)^(Main!$B$3-2020))+(_xlfn.IFNA(VLOOKUP($A8,'EV Distribution'!$A$2:$B$1048576,2,FALSE),0)*'EV Characterization'!W$2)</f>
        <v>0.89377315024146897</v>
      </c>
      <c r="X8" s="2">
        <f>'[1]Pc, Winter, S3'!X8*((1+Main!$B$4)^(Main!$B$3-2020))+(_xlfn.IFNA(VLOOKUP($A8,'EV Distribution'!$A$2:$B$1048576,2,FALSE),0)*'EV Characterization'!X$2)</f>
        <v>0.82353869075131303</v>
      </c>
      <c r="Y8" s="2">
        <f>'[1]Pc, Winter, S3'!Y8*((1+Main!$B$4)^(Main!$B$3-2020))+(_xlfn.IFNA(VLOOKUP($A8,'EV Distribution'!$A$2:$B$1048576,2,FALSE),0)*'EV Characterization'!Y$2)</f>
        <v>0.75766660739418812</v>
      </c>
    </row>
    <row r="9" spans="1:25" x14ac:dyDescent="0.25">
      <c r="A9">
        <v>9</v>
      </c>
      <c r="B9" s="2">
        <f>'[1]Pc, Winter, S3'!B9*((1+Main!$B$4)^(Main!$B$3-2020))+(_xlfn.IFNA(VLOOKUP($A9,'EV Distribution'!$A$2:$B$1048576,2,FALSE),0)*'EV Characterization'!B$2)</f>
        <v>0.36414497077847802</v>
      </c>
      <c r="C9" s="2">
        <f>'[1]Pc, Winter, S3'!C9*((1+Main!$B$4)^(Main!$B$3-2020))+(_xlfn.IFNA(VLOOKUP($A9,'EV Distribution'!$A$2:$B$1048576,2,FALSE),0)*'EV Characterization'!C$2)</f>
        <v>0.35217106247929986</v>
      </c>
      <c r="D9" s="2">
        <f>'[1]Pc, Winter, S3'!D9*((1+Main!$B$4)^(Main!$B$3-2020))+(_xlfn.IFNA(VLOOKUP($A9,'EV Distribution'!$A$2:$B$1048576,2,FALSE),0)*'EV Characterization'!D$2)</f>
        <v>0.33299005571453943</v>
      </c>
      <c r="E9" s="2">
        <f>'[1]Pc, Winter, S3'!E9*((1+Main!$B$4)^(Main!$B$3-2020))+(_xlfn.IFNA(VLOOKUP($A9,'EV Distribution'!$A$2:$B$1048576,2,FALSE),0)*'EV Characterization'!E$2)</f>
        <v>0.32397422182958951</v>
      </c>
      <c r="F9" s="2">
        <f>'[1]Pc, Winter, S3'!F9*((1+Main!$B$4)^(Main!$B$3-2020))+(_xlfn.IFNA(VLOOKUP($A9,'EV Distribution'!$A$2:$B$1048576,2,FALSE),0)*'EV Characterization'!F$2)</f>
        <v>0.31433611766990921</v>
      </c>
      <c r="G9" s="2">
        <f>'[1]Pc, Winter, S3'!G9*((1+Main!$B$4)^(Main!$B$3-2020))+(_xlfn.IFNA(VLOOKUP($A9,'EV Distribution'!$A$2:$B$1048576,2,FALSE),0)*'EV Characterization'!G$2)</f>
        <v>0.33105918052774114</v>
      </c>
      <c r="H9" s="2">
        <f>'[1]Pc, Winter, S3'!H9*((1+Main!$B$4)^(Main!$B$3-2020))+(_xlfn.IFNA(VLOOKUP($A9,'EV Distribution'!$A$2:$B$1048576,2,FALSE),0)*'EV Characterization'!H$2)</f>
        <v>0.3759491710800994</v>
      </c>
      <c r="I9" s="2">
        <f>'[1]Pc, Winter, S3'!I9*((1+Main!$B$4)^(Main!$B$3-2020))+(_xlfn.IFNA(VLOOKUP($A9,'EV Distribution'!$A$2:$B$1048576,2,FALSE),0)*'EV Characterization'!I$2)</f>
        <v>0.35713717780694237</v>
      </c>
      <c r="J9" s="2">
        <f>'[1]Pc, Winter, S3'!J9*((1+Main!$B$4)^(Main!$B$3-2020))+(_xlfn.IFNA(VLOOKUP($A9,'EV Distribution'!$A$2:$B$1048576,2,FALSE),0)*'EV Characterization'!J$2)</f>
        <v>0.40879970469826504</v>
      </c>
      <c r="K9" s="2">
        <f>'[1]Pc, Winter, S3'!K9*((1+Main!$B$4)^(Main!$B$3-2020))+(_xlfn.IFNA(VLOOKUP($A9,'EV Distribution'!$A$2:$B$1048576,2,FALSE),0)*'EV Characterization'!K$2)</f>
        <v>0.47745356944329742</v>
      </c>
      <c r="L9" s="2">
        <f>'[1]Pc, Winter, S3'!L9*((1+Main!$B$4)^(Main!$B$3-2020))+(_xlfn.IFNA(VLOOKUP($A9,'EV Distribution'!$A$2:$B$1048576,2,FALSE),0)*'EV Characterization'!L$2)</f>
        <v>0.53806444441045642</v>
      </c>
      <c r="M9" s="2">
        <f>'[1]Pc, Winter, S3'!M9*((1+Main!$B$4)^(Main!$B$3-2020))+(_xlfn.IFNA(VLOOKUP($A9,'EV Distribution'!$A$2:$B$1048576,2,FALSE),0)*'EV Characterization'!M$2)</f>
        <v>0.56232439603893569</v>
      </c>
      <c r="N9" s="2">
        <f>'[1]Pc, Winter, S3'!N9*((1+Main!$B$4)^(Main!$B$3-2020))+(_xlfn.IFNA(VLOOKUP($A9,'EV Distribution'!$A$2:$B$1048576,2,FALSE),0)*'EV Characterization'!N$2)</f>
        <v>0.50833508004785422</v>
      </c>
      <c r="O9" s="2">
        <f>'[1]Pc, Winter, S3'!O9*((1+Main!$B$4)^(Main!$B$3-2020))+(_xlfn.IFNA(VLOOKUP($A9,'EV Distribution'!$A$2:$B$1048576,2,FALSE),0)*'EV Characterization'!O$2)</f>
        <v>0.46952712877086694</v>
      </c>
      <c r="P9" s="2">
        <f>'[1]Pc, Winter, S3'!P9*((1+Main!$B$4)^(Main!$B$3-2020))+(_xlfn.IFNA(VLOOKUP($A9,'EV Distribution'!$A$2:$B$1048576,2,FALSE),0)*'EV Characterization'!P$2)</f>
        <v>0.44802301131147865</v>
      </c>
      <c r="Q9" s="2">
        <f>'[1]Pc, Winter, S3'!Q9*((1+Main!$B$4)^(Main!$B$3-2020))+(_xlfn.IFNA(VLOOKUP($A9,'EV Distribution'!$A$2:$B$1048576,2,FALSE),0)*'EV Characterization'!Q$2)</f>
        <v>0.42948686986940643</v>
      </c>
      <c r="R9" s="2">
        <f>'[1]Pc, Winter, S3'!R9*((1+Main!$B$4)^(Main!$B$3-2020))+(_xlfn.IFNA(VLOOKUP($A9,'EV Distribution'!$A$2:$B$1048576,2,FALSE),0)*'EV Characterization'!R$2)</f>
        <v>0.41180521091493782</v>
      </c>
      <c r="S9" s="2">
        <f>'[1]Pc, Winter, S3'!S9*((1+Main!$B$4)^(Main!$B$3-2020))+(_xlfn.IFNA(VLOOKUP($A9,'EV Distribution'!$A$2:$B$1048576,2,FALSE),0)*'EV Characterization'!S$2)</f>
        <v>0.44707404541530921</v>
      </c>
      <c r="T9" s="2">
        <f>'[1]Pc, Winter, S3'!T9*((1+Main!$B$4)^(Main!$B$3-2020))+(_xlfn.IFNA(VLOOKUP($A9,'EV Distribution'!$A$2:$B$1048576,2,FALSE),0)*'EV Characterization'!T$2)</f>
        <v>0.440554984985843</v>
      </c>
      <c r="U9" s="2">
        <f>'[1]Pc, Winter, S3'!U9*((1+Main!$B$4)^(Main!$B$3-2020))+(_xlfn.IFNA(VLOOKUP($A9,'EV Distribution'!$A$2:$B$1048576,2,FALSE),0)*'EV Characterization'!U$2)</f>
        <v>0.44271150148127614</v>
      </c>
      <c r="V9" s="2">
        <f>'[1]Pc, Winter, S3'!V9*((1+Main!$B$4)^(Main!$B$3-2020))+(_xlfn.IFNA(VLOOKUP($A9,'EV Distribution'!$A$2:$B$1048576,2,FALSE),0)*'EV Characterization'!V$2)</f>
        <v>0.43610823560722617</v>
      </c>
      <c r="W9" s="2">
        <f>'[1]Pc, Winter, S3'!W9*((1+Main!$B$4)^(Main!$B$3-2020))+(_xlfn.IFNA(VLOOKUP($A9,'EV Distribution'!$A$2:$B$1048576,2,FALSE),0)*'EV Characterization'!W$2)</f>
        <v>0.39763476584621138</v>
      </c>
      <c r="X9" s="2">
        <f>'[1]Pc, Winter, S3'!X9*((1+Main!$B$4)^(Main!$B$3-2020))+(_xlfn.IFNA(VLOOKUP($A9,'EV Distribution'!$A$2:$B$1048576,2,FALSE),0)*'EV Characterization'!X$2)</f>
        <v>0.40522840610279059</v>
      </c>
      <c r="Y9" s="2">
        <f>'[1]Pc, Winter, S3'!Y9*((1+Main!$B$4)^(Main!$B$3-2020))+(_xlfn.IFNA(VLOOKUP($A9,'EV Distribution'!$A$2:$B$1048576,2,FALSE),0)*'EV Characterization'!Y$2)</f>
        <v>0.37535183586344001</v>
      </c>
    </row>
    <row r="10" spans="1:25" x14ac:dyDescent="0.25">
      <c r="A10">
        <v>20</v>
      </c>
      <c r="B10" s="2">
        <f>'[1]Pc, Winter, S3'!B10*((1+Main!$B$4)^(Main!$B$3-2020))+(_xlfn.IFNA(VLOOKUP($A10,'EV Distribution'!$A$2:$B$1048576,2,FALSE),0)*'EV Characterization'!B$2)</f>
        <v>1.1865621254112046</v>
      </c>
      <c r="C10" s="2">
        <f>'[1]Pc, Winter, S3'!C10*((1+Main!$B$4)^(Main!$B$3-2020))+(_xlfn.IFNA(VLOOKUP($A10,'EV Distribution'!$A$2:$B$1048576,2,FALSE),0)*'EV Characterization'!C$2)</f>
        <v>1.1892954587445381</v>
      </c>
      <c r="D10" s="2">
        <f>'[1]Pc, Winter, S3'!D10*((1+Main!$B$4)^(Main!$B$3-2020))+(_xlfn.IFNA(VLOOKUP($A10,'EV Distribution'!$A$2:$B$1048576,2,FALSE),0)*'EV Characterization'!D$2)</f>
        <v>1.1804421254112047</v>
      </c>
      <c r="E10" s="2">
        <f>'[1]Pc, Winter, S3'!E10*((1+Main!$B$4)^(Main!$B$3-2020))+(_xlfn.IFNA(VLOOKUP($A10,'EV Distribution'!$A$2:$B$1048576,2,FALSE),0)*'EV Characterization'!E$2)</f>
        <v>1.1764887920778715</v>
      </c>
      <c r="F10" s="2">
        <f>'[1]Pc, Winter, S3'!F10*((1+Main!$B$4)^(Main!$B$3-2020))+(_xlfn.IFNA(VLOOKUP($A10,'EV Distribution'!$A$2:$B$1048576,2,FALSE),0)*'EV Characterization'!F$2)</f>
        <v>1.1635021254112048</v>
      </c>
      <c r="G10" s="2">
        <f>'[1]Pc, Winter, S3'!G10*((1+Main!$B$4)^(Main!$B$3-2020))+(_xlfn.IFNA(VLOOKUP($A10,'EV Distribution'!$A$2:$B$1048576,2,FALSE),0)*'EV Characterization'!G$2)</f>
        <v>1.1545954587445382</v>
      </c>
      <c r="H10" s="2">
        <f>'[1]Pc, Winter, S3'!H10*((1+Main!$B$4)^(Main!$B$3-2020))+(_xlfn.IFNA(VLOOKUP($A10,'EV Distribution'!$A$2:$B$1048576,2,FALSE),0)*'EV Characterization'!H$2)</f>
        <v>1.1657354587445381</v>
      </c>
      <c r="I10" s="2">
        <f>'[1]Pc, Winter, S3'!I10*((1+Main!$B$4)^(Main!$B$3-2020))+(_xlfn.IFNA(VLOOKUP($A10,'EV Distribution'!$A$2:$B$1048576,2,FALSE),0)*'EV Characterization'!I$2)</f>
        <v>1.1152354587445381</v>
      </c>
      <c r="J10" s="2">
        <f>'[1]Pc, Winter, S3'!J10*((1+Main!$B$4)^(Main!$B$3-2020))+(_xlfn.IFNA(VLOOKUP($A10,'EV Distribution'!$A$2:$B$1048576,2,FALSE),0)*'EV Characterization'!J$2)</f>
        <v>1.1139554587445382</v>
      </c>
      <c r="K10" s="2">
        <f>'[1]Pc, Winter, S3'!K10*((1+Main!$B$4)^(Main!$B$3-2020))+(_xlfn.IFNA(VLOOKUP($A10,'EV Distribution'!$A$2:$B$1048576,2,FALSE),0)*'EV Characterization'!K$2)</f>
        <v>1.1182287920778715</v>
      </c>
      <c r="L10" s="2">
        <f>'[1]Pc, Winter, S3'!L10*((1+Main!$B$4)^(Main!$B$3-2020))+(_xlfn.IFNA(VLOOKUP($A10,'EV Distribution'!$A$2:$B$1048576,2,FALSE),0)*'EV Characterization'!L$2)</f>
        <v>1.1126354587445382</v>
      </c>
      <c r="M10" s="2">
        <f>'[1]Pc, Winter, S3'!M10*((1+Main!$B$4)^(Main!$B$3-2020))+(_xlfn.IFNA(VLOOKUP($A10,'EV Distribution'!$A$2:$B$1048576,2,FALSE),0)*'EV Characterization'!M$2)</f>
        <v>1.1146354587445382</v>
      </c>
      <c r="N10" s="2">
        <f>'[1]Pc, Winter, S3'!N10*((1+Main!$B$4)^(Main!$B$3-2020))+(_xlfn.IFNA(VLOOKUP($A10,'EV Distribution'!$A$2:$B$1048576,2,FALSE),0)*'EV Characterization'!N$2)</f>
        <v>1.120575458744538</v>
      </c>
      <c r="O10" s="2">
        <f>'[1]Pc, Winter, S3'!O10*((1+Main!$B$4)^(Main!$B$3-2020))+(_xlfn.IFNA(VLOOKUP($A10,'EV Distribution'!$A$2:$B$1048576,2,FALSE),0)*'EV Characterization'!O$2)</f>
        <v>1.1340154587445381</v>
      </c>
      <c r="P10" s="2">
        <f>'[1]Pc, Winter, S3'!P10*((1+Main!$B$4)^(Main!$B$3-2020))+(_xlfn.IFNA(VLOOKUP($A10,'EV Distribution'!$A$2:$B$1048576,2,FALSE),0)*'EV Characterization'!P$2)</f>
        <v>1.1359821254112048</v>
      </c>
      <c r="Q10" s="2">
        <f>'[1]Pc, Winter, S3'!Q10*((1+Main!$B$4)^(Main!$B$3-2020))+(_xlfn.IFNA(VLOOKUP($A10,'EV Distribution'!$A$2:$B$1048576,2,FALSE),0)*'EV Characterization'!Q$2)</f>
        <v>1.1354621254112047</v>
      </c>
      <c r="R10" s="2">
        <f>'[1]Pc, Winter, S3'!R10*((1+Main!$B$4)^(Main!$B$3-2020))+(_xlfn.IFNA(VLOOKUP($A10,'EV Distribution'!$A$2:$B$1048576,2,FALSE),0)*'EV Characterization'!R$2)</f>
        <v>1.1219221254112048</v>
      </c>
      <c r="S10" s="2">
        <f>'[1]Pc, Winter, S3'!S10*((1+Main!$B$4)^(Main!$B$3-2020))+(_xlfn.IFNA(VLOOKUP($A10,'EV Distribution'!$A$2:$B$1048576,2,FALSE),0)*'EV Characterization'!S$2)</f>
        <v>1.1398621254112047</v>
      </c>
      <c r="T10" s="2">
        <f>'[1]Pc, Winter, S3'!T10*((1+Main!$B$4)^(Main!$B$3-2020))+(_xlfn.IFNA(VLOOKUP($A10,'EV Distribution'!$A$2:$B$1048576,2,FALSE),0)*'EV Characterization'!T$2)</f>
        <v>1.1253021254112048</v>
      </c>
      <c r="U10" s="2">
        <f>'[1]Pc, Winter, S3'!U10*((1+Main!$B$4)^(Main!$B$3-2020))+(_xlfn.IFNA(VLOOKUP($A10,'EV Distribution'!$A$2:$B$1048576,2,FALSE),0)*'EV Characterization'!U$2)</f>
        <v>1.1191621254112047</v>
      </c>
      <c r="V10" s="2">
        <f>'[1]Pc, Winter, S3'!V10*((1+Main!$B$4)^(Main!$B$3-2020))+(_xlfn.IFNA(VLOOKUP($A10,'EV Distribution'!$A$2:$B$1048576,2,FALSE),0)*'EV Characterization'!V$2)</f>
        <v>1.1267021254112048</v>
      </c>
      <c r="W10" s="2">
        <f>'[1]Pc, Winter, S3'!W10*((1+Main!$B$4)^(Main!$B$3-2020))+(_xlfn.IFNA(VLOOKUP($A10,'EV Distribution'!$A$2:$B$1048576,2,FALSE),0)*'EV Characterization'!W$2)</f>
        <v>1.1182687920778713</v>
      </c>
      <c r="X10" s="2">
        <f>'[1]Pc, Winter, S3'!X10*((1+Main!$B$4)^(Main!$B$3-2020))+(_xlfn.IFNA(VLOOKUP($A10,'EV Distribution'!$A$2:$B$1048576,2,FALSE),0)*'EV Characterization'!X$2)</f>
        <v>1.1669087920778713</v>
      </c>
      <c r="Y10" s="2">
        <f>'[1]Pc, Winter, S3'!Y10*((1+Main!$B$4)^(Main!$B$3-2020))+(_xlfn.IFNA(VLOOKUP($A10,'EV Distribution'!$A$2:$B$1048576,2,FALSE),0)*'EV Characterization'!Y$2)</f>
        <v>1.1797087920778715</v>
      </c>
    </row>
    <row r="11" spans="1:25" x14ac:dyDescent="0.25">
      <c r="A11">
        <v>21</v>
      </c>
      <c r="B11" s="2">
        <f>'[1]Pc, Winter, S3'!B11*((1+Main!$B$4)^(Main!$B$3-2020))+(_xlfn.IFNA(VLOOKUP($A11,'EV Distribution'!$A$2:$B$1048576,2,FALSE),0)*'EV Characterization'!B$2)</f>
        <v>0.26926608867040919</v>
      </c>
      <c r="C11" s="2">
        <f>'[1]Pc, Winter, S3'!C11*((1+Main!$B$4)^(Main!$B$3-2020))+(_xlfn.IFNA(VLOOKUP($A11,'EV Distribution'!$A$2:$B$1048576,2,FALSE),0)*'EV Characterization'!C$2)</f>
        <v>0.25402604346720203</v>
      </c>
      <c r="D11" s="2">
        <f>'[1]Pc, Winter, S3'!D11*((1+Main!$B$4)^(Main!$B$3-2020))+(_xlfn.IFNA(VLOOKUP($A11,'EV Distribution'!$A$2:$B$1048576,2,FALSE),0)*'EV Characterization'!D$2)</f>
        <v>0.23477666798716013</v>
      </c>
      <c r="E11" s="2">
        <f>'[1]Pc, Winter, S3'!E11*((1+Main!$B$4)^(Main!$B$3-2020))+(_xlfn.IFNA(VLOOKUP($A11,'EV Distribution'!$A$2:$B$1048576,2,FALSE),0)*'EV Characterization'!E$2)</f>
        <v>0.22754423332296503</v>
      </c>
      <c r="F11" s="2">
        <f>'[1]Pc, Winter, S3'!F11*((1+Main!$B$4)^(Main!$B$3-2020))+(_xlfn.IFNA(VLOOKUP($A11,'EV Distribution'!$A$2:$B$1048576,2,FALSE),0)*'EV Characterization'!F$2)</f>
        <v>0.21261970902106281</v>
      </c>
      <c r="G11" s="2">
        <f>'[1]Pc, Winter, S3'!G11*((1+Main!$B$4)^(Main!$B$3-2020))+(_xlfn.IFNA(VLOOKUP($A11,'EV Distribution'!$A$2:$B$1048576,2,FALSE),0)*'EV Characterization'!G$2)</f>
        <v>0.21407663293606019</v>
      </c>
      <c r="H11" s="2">
        <f>'[1]Pc, Winter, S3'!H11*((1+Main!$B$4)^(Main!$B$3-2020))+(_xlfn.IFNA(VLOOKUP($A11,'EV Distribution'!$A$2:$B$1048576,2,FALSE),0)*'EV Characterization'!H$2)</f>
        <v>0.24257104206122215</v>
      </c>
      <c r="I11" s="2">
        <f>'[1]Pc, Winter, S3'!I11*((1+Main!$B$4)^(Main!$B$3-2020))+(_xlfn.IFNA(VLOOKUP($A11,'EV Distribution'!$A$2:$B$1048576,2,FALSE),0)*'EV Characterization'!I$2)</f>
        <v>0.21298945443636416</v>
      </c>
      <c r="J11" s="2">
        <f>'[1]Pc, Winter, S3'!J11*((1+Main!$B$4)^(Main!$B$3-2020))+(_xlfn.IFNA(VLOOKUP($A11,'EV Distribution'!$A$2:$B$1048576,2,FALSE),0)*'EV Characterization'!J$2)</f>
        <v>0.25208206210212503</v>
      </c>
      <c r="K11" s="2">
        <f>'[1]Pc, Winter, S3'!K11*((1+Main!$B$4)^(Main!$B$3-2020))+(_xlfn.IFNA(VLOOKUP($A11,'EV Distribution'!$A$2:$B$1048576,2,FALSE),0)*'EV Characterization'!K$2)</f>
        <v>0.30285258141522631</v>
      </c>
      <c r="L11" s="2">
        <f>'[1]Pc, Winter, S3'!L11*((1+Main!$B$4)^(Main!$B$3-2020))+(_xlfn.IFNA(VLOOKUP($A11,'EV Distribution'!$A$2:$B$1048576,2,FALSE),0)*'EV Characterization'!L$2)</f>
        <v>0.33200760002656476</v>
      </c>
      <c r="M11" s="2">
        <f>'[1]Pc, Winter, S3'!M11*((1+Main!$B$4)^(Main!$B$3-2020))+(_xlfn.IFNA(VLOOKUP($A11,'EV Distribution'!$A$2:$B$1048576,2,FALSE),0)*'EV Characterization'!M$2)</f>
        <v>0.34139997095669472</v>
      </c>
      <c r="N11" s="2">
        <f>'[1]Pc, Winter, S3'!N11*((1+Main!$B$4)^(Main!$B$3-2020))+(_xlfn.IFNA(VLOOKUP($A11,'EV Distribution'!$A$2:$B$1048576,2,FALSE),0)*'EV Characterization'!N$2)</f>
        <v>0.31467687274876732</v>
      </c>
      <c r="O11" s="2">
        <f>'[1]Pc, Winter, S3'!O11*((1+Main!$B$4)^(Main!$B$3-2020))+(_xlfn.IFNA(VLOOKUP($A11,'EV Distribution'!$A$2:$B$1048576,2,FALSE),0)*'EV Characterization'!O$2)</f>
        <v>0.29470819806169374</v>
      </c>
      <c r="P11" s="2">
        <f>'[1]Pc, Winter, S3'!P11*((1+Main!$B$4)^(Main!$B$3-2020))+(_xlfn.IFNA(VLOOKUP($A11,'EV Distribution'!$A$2:$B$1048576,2,FALSE),0)*'EV Characterization'!P$2)</f>
        <v>0.27971967777034057</v>
      </c>
      <c r="Q11" s="2">
        <f>'[1]Pc, Winter, S3'!Q11*((1+Main!$B$4)^(Main!$B$3-2020))+(_xlfn.IFNA(VLOOKUP($A11,'EV Distribution'!$A$2:$B$1048576,2,FALSE),0)*'EV Characterization'!Q$2)</f>
        <v>0.27227439350568461</v>
      </c>
      <c r="R11" s="2">
        <f>'[1]Pc, Winter, S3'!R11*((1+Main!$B$4)^(Main!$B$3-2020))+(_xlfn.IFNA(VLOOKUP($A11,'EV Distribution'!$A$2:$B$1048576,2,FALSE),0)*'EV Characterization'!R$2)</f>
        <v>0.26485783758135317</v>
      </c>
      <c r="S11" s="2">
        <f>'[1]Pc, Winter, S3'!S11*((1+Main!$B$4)^(Main!$B$3-2020))+(_xlfn.IFNA(VLOOKUP($A11,'EV Distribution'!$A$2:$B$1048576,2,FALSE),0)*'EV Characterization'!S$2)</f>
        <v>0.31055206431188692</v>
      </c>
      <c r="T11" s="2">
        <f>'[1]Pc, Winter, S3'!T11*((1+Main!$B$4)^(Main!$B$3-2020))+(_xlfn.IFNA(VLOOKUP($A11,'EV Distribution'!$A$2:$B$1048576,2,FALSE),0)*'EV Characterization'!T$2)</f>
        <v>0.30538184953710873</v>
      </c>
      <c r="U11" s="2">
        <f>'[1]Pc, Winter, S3'!U11*((1+Main!$B$4)^(Main!$B$3-2020))+(_xlfn.IFNA(VLOOKUP($A11,'EV Distribution'!$A$2:$B$1048576,2,FALSE),0)*'EV Characterization'!U$2)</f>
        <v>0.29910655274013448</v>
      </c>
      <c r="V11" s="2">
        <f>'[1]Pc, Winter, S3'!V11*((1+Main!$B$4)^(Main!$B$3-2020))+(_xlfn.IFNA(VLOOKUP($A11,'EV Distribution'!$A$2:$B$1048576,2,FALSE),0)*'EV Characterization'!V$2)</f>
        <v>0.29434120557894616</v>
      </c>
      <c r="W11" s="2">
        <f>'[1]Pc, Winter, S3'!W11*((1+Main!$B$4)^(Main!$B$3-2020))+(_xlfn.IFNA(VLOOKUP($A11,'EV Distribution'!$A$2:$B$1048576,2,FALSE),0)*'EV Characterization'!W$2)</f>
        <v>0.26968491617209472</v>
      </c>
      <c r="X11" s="2">
        <f>'[1]Pc, Winter, S3'!X11*((1+Main!$B$4)^(Main!$B$3-2020))+(_xlfn.IFNA(VLOOKUP($A11,'EV Distribution'!$A$2:$B$1048576,2,FALSE),0)*'EV Characterization'!X$2)</f>
        <v>0.29321614257899786</v>
      </c>
      <c r="Y11" s="2">
        <f>'[1]Pc, Winter, S3'!Y11*((1+Main!$B$4)^(Main!$B$3-2020))+(_xlfn.IFNA(VLOOKUP($A11,'EV Distribution'!$A$2:$B$1048576,2,FALSE),0)*'EV Characterization'!Y$2)</f>
        <v>0.27316767186615842</v>
      </c>
    </row>
    <row r="12" spans="1:25" x14ac:dyDescent="0.25">
      <c r="A12">
        <v>22</v>
      </c>
      <c r="B12" s="2">
        <f>'[1]Pc, Winter, S3'!B12*((1+Main!$B$4)^(Main!$B$3-2020))+(_xlfn.IFNA(VLOOKUP($A12,'EV Distribution'!$A$2:$B$1048576,2,FALSE),0)*'EV Characterization'!B$2)</f>
        <v>0.1872978232525177</v>
      </c>
      <c r="C12" s="2">
        <f>'[1]Pc, Winter, S3'!C12*((1+Main!$B$4)^(Main!$B$3-2020))+(_xlfn.IFNA(VLOOKUP($A12,'EV Distribution'!$A$2:$B$1048576,2,FALSE),0)*'EV Characterization'!C$2)</f>
        <v>0.18112617530697511</v>
      </c>
      <c r="D12" s="2">
        <f>'[1]Pc, Winter, S3'!D12*((1+Main!$B$4)^(Main!$B$3-2020))+(_xlfn.IFNA(VLOOKUP($A12,'EV Distribution'!$A$2:$B$1048576,2,FALSE),0)*'EV Characterization'!D$2)</f>
        <v>0.16614737888259701</v>
      </c>
      <c r="E12" s="2">
        <f>'[1]Pc, Winter, S3'!E12*((1+Main!$B$4)^(Main!$B$3-2020))+(_xlfn.IFNA(VLOOKUP($A12,'EV Distribution'!$A$2:$B$1048576,2,FALSE),0)*'EV Characterization'!E$2)</f>
        <v>0.160876880394271</v>
      </c>
      <c r="F12" s="2">
        <f>'[1]Pc, Winter, S3'!F12*((1+Main!$B$4)^(Main!$B$3-2020))+(_xlfn.IFNA(VLOOKUP($A12,'EV Distribution'!$A$2:$B$1048576,2,FALSE),0)*'EV Characterization'!F$2)</f>
        <v>0.1466799686416462</v>
      </c>
      <c r="G12" s="2">
        <f>'[1]Pc, Winter, S3'!G12*((1+Main!$B$4)^(Main!$B$3-2020))+(_xlfn.IFNA(VLOOKUP($A12,'EV Distribution'!$A$2:$B$1048576,2,FALSE),0)*'EV Characterization'!G$2)</f>
        <v>0.15199529534953343</v>
      </c>
      <c r="H12" s="2">
        <f>'[1]Pc, Winter, S3'!H12*((1+Main!$B$4)^(Main!$B$3-2020))+(_xlfn.IFNA(VLOOKUP($A12,'EV Distribution'!$A$2:$B$1048576,2,FALSE),0)*'EV Characterization'!H$2)</f>
        <v>0.18088804986036294</v>
      </c>
      <c r="I12" s="2">
        <f>'[1]Pc, Winter, S3'!I12*((1+Main!$B$4)^(Main!$B$3-2020))+(_xlfn.IFNA(VLOOKUP($A12,'EV Distribution'!$A$2:$B$1048576,2,FALSE),0)*'EV Characterization'!I$2)</f>
        <v>0.15272092760848782</v>
      </c>
      <c r="J12" s="2">
        <f>'[1]Pc, Winter, S3'!J12*((1+Main!$B$4)^(Main!$B$3-2020))+(_xlfn.IFNA(VLOOKUP($A12,'EV Distribution'!$A$2:$B$1048576,2,FALSE),0)*'EV Characterization'!J$2)</f>
        <v>0.17434389057476837</v>
      </c>
      <c r="K12" s="2">
        <f>'[1]Pc, Winter, S3'!K12*((1+Main!$B$4)^(Main!$B$3-2020))+(_xlfn.IFNA(VLOOKUP($A12,'EV Distribution'!$A$2:$B$1048576,2,FALSE),0)*'EV Characterization'!K$2)</f>
        <v>0.20175031776545807</v>
      </c>
      <c r="L12" s="2">
        <f>'[1]Pc, Winter, S3'!L12*((1+Main!$B$4)^(Main!$B$3-2020))+(_xlfn.IFNA(VLOOKUP($A12,'EV Distribution'!$A$2:$B$1048576,2,FALSE),0)*'EV Characterization'!L$2)</f>
        <v>0.22034042336900403</v>
      </c>
      <c r="M12" s="2">
        <f>'[1]Pc, Winter, S3'!M12*((1+Main!$B$4)^(Main!$B$3-2020))+(_xlfn.IFNA(VLOOKUP($A12,'EV Distribution'!$A$2:$B$1048576,2,FALSE),0)*'EV Characterization'!M$2)</f>
        <v>0.23093775841557429</v>
      </c>
      <c r="N12" s="2">
        <f>'[1]Pc, Winter, S3'!N12*((1+Main!$B$4)^(Main!$B$3-2020))+(_xlfn.IFNA(VLOOKUP($A12,'EV Distribution'!$A$2:$B$1048576,2,FALSE),0)*'EV Characterization'!N$2)</f>
        <v>0.21725245915039448</v>
      </c>
      <c r="O12" s="2">
        <f>'[1]Pc, Winter, S3'!O12*((1+Main!$B$4)^(Main!$B$3-2020))+(_xlfn.IFNA(VLOOKUP($A12,'EV Distribution'!$A$2:$B$1048576,2,FALSE),0)*'EV Characterization'!O$2)</f>
        <v>0.21095829013365247</v>
      </c>
      <c r="P12" s="2">
        <f>'[1]Pc, Winter, S3'!P12*((1+Main!$B$4)^(Main!$B$3-2020))+(_xlfn.IFNA(VLOOKUP($A12,'EV Distribution'!$A$2:$B$1048576,2,FALSE),0)*'EV Characterization'!P$2)</f>
        <v>0.19448684819481438</v>
      </c>
      <c r="Q12" s="2">
        <f>'[1]Pc, Winter, S3'!Q12*((1+Main!$B$4)^(Main!$B$3-2020))+(_xlfn.IFNA(VLOOKUP($A12,'EV Distribution'!$A$2:$B$1048576,2,FALSE),0)*'EV Characterization'!Q$2)</f>
        <v>0.18795810566377386</v>
      </c>
      <c r="R12" s="2">
        <f>'[1]Pc, Winter, S3'!R12*((1+Main!$B$4)^(Main!$B$3-2020))+(_xlfn.IFNA(VLOOKUP($A12,'EV Distribution'!$A$2:$B$1048576,2,FALSE),0)*'EV Characterization'!R$2)</f>
        <v>0.1892539170351844</v>
      </c>
      <c r="S12" s="2">
        <f>'[1]Pc, Winter, S3'!S12*((1+Main!$B$4)^(Main!$B$3-2020))+(_xlfn.IFNA(VLOOKUP($A12,'EV Distribution'!$A$2:$B$1048576,2,FALSE),0)*'EV Characterization'!S$2)</f>
        <v>0.22855334661483215</v>
      </c>
      <c r="T12" s="2">
        <f>'[1]Pc, Winter, S3'!T12*((1+Main!$B$4)^(Main!$B$3-2020))+(_xlfn.IFNA(VLOOKUP($A12,'EV Distribution'!$A$2:$B$1048576,2,FALSE),0)*'EV Characterization'!T$2)</f>
        <v>0.21494887983734545</v>
      </c>
      <c r="U12" s="2">
        <f>'[1]Pc, Winter, S3'!U12*((1+Main!$B$4)^(Main!$B$3-2020))+(_xlfn.IFNA(VLOOKUP($A12,'EV Distribution'!$A$2:$B$1048576,2,FALSE),0)*'EV Characterization'!U$2)</f>
        <v>0.21075633927125673</v>
      </c>
      <c r="V12" s="2">
        <f>'[1]Pc, Winter, S3'!V12*((1+Main!$B$4)^(Main!$B$3-2020))+(_xlfn.IFNA(VLOOKUP($A12,'EV Distribution'!$A$2:$B$1048576,2,FALSE),0)*'EV Characterization'!V$2)</f>
        <v>0.21027438515815525</v>
      </c>
      <c r="W12" s="2">
        <f>'[1]Pc, Winter, S3'!W12*((1+Main!$B$4)^(Main!$B$3-2020))+(_xlfn.IFNA(VLOOKUP($A12,'EV Distribution'!$A$2:$B$1048576,2,FALSE),0)*'EV Characterization'!W$2)</f>
        <v>0.18918687661376063</v>
      </c>
      <c r="X12" s="2">
        <f>'[1]Pc, Winter, S3'!X12*((1+Main!$B$4)^(Main!$B$3-2020))+(_xlfn.IFNA(VLOOKUP($A12,'EV Distribution'!$A$2:$B$1048576,2,FALSE),0)*'EV Characterization'!X$2)</f>
        <v>0.20839206706289898</v>
      </c>
      <c r="Y12" s="2">
        <f>'[1]Pc, Winter, S3'!Y12*((1+Main!$B$4)^(Main!$B$3-2020))+(_xlfn.IFNA(VLOOKUP($A12,'EV Distribution'!$A$2:$B$1048576,2,FALSE),0)*'EV Characterization'!Y$2)</f>
        <v>0.19886542244005045</v>
      </c>
    </row>
    <row r="13" spans="1:25" x14ac:dyDescent="0.25">
      <c r="A13">
        <v>23</v>
      </c>
      <c r="B13" s="2">
        <f>'[1]Pc, Winter, S3'!B13*((1+Main!$B$4)^(Main!$B$3-2020))+(_xlfn.IFNA(VLOOKUP($A13,'EV Distribution'!$A$2:$B$1048576,2,FALSE),0)*'EV Characterization'!B$2)</f>
        <v>0.91848494998960162</v>
      </c>
      <c r="C13" s="2">
        <f>'[1]Pc, Winter, S3'!C13*((1+Main!$B$4)^(Main!$B$3-2020))+(_xlfn.IFNA(VLOOKUP($A13,'EV Distribution'!$A$2:$B$1048576,2,FALSE),0)*'EV Characterization'!C$2)</f>
        <v>0.8676002286731076</v>
      </c>
      <c r="D13" s="2">
        <f>'[1]Pc, Winter, S3'!D13*((1+Main!$B$4)^(Main!$B$3-2020))+(_xlfn.IFNA(VLOOKUP($A13,'EV Distribution'!$A$2:$B$1048576,2,FALSE),0)*'EV Characterization'!D$2)</f>
        <v>0.82467962575294729</v>
      </c>
      <c r="E13" s="2">
        <f>'[1]Pc, Winter, S3'!E13*((1+Main!$B$4)^(Main!$B$3-2020))+(_xlfn.IFNA(VLOOKUP($A13,'EV Distribution'!$A$2:$B$1048576,2,FALSE),0)*'EV Characterization'!E$2)</f>
        <v>0.82546997393558752</v>
      </c>
      <c r="F13" s="2">
        <f>'[1]Pc, Winter, S3'!F13*((1+Main!$B$4)^(Main!$B$3-2020))+(_xlfn.IFNA(VLOOKUP($A13,'EV Distribution'!$A$2:$B$1048576,2,FALSE),0)*'EV Characterization'!F$2)</f>
        <v>0.81127740164880391</v>
      </c>
      <c r="G13" s="2">
        <f>'[1]Pc, Winter, S3'!G13*((1+Main!$B$4)^(Main!$B$3-2020))+(_xlfn.IFNA(VLOOKUP($A13,'EV Distribution'!$A$2:$B$1048576,2,FALSE),0)*'EV Characterization'!G$2)</f>
        <v>0.80490768537575696</v>
      </c>
      <c r="H13" s="2">
        <f>'[1]Pc, Winter, S3'!H13*((1+Main!$B$4)^(Main!$B$3-2020))+(_xlfn.IFNA(VLOOKUP($A13,'EV Distribution'!$A$2:$B$1048576,2,FALSE),0)*'EV Characterization'!H$2)</f>
        <v>0.82936828387423289</v>
      </c>
      <c r="I13" s="2">
        <f>'[1]Pc, Winter, S3'!I13*((1+Main!$B$4)^(Main!$B$3-2020))+(_xlfn.IFNA(VLOOKUP($A13,'EV Distribution'!$A$2:$B$1048576,2,FALSE),0)*'EV Characterization'!I$2)</f>
        <v>0.73823575944164843</v>
      </c>
      <c r="J13" s="2">
        <f>'[1]Pc, Winter, S3'!J13*((1+Main!$B$4)^(Main!$B$3-2020))+(_xlfn.IFNA(VLOOKUP($A13,'EV Distribution'!$A$2:$B$1048576,2,FALSE),0)*'EV Characterization'!J$2)</f>
        <v>0.54129353596727758</v>
      </c>
      <c r="K13" s="2">
        <f>'[1]Pc, Winter, S3'!K13*((1+Main!$B$4)^(Main!$B$3-2020))+(_xlfn.IFNA(VLOOKUP($A13,'EV Distribution'!$A$2:$B$1048576,2,FALSE),0)*'EV Characterization'!K$2)</f>
        <v>0.65970346251467238</v>
      </c>
      <c r="L13" s="2">
        <f>'[1]Pc, Winter, S3'!L13*((1+Main!$B$4)^(Main!$B$3-2020))+(_xlfn.IFNA(VLOOKUP($A13,'EV Distribution'!$A$2:$B$1048576,2,FALSE),0)*'EV Characterization'!L$2)</f>
        <v>0.80126354240591102</v>
      </c>
      <c r="M13" s="2">
        <f>'[1]Pc, Winter, S3'!M13*((1+Main!$B$4)^(Main!$B$3-2020))+(_xlfn.IFNA(VLOOKUP($A13,'EV Distribution'!$A$2:$B$1048576,2,FALSE),0)*'EV Characterization'!M$2)</f>
        <v>0.78001986390307676</v>
      </c>
      <c r="N13" s="2">
        <f>'[1]Pc, Winter, S3'!N13*((1+Main!$B$4)^(Main!$B$3-2020))+(_xlfn.IFNA(VLOOKUP($A13,'EV Distribution'!$A$2:$B$1048576,2,FALSE),0)*'EV Characterization'!N$2)</f>
        <v>0.7639171785416754</v>
      </c>
      <c r="O13" s="2">
        <f>'[1]Pc, Winter, S3'!O13*((1+Main!$B$4)^(Main!$B$3-2020))+(_xlfn.IFNA(VLOOKUP($A13,'EV Distribution'!$A$2:$B$1048576,2,FALSE),0)*'EV Characterization'!O$2)</f>
        <v>0.78478303956916085</v>
      </c>
      <c r="P13" s="2">
        <f>'[1]Pc, Winter, S3'!P13*((1+Main!$B$4)^(Main!$B$3-2020))+(_xlfn.IFNA(VLOOKUP($A13,'EV Distribution'!$A$2:$B$1048576,2,FALSE),0)*'EV Characterization'!P$2)</f>
        <v>0.77381448132355879</v>
      </c>
      <c r="Q13" s="2">
        <f>'[1]Pc, Winter, S3'!Q13*((1+Main!$B$4)^(Main!$B$3-2020))+(_xlfn.IFNA(VLOOKUP($A13,'EV Distribution'!$A$2:$B$1048576,2,FALSE),0)*'EV Characterization'!Q$2)</f>
        <v>0.77270401069448047</v>
      </c>
      <c r="R13" s="2">
        <f>'[1]Pc, Winter, S3'!R13*((1+Main!$B$4)^(Main!$B$3-2020))+(_xlfn.IFNA(VLOOKUP($A13,'EV Distribution'!$A$2:$B$1048576,2,FALSE),0)*'EV Characterization'!R$2)</f>
        <v>0.76207637854825783</v>
      </c>
      <c r="S13" s="2">
        <f>'[1]Pc, Winter, S3'!S13*((1+Main!$B$4)^(Main!$B$3-2020))+(_xlfn.IFNA(VLOOKUP($A13,'EV Distribution'!$A$2:$B$1048576,2,FALSE),0)*'EV Characterization'!S$2)</f>
        <v>0.89629446127500101</v>
      </c>
      <c r="T13" s="2">
        <f>'[1]Pc, Winter, S3'!T13*((1+Main!$B$4)^(Main!$B$3-2020))+(_xlfn.IFNA(VLOOKUP($A13,'EV Distribution'!$A$2:$B$1048576,2,FALSE),0)*'EV Characterization'!T$2)</f>
        <v>0.90437770032896392</v>
      </c>
      <c r="U13" s="2">
        <f>'[1]Pc, Winter, S3'!U13*((1+Main!$B$4)^(Main!$B$3-2020))+(_xlfn.IFNA(VLOOKUP($A13,'EV Distribution'!$A$2:$B$1048576,2,FALSE),0)*'EV Characterization'!U$2)</f>
        <v>0.85321159205378849</v>
      </c>
      <c r="V13" s="2">
        <f>'[1]Pc, Winter, S3'!V13*((1+Main!$B$4)^(Main!$B$3-2020))+(_xlfn.IFNA(VLOOKUP($A13,'EV Distribution'!$A$2:$B$1048576,2,FALSE),0)*'EV Characterization'!V$2)</f>
        <v>0.82031432701296358</v>
      </c>
      <c r="W13" s="2">
        <f>'[1]Pc, Winter, S3'!W13*((1+Main!$B$4)^(Main!$B$3-2020))+(_xlfn.IFNA(VLOOKUP($A13,'EV Distribution'!$A$2:$B$1048576,2,FALSE),0)*'EV Characterization'!W$2)</f>
        <v>0.80911379570627617</v>
      </c>
      <c r="X13" s="2">
        <f>'[1]Pc, Winter, S3'!X13*((1+Main!$B$4)^(Main!$B$3-2020))+(_xlfn.IFNA(VLOOKUP($A13,'EV Distribution'!$A$2:$B$1048576,2,FALSE),0)*'EV Characterization'!X$2)</f>
        <v>0.86078119003122155</v>
      </c>
      <c r="Y13" s="2">
        <f>'[1]Pc, Winter, S3'!Y13*((1+Main!$B$4)^(Main!$B$3-2020))+(_xlfn.IFNA(VLOOKUP($A13,'EV Distribution'!$A$2:$B$1048576,2,FALSE),0)*'EV Characterization'!Y$2)</f>
        <v>0.88854812473226341</v>
      </c>
    </row>
    <row r="14" spans="1:25" x14ac:dyDescent="0.25">
      <c r="A14">
        <v>24</v>
      </c>
      <c r="B14" s="2">
        <f>'[1]Pc, Winter, S3'!B14*((1+Main!$B$4)^(Main!$B$3-2020))+(_xlfn.IFNA(VLOOKUP($A14,'EV Distribution'!$A$2:$B$1048576,2,FALSE),0)*'EV Characterization'!B$2)</f>
        <v>0.55084325134723722</v>
      </c>
      <c r="C14" s="2">
        <f>'[1]Pc, Winter, S3'!C14*((1+Main!$B$4)^(Main!$B$3-2020))+(_xlfn.IFNA(VLOOKUP($A14,'EV Distribution'!$A$2:$B$1048576,2,FALSE),0)*'EV Characterization'!C$2)</f>
        <v>0.54698438626377188</v>
      </c>
      <c r="D14" s="2">
        <f>'[1]Pc, Winter, S3'!D14*((1+Main!$B$4)^(Main!$B$3-2020))+(_xlfn.IFNA(VLOOKUP($A14,'EV Distribution'!$A$2:$B$1048576,2,FALSE),0)*'EV Characterization'!D$2)</f>
        <v>0.5347252037006005</v>
      </c>
      <c r="E14" s="2">
        <f>'[1]Pc, Winter, S3'!E14*((1+Main!$B$4)^(Main!$B$3-2020))+(_xlfn.IFNA(VLOOKUP($A14,'EV Distribution'!$A$2:$B$1048576,2,FALSE),0)*'EV Characterization'!E$2)</f>
        <v>0.52830890668099684</v>
      </c>
      <c r="F14" s="2">
        <f>'[1]Pc, Winter, S3'!F14*((1+Main!$B$4)^(Main!$B$3-2020))+(_xlfn.IFNA(VLOOKUP($A14,'EV Distribution'!$A$2:$B$1048576,2,FALSE),0)*'EV Characterization'!F$2)</f>
        <v>0.50455980707229786</v>
      </c>
      <c r="G14" s="2">
        <f>'[1]Pc, Winter, S3'!G14*((1+Main!$B$4)^(Main!$B$3-2020))+(_xlfn.IFNA(VLOOKUP($A14,'EV Distribution'!$A$2:$B$1048576,2,FALSE),0)*'EV Characterization'!G$2)</f>
        <v>0.50391187176673946</v>
      </c>
      <c r="H14" s="2">
        <f>'[1]Pc, Winter, S3'!H14*((1+Main!$B$4)^(Main!$B$3-2020))+(_xlfn.IFNA(VLOOKUP($A14,'EV Distribution'!$A$2:$B$1048576,2,FALSE),0)*'EV Characterization'!H$2)</f>
        <v>0.52893551832865304</v>
      </c>
      <c r="I14" s="2">
        <f>'[1]Pc, Winter, S3'!I14*((1+Main!$B$4)^(Main!$B$3-2020))+(_xlfn.IFNA(VLOOKUP($A14,'EV Distribution'!$A$2:$B$1048576,2,FALSE),0)*'EV Characterization'!I$2)</f>
        <v>0.49867569569145581</v>
      </c>
      <c r="J14" s="2">
        <f>'[1]Pc, Winter, S3'!J14*((1+Main!$B$4)^(Main!$B$3-2020))+(_xlfn.IFNA(VLOOKUP($A14,'EV Distribution'!$A$2:$B$1048576,2,FALSE),0)*'EV Characterization'!J$2)</f>
        <v>0.51941624327025726</v>
      </c>
      <c r="K14" s="2">
        <f>'[1]Pc, Winter, S3'!K14*((1+Main!$B$4)^(Main!$B$3-2020))+(_xlfn.IFNA(VLOOKUP($A14,'EV Distribution'!$A$2:$B$1048576,2,FALSE),0)*'EV Characterization'!K$2)</f>
        <v>0.53977586551590284</v>
      </c>
      <c r="L14" s="2">
        <f>'[1]Pc, Winter, S3'!L14*((1+Main!$B$4)^(Main!$B$3-2020))+(_xlfn.IFNA(VLOOKUP($A14,'EV Distribution'!$A$2:$B$1048576,2,FALSE),0)*'EV Characterization'!L$2)</f>
        <v>0.56032439603893569</v>
      </c>
      <c r="M14" s="2">
        <f>'[1]Pc, Winter, S3'!M14*((1+Main!$B$4)^(Main!$B$3-2020))+(_xlfn.IFNA(VLOOKUP($A14,'EV Distribution'!$A$2:$B$1048576,2,FALSE),0)*'EV Characterization'!M$2)</f>
        <v>0.53862132205511759</v>
      </c>
      <c r="N14" s="2">
        <f>'[1]Pc, Winter, S3'!N14*((1+Main!$B$4)^(Main!$B$3-2020))+(_xlfn.IFNA(VLOOKUP($A14,'EV Distribution'!$A$2:$B$1048576,2,FALSE),0)*'EV Characterization'!N$2)</f>
        <v>0.52820647146563837</v>
      </c>
      <c r="O14" s="2">
        <f>'[1]Pc, Winter, S3'!O14*((1+Main!$B$4)^(Main!$B$3-2020))+(_xlfn.IFNA(VLOOKUP($A14,'EV Distribution'!$A$2:$B$1048576,2,FALSE),0)*'EV Characterization'!O$2)</f>
        <v>0.52496661754313012</v>
      </c>
      <c r="P14" s="2">
        <f>'[1]Pc, Winter, S3'!P14*((1+Main!$B$4)^(Main!$B$3-2020))+(_xlfn.IFNA(VLOOKUP($A14,'EV Distribution'!$A$2:$B$1048576,2,FALSE),0)*'EV Characterization'!P$2)</f>
        <v>0.51458569315687619</v>
      </c>
      <c r="Q14" s="2">
        <f>'[1]Pc, Winter, S3'!Q14*((1+Main!$B$4)^(Main!$B$3-2020))+(_xlfn.IFNA(VLOOKUP($A14,'EV Distribution'!$A$2:$B$1048576,2,FALSE),0)*'EV Characterization'!Q$2)</f>
        <v>0.52800652025468597</v>
      </c>
      <c r="R14" s="2">
        <f>'[1]Pc, Winter, S3'!R14*((1+Main!$B$4)^(Main!$B$3-2020))+(_xlfn.IFNA(VLOOKUP($A14,'EV Distribution'!$A$2:$B$1048576,2,FALSE),0)*'EV Characterization'!R$2)</f>
        <v>0.51292206638648918</v>
      </c>
      <c r="S14" s="2">
        <f>'[1]Pc, Winter, S3'!S14*((1+Main!$B$4)^(Main!$B$3-2020))+(_xlfn.IFNA(VLOOKUP($A14,'EV Distribution'!$A$2:$B$1048576,2,FALSE),0)*'EV Characterization'!S$2)</f>
        <v>0.5370968297576959</v>
      </c>
      <c r="T14" s="2">
        <f>'[1]Pc, Winter, S3'!T14*((1+Main!$B$4)^(Main!$B$3-2020))+(_xlfn.IFNA(VLOOKUP($A14,'EV Distribution'!$A$2:$B$1048576,2,FALSE),0)*'EV Characterization'!T$2)</f>
        <v>0.53989120945837654</v>
      </c>
      <c r="U14" s="2">
        <f>'[1]Pc, Winter, S3'!U14*((1+Main!$B$4)^(Main!$B$3-2020))+(_xlfn.IFNA(VLOOKUP($A14,'EV Distribution'!$A$2:$B$1048576,2,FALSE),0)*'EV Characterization'!U$2)</f>
        <v>0.53845762215675175</v>
      </c>
      <c r="V14" s="2">
        <f>'[1]Pc, Winter, S3'!V14*((1+Main!$B$4)^(Main!$B$3-2020))+(_xlfn.IFNA(VLOOKUP($A14,'EV Distribution'!$A$2:$B$1048576,2,FALSE),0)*'EV Characterization'!V$2)</f>
        <v>0.53264249282568188</v>
      </c>
      <c r="W14" s="2">
        <f>'[1]Pc, Winter, S3'!W14*((1+Main!$B$4)^(Main!$B$3-2020))+(_xlfn.IFNA(VLOOKUP($A14,'EV Distribution'!$A$2:$B$1048576,2,FALSE),0)*'EV Characterization'!W$2)</f>
        <v>0.51787701173259704</v>
      </c>
      <c r="X14" s="2">
        <f>'[1]Pc, Winter, S3'!X14*((1+Main!$B$4)^(Main!$B$3-2020))+(_xlfn.IFNA(VLOOKUP($A14,'EV Distribution'!$A$2:$B$1048576,2,FALSE),0)*'EV Characterization'!X$2)</f>
        <v>0.54938159218027383</v>
      </c>
      <c r="Y14" s="2">
        <f>'[1]Pc, Winter, S3'!Y14*((1+Main!$B$4)^(Main!$B$3-2020))+(_xlfn.IFNA(VLOOKUP($A14,'EV Distribution'!$A$2:$B$1048576,2,FALSE),0)*'EV Characterization'!Y$2)</f>
        <v>0.54075470617816779</v>
      </c>
    </row>
    <row r="15" spans="1:25" x14ac:dyDescent="0.25">
      <c r="A15">
        <v>25</v>
      </c>
      <c r="B15" s="2">
        <f>'[1]Pc, Winter, S3'!B15*((1+Main!$B$4)^(Main!$B$3-2020))+(_xlfn.IFNA(VLOOKUP($A15,'EV Distribution'!$A$2:$B$1048576,2,FALSE),0)*'EV Characterization'!B$2)</f>
        <v>0.66791217450652796</v>
      </c>
      <c r="C15" s="2">
        <f>'[1]Pc, Winter, S3'!C15*((1+Main!$B$4)^(Main!$B$3-2020))+(_xlfn.IFNA(VLOOKUP($A15,'EV Distribution'!$A$2:$B$1048576,2,FALSE),0)*'EV Characterization'!C$2)</f>
        <v>0.61417807316529516</v>
      </c>
      <c r="D15" s="2">
        <f>'[1]Pc, Winter, S3'!D15*((1+Main!$B$4)^(Main!$B$3-2020))+(_xlfn.IFNA(VLOOKUP($A15,'EV Distribution'!$A$2:$B$1048576,2,FALSE),0)*'EV Characterization'!D$2)</f>
        <v>0.58381020421045293</v>
      </c>
      <c r="E15" s="2">
        <f>'[1]Pc, Winter, S3'!E15*((1+Main!$B$4)^(Main!$B$3-2020))+(_xlfn.IFNA(VLOOKUP($A15,'EV Distribution'!$A$2:$B$1048576,2,FALSE),0)*'EV Characterization'!E$2)</f>
        <v>0.55724909800481492</v>
      </c>
      <c r="F15" s="2">
        <f>'[1]Pc, Winter, S3'!F15*((1+Main!$B$4)^(Main!$B$3-2020))+(_xlfn.IFNA(VLOOKUP($A15,'EV Distribution'!$A$2:$B$1048576,2,FALSE),0)*'EV Characterization'!F$2)</f>
        <v>0.55470067278276536</v>
      </c>
      <c r="G15" s="2">
        <f>'[1]Pc, Winter, S3'!G15*((1+Main!$B$4)^(Main!$B$3-2020))+(_xlfn.IFNA(VLOOKUP($A15,'EV Distribution'!$A$2:$B$1048576,2,FALSE),0)*'EV Characterization'!G$2)</f>
        <v>0.57660206427350935</v>
      </c>
      <c r="H15" s="2">
        <f>'[1]Pc, Winter, S3'!H15*((1+Main!$B$4)^(Main!$B$3-2020))+(_xlfn.IFNA(VLOOKUP($A15,'EV Distribution'!$A$2:$B$1048576,2,FALSE),0)*'EV Characterization'!H$2)</f>
        <v>0.66544986121102367</v>
      </c>
      <c r="I15" s="2">
        <f>'[1]Pc, Winter, S3'!I15*((1+Main!$B$4)^(Main!$B$3-2020))+(_xlfn.IFNA(VLOOKUP($A15,'EV Distribution'!$A$2:$B$1048576,2,FALSE),0)*'EV Characterization'!I$2)</f>
        <v>0.73194605561995874</v>
      </c>
      <c r="J15" s="2">
        <f>'[1]Pc, Winter, S3'!J15*((1+Main!$B$4)^(Main!$B$3-2020))+(_xlfn.IFNA(VLOOKUP($A15,'EV Distribution'!$A$2:$B$1048576,2,FALSE),0)*'EV Characterization'!J$2)</f>
        <v>0.89651478404167428</v>
      </c>
      <c r="K15" s="2">
        <f>'[1]Pc, Winter, S3'!K15*((1+Main!$B$4)^(Main!$B$3-2020))+(_xlfn.IFNA(VLOOKUP($A15,'EV Distribution'!$A$2:$B$1048576,2,FALSE),0)*'EV Characterization'!K$2)</f>
        <v>1.0529622754397097</v>
      </c>
      <c r="L15" s="2">
        <f>'[1]Pc, Winter, S3'!L15*((1+Main!$B$4)^(Main!$B$3-2020))+(_xlfn.IFNA(VLOOKUP($A15,'EV Distribution'!$A$2:$B$1048576,2,FALSE),0)*'EV Characterization'!L$2)</f>
        <v>1.1126354587445382</v>
      </c>
      <c r="M15" s="2">
        <f>'[1]Pc, Winter, S3'!M15*((1+Main!$B$4)^(Main!$B$3-2020))+(_xlfn.IFNA(VLOOKUP($A15,'EV Distribution'!$A$2:$B$1048576,2,FALSE),0)*'EV Characterization'!M$2)</f>
        <v>1.1016190592025528</v>
      </c>
      <c r="N15" s="2">
        <f>'[1]Pc, Winter, S3'!N15*((1+Main!$B$4)^(Main!$B$3-2020))+(_xlfn.IFNA(VLOOKUP($A15,'EV Distribution'!$A$2:$B$1048576,2,FALSE),0)*'EV Characterization'!N$2)</f>
        <v>1.0559766045296783</v>
      </c>
      <c r="O15" s="2">
        <f>'[1]Pc, Winter, S3'!O15*((1+Main!$B$4)^(Main!$B$3-2020))+(_xlfn.IFNA(VLOOKUP($A15,'EV Distribution'!$A$2:$B$1048576,2,FALSE),0)*'EV Characterization'!O$2)</f>
        <v>0.92678821880772011</v>
      </c>
      <c r="P15" s="2">
        <f>'[1]Pc, Winter, S3'!P15*((1+Main!$B$4)^(Main!$B$3-2020))+(_xlfn.IFNA(VLOOKUP($A15,'EV Distribution'!$A$2:$B$1048576,2,FALSE),0)*'EV Characterization'!P$2)</f>
        <v>0.82776773279436955</v>
      </c>
      <c r="Q15" s="2">
        <f>'[1]Pc, Winter, S3'!Q15*((1+Main!$B$4)^(Main!$B$3-2020))+(_xlfn.IFNA(VLOOKUP($A15,'EV Distribution'!$A$2:$B$1048576,2,FALSE),0)*'EV Characterization'!Q$2)</f>
        <v>0.82648272980143322</v>
      </c>
      <c r="R15" s="2">
        <f>'[1]Pc, Winter, S3'!R15*((1+Main!$B$4)^(Main!$B$3-2020))+(_xlfn.IFNA(VLOOKUP($A15,'EV Distribution'!$A$2:$B$1048576,2,FALSE),0)*'EV Characterization'!R$2)</f>
        <v>0.81525347215265265</v>
      </c>
      <c r="S15" s="2">
        <f>'[1]Pc, Winter, S3'!S15*((1+Main!$B$4)^(Main!$B$3-2020))+(_xlfn.IFNA(VLOOKUP($A15,'EV Distribution'!$A$2:$B$1048576,2,FALSE),0)*'EV Characterization'!S$2)</f>
        <v>0.90173939103423661</v>
      </c>
      <c r="T15" s="2">
        <f>'[1]Pc, Winter, S3'!T15*((1+Main!$B$4)^(Main!$B$3-2020))+(_xlfn.IFNA(VLOOKUP($A15,'EV Distribution'!$A$2:$B$1048576,2,FALSE),0)*'EV Characterization'!T$2)</f>
        <v>0.92292236330643151</v>
      </c>
      <c r="U15" s="2">
        <f>'[1]Pc, Winter, S3'!U15*((1+Main!$B$4)^(Main!$B$3-2020))+(_xlfn.IFNA(VLOOKUP($A15,'EV Distribution'!$A$2:$B$1048576,2,FALSE),0)*'EV Characterization'!U$2)</f>
        <v>0.90836696929033833</v>
      </c>
      <c r="V15" s="2">
        <f>'[1]Pc, Winter, S3'!V15*((1+Main!$B$4)^(Main!$B$3-2020))+(_xlfn.IFNA(VLOOKUP($A15,'EV Distribution'!$A$2:$B$1048576,2,FALSE),0)*'EV Characterization'!V$2)</f>
        <v>0.85463162234647716</v>
      </c>
      <c r="W15" s="2">
        <f>'[1]Pc, Winter, S3'!W15*((1+Main!$B$4)^(Main!$B$3-2020))+(_xlfn.IFNA(VLOOKUP($A15,'EV Distribution'!$A$2:$B$1048576,2,FALSE),0)*'EV Characterization'!W$2)</f>
        <v>0.79364970210461849</v>
      </c>
      <c r="X15" s="2">
        <f>'[1]Pc, Winter, S3'!X15*((1+Main!$B$4)^(Main!$B$3-2020))+(_xlfn.IFNA(VLOOKUP($A15,'EV Distribution'!$A$2:$B$1048576,2,FALSE),0)*'EV Characterization'!X$2)</f>
        <v>0.75150778220306269</v>
      </c>
      <c r="Y15" s="2">
        <f>'[1]Pc, Winter, S3'!Y15*((1+Main!$B$4)^(Main!$B$3-2020))+(_xlfn.IFNA(VLOOKUP($A15,'EV Distribution'!$A$2:$B$1048576,2,FALSE),0)*'EV Characterization'!Y$2)</f>
        <v>0.64600293230337891</v>
      </c>
    </row>
    <row r="16" spans="1:25" x14ac:dyDescent="0.25">
      <c r="A16">
        <v>26</v>
      </c>
      <c r="B16" s="2">
        <f>'[1]Pc, Winter, S3'!B16*((1+Main!$B$4)^(Main!$B$3-2020))+(_xlfn.IFNA(VLOOKUP($A16,'EV Distribution'!$A$2:$B$1048576,2,FALSE),0)*'EV Characterization'!B$2)</f>
        <v>0.29846489802241799</v>
      </c>
      <c r="C16" s="2">
        <f>'[1]Pc, Winter, S3'!C16*((1+Main!$B$4)^(Main!$B$3-2020))+(_xlfn.IFNA(VLOOKUP($A16,'EV Distribution'!$A$2:$B$1048576,2,FALSE),0)*'EV Characterization'!C$2)</f>
        <v>0.29707422727837024</v>
      </c>
      <c r="D16" s="2">
        <f>'[1]Pc, Winter, S3'!D16*((1+Main!$B$4)^(Main!$B$3-2020))+(_xlfn.IFNA(VLOOKUP($A16,'EV Distribution'!$A$2:$B$1048576,2,FALSE),0)*'EV Characterization'!D$2)</f>
        <v>0.28195161219132392</v>
      </c>
      <c r="E16" s="2">
        <f>'[1]Pc, Winter, S3'!E16*((1+Main!$B$4)^(Main!$B$3-2020))+(_xlfn.IFNA(VLOOKUP($A16,'EV Distribution'!$A$2:$B$1048576,2,FALSE),0)*'EV Characterization'!E$2)</f>
        <v>0.28015576449021035</v>
      </c>
      <c r="F16" s="2">
        <f>'[1]Pc, Winter, S3'!F16*((1+Main!$B$4)^(Main!$B$3-2020))+(_xlfn.IFNA(VLOOKUP($A16,'EV Distribution'!$A$2:$B$1048576,2,FALSE),0)*'EV Characterization'!F$2)</f>
        <v>0.25995748920279871</v>
      </c>
      <c r="G16" s="2">
        <f>'[1]Pc, Winter, S3'!G16*((1+Main!$B$4)^(Main!$B$3-2020))+(_xlfn.IFNA(VLOOKUP($A16,'EV Distribution'!$A$2:$B$1048576,2,FALSE),0)*'EV Characterization'!G$2)</f>
        <v>0.25444042214105478</v>
      </c>
      <c r="H16" s="2">
        <f>'[1]Pc, Winter, S3'!H16*((1+Main!$B$4)^(Main!$B$3-2020))+(_xlfn.IFNA(VLOOKUP($A16,'EV Distribution'!$A$2:$B$1048576,2,FALSE),0)*'EV Characterization'!H$2)</f>
        <v>0.26476490315746609</v>
      </c>
      <c r="I16" s="2">
        <f>'[1]Pc, Winter, S3'!I16*((1+Main!$B$4)^(Main!$B$3-2020))+(_xlfn.IFNA(VLOOKUP($A16,'EV Distribution'!$A$2:$B$1048576,2,FALSE),0)*'EV Characterization'!I$2)</f>
        <v>0.22951681778059196</v>
      </c>
      <c r="J16" s="2">
        <f>'[1]Pc, Winter, S3'!J16*((1+Main!$B$4)^(Main!$B$3-2020))+(_xlfn.IFNA(VLOOKUP($A16,'EV Distribution'!$A$2:$B$1048576,2,FALSE),0)*'EV Characterization'!J$2)</f>
        <v>0.2302577584155743</v>
      </c>
      <c r="K16" s="2">
        <f>'[1]Pc, Winter, S3'!K16*((1+Main!$B$4)^(Main!$B$3-2020))+(_xlfn.IFNA(VLOOKUP($A16,'EV Distribution'!$A$2:$B$1048576,2,FALSE),0)*'EV Characterization'!K$2)</f>
        <v>0.22546921126507172</v>
      </c>
      <c r="L16" s="2">
        <f>'[1]Pc, Winter, S3'!L16*((1+Main!$B$4)^(Main!$B$3-2020))+(_xlfn.IFNA(VLOOKUP($A16,'EV Distribution'!$A$2:$B$1048576,2,FALSE),0)*'EV Characterization'!L$2)</f>
        <v>0.22235596675626698</v>
      </c>
      <c r="M16" s="2">
        <f>'[1]Pc, Winter, S3'!M16*((1+Main!$B$4)^(Main!$B$3-2020))+(_xlfn.IFNA(VLOOKUP($A16,'EV Distribution'!$A$2:$B$1048576,2,FALSE),0)*'EV Characterization'!M$2)</f>
        <v>0.21815059825434507</v>
      </c>
      <c r="N16" s="2">
        <f>'[1]Pc, Winter, S3'!N16*((1+Main!$B$4)^(Main!$B$3-2020))+(_xlfn.IFNA(VLOOKUP($A16,'EV Distribution'!$A$2:$B$1048576,2,FALSE),0)*'EV Characterization'!N$2)</f>
        <v>0.23312881990894074</v>
      </c>
      <c r="O16" s="2">
        <f>'[1]Pc, Winter, S3'!O16*((1+Main!$B$4)^(Main!$B$3-2020))+(_xlfn.IFNA(VLOOKUP($A16,'EV Distribution'!$A$2:$B$1048576,2,FALSE),0)*'EV Characterization'!O$2)</f>
        <v>0.23967938604061503</v>
      </c>
      <c r="P16" s="2">
        <f>'[1]Pc, Winter, S3'!P16*((1+Main!$B$4)^(Main!$B$3-2020))+(_xlfn.IFNA(VLOOKUP($A16,'EV Distribution'!$A$2:$B$1048576,2,FALSE),0)*'EV Characterization'!P$2)</f>
        <v>0.24292801024110694</v>
      </c>
      <c r="Q16" s="2">
        <f>'[1]Pc, Winter, S3'!Q16*((1+Main!$B$4)^(Main!$B$3-2020))+(_xlfn.IFNA(VLOOKUP($A16,'EV Distribution'!$A$2:$B$1048576,2,FALSE),0)*'EV Characterization'!Q$2)</f>
        <v>0.24708859903037714</v>
      </c>
      <c r="R16" s="2">
        <f>'[1]Pc, Winter, S3'!R16*((1+Main!$B$4)^(Main!$B$3-2020))+(_xlfn.IFNA(VLOOKUP($A16,'EV Distribution'!$A$2:$B$1048576,2,FALSE),0)*'EV Characterization'!R$2)</f>
        <v>0.23788421627969328</v>
      </c>
      <c r="S16" s="2">
        <f>'[1]Pc, Winter, S3'!S16*((1+Main!$B$4)^(Main!$B$3-2020))+(_xlfn.IFNA(VLOOKUP($A16,'EV Distribution'!$A$2:$B$1048576,2,FALSE),0)*'EV Characterization'!S$2)</f>
        <v>0.25602395357967073</v>
      </c>
      <c r="T16" s="2">
        <f>'[1]Pc, Winter, S3'!T16*((1+Main!$B$4)^(Main!$B$3-2020))+(_xlfn.IFNA(VLOOKUP($A16,'EV Distribution'!$A$2:$B$1048576,2,FALSE),0)*'EV Characterization'!T$2)</f>
        <v>0.2398748562643282</v>
      </c>
      <c r="U16" s="2">
        <f>'[1]Pc, Winter, S3'!U16*((1+Main!$B$4)^(Main!$B$3-2020))+(_xlfn.IFNA(VLOOKUP($A16,'EV Distribution'!$A$2:$B$1048576,2,FALSE),0)*'EV Characterization'!U$2)</f>
        <v>0.22348982095885853</v>
      </c>
      <c r="V16" s="2">
        <f>'[1]Pc, Winter, S3'!V16*((1+Main!$B$4)^(Main!$B$3-2020))+(_xlfn.IFNA(VLOOKUP($A16,'EV Distribution'!$A$2:$B$1048576,2,FALSE),0)*'EV Characterization'!V$2)</f>
        <v>0.23170748897783572</v>
      </c>
      <c r="W16" s="2">
        <f>'[1]Pc, Winter, S3'!W16*((1+Main!$B$4)^(Main!$B$3-2020))+(_xlfn.IFNA(VLOOKUP($A16,'EV Distribution'!$A$2:$B$1048576,2,FALSE),0)*'EV Characterization'!W$2)</f>
        <v>0.21972555150066425</v>
      </c>
      <c r="X16" s="2">
        <f>'[1]Pc, Winter, S3'!X16*((1+Main!$B$4)^(Main!$B$3-2020))+(_xlfn.IFNA(VLOOKUP($A16,'EV Distribution'!$A$2:$B$1048576,2,FALSE),0)*'EV Characterization'!X$2)</f>
        <v>0.26649774457366149</v>
      </c>
      <c r="Y16" s="2">
        <f>'[1]Pc, Winter, S3'!Y16*((1+Main!$B$4)^(Main!$B$3-2020))+(_xlfn.IFNA(VLOOKUP($A16,'EV Distribution'!$A$2:$B$1048576,2,FALSE),0)*'EV Characterization'!Y$2)</f>
        <v>0.28297270407206365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0C67B-460F-49B9-BF6D-2F1D8D27C48E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'[1]Qc, Winter, S1'!B2*((1+Main!$B$4)^(Main!$B$3-2020))</f>
        <v>7.8876757218335605E-2</v>
      </c>
      <c r="C2" s="2">
        <f>'[1]Qc, Winter, S1'!C2*((1+Main!$B$4)^(Main!$B$3-2020))</f>
        <v>5.572776166259133E-2</v>
      </c>
      <c r="D2" s="2">
        <f>'[1]Qc, Winter, S1'!D2*((1+Main!$B$4)^(Main!$B$3-2020))</f>
        <v>4.8309968701608183E-2</v>
      </c>
      <c r="E2" s="2">
        <f>'[1]Qc, Winter, S1'!E2*((1+Main!$B$4)^(Main!$B$3-2020))</f>
        <v>6.1924998331586628E-2</v>
      </c>
      <c r="F2" s="2">
        <f>'[1]Qc, Winter, S1'!F2*((1+Main!$B$4)^(Main!$B$3-2020))</f>
        <v>5.3319252359349298E-2</v>
      </c>
      <c r="G2" s="2">
        <f>'[1]Qc, Winter, S1'!G2*((1+Main!$B$4)^(Main!$B$3-2020))</f>
        <v>4.3837524874753231E-2</v>
      </c>
      <c r="H2" s="2">
        <f>'[1]Qc, Winter, S1'!H2*((1+Main!$B$4)^(Main!$B$3-2020))</f>
        <v>3.6271105244165651E-2</v>
      </c>
      <c r="I2" s="2">
        <f>'[1]Qc, Winter, S1'!I2*((1+Main!$B$4)^(Main!$B$3-2020))</f>
        <v>0.12675062361109427</v>
      </c>
      <c r="J2" s="2">
        <f>'[1]Qc, Winter, S1'!J2*((1+Main!$B$4)^(Main!$B$3-2020))</f>
        <v>0.13255465504934458</v>
      </c>
      <c r="K2" s="2">
        <f>'[1]Qc, Winter, S1'!K2*((1+Main!$B$4)^(Main!$B$3-2020))</f>
        <v>0.11369278212521859</v>
      </c>
      <c r="L2" s="2">
        <f>'[1]Qc, Winter, S1'!L2*((1+Main!$B$4)^(Main!$B$3-2020))</f>
        <v>0.13246034528592138</v>
      </c>
      <c r="M2" s="2">
        <f>'[1]Qc, Winter, S1'!M2*((1+Main!$B$4)^(Main!$B$3-2020))</f>
        <v>0.1230819968037265</v>
      </c>
      <c r="N2" s="2">
        <f>'[1]Qc, Winter, S1'!N2*((1+Main!$B$4)^(Main!$B$3-2020))</f>
        <v>0.12362426973276916</v>
      </c>
      <c r="O2" s="2">
        <f>'[1]Qc, Winter, S1'!O2*((1+Main!$B$4)^(Main!$B$3-2020))</f>
        <v>0.11039176211721247</v>
      </c>
      <c r="P2" s="2">
        <f>'[1]Qc, Winter, S1'!P2*((1+Main!$B$4)^(Main!$B$3-2020))</f>
        <v>6.5506963000742907E-2</v>
      </c>
      <c r="Q2" s="2">
        <f>'[1]Qc, Winter, S1'!Q2*((1+Main!$B$4)^(Main!$B$3-2020))</f>
        <v>0.10256378432079656</v>
      </c>
      <c r="R2" s="2">
        <f>'[1]Qc, Winter, S1'!R2*((1+Main!$B$4)^(Main!$B$3-2020))</f>
        <v>0.1230094428919024</v>
      </c>
      <c r="S2" s="2">
        <f>'[1]Qc, Winter, S1'!S2*((1+Main!$B$4)^(Main!$B$3-2020))</f>
        <v>0.11477551695058509</v>
      </c>
      <c r="T2" s="2">
        <f>'[1]Qc, Winter, S1'!T2*((1+Main!$B$4)^(Main!$B$3-2020))</f>
        <v>8.0216761909258361E-2</v>
      </c>
      <c r="U2" s="2">
        <f>'[1]Qc, Winter, S1'!U2*((1+Main!$B$4)^(Main!$B$3-2020))</f>
        <v>8.3220125083719232E-2</v>
      </c>
      <c r="V2" s="2">
        <f>'[1]Qc, Winter, S1'!V2*((1+Main!$B$4)^(Main!$B$3-2020))</f>
        <v>7.7512275434940894E-2</v>
      </c>
      <c r="W2" s="2">
        <f>'[1]Qc, Winter, S1'!W2*((1+Main!$B$4)^(Main!$B$3-2020))</f>
        <v>4.8081487687769008E-2</v>
      </c>
      <c r="X2" s="2">
        <f>'[1]Qc, Winter, S1'!X2*((1+Main!$B$4)^(Main!$B$3-2020))</f>
        <v>3.8354900134355857E-2</v>
      </c>
      <c r="Y2" s="2">
        <f>'[1]Qc, Winter, S1'!Y2*((1+Main!$B$4)^(Main!$B$3-2020))</f>
        <v>3.975320037328782E-2</v>
      </c>
    </row>
    <row r="3" spans="1:25" x14ac:dyDescent="0.25">
      <c r="A3">
        <v>3</v>
      </c>
      <c r="B3" s="2">
        <f>'[1]Qc, Winter, S1'!B3*((1+Main!$B$4)^(Main!$B$3-2020))</f>
        <v>-0.25702511254832106</v>
      </c>
      <c r="C3" s="2">
        <f>'[1]Qc, Winter, S1'!C3*((1+Main!$B$4)^(Main!$B$3-2020))</f>
        <v>-0.25696844570853516</v>
      </c>
      <c r="D3" s="2">
        <f>'[1]Qc, Winter, S1'!D3*((1+Main!$B$4)^(Main!$B$3-2020))</f>
        <v>-0.26405897337635903</v>
      </c>
      <c r="E3" s="2">
        <f>'[1]Qc, Winter, S1'!E3*((1+Main!$B$4)^(Main!$B$3-2020))</f>
        <v>-0.27615553135280119</v>
      </c>
      <c r="F3" s="2">
        <f>'[1]Qc, Winter, S1'!F3*((1+Main!$B$4)^(Main!$B$3-2020))</f>
        <v>-0.27350357430202776</v>
      </c>
      <c r="G3" s="2">
        <f>'[1]Qc, Winter, S1'!G3*((1+Main!$B$4)^(Main!$B$3-2020))</f>
        <v>-0.25101235243738018</v>
      </c>
      <c r="H3" s="2">
        <f>'[1]Qc, Winter, S1'!H3*((1+Main!$B$4)^(Main!$B$3-2020))</f>
        <v>-0.15916158234047356</v>
      </c>
      <c r="I3" s="2">
        <f>'[1]Qc, Winter, S1'!I3*((1+Main!$B$4)^(Main!$B$3-2020))</f>
        <v>-3.0595422298948006E-2</v>
      </c>
      <c r="J3" s="2">
        <f>'[1]Qc, Winter, S1'!J3*((1+Main!$B$4)^(Main!$B$3-2020))</f>
        <v>-3.2878662007060439E-2</v>
      </c>
      <c r="K3" s="2">
        <f>'[1]Qc, Winter, S1'!K3*((1+Main!$B$4)^(Main!$B$3-2020))</f>
        <v>-2.1788910409751411E-2</v>
      </c>
      <c r="L3" s="2">
        <f>'[1]Qc, Winter, S1'!L3*((1+Main!$B$4)^(Main!$B$3-2020))</f>
        <v>-1.9193798877988433E-2</v>
      </c>
      <c r="M3" s="2">
        <f>'[1]Qc, Winter, S1'!M3*((1+Main!$B$4)^(Main!$B$3-2020))</f>
        <v>-8.5660683618401484E-2</v>
      </c>
      <c r="N3" s="2">
        <f>'[1]Qc, Winter, S1'!N3*((1+Main!$B$4)^(Main!$B$3-2020))</f>
        <v>-0.12514105798612363</v>
      </c>
      <c r="O3" s="2">
        <f>'[1]Qc, Winter, S1'!O3*((1+Main!$B$4)^(Main!$B$3-2020))</f>
        <v>-0.16222468028693693</v>
      </c>
      <c r="P3" s="2">
        <f>'[1]Qc, Winter, S1'!P3*((1+Main!$B$4)^(Main!$B$3-2020))</f>
        <v>-0.16100506695136457</v>
      </c>
      <c r="Q3" s="2">
        <f>'[1]Qc, Winter, S1'!Q3*((1+Main!$B$4)^(Main!$B$3-2020))</f>
        <v>-0.16372785755187039</v>
      </c>
      <c r="R3" s="2">
        <f>'[1]Qc, Winter, S1'!R3*((1+Main!$B$4)^(Main!$B$3-2020))</f>
        <v>-0.12872891128948727</v>
      </c>
      <c r="S3" s="2">
        <f>'[1]Qc, Winter, S1'!S3*((1+Main!$B$4)^(Main!$B$3-2020))</f>
        <v>4.2309530158042293E-2</v>
      </c>
      <c r="T3" s="2">
        <f>'[1]Qc, Winter, S1'!T3*((1+Main!$B$4)^(Main!$B$3-2020))</f>
        <v>-5.9628830816878539E-3</v>
      </c>
      <c r="U3" s="2">
        <f>'[1]Qc, Winter, S1'!U3*((1+Main!$B$4)^(Main!$B$3-2020))</f>
        <v>-7.0387668490320673E-2</v>
      </c>
      <c r="V3" s="2">
        <f>'[1]Qc, Winter, S1'!V3*((1+Main!$B$4)^(Main!$B$3-2020))</f>
        <v>-0.13047322893075289</v>
      </c>
      <c r="W3" s="2">
        <f>'[1]Qc, Winter, S1'!W3*((1+Main!$B$4)^(Main!$B$3-2020))</f>
        <v>-0.17162667898035214</v>
      </c>
      <c r="X3" s="2">
        <f>'[1]Qc, Winter, S1'!X3*((1+Main!$B$4)^(Main!$B$3-2020))</f>
        <v>-0.18823261559797369</v>
      </c>
      <c r="Y3" s="2">
        <f>'[1]Qc, Winter, S1'!Y3*((1+Main!$B$4)^(Main!$B$3-2020))</f>
        <v>-0.21551734159643882</v>
      </c>
    </row>
    <row r="4" spans="1:25" x14ac:dyDescent="0.25">
      <c r="A4">
        <v>4</v>
      </c>
      <c r="B4" s="2">
        <f>'[1]Qc, Winter, S1'!B4*((1+Main!$B$4)^(Main!$B$3-2020))</f>
        <v>-0.93493266381774121</v>
      </c>
      <c r="C4" s="2">
        <f>'[1]Qc, Winter, S1'!C4*((1+Main!$B$4)^(Main!$B$3-2020))</f>
        <v>-1.0087950576525475</v>
      </c>
      <c r="D4" s="2">
        <f>'[1]Qc, Winter, S1'!D4*((1+Main!$B$4)^(Main!$B$3-2020))</f>
        <v>-1.0272985766324205</v>
      </c>
      <c r="E4" s="2">
        <f>'[1]Qc, Winter, S1'!E4*((1+Main!$B$4)^(Main!$B$3-2020))</f>
        <v>-1.0135601378872992</v>
      </c>
      <c r="F4" s="2">
        <f>'[1]Qc, Winter, S1'!F4*((1+Main!$B$4)^(Main!$B$3-2020))</f>
        <v>-1.0144031429040337</v>
      </c>
      <c r="G4" s="2">
        <f>'[1]Qc, Winter, S1'!G4*((1+Main!$B$4)^(Main!$B$3-2020))</f>
        <v>-0.84707005508527478</v>
      </c>
      <c r="H4" s="2">
        <f>'[1]Qc, Winter, S1'!H4*((1+Main!$B$4)^(Main!$B$3-2020))</f>
        <v>-3.1542365628200654E-2</v>
      </c>
      <c r="I4" s="2">
        <f>'[1]Qc, Winter, S1'!I4*((1+Main!$B$4)^(Main!$B$3-2020))</f>
        <v>0.43672088540853554</v>
      </c>
      <c r="J4" s="2">
        <f>'[1]Qc, Winter, S1'!J4*((1+Main!$B$4)^(Main!$B$3-2020))</f>
        <v>0.5566089312259499</v>
      </c>
      <c r="K4" s="2">
        <f>'[1]Qc, Winter, S1'!K4*((1+Main!$B$4)^(Main!$B$3-2020))</f>
        <v>0.38774691290485158</v>
      </c>
      <c r="L4" s="2">
        <f>'[1]Qc, Winter, S1'!L4*((1+Main!$B$4)^(Main!$B$3-2020))</f>
        <v>0.22893469766956445</v>
      </c>
      <c r="M4" s="2">
        <f>'[1]Qc, Winter, S1'!M4*((1+Main!$B$4)^(Main!$B$3-2020))</f>
        <v>0.45410170092901941</v>
      </c>
      <c r="N4" s="2">
        <f>'[1]Qc, Winter, S1'!N4*((1+Main!$B$4)^(Main!$B$3-2020))</f>
        <v>0.28633380728036895</v>
      </c>
      <c r="O4" s="2">
        <f>'[1]Qc, Winter, S1'!O4*((1+Main!$B$4)^(Main!$B$3-2020))</f>
        <v>8.6871727522769698E-2</v>
      </c>
      <c r="P4" s="2">
        <f>'[1]Qc, Winter, S1'!P4*((1+Main!$B$4)^(Main!$B$3-2020))</f>
        <v>-0.3436848934574272</v>
      </c>
      <c r="Q4" s="2">
        <f>'[1]Qc, Winter, S1'!Q4*((1+Main!$B$4)^(Main!$B$3-2020))</f>
        <v>-0.34383114349665289</v>
      </c>
      <c r="R4" s="2">
        <f>'[1]Qc, Winter, S1'!R4*((1+Main!$B$4)^(Main!$B$3-2020))</f>
        <v>-0.28323387387263876</v>
      </c>
      <c r="S4" s="2">
        <f>'[1]Qc, Winter, S1'!S4*((1+Main!$B$4)^(Main!$B$3-2020))</f>
        <v>-0.14288576933837957</v>
      </c>
      <c r="T4" s="2">
        <f>'[1]Qc, Winter, S1'!T4*((1+Main!$B$4)^(Main!$B$3-2020))</f>
        <v>-0.3482498183865434</v>
      </c>
      <c r="U4" s="2">
        <f>'[1]Qc, Winter, S1'!U4*((1+Main!$B$4)^(Main!$B$3-2020))</f>
        <v>-0.19842303671809364</v>
      </c>
      <c r="V4" s="2">
        <f>'[1]Qc, Winter, S1'!V4*((1+Main!$B$4)^(Main!$B$3-2020))</f>
        <v>-0.27242424180375724</v>
      </c>
      <c r="W4" s="2">
        <f>'[1]Qc, Winter, S1'!W4*((1+Main!$B$4)^(Main!$B$3-2020))</f>
        <v>-0.45184712527108895</v>
      </c>
      <c r="X4" s="2">
        <f>'[1]Qc, Winter, S1'!X4*((1+Main!$B$4)^(Main!$B$3-2020))</f>
        <v>-0.71385612918555663</v>
      </c>
      <c r="Y4" s="2">
        <f>'[1]Qc, Winter, S1'!Y4*((1+Main!$B$4)^(Main!$B$3-2020))</f>
        <v>-0.8058279938108005</v>
      </c>
    </row>
    <row r="5" spans="1:25" x14ac:dyDescent="0.25">
      <c r="A5">
        <v>5</v>
      </c>
      <c r="B5" s="2">
        <f>'[1]Qc, Winter, S1'!B5*((1+Main!$B$4)^(Main!$B$3-2020))</f>
        <v>-2.414972879390417</v>
      </c>
      <c r="C5" s="2">
        <f>'[1]Qc, Winter, S1'!C5*((1+Main!$B$4)^(Main!$B$3-2020))</f>
        <v>-2.4389245488557023</v>
      </c>
      <c r="D5" s="2">
        <f>'[1]Qc, Winter, S1'!D5*((1+Main!$B$4)^(Main!$B$3-2020))</f>
        <v>-2.4638100616474379</v>
      </c>
      <c r="E5" s="2">
        <f>'[1]Qc, Winter, S1'!E5*((1+Main!$B$4)^(Main!$B$3-2020))</f>
        <v>-2.4853804810537814</v>
      </c>
      <c r="F5" s="2">
        <f>'[1]Qc, Winter, S1'!F5*((1+Main!$B$4)^(Main!$B$3-2020))</f>
        <v>-2.4964460034293223</v>
      </c>
      <c r="G5" s="2">
        <f>'[1]Qc, Winter, S1'!G5*((1+Main!$B$4)^(Main!$B$3-2020))</f>
        <v>-2.2823753628737671</v>
      </c>
      <c r="H5" s="2">
        <f>'[1]Qc, Winter, S1'!H5*((1+Main!$B$4)^(Main!$B$3-2020))</f>
        <v>-1.9802035965271043</v>
      </c>
      <c r="I5" s="2">
        <f>'[1]Qc, Winter, S1'!I5*((1+Main!$B$4)^(Main!$B$3-2020))</f>
        <v>-1.8079205959683156</v>
      </c>
      <c r="J5" s="2">
        <f>'[1]Qc, Winter, S1'!J5*((1+Main!$B$4)^(Main!$B$3-2020))</f>
        <v>-1.8608664535520243</v>
      </c>
      <c r="K5" s="2">
        <f>'[1]Qc, Winter, S1'!K5*((1+Main!$B$4)^(Main!$B$3-2020))</f>
        <v>-2.0614888089679231</v>
      </c>
      <c r="L5" s="2">
        <f>'[1]Qc, Winter, S1'!L5*((1+Main!$B$4)^(Main!$B$3-2020))</f>
        <v>-2.198801847702935</v>
      </c>
      <c r="M5" s="2">
        <f>'[1]Qc, Winter, S1'!M5*((1+Main!$B$4)^(Main!$B$3-2020))</f>
        <v>-2.3281773862414732</v>
      </c>
      <c r="N5" s="2">
        <f>'[1]Qc, Winter, S1'!N5*((1+Main!$B$4)^(Main!$B$3-2020))</f>
        <v>-2.3309316862037721</v>
      </c>
      <c r="O5" s="2">
        <f>'[1]Qc, Winter, S1'!O5*((1+Main!$B$4)^(Main!$B$3-2020))</f>
        <v>-2.3737929266770874</v>
      </c>
      <c r="P5" s="2">
        <f>'[1]Qc, Winter, S1'!P5*((1+Main!$B$4)^(Main!$B$3-2020))</f>
        <v>-2.3946627955102406</v>
      </c>
      <c r="Q5" s="2">
        <f>'[1]Qc, Winter, S1'!Q5*((1+Main!$B$4)^(Main!$B$3-2020))</f>
        <v>-2.3232280670347927</v>
      </c>
      <c r="R5" s="2">
        <f>'[1]Qc, Winter, S1'!R5*((1+Main!$B$4)^(Main!$B$3-2020))</f>
        <v>-1.966756908131797</v>
      </c>
      <c r="S5" s="2">
        <f>'[1]Qc, Winter, S1'!S5*((1+Main!$B$4)^(Main!$B$3-2020))</f>
        <v>-1.1722014570192723</v>
      </c>
      <c r="T5" s="2">
        <f>'[1]Qc, Winter, S1'!T5*((1+Main!$B$4)^(Main!$B$3-2020))</f>
        <v>-1.5119584003153239</v>
      </c>
      <c r="U5" s="2">
        <f>'[1]Qc, Winter, S1'!U5*((1+Main!$B$4)^(Main!$B$3-2020))</f>
        <v>-1.8340202227392832</v>
      </c>
      <c r="V5" s="2">
        <f>'[1]Qc, Winter, S1'!V5*((1+Main!$B$4)^(Main!$B$3-2020))</f>
        <v>-1.974367916128553</v>
      </c>
      <c r="W5" s="2">
        <f>'[1]Qc, Winter, S1'!W5*((1+Main!$B$4)^(Main!$B$3-2020))</f>
        <v>-2.0888022135614177</v>
      </c>
      <c r="X5" s="2">
        <f>'[1]Qc, Winter, S1'!X5*((1+Main!$B$4)^(Main!$B$3-2020))</f>
        <v>-2.2080457368941597</v>
      </c>
      <c r="Y5" s="2">
        <f>'[1]Qc, Winter, S1'!Y5*((1+Main!$B$4)^(Main!$B$3-2020))</f>
        <v>-2.2187375370529328</v>
      </c>
    </row>
    <row r="6" spans="1:25" x14ac:dyDescent="0.25">
      <c r="A6">
        <v>6</v>
      </c>
      <c r="B6" s="2">
        <f>'[1]Qc, Winter, S1'!B6*((1+Main!$B$4)^(Main!$B$3-2020))</f>
        <v>-0.50265810453701321</v>
      </c>
      <c r="C6" s="2">
        <f>'[1]Qc, Winter, S1'!C6*((1+Main!$B$4)^(Main!$B$3-2020))</f>
        <v>-0.52791613253388892</v>
      </c>
      <c r="D6" s="2">
        <f>'[1]Qc, Winter, S1'!D6*((1+Main!$B$4)^(Main!$B$3-2020))</f>
        <v>-0.55034835190607223</v>
      </c>
      <c r="E6" s="2">
        <f>'[1]Qc, Winter, S1'!E6*((1+Main!$B$4)^(Main!$B$3-2020))</f>
        <v>-0.55231106270560237</v>
      </c>
      <c r="F6" s="2">
        <f>'[1]Qc, Winter, S1'!F6*((1+Main!$B$4)^(Main!$B$3-2020))</f>
        <v>-0.55108829154883743</v>
      </c>
      <c r="G6" s="2">
        <f>'[1]Qc, Winter, S1'!G6*((1+Main!$B$4)^(Main!$B$3-2020))</f>
        <v>-0.46452390334187776</v>
      </c>
      <c r="H6" s="2">
        <f>'[1]Qc, Winter, S1'!H6*((1+Main!$B$4)^(Main!$B$3-2020))</f>
        <v>-0.35401632716038339</v>
      </c>
      <c r="I6" s="2">
        <f>'[1]Qc, Winter, S1'!I6*((1+Main!$B$4)^(Main!$B$3-2020))</f>
        <v>-0.28649293773217394</v>
      </c>
      <c r="J6" s="2">
        <f>'[1]Qc, Winter, S1'!J6*((1+Main!$B$4)^(Main!$B$3-2020))</f>
        <v>-0.28141682909382892</v>
      </c>
      <c r="K6" s="2">
        <f>'[1]Qc, Winter, S1'!K6*((1+Main!$B$4)^(Main!$B$3-2020))</f>
        <v>-0.23572990500803967</v>
      </c>
      <c r="L6" s="2">
        <f>'[1]Qc, Winter, S1'!L6*((1+Main!$B$4)^(Main!$B$3-2020))</f>
        <v>-0.23328431056038437</v>
      </c>
      <c r="M6" s="2">
        <f>'[1]Qc, Winter, S1'!M6*((1+Main!$B$4)^(Main!$B$3-2020))</f>
        <v>-0.22837235490509586</v>
      </c>
      <c r="N6" s="2">
        <f>'[1]Qc, Winter, S1'!N6*((1+Main!$B$4)^(Main!$B$3-2020))</f>
        <v>-0.27485048385702709</v>
      </c>
      <c r="O6" s="2">
        <f>'[1]Qc, Winter, S1'!O6*((1+Main!$B$4)^(Main!$B$3-2020))</f>
        <v>-0.29577229072419747</v>
      </c>
      <c r="P6" s="2">
        <f>'[1]Qc, Winter, S1'!P6*((1+Main!$B$4)^(Main!$B$3-2020))</f>
        <v>-0.28781872592086333</v>
      </c>
      <c r="Q6" s="2">
        <f>'[1]Qc, Winter, S1'!Q6*((1+Main!$B$4)^(Main!$B$3-2020))</f>
        <v>-0.35678054800485642</v>
      </c>
      <c r="R6" s="2">
        <f>'[1]Qc, Winter, S1'!R6*((1+Main!$B$4)^(Main!$B$3-2020))</f>
        <v>-0.31608777771217672</v>
      </c>
      <c r="S6" s="2">
        <f>'[1]Qc, Winter, S1'!S6*((1+Main!$B$4)^(Main!$B$3-2020))</f>
        <v>-0.15846516734595226</v>
      </c>
      <c r="T6" s="2">
        <f>'[1]Qc, Winter, S1'!T6*((1+Main!$B$4)^(Main!$B$3-2020))</f>
        <v>-0.18764892974664102</v>
      </c>
      <c r="U6" s="2">
        <f>'[1]Qc, Winter, S1'!U6*((1+Main!$B$4)^(Main!$B$3-2020))</f>
        <v>-0.23331517396266138</v>
      </c>
      <c r="V6" s="2">
        <f>'[1]Qc, Winter, S1'!V6*((1+Main!$B$4)^(Main!$B$3-2020))</f>
        <v>-0.25193496376371494</v>
      </c>
      <c r="W6" s="2">
        <f>'[1]Qc, Winter, S1'!W6*((1+Main!$B$4)^(Main!$B$3-2020))</f>
        <v>-0.32704183521660424</v>
      </c>
      <c r="X6" s="2">
        <f>'[1]Qc, Winter, S1'!X6*((1+Main!$B$4)^(Main!$B$3-2020))</f>
        <v>-0.36168216372526052</v>
      </c>
      <c r="Y6" s="2">
        <f>'[1]Qc, Winter, S1'!Y6*((1+Main!$B$4)^(Main!$B$3-2020))</f>
        <v>-0.37837005399493545</v>
      </c>
    </row>
    <row r="7" spans="1:25" x14ac:dyDescent="0.25">
      <c r="A7">
        <v>7</v>
      </c>
      <c r="B7" s="2">
        <f>'[1]Qc, Winter, S1'!B7*((1+Main!$B$4)^(Main!$B$3-2020))</f>
        <v>4.0627679278154701E-2</v>
      </c>
      <c r="C7" s="2">
        <f>'[1]Qc, Winter, S1'!C7*((1+Main!$B$4)^(Main!$B$3-2020))</f>
        <v>3.1780534875062993E-2</v>
      </c>
      <c r="D7" s="2">
        <f>'[1]Qc, Winter, S1'!D7*((1+Main!$B$4)^(Main!$B$3-2020))</f>
        <v>2.409668942176442E-2</v>
      </c>
      <c r="E7" s="2">
        <f>'[1]Qc, Winter, S1'!E7*((1+Main!$B$4)^(Main!$B$3-2020))</f>
        <v>3.5898585000831006E-2</v>
      </c>
      <c r="F7" s="2">
        <f>'[1]Qc, Winter, S1'!F7*((1+Main!$B$4)^(Main!$B$3-2020))</f>
        <v>2.9478594169146024E-2</v>
      </c>
      <c r="G7" s="2">
        <f>'[1]Qc, Winter, S1'!G7*((1+Main!$B$4)^(Main!$B$3-2020))</f>
        <v>4.2469838524301619E-2</v>
      </c>
      <c r="H7" s="2">
        <f>'[1]Qc, Winter, S1'!H7*((1+Main!$B$4)^(Main!$B$3-2020))</f>
        <v>5.6642311341303368E-2</v>
      </c>
      <c r="I7" s="2">
        <f>'[1]Qc, Winter, S1'!I7*((1+Main!$B$4)^(Main!$B$3-2020))</f>
        <v>0.1103275420120564</v>
      </c>
      <c r="J7" s="2">
        <f>'[1]Qc, Winter, S1'!J7*((1+Main!$B$4)^(Main!$B$3-2020))</f>
        <v>0.12706065097169744</v>
      </c>
      <c r="K7" s="2">
        <f>'[1]Qc, Winter, S1'!K7*((1+Main!$B$4)^(Main!$B$3-2020))</f>
        <v>0.13092027152697183</v>
      </c>
      <c r="L7" s="2">
        <f>'[1]Qc, Winter, S1'!L7*((1+Main!$B$4)^(Main!$B$3-2020))</f>
        <v>0.12426463459456485</v>
      </c>
      <c r="M7" s="2">
        <f>'[1]Qc, Winter, S1'!M7*((1+Main!$B$4)^(Main!$B$3-2020))</f>
        <v>0.13255465504934458</v>
      </c>
      <c r="N7" s="2">
        <f>'[1]Qc, Winter, S1'!N7*((1+Main!$B$4)^(Main!$B$3-2020))</f>
        <v>0.13156971689019195</v>
      </c>
      <c r="O7" s="2">
        <f>'[1]Qc, Winter, S1'!O7*((1+Main!$B$4)^(Main!$B$3-2020))</f>
        <v>0.13004417646979777</v>
      </c>
      <c r="P7" s="2">
        <f>'[1]Qc, Winter, S1'!P7*((1+Main!$B$4)^(Main!$B$3-2020))</f>
        <v>0.1093745255247654</v>
      </c>
      <c r="Q7" s="2">
        <f>'[1]Qc, Winter, S1'!Q7*((1+Main!$B$4)^(Main!$B$3-2020))</f>
        <v>0.10403936259245201</v>
      </c>
      <c r="R7" s="2">
        <f>'[1]Qc, Winter, S1'!R7*((1+Main!$B$4)^(Main!$B$3-2020))</f>
        <v>9.0423861800203037E-2</v>
      </c>
      <c r="S7" s="2">
        <f>'[1]Qc, Winter, S1'!S7*((1+Main!$B$4)^(Main!$B$3-2020))</f>
        <v>9.8920665411503017E-2</v>
      </c>
      <c r="T7" s="2">
        <f>'[1]Qc, Winter, S1'!T7*((1+Main!$B$4)^(Main!$B$3-2020))</f>
        <v>8.385167901096155E-2</v>
      </c>
      <c r="U7" s="2">
        <f>'[1]Qc, Winter, S1'!U7*((1+Main!$B$4)^(Main!$B$3-2020))</f>
        <v>8.7501670375038698E-2</v>
      </c>
      <c r="V7" s="2">
        <f>'[1]Qc, Winter, S1'!V7*((1+Main!$B$4)^(Main!$B$3-2020))</f>
        <v>7.3980891389934272E-2</v>
      </c>
      <c r="W7" s="2">
        <f>'[1]Qc, Winter, S1'!W7*((1+Main!$B$4)^(Main!$B$3-2020))</f>
        <v>7.787646718756884E-2</v>
      </c>
      <c r="X7" s="2">
        <f>'[1]Qc, Winter, S1'!X7*((1+Main!$B$4)^(Main!$B$3-2020))</f>
        <v>4.8346100001483455E-2</v>
      </c>
      <c r="Y7" s="2">
        <f>'[1]Qc, Winter, S1'!Y7*((1+Main!$B$4)^(Main!$B$3-2020))</f>
        <v>4.9649042022837507E-2</v>
      </c>
    </row>
    <row r="8" spans="1:25" x14ac:dyDescent="0.25">
      <c r="A8">
        <v>8</v>
      </c>
      <c r="B8" s="2">
        <f>'[1]Qc, Winter, S1'!B8*((1+Main!$B$4)^(Main!$B$3-2020))</f>
        <v>-0.62254072883126055</v>
      </c>
      <c r="C8" s="2">
        <f>'[1]Qc, Winter, S1'!C8*((1+Main!$B$4)^(Main!$B$3-2020))</f>
        <v>-0.61573371233158647</v>
      </c>
      <c r="D8" s="2">
        <f>'[1]Qc, Winter, S1'!D8*((1+Main!$B$4)^(Main!$B$3-2020))</f>
        <v>-0.63507944738768984</v>
      </c>
      <c r="E8" s="2">
        <f>'[1]Qc, Winter, S1'!E8*((1+Main!$B$4)^(Main!$B$3-2020))</f>
        <v>-0.64657115007622368</v>
      </c>
      <c r="F8" s="2">
        <f>'[1]Qc, Winter, S1'!F8*((1+Main!$B$4)^(Main!$B$3-2020))</f>
        <v>-0.68486571775494698</v>
      </c>
      <c r="G8" s="2">
        <f>'[1]Qc, Winter, S1'!G8*((1+Main!$B$4)^(Main!$B$3-2020))</f>
        <v>-0.61320047163561264</v>
      </c>
      <c r="H8" s="2">
        <f>'[1]Qc, Winter, S1'!H8*((1+Main!$B$4)^(Main!$B$3-2020))</f>
        <v>-0.52094479287064122</v>
      </c>
      <c r="I8" s="2">
        <f>'[1]Qc, Winter, S1'!I8*((1+Main!$B$4)^(Main!$B$3-2020))</f>
        <v>-0.27059879495486533</v>
      </c>
      <c r="J8" s="2">
        <f>'[1]Qc, Winter, S1'!J8*((1+Main!$B$4)^(Main!$B$3-2020))</f>
        <v>-0.13407503654420014</v>
      </c>
      <c r="K8" s="2">
        <f>'[1]Qc, Winter, S1'!K8*((1+Main!$B$4)^(Main!$B$3-2020))</f>
        <v>-0.1244512910709058</v>
      </c>
      <c r="L8" s="2">
        <f>'[1]Qc, Winter, S1'!L8*((1+Main!$B$4)^(Main!$B$3-2020))</f>
        <v>-9.4590892251709552E-2</v>
      </c>
      <c r="M8" s="2">
        <f>'[1]Qc, Winter, S1'!M8*((1+Main!$B$4)^(Main!$B$3-2020))</f>
        <v>-3.1788596508236421E-2</v>
      </c>
      <c r="N8" s="2">
        <f>'[1]Qc, Winter, S1'!N8*((1+Main!$B$4)^(Main!$B$3-2020))</f>
        <v>-0.12906559201378659</v>
      </c>
      <c r="O8" s="2">
        <f>'[1]Qc, Winter, S1'!O8*((1+Main!$B$4)^(Main!$B$3-2020))</f>
        <v>-0.13468278063598618</v>
      </c>
      <c r="P8" s="2">
        <f>'[1]Qc, Winter, S1'!P8*((1+Main!$B$4)^(Main!$B$3-2020))</f>
        <v>-0.24547754373306402</v>
      </c>
      <c r="Q8" s="2">
        <f>'[1]Qc, Winter, S1'!Q8*((1+Main!$B$4)^(Main!$B$3-2020))</f>
        <v>-0.35079673671491185</v>
      </c>
      <c r="R8" s="2">
        <f>'[1]Qc, Winter, S1'!R8*((1+Main!$B$4)^(Main!$B$3-2020))</f>
        <v>-0.31660624761363965</v>
      </c>
      <c r="S8" s="2">
        <f>'[1]Qc, Winter, S1'!S8*((1+Main!$B$4)^(Main!$B$3-2020))</f>
        <v>-0.35314583252147264</v>
      </c>
      <c r="T8" s="2">
        <f>'[1]Qc, Winter, S1'!T8*((1+Main!$B$4)^(Main!$B$3-2020))</f>
        <v>-0.3971294816506179</v>
      </c>
      <c r="U8" s="2">
        <f>'[1]Qc, Winter, S1'!U8*((1+Main!$B$4)^(Main!$B$3-2020))</f>
        <v>-0.38127907602535088</v>
      </c>
      <c r="V8" s="2">
        <f>'[1]Qc, Winter, S1'!V8*((1+Main!$B$4)^(Main!$B$3-2020))</f>
        <v>-0.43413710802903477</v>
      </c>
      <c r="W8" s="2">
        <f>'[1]Qc, Winter, S1'!W8*((1+Main!$B$4)^(Main!$B$3-2020))</f>
        <v>-0.51178852352458937</v>
      </c>
      <c r="X8" s="2">
        <f>'[1]Qc, Winter, S1'!X8*((1+Main!$B$4)^(Main!$B$3-2020))</f>
        <v>-0.57742494825340629</v>
      </c>
      <c r="Y8" s="2">
        <f>'[1]Qc, Winter, S1'!Y8*((1+Main!$B$4)^(Main!$B$3-2020))</f>
        <v>-0.57871302024039528</v>
      </c>
    </row>
    <row r="9" spans="1:25" x14ac:dyDescent="0.25">
      <c r="A9">
        <v>9</v>
      </c>
      <c r="B9" s="2">
        <f>'[1]Qc, Winter, S1'!B9*((1+Main!$B$4)^(Main!$B$3-2020))</f>
        <v>-0.33534314605502602</v>
      </c>
      <c r="C9" s="2">
        <f>'[1]Qc, Winter, S1'!C9*((1+Main!$B$4)^(Main!$B$3-2020))</f>
        <v>-0.34243285887747349</v>
      </c>
      <c r="D9" s="2">
        <f>'[1]Qc, Winter, S1'!D9*((1+Main!$B$4)^(Main!$B$3-2020))</f>
        <v>-0.34107646917539369</v>
      </c>
      <c r="E9" s="2">
        <f>'[1]Qc, Winter, S1'!E9*((1+Main!$B$4)^(Main!$B$3-2020))</f>
        <v>-0.34058633921624654</v>
      </c>
      <c r="F9" s="2">
        <f>'[1]Qc, Winter, S1'!F9*((1+Main!$B$4)^(Main!$B$3-2020))</f>
        <v>-0.33356501223817131</v>
      </c>
      <c r="G9" s="2">
        <f>'[1]Qc, Winter, S1'!G9*((1+Main!$B$4)^(Main!$B$3-2020))</f>
        <v>-0.32008656823717557</v>
      </c>
      <c r="H9" s="2">
        <f>'[1]Qc, Winter, S1'!H9*((1+Main!$B$4)^(Main!$B$3-2020))</f>
        <v>-0.24468754084796848</v>
      </c>
      <c r="I9" s="2">
        <f>'[1]Qc, Winter, S1'!I9*((1+Main!$B$4)^(Main!$B$3-2020))</f>
        <v>-0.19465955985766684</v>
      </c>
      <c r="J9" s="2">
        <f>'[1]Qc, Winter, S1'!J9*((1+Main!$B$4)^(Main!$B$3-2020))</f>
        <v>-0.17975062578594833</v>
      </c>
      <c r="K9" s="2">
        <f>'[1]Qc, Winter, S1'!K9*((1+Main!$B$4)^(Main!$B$3-2020))</f>
        <v>-0.205288437486282</v>
      </c>
      <c r="L9" s="2">
        <f>'[1]Qc, Winter, S1'!L9*((1+Main!$B$4)^(Main!$B$3-2020))</f>
        <v>-0.1938502823763591</v>
      </c>
      <c r="M9" s="2">
        <f>'[1]Qc, Winter, S1'!M9*((1+Main!$B$4)^(Main!$B$3-2020))</f>
        <v>-0.17670729018372192</v>
      </c>
      <c r="N9" s="2">
        <f>'[1]Qc, Winter, S1'!N9*((1+Main!$B$4)^(Main!$B$3-2020))</f>
        <v>-0.187313375926319</v>
      </c>
      <c r="O9" s="2">
        <f>'[1]Qc, Winter, S1'!O9*((1+Main!$B$4)^(Main!$B$3-2020))</f>
        <v>-0.20279790825646299</v>
      </c>
      <c r="P9" s="2">
        <f>'[1]Qc, Winter, S1'!P9*((1+Main!$B$4)^(Main!$B$3-2020))</f>
        <v>-0.24640197961978577</v>
      </c>
      <c r="Q9" s="2">
        <f>'[1]Qc, Winter, S1'!Q9*((1+Main!$B$4)^(Main!$B$3-2020))</f>
        <v>-0.27326244393773352</v>
      </c>
      <c r="R9" s="2">
        <f>'[1]Qc, Winter, S1'!R9*((1+Main!$B$4)^(Main!$B$3-2020))</f>
        <v>-0.27253853798568523</v>
      </c>
      <c r="S9" s="2">
        <f>'[1]Qc, Winter, S1'!S9*((1+Main!$B$4)^(Main!$B$3-2020))</f>
        <v>-0.26875897608006349</v>
      </c>
      <c r="T9" s="2">
        <f>'[1]Qc, Winter, S1'!T9*((1+Main!$B$4)^(Main!$B$3-2020))</f>
        <v>-0.28328727292238193</v>
      </c>
      <c r="U9" s="2">
        <f>'[1]Qc, Winter, S1'!U9*((1+Main!$B$4)^(Main!$B$3-2020))</f>
        <v>-0.29291310383984354</v>
      </c>
      <c r="V9" s="2">
        <f>'[1]Qc, Winter, S1'!V9*((1+Main!$B$4)^(Main!$B$3-2020))</f>
        <v>-0.29792834248877043</v>
      </c>
      <c r="W9" s="2">
        <f>'[1]Qc, Winter, S1'!W9*((1+Main!$B$4)^(Main!$B$3-2020))</f>
        <v>-0.30666511668412239</v>
      </c>
      <c r="X9" s="2">
        <f>'[1]Qc, Winter, S1'!X9*((1+Main!$B$4)^(Main!$B$3-2020))</f>
        <v>-0.32005237276841003</v>
      </c>
      <c r="Y9" s="2">
        <f>'[1]Qc, Winter, S1'!Y9*((1+Main!$B$4)^(Main!$B$3-2020))</f>
        <v>-0.32618464811753461</v>
      </c>
    </row>
    <row r="10" spans="1:25" x14ac:dyDescent="0.25">
      <c r="A10">
        <v>20</v>
      </c>
      <c r="B10" s="2">
        <f>'[1]Qc, Winter, S1'!B10*((1+Main!$B$4)^(Main!$B$3-2020))</f>
        <v>-0.68486571775494698</v>
      </c>
      <c r="C10" s="2">
        <f>'[1]Qc, Winter, S1'!C10*((1+Main!$B$4)^(Main!$B$3-2020))</f>
        <v>-0.68486571775494698</v>
      </c>
      <c r="D10" s="2">
        <f>'[1]Qc, Winter, S1'!D10*((1+Main!$B$4)^(Main!$B$3-2020))</f>
        <v>-0.68486571775494698</v>
      </c>
      <c r="E10" s="2">
        <f>'[1]Qc, Winter, S1'!E10*((1+Main!$B$4)^(Main!$B$3-2020))</f>
        <v>-0.68486571775494698</v>
      </c>
      <c r="F10" s="2">
        <f>'[1]Qc, Winter, S1'!F10*((1+Main!$B$4)^(Main!$B$3-2020))</f>
        <v>-0.68486571775494698</v>
      </c>
      <c r="G10" s="2">
        <f>'[1]Qc, Winter, S1'!G10*((1+Main!$B$4)^(Main!$B$3-2020))</f>
        <v>-0.68486571775494698</v>
      </c>
      <c r="H10" s="2">
        <f>'[1]Qc, Winter, S1'!H10*((1+Main!$B$4)^(Main!$B$3-2020))</f>
        <v>-0.68486571775494698</v>
      </c>
      <c r="I10" s="2">
        <f>'[1]Qc, Winter, S1'!I10*((1+Main!$B$4)^(Main!$B$3-2020))</f>
        <v>-0.68486571775494698</v>
      </c>
      <c r="J10" s="2">
        <f>'[1]Qc, Winter, S1'!J10*((1+Main!$B$4)^(Main!$B$3-2020))</f>
        <v>-0.68486571775494698</v>
      </c>
      <c r="K10" s="2">
        <f>'[1]Qc, Winter, S1'!K10*((1+Main!$B$4)^(Main!$B$3-2020))</f>
        <v>-0.68486571775494698</v>
      </c>
      <c r="L10" s="2">
        <f>'[1]Qc, Winter, S1'!L10*((1+Main!$B$4)^(Main!$B$3-2020))</f>
        <v>-0.68486571775494698</v>
      </c>
      <c r="M10" s="2">
        <f>'[1]Qc, Winter, S1'!M10*((1+Main!$B$4)^(Main!$B$3-2020))</f>
        <v>-0.68486571775494698</v>
      </c>
      <c r="N10" s="2">
        <f>'[1]Qc, Winter, S1'!N10*((1+Main!$B$4)^(Main!$B$3-2020))</f>
        <v>-0.68486571775494698</v>
      </c>
      <c r="O10" s="2">
        <f>'[1]Qc, Winter, S1'!O10*((1+Main!$B$4)^(Main!$B$3-2020))</f>
        <v>-0.68486571775494698</v>
      </c>
      <c r="P10" s="2">
        <f>'[1]Qc, Winter, S1'!P10*((1+Main!$B$4)^(Main!$B$3-2020))</f>
        <v>-0.68486571775494698</v>
      </c>
      <c r="Q10" s="2">
        <f>'[1]Qc, Winter, S1'!Q10*((1+Main!$B$4)^(Main!$B$3-2020))</f>
        <v>-0.68486571775494698</v>
      </c>
      <c r="R10" s="2">
        <f>'[1]Qc, Winter, S1'!R10*((1+Main!$B$4)^(Main!$B$3-2020))</f>
        <v>-0.68486571775494698</v>
      </c>
      <c r="S10" s="2">
        <f>'[1]Qc, Winter, S1'!S10*((1+Main!$B$4)^(Main!$B$3-2020))</f>
        <v>-0.68486571775494698</v>
      </c>
      <c r="T10" s="2">
        <f>'[1]Qc, Winter, S1'!T10*((1+Main!$B$4)^(Main!$B$3-2020))</f>
        <v>-0.68486571775494698</v>
      </c>
      <c r="U10" s="2">
        <f>'[1]Qc, Winter, S1'!U10*((1+Main!$B$4)^(Main!$B$3-2020))</f>
        <v>-0.68486571775494698</v>
      </c>
      <c r="V10" s="2">
        <f>'[1]Qc, Winter, S1'!V10*((1+Main!$B$4)^(Main!$B$3-2020))</f>
        <v>-0.68486571775494698</v>
      </c>
      <c r="W10" s="2">
        <f>'[1]Qc, Winter, S1'!W10*((1+Main!$B$4)^(Main!$B$3-2020))</f>
        <v>-0.68486571775494698</v>
      </c>
      <c r="X10" s="2">
        <f>'[1]Qc, Winter, S1'!X10*((1+Main!$B$4)^(Main!$B$3-2020))</f>
        <v>-0.68486571775494698</v>
      </c>
      <c r="Y10" s="2">
        <f>'[1]Qc, Winter, S1'!Y10*((1+Main!$B$4)^(Main!$B$3-2020))</f>
        <v>-0.68486571775494698</v>
      </c>
    </row>
    <row r="11" spans="1:25" x14ac:dyDescent="0.25">
      <c r="A11">
        <v>21</v>
      </c>
      <c r="B11" s="2">
        <f>'[1]Qc, Winter, S1'!B11*((1+Main!$B$4)^(Main!$B$3-2020))</f>
        <v>-0.20362968208006382</v>
      </c>
      <c r="C11" s="2">
        <f>'[1]Qc, Winter, S1'!C11*((1+Main!$B$4)^(Main!$B$3-2020))</f>
        <v>-0.20956744668808183</v>
      </c>
      <c r="D11" s="2">
        <f>'[1]Qc, Winter, S1'!D11*((1+Main!$B$4)^(Main!$B$3-2020))</f>
        <v>-0.20987820382812891</v>
      </c>
      <c r="E11" s="2">
        <f>'[1]Qc, Winter, S1'!E11*((1+Main!$B$4)^(Main!$B$3-2020))</f>
        <v>-0.20928831417067703</v>
      </c>
      <c r="F11" s="2">
        <f>'[1]Qc, Winter, S1'!F11*((1+Main!$B$4)^(Main!$B$3-2020))</f>
        <v>-0.20870595641299641</v>
      </c>
      <c r="G11" s="2">
        <f>'[1]Qc, Winter, S1'!G11*((1+Main!$B$4)^(Main!$B$3-2020))</f>
        <v>-0.19511320083108699</v>
      </c>
      <c r="H11" s="2">
        <f>'[1]Qc, Winter, S1'!H11*((1+Main!$B$4)^(Main!$B$3-2020))</f>
        <v>-0.14625297172080798</v>
      </c>
      <c r="I11" s="2">
        <f>'[1]Qc, Winter, S1'!I11*((1+Main!$B$4)^(Main!$B$3-2020))</f>
        <v>-0.11936783989310701</v>
      </c>
      <c r="J11" s="2">
        <f>'[1]Qc, Winter, S1'!J11*((1+Main!$B$4)^(Main!$B$3-2020))</f>
        <v>-7.6942239068824247E-2</v>
      </c>
      <c r="K11" s="2">
        <f>'[1]Qc, Winter, S1'!K11*((1+Main!$B$4)^(Main!$B$3-2020))</f>
        <v>-4.4433429091167272E-2</v>
      </c>
      <c r="L11" s="2">
        <f>'[1]Qc, Winter, S1'!L11*((1+Main!$B$4)^(Main!$B$3-2020))</f>
        <v>-5.6844767988657376E-2</v>
      </c>
      <c r="M11" s="2">
        <f>'[1]Qc, Winter, S1'!M11*((1+Main!$B$4)^(Main!$B$3-2020))</f>
        <v>-4.3884855724489885E-2</v>
      </c>
      <c r="N11" s="2">
        <f>'[1]Qc, Winter, S1'!N11*((1+Main!$B$4)^(Main!$B$3-2020))</f>
        <v>-5.2330197166516955E-2</v>
      </c>
      <c r="O11" s="2">
        <f>'[1]Qc, Winter, S1'!O11*((1+Main!$B$4)^(Main!$B$3-2020))</f>
        <v>-7.5686672936345747E-2</v>
      </c>
      <c r="P11" s="2">
        <f>'[1]Qc, Winter, S1'!P11*((1+Main!$B$4)^(Main!$B$3-2020))</f>
        <v>-9.4613900429787193E-2</v>
      </c>
      <c r="Q11" s="2">
        <f>'[1]Qc, Winter, S1'!Q11*((1+Main!$B$4)^(Main!$B$3-2020))</f>
        <v>-9.7586653943150692E-2</v>
      </c>
      <c r="R11" s="2">
        <f>'[1]Qc, Winter, S1'!R11*((1+Main!$B$4)^(Main!$B$3-2020))</f>
        <v>-0.1003466585774665</v>
      </c>
      <c r="S11" s="2">
        <f>'[1]Qc, Winter, S1'!S11*((1+Main!$B$4)^(Main!$B$3-2020))</f>
        <v>-6.7725992870907567E-2</v>
      </c>
      <c r="T11" s="2">
        <f>'[1]Qc, Winter, S1'!T11*((1+Main!$B$4)^(Main!$B$3-2020))</f>
        <v>-8.2066410358584141E-2</v>
      </c>
      <c r="U11" s="2">
        <f>'[1]Qc, Winter, S1'!U11*((1+Main!$B$4)^(Main!$B$3-2020))</f>
        <v>-0.10173974035825417</v>
      </c>
      <c r="V11" s="2">
        <f>'[1]Qc, Winter, S1'!V11*((1+Main!$B$4)^(Main!$B$3-2020))</f>
        <v>-0.11964633305670103</v>
      </c>
      <c r="W11" s="2">
        <f>'[1]Qc, Winter, S1'!W11*((1+Main!$B$4)^(Main!$B$3-2020))</f>
        <v>-0.15222942503137799</v>
      </c>
      <c r="X11" s="2">
        <f>'[1]Qc, Winter, S1'!X11*((1+Main!$B$4)^(Main!$B$3-2020))</f>
        <v>-0.19027351859614694</v>
      </c>
      <c r="Y11" s="2">
        <f>'[1]Qc, Winter, S1'!Y11*((1+Main!$B$4)^(Main!$B$3-2020))</f>
        <v>-0.19365937264127414</v>
      </c>
    </row>
    <row r="12" spans="1:25" x14ac:dyDescent="0.25">
      <c r="A12">
        <v>22</v>
      </c>
      <c r="B12" s="2">
        <f>'[1]Qc, Winter, S1'!B12*((1+Main!$B$4)^(Main!$B$3-2020))</f>
        <v>-0.12778575639253262</v>
      </c>
      <c r="C12" s="2">
        <f>'[1]Qc, Winter, S1'!C12*((1+Main!$B$4)^(Main!$B$3-2020))</f>
        <v>-0.12901622835189072</v>
      </c>
      <c r="D12" s="2">
        <f>'[1]Qc, Winter, S1'!D12*((1+Main!$B$4)^(Main!$B$3-2020))</f>
        <v>-0.13138738823695426</v>
      </c>
      <c r="E12" s="2">
        <f>'[1]Qc, Winter, S1'!E12*((1+Main!$B$4)^(Main!$B$3-2020))</f>
        <v>-0.13255465504934458</v>
      </c>
      <c r="F12" s="2">
        <f>'[1]Qc, Winter, S1'!F12*((1+Main!$B$4)^(Main!$B$3-2020))</f>
        <v>-0.12958617001411823</v>
      </c>
      <c r="G12" s="2">
        <f>'[1]Qc, Winter, S1'!G12*((1+Main!$B$4)^(Main!$B$3-2020))</f>
        <v>-0.10457837207172485</v>
      </c>
      <c r="H12" s="2">
        <f>'[1]Qc, Winter, S1'!H12*((1+Main!$B$4)^(Main!$B$3-2020))</f>
        <v>-7.9349538671530426E-2</v>
      </c>
      <c r="I12" s="2">
        <f>'[1]Qc, Winter, S1'!I12*((1+Main!$B$4)^(Main!$B$3-2020))</f>
        <v>-7.0898007136848587E-2</v>
      </c>
      <c r="J12" s="2">
        <f>'[1]Qc, Winter, S1'!J12*((1+Main!$B$4)^(Main!$B$3-2020))</f>
        <v>-4.9757575814885414E-2</v>
      </c>
      <c r="K12" s="2">
        <f>'[1]Qc, Winter, S1'!K12*((1+Main!$B$4)^(Main!$B$3-2020))</f>
        <v>-3.2831388911265191E-2</v>
      </c>
      <c r="L12" s="2">
        <f>'[1]Qc, Winter, S1'!L12*((1+Main!$B$4)^(Main!$B$3-2020))</f>
        <v>-7.4850282853943462E-2</v>
      </c>
      <c r="M12" s="2">
        <f>'[1]Qc, Winter, S1'!M12*((1+Main!$B$4)^(Main!$B$3-2020))</f>
        <v>-7.0583861058712366E-2</v>
      </c>
      <c r="N12" s="2">
        <f>'[1]Qc, Winter, S1'!N12*((1+Main!$B$4)^(Main!$B$3-2020))</f>
        <v>-7.9552135914121663E-2</v>
      </c>
      <c r="O12" s="2">
        <f>'[1]Qc, Winter, S1'!O12*((1+Main!$B$4)^(Main!$B$3-2020))</f>
        <v>-7.9389423904945383E-2</v>
      </c>
      <c r="P12" s="2">
        <f>'[1]Qc, Winter, S1'!P12*((1+Main!$B$4)^(Main!$B$3-2020))</f>
        <v>-8.8328996808185414E-2</v>
      </c>
      <c r="Q12" s="2">
        <f>'[1]Qc, Winter, S1'!Q12*((1+Main!$B$4)^(Main!$B$3-2020))</f>
        <v>-8.841273619042718E-2</v>
      </c>
      <c r="R12" s="2">
        <f>'[1]Qc, Winter, S1'!R12*((1+Main!$B$4)^(Main!$B$3-2020))</f>
        <v>-7.5308391703714048E-2</v>
      </c>
      <c r="S12" s="2">
        <f>'[1]Qc, Winter, S1'!S12*((1+Main!$B$4)^(Main!$B$3-2020))</f>
        <v>-5.0361905728875653E-2</v>
      </c>
      <c r="T12" s="2">
        <f>'[1]Qc, Winter, S1'!T12*((1+Main!$B$4)^(Main!$B$3-2020))</f>
        <v>-6.8798302134162298E-2</v>
      </c>
      <c r="U12" s="2">
        <f>'[1]Qc, Winter, S1'!U12*((1+Main!$B$4)^(Main!$B$3-2020))</f>
        <v>-8.0816752716460868E-2</v>
      </c>
      <c r="V12" s="2">
        <f>'[1]Qc, Winter, S1'!V12*((1+Main!$B$4)^(Main!$B$3-2020))</f>
        <v>-8.6823838038738166E-2</v>
      </c>
      <c r="W12" s="2">
        <f>'[1]Qc, Winter, S1'!W12*((1+Main!$B$4)^(Main!$B$3-2020))</f>
        <v>-8.8912724873351237E-2</v>
      </c>
      <c r="X12" s="2">
        <f>'[1]Qc, Winter, S1'!X12*((1+Main!$B$4)^(Main!$B$3-2020))</f>
        <v>-9.6008848130139379E-2</v>
      </c>
      <c r="Y12" s="2">
        <f>'[1]Qc, Winter, S1'!Y12*((1+Main!$B$4)^(Main!$B$3-2020))</f>
        <v>-0.10183370817257832</v>
      </c>
    </row>
    <row r="13" spans="1:25" x14ac:dyDescent="0.25">
      <c r="A13">
        <v>23</v>
      </c>
      <c r="B13" s="2">
        <f>'[1]Qc, Winter, S1'!B13*((1+Main!$B$4)^(Main!$B$3-2020))</f>
        <v>-3.7862608128060381E-2</v>
      </c>
      <c r="C13" s="2">
        <f>'[1]Qc, Winter, S1'!C13*((1+Main!$B$4)^(Main!$B$3-2020))</f>
        <v>6.3526691123122453E-2</v>
      </c>
      <c r="D13" s="2">
        <f>'[1]Qc, Winter, S1'!D13*((1+Main!$B$4)^(Main!$B$3-2020))</f>
        <v>0.13439143311070834</v>
      </c>
      <c r="E13" s="2">
        <f>'[1]Qc, Winter, S1'!E13*((1+Main!$B$4)^(Main!$B$3-2020))</f>
        <v>0.11620892496265053</v>
      </c>
      <c r="F13" s="2">
        <f>'[1]Qc, Winter, S1'!F13*((1+Main!$B$4)^(Main!$B$3-2020))</f>
        <v>9.0355730228236966E-2</v>
      </c>
      <c r="G13" s="2">
        <f>'[1]Qc, Winter, S1'!G13*((1+Main!$B$4)^(Main!$B$3-2020))</f>
        <v>-9.1023173206960184E-2</v>
      </c>
      <c r="H13" s="2">
        <f>'[1]Qc, Winter, S1'!H13*((1+Main!$B$4)^(Main!$B$3-2020))</f>
        <v>-3.0050858632094195E-3</v>
      </c>
      <c r="I13" s="2">
        <f>'[1]Qc, Winter, S1'!I13*((1+Main!$B$4)^(Main!$B$3-2020))</f>
        <v>0.10852080818918775</v>
      </c>
      <c r="J13" s="2">
        <f>'[1]Qc, Winter, S1'!J13*((1+Main!$B$4)^(Main!$B$3-2020))</f>
        <v>0.23554086461257517</v>
      </c>
      <c r="K13" s="2">
        <f>'[1]Qc, Winter, S1'!K13*((1+Main!$B$4)^(Main!$B$3-2020))</f>
        <v>0.27786419638077631</v>
      </c>
      <c r="L13" s="2">
        <f>'[1]Qc, Winter, S1'!L13*((1+Main!$B$4)^(Main!$B$3-2020))</f>
        <v>0.13497208707638617</v>
      </c>
      <c r="M13" s="2">
        <f>'[1]Qc, Winter, S1'!M13*((1+Main!$B$4)^(Main!$B$3-2020))</f>
        <v>-3.5067393878215327E-4</v>
      </c>
      <c r="N13" s="2">
        <f>'[1]Qc, Winter, S1'!N13*((1+Main!$B$4)^(Main!$B$3-2020))</f>
        <v>0.42751700331705872</v>
      </c>
      <c r="O13" s="2">
        <f>'[1]Qc, Winter, S1'!O13*((1+Main!$B$4)^(Main!$B$3-2020))</f>
        <v>0.48465004412050805</v>
      </c>
      <c r="P13" s="2">
        <f>'[1]Qc, Winter, S1'!P13*((1+Main!$B$4)^(Main!$B$3-2020))</f>
        <v>0.45973838350476559</v>
      </c>
      <c r="Q13" s="2">
        <f>'[1]Qc, Winter, S1'!Q13*((1+Main!$B$4)^(Main!$B$3-2020))</f>
        <v>0.52781197925129153</v>
      </c>
      <c r="R13" s="2">
        <f>'[1]Qc, Winter, S1'!R13*((1+Main!$B$4)^(Main!$B$3-2020))</f>
        <v>0.28996799915975352</v>
      </c>
      <c r="S13" s="2">
        <f>'[1]Qc, Winter, S1'!S13*((1+Main!$B$4)^(Main!$B$3-2020))</f>
        <v>0.40051751319616496</v>
      </c>
      <c r="T13" s="2">
        <f>'[1]Qc, Winter, S1'!T13*((1+Main!$B$4)^(Main!$B$3-2020))</f>
        <v>0.43006823837810404</v>
      </c>
      <c r="U13" s="2">
        <f>'[1]Qc, Winter, S1'!U13*((1+Main!$B$4)^(Main!$B$3-2020))</f>
        <v>0.38337935410767054</v>
      </c>
      <c r="V13" s="2">
        <f>'[1]Qc, Winter, S1'!V13*((1+Main!$B$4)^(Main!$B$3-2020))</f>
        <v>0.4302563656882834</v>
      </c>
      <c r="W13" s="2">
        <f>'[1]Qc, Winter, S1'!W13*((1+Main!$B$4)^(Main!$B$3-2020))</f>
        <v>0.55231106270560237</v>
      </c>
      <c r="X13" s="2">
        <f>'[1]Qc, Winter, S1'!X13*((1+Main!$B$4)^(Main!$B$3-2020))</f>
        <v>0.5116324514998849</v>
      </c>
      <c r="Y13" s="2">
        <f>'[1]Qc, Winter, S1'!Y13*((1+Main!$B$4)^(Main!$B$3-2020))</f>
        <v>0.34466921036998044</v>
      </c>
    </row>
    <row r="14" spans="1:25" x14ac:dyDescent="0.25">
      <c r="A14">
        <v>24</v>
      </c>
      <c r="B14" s="2">
        <f>'[1]Qc, Winter, S1'!B14*((1+Main!$B$4)^(Main!$B$3-2020))</f>
        <v>3.4180668700812274E-2</v>
      </c>
      <c r="C14" s="2">
        <f>'[1]Qc, Winter, S1'!C14*((1+Main!$B$4)^(Main!$B$3-2020))</f>
        <v>2.7644189161645481E-2</v>
      </c>
      <c r="D14" s="2">
        <f>'[1]Qc, Winter, S1'!D14*((1+Main!$B$4)^(Main!$B$3-2020))</f>
        <v>3.9454816000863931E-2</v>
      </c>
      <c r="E14" s="2">
        <f>'[1]Qc, Winter, S1'!E14*((1+Main!$B$4)^(Main!$B$3-2020))</f>
        <v>4.9439563626980015E-2</v>
      </c>
      <c r="F14" s="2">
        <f>'[1]Qc, Winter, S1'!F14*((1+Main!$B$4)^(Main!$B$3-2020))</f>
        <v>5.1626043121871613E-2</v>
      </c>
      <c r="G14" s="2">
        <f>'[1]Qc, Winter, S1'!G14*((1+Main!$B$4)^(Main!$B$3-2020))</f>
        <v>6.2941176238905577E-2</v>
      </c>
      <c r="H14" s="2">
        <f>'[1]Qc, Winter, S1'!H14*((1+Main!$B$4)^(Main!$B$3-2020))</f>
        <v>0.23018555596471724</v>
      </c>
      <c r="I14" s="2">
        <f>'[1]Qc, Winter, S1'!I14*((1+Main!$B$4)^(Main!$B$3-2020))</f>
        <v>0.28815703131280751</v>
      </c>
      <c r="J14" s="2">
        <f>'[1]Qc, Winter, S1'!J14*((1+Main!$B$4)^(Main!$B$3-2020))</f>
        <v>0.30853290679754686</v>
      </c>
      <c r="K14" s="2">
        <f>'[1]Qc, Winter, S1'!K14*((1+Main!$B$4)^(Main!$B$3-2020))</f>
        <v>0.28858525885430225</v>
      </c>
      <c r="L14" s="2">
        <f>'[1]Qc, Winter, S1'!L14*((1+Main!$B$4)^(Main!$B$3-2020))</f>
        <v>0.26435551400708429</v>
      </c>
      <c r="M14" s="2">
        <f>'[1]Qc, Winter, S1'!M14*((1+Main!$B$4)^(Main!$B$3-2020))</f>
        <v>0.30296554710842344</v>
      </c>
      <c r="N14" s="2">
        <f>'[1]Qc, Winter, S1'!N14*((1+Main!$B$4)^(Main!$B$3-2020))</f>
        <v>0.34243285887747349</v>
      </c>
      <c r="O14" s="2">
        <f>'[1]Qc, Winter, S1'!O14*((1+Main!$B$4)^(Main!$B$3-2020))</f>
        <v>0.30368716960703163</v>
      </c>
      <c r="P14" s="2">
        <f>'[1]Qc, Winter, S1'!P14*((1+Main!$B$4)^(Main!$B$3-2020))</f>
        <v>0.29866038983225218</v>
      </c>
      <c r="Q14" s="2">
        <f>'[1]Qc, Winter, S1'!Q14*((1+Main!$B$4)^(Main!$B$3-2020))</f>
        <v>0.29809687937187329</v>
      </c>
      <c r="R14" s="2">
        <f>'[1]Qc, Winter, S1'!R14*((1+Main!$B$4)^(Main!$B$3-2020))</f>
        <v>0.2686379557618031</v>
      </c>
      <c r="S14" s="2">
        <f>'[1]Qc, Winter, S1'!S14*((1+Main!$B$4)^(Main!$B$3-2020))</f>
        <v>0.27769878738499548</v>
      </c>
      <c r="T14" s="2">
        <f>'[1]Qc, Winter, S1'!T14*((1+Main!$B$4)^(Main!$B$3-2020))</f>
        <v>0.24012555413528397</v>
      </c>
      <c r="U14" s="2">
        <f>'[1]Qc, Winter, S1'!U14*((1+Main!$B$4)^(Main!$B$3-2020))</f>
        <v>0.18127417791058506</v>
      </c>
      <c r="V14" s="2">
        <f>'[1]Qc, Winter, S1'!V14*((1+Main!$B$4)^(Main!$B$3-2020))</f>
        <v>0.19887797270701069</v>
      </c>
      <c r="W14" s="2">
        <f>'[1]Qc, Winter, S1'!W14*((1+Main!$B$4)^(Main!$B$3-2020))</f>
        <v>0.17379123318681342</v>
      </c>
      <c r="X14" s="2">
        <f>'[1]Qc, Winter, S1'!X14*((1+Main!$B$4)^(Main!$B$3-2020))</f>
        <v>7.6443129644508959E-2</v>
      </c>
      <c r="Y14" s="2">
        <f>'[1]Qc, Winter, S1'!Y14*((1+Main!$B$4)^(Main!$B$3-2020))</f>
        <v>5.4082703033110219E-2</v>
      </c>
    </row>
    <row r="15" spans="1:25" x14ac:dyDescent="0.25">
      <c r="A15">
        <v>25</v>
      </c>
      <c r="B15" s="2">
        <f>'[1]Qc, Winter, S1'!B15*((1+Main!$B$4)^(Main!$B$3-2020))</f>
        <v>0.65714070570242022</v>
      </c>
      <c r="C15" s="2">
        <f>'[1]Qc, Winter, S1'!C15*((1+Main!$B$4)^(Main!$B$3-2020))</f>
        <v>0.67263350255112331</v>
      </c>
      <c r="D15" s="2">
        <f>'[1]Qc, Winter, S1'!D15*((1+Main!$B$4)^(Main!$B$3-2020))</f>
        <v>0.68085878918437581</v>
      </c>
      <c r="E15" s="2">
        <f>'[1]Qc, Winter, S1'!E15*((1+Main!$B$4)^(Main!$B$3-2020))</f>
        <v>0.68486571775494698</v>
      </c>
      <c r="F15" s="2">
        <f>'[1]Qc, Winter, S1'!F15*((1+Main!$B$4)^(Main!$B$3-2020))</f>
        <v>0.67264643552044312</v>
      </c>
      <c r="G15" s="2">
        <f>'[1]Qc, Winter, S1'!G15*((1+Main!$B$4)^(Main!$B$3-2020))</f>
        <v>0.65420999662943591</v>
      </c>
      <c r="H15" s="2">
        <f>'[1]Qc, Winter, S1'!H15*((1+Main!$B$4)^(Main!$B$3-2020))</f>
        <v>0.57978034892193731</v>
      </c>
      <c r="I15" s="2">
        <f>'[1]Qc, Winter, S1'!I15*((1+Main!$B$4)^(Main!$B$3-2020))</f>
        <v>0.46087143667909636</v>
      </c>
      <c r="J15" s="2">
        <f>'[1]Qc, Winter, S1'!J15*((1+Main!$B$4)^(Main!$B$3-2020))</f>
        <v>0.37291766835779433</v>
      </c>
      <c r="K15" s="2">
        <f>'[1]Qc, Winter, S1'!K15*((1+Main!$B$4)^(Main!$B$3-2020))</f>
        <v>0.32126404372779988</v>
      </c>
      <c r="L15" s="2">
        <f>'[1]Qc, Winter, S1'!L15*((1+Main!$B$4)^(Main!$B$3-2020))</f>
        <v>0.42215978533503518</v>
      </c>
      <c r="M15" s="2">
        <f>'[1]Qc, Winter, S1'!M15*((1+Main!$B$4)^(Main!$B$3-2020))</f>
        <v>0.41644586852270288</v>
      </c>
      <c r="N15" s="2">
        <f>'[1]Qc, Winter, S1'!N15*((1+Main!$B$4)^(Main!$B$3-2020))</f>
        <v>0.36655849460147993</v>
      </c>
      <c r="O15" s="2">
        <f>'[1]Qc, Winter, S1'!O15*((1+Main!$B$4)^(Main!$B$3-2020))</f>
        <v>0.31191776332975785</v>
      </c>
      <c r="P15" s="2">
        <f>'[1]Qc, Winter, S1'!P15*((1+Main!$B$4)^(Main!$B$3-2020))</f>
        <v>0.42021484682863408</v>
      </c>
      <c r="Q15" s="2">
        <f>'[1]Qc, Winter, S1'!Q15*((1+Main!$B$4)^(Main!$B$3-2020))</f>
        <v>0.5080019599250285</v>
      </c>
      <c r="R15" s="2">
        <f>'[1]Qc, Winter, S1'!R15*((1+Main!$B$4)^(Main!$B$3-2020))</f>
        <v>0.48710629236156167</v>
      </c>
      <c r="S15" s="2">
        <f>'[1]Qc, Winter, S1'!S15*((1+Main!$B$4)^(Main!$B$3-2020))</f>
        <v>0.51709555629591419</v>
      </c>
      <c r="T15" s="2">
        <f>'[1]Qc, Winter, S1'!T15*((1+Main!$B$4)^(Main!$B$3-2020))</f>
        <v>0.53447828560429034</v>
      </c>
      <c r="U15" s="2">
        <f>'[1]Qc, Winter, S1'!U15*((1+Main!$B$4)^(Main!$B$3-2020))</f>
        <v>0.580190684208019</v>
      </c>
      <c r="V15" s="2">
        <f>'[1]Qc, Winter, S1'!V15*((1+Main!$B$4)^(Main!$B$3-2020))</f>
        <v>0.5831970265952543</v>
      </c>
      <c r="W15" s="2">
        <f>'[1]Qc, Winter, S1'!W15*((1+Main!$B$4)^(Main!$B$3-2020))</f>
        <v>0.62831377192213922</v>
      </c>
      <c r="X15" s="2">
        <f>'[1]Qc, Winter, S1'!X15*((1+Main!$B$4)^(Main!$B$3-2020))</f>
        <v>0.65668281310510512</v>
      </c>
      <c r="Y15" s="2">
        <f>'[1]Qc, Winter, S1'!Y15*((1+Main!$B$4)^(Main!$B$3-2020))</f>
        <v>0.65005049176258378</v>
      </c>
    </row>
    <row r="16" spans="1:25" x14ac:dyDescent="0.25">
      <c r="A16">
        <v>26</v>
      </c>
      <c r="B16" s="2">
        <f>'[1]Qc, Winter, S1'!B16*((1+Main!$B$4)^(Main!$B$3-2020))</f>
        <v>7.8876757218335605E-2</v>
      </c>
      <c r="C16" s="2">
        <f>'[1]Qc, Winter, S1'!C16*((1+Main!$B$4)^(Main!$B$3-2020))</f>
        <v>5.572776166259133E-2</v>
      </c>
      <c r="D16" s="2">
        <f>'[1]Qc, Winter, S1'!D16*((1+Main!$B$4)^(Main!$B$3-2020))</f>
        <v>4.8309968701608183E-2</v>
      </c>
      <c r="E16" s="2">
        <f>'[1]Qc, Winter, S1'!E16*((1+Main!$B$4)^(Main!$B$3-2020))</f>
        <v>6.1924998331586628E-2</v>
      </c>
      <c r="F16" s="2">
        <f>'[1]Qc, Winter, S1'!F16*((1+Main!$B$4)^(Main!$B$3-2020))</f>
        <v>5.3319252359349298E-2</v>
      </c>
      <c r="G16" s="2">
        <f>'[1]Qc, Winter, S1'!G16*((1+Main!$B$4)^(Main!$B$3-2020))</f>
        <v>4.3837524874753231E-2</v>
      </c>
      <c r="H16" s="2">
        <f>'[1]Qc, Winter, S1'!H16*((1+Main!$B$4)^(Main!$B$3-2020))</f>
        <v>3.6271105244165651E-2</v>
      </c>
      <c r="I16" s="2">
        <f>'[1]Qc, Winter, S1'!I16*((1+Main!$B$4)^(Main!$B$3-2020))</f>
        <v>0.12675062361109427</v>
      </c>
      <c r="J16" s="2">
        <f>'[1]Qc, Winter, S1'!J16*((1+Main!$B$4)^(Main!$B$3-2020))</f>
        <v>0.13255465504934458</v>
      </c>
      <c r="K16" s="2">
        <f>'[1]Qc, Winter, S1'!K16*((1+Main!$B$4)^(Main!$B$3-2020))</f>
        <v>0.11369278212521859</v>
      </c>
      <c r="L16" s="2">
        <f>'[1]Qc, Winter, S1'!L16*((1+Main!$B$4)^(Main!$B$3-2020))</f>
        <v>0.13246034528592138</v>
      </c>
      <c r="M16" s="2">
        <f>'[1]Qc, Winter, S1'!M16*((1+Main!$B$4)^(Main!$B$3-2020))</f>
        <v>0.1230819968037265</v>
      </c>
      <c r="N16" s="2">
        <f>'[1]Qc, Winter, S1'!N16*((1+Main!$B$4)^(Main!$B$3-2020))</f>
        <v>0.12362426973276916</v>
      </c>
      <c r="O16" s="2">
        <f>'[1]Qc, Winter, S1'!O16*((1+Main!$B$4)^(Main!$B$3-2020))</f>
        <v>0.11039176211721247</v>
      </c>
      <c r="P16" s="2">
        <f>'[1]Qc, Winter, S1'!P16*((1+Main!$B$4)^(Main!$B$3-2020))</f>
        <v>6.5506963000742907E-2</v>
      </c>
      <c r="Q16" s="2">
        <f>'[1]Qc, Winter, S1'!Q16*((1+Main!$B$4)^(Main!$B$3-2020))</f>
        <v>0.10256378432079656</v>
      </c>
      <c r="R16" s="2">
        <f>'[1]Qc, Winter, S1'!R16*((1+Main!$B$4)^(Main!$B$3-2020))</f>
        <v>0.1230094428919024</v>
      </c>
      <c r="S16" s="2">
        <f>'[1]Qc, Winter, S1'!S16*((1+Main!$B$4)^(Main!$B$3-2020))</f>
        <v>0.11477551695058509</v>
      </c>
      <c r="T16" s="2">
        <f>'[1]Qc, Winter, S1'!T16*((1+Main!$B$4)^(Main!$B$3-2020))</f>
        <v>8.0216761909258361E-2</v>
      </c>
      <c r="U16" s="2">
        <f>'[1]Qc, Winter, S1'!U16*((1+Main!$B$4)^(Main!$B$3-2020))</f>
        <v>8.3220125083719232E-2</v>
      </c>
      <c r="V16" s="2">
        <f>'[1]Qc, Winter, S1'!V16*((1+Main!$B$4)^(Main!$B$3-2020))</f>
        <v>7.7512275434940894E-2</v>
      </c>
      <c r="W16" s="2">
        <f>'[1]Qc, Winter, S1'!W16*((1+Main!$B$4)^(Main!$B$3-2020))</f>
        <v>4.8081487687769008E-2</v>
      </c>
      <c r="X16" s="2">
        <f>'[1]Qc, Winter, S1'!X16*((1+Main!$B$4)^(Main!$B$3-2020))</f>
        <v>3.8354900134355857E-2</v>
      </c>
      <c r="Y16" s="2">
        <f>'[1]Qc, Winter, S1'!Y16*((1+Main!$B$4)^(Main!$B$3-2020))</f>
        <v>3.975320037328782E-2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52642-C028-4C93-A42D-84D844E8F787}">
  <dimension ref="A1:Y16"/>
  <sheetViews>
    <sheetView workbookViewId="0">
      <selection activeCell="B16" sqref="B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'[1]Qc, Winter, S2'!B2*((1+Main!$B$4)^(Main!$B$3-2020))</f>
        <v>0.13255465504934458</v>
      </c>
      <c r="C2" s="2">
        <f>'[1]Qc, Winter, S2'!C2*((1+Main!$B$4)^(Main!$B$3-2020))</f>
        <v>8.9791428521495784E-2</v>
      </c>
      <c r="D2" s="2">
        <f>'[1]Qc, Winter, S2'!D2*((1+Main!$B$4)^(Main!$B$3-2020))</f>
        <v>7.5298286567997572E-2</v>
      </c>
      <c r="E2" s="2">
        <f>'[1]Qc, Winter, S2'!E2*((1+Main!$B$4)^(Main!$B$3-2020))</f>
        <v>7.1390973879978836E-2</v>
      </c>
      <c r="F2" s="2">
        <f>'[1]Qc, Winter, S2'!F2*((1+Main!$B$4)^(Main!$B$3-2020))</f>
        <v>7.9343785116440968E-2</v>
      </c>
      <c r="G2" s="2">
        <f>'[1]Qc, Winter, S2'!G2*((1+Main!$B$4)^(Main!$B$3-2020))</f>
        <v>4.254671846673215E-2</v>
      </c>
      <c r="H2" s="2">
        <f>'[1]Qc, Winter, S2'!H2*((1+Main!$B$4)^(Main!$B$3-2020))</f>
        <v>1.8262268781092248E-2</v>
      </c>
      <c r="I2" s="2">
        <f>'[1]Qc, Winter, S2'!I2*((1+Main!$B$4)^(Main!$B$3-2020))</f>
        <v>5.6107202672893292E-2</v>
      </c>
      <c r="J2" s="2">
        <f>'[1]Qc, Winter, S2'!J2*((1+Main!$B$4)^(Main!$B$3-2020))</f>
        <v>3.5895100322546551E-2</v>
      </c>
      <c r="K2" s="2">
        <f>'[1]Qc, Winter, S2'!K2*((1+Main!$B$4)^(Main!$B$3-2020))</f>
        <v>4.6880086848144736E-2</v>
      </c>
      <c r="L2" s="2">
        <f>'[1]Qc, Winter, S2'!L2*((1+Main!$B$4)^(Main!$B$3-2020))</f>
        <v>3.0510051853571953E-2</v>
      </c>
      <c r="M2" s="2">
        <f>'[1]Qc, Winter, S2'!M2*((1+Main!$B$4)^(Main!$B$3-2020))</f>
        <v>6.7007770416761897E-2</v>
      </c>
      <c r="N2" s="2">
        <f>'[1]Qc, Winter, S2'!N2*((1+Main!$B$4)^(Main!$B$3-2020))</f>
        <v>7.4070053862471105E-2</v>
      </c>
      <c r="O2" s="2">
        <f>'[1]Qc, Winter, S2'!O2*((1+Main!$B$4)^(Main!$B$3-2020))</f>
        <v>7.5409603783002321E-2</v>
      </c>
      <c r="P2" s="2">
        <f>'[1]Qc, Winter, S2'!P2*((1+Main!$B$4)^(Main!$B$3-2020))</f>
        <v>5.1163570501327561E-2</v>
      </c>
      <c r="Q2" s="2">
        <f>'[1]Qc, Winter, S2'!Q2*((1+Main!$B$4)^(Main!$B$3-2020))</f>
        <v>5.9419552599063424E-2</v>
      </c>
      <c r="R2" s="2">
        <f>'[1]Qc, Winter, S2'!R2*((1+Main!$B$4)^(Main!$B$3-2020))</f>
        <v>6.2417203763984755E-2</v>
      </c>
      <c r="S2" s="2">
        <f>'[1]Qc, Winter, S2'!S2*((1+Main!$B$4)^(Main!$B$3-2020))</f>
        <v>6.5752659136530417E-2</v>
      </c>
      <c r="T2" s="2">
        <f>'[1]Qc, Winter, S2'!T2*((1+Main!$B$4)^(Main!$B$3-2020))</f>
        <v>5.7742258046618346E-2</v>
      </c>
      <c r="U2" s="2">
        <f>'[1]Qc, Winter, S2'!U2*((1+Main!$B$4)^(Main!$B$3-2020))</f>
        <v>5.8855330903815048E-2</v>
      </c>
      <c r="V2" s="2">
        <f>'[1]Qc, Winter, S2'!V2*((1+Main!$B$4)^(Main!$B$3-2020))</f>
        <v>6.9475704152079418E-2</v>
      </c>
      <c r="W2" s="2">
        <f>'[1]Qc, Winter, S2'!W2*((1+Main!$B$4)^(Main!$B$3-2020))</f>
        <v>7.3874307936451722E-2</v>
      </c>
      <c r="X2" s="2">
        <f>'[1]Qc, Winter, S2'!X2*((1+Main!$B$4)^(Main!$B$3-2020))</f>
        <v>5.62491815202176E-2</v>
      </c>
      <c r="Y2" s="2">
        <f>'[1]Qc, Winter, S2'!Y2*((1+Main!$B$4)^(Main!$B$3-2020))</f>
        <v>6.4804591138752948E-2</v>
      </c>
    </row>
    <row r="3" spans="1:25" x14ac:dyDescent="0.25">
      <c r="A3">
        <v>3</v>
      </c>
      <c r="B3" s="2">
        <f>'[1]Qc, Winter, S2'!B3*((1+Main!$B$4)^(Main!$B$3-2020))</f>
        <v>-0.23525526114908094</v>
      </c>
      <c r="C3" s="2">
        <f>'[1]Qc, Winter, S2'!C3*((1+Main!$B$4)^(Main!$B$3-2020))</f>
        <v>-0.25451391844882704</v>
      </c>
      <c r="D3" s="2">
        <f>'[1]Qc, Winter, S2'!D3*((1+Main!$B$4)^(Main!$B$3-2020))</f>
        <v>-0.24090874059683498</v>
      </c>
      <c r="E3" s="2">
        <f>'[1]Qc, Winter, S2'!E3*((1+Main!$B$4)^(Main!$B$3-2020))</f>
        <v>-0.27615553135280119</v>
      </c>
      <c r="F3" s="2">
        <f>'[1]Qc, Winter, S2'!F3*((1+Main!$B$4)^(Main!$B$3-2020))</f>
        <v>-0.26028927248110784</v>
      </c>
      <c r="G3" s="2">
        <f>'[1]Qc, Winter, S2'!G3*((1+Main!$B$4)^(Main!$B$3-2020))</f>
        <v>-0.23413663673031926</v>
      </c>
      <c r="H3" s="2">
        <f>'[1]Qc, Winter, S2'!H3*((1+Main!$B$4)^(Main!$B$3-2020))</f>
        <v>-0.1970785125909614</v>
      </c>
      <c r="I3" s="2">
        <f>'[1]Qc, Winter, S2'!I3*((1+Main!$B$4)^(Main!$B$3-2020))</f>
        <v>-0.11041480641344913</v>
      </c>
      <c r="J3" s="2">
        <f>'[1]Qc, Winter, S2'!J3*((1+Main!$B$4)^(Main!$B$3-2020))</f>
        <v>-6.6146714035657639E-2</v>
      </c>
      <c r="K3" s="2">
        <f>'[1]Qc, Winter, S2'!K3*((1+Main!$B$4)^(Main!$B$3-2020))</f>
        <v>-3.2419668053955006E-2</v>
      </c>
      <c r="L3" s="2">
        <f>'[1]Qc, Winter, S2'!L3*((1+Main!$B$4)^(Main!$B$3-2020))</f>
        <v>-5.0499037198486252E-2</v>
      </c>
      <c r="M3" s="2">
        <f>'[1]Qc, Winter, S2'!M3*((1+Main!$B$4)^(Main!$B$3-2020))</f>
        <v>-8.1514663643627985E-2</v>
      </c>
      <c r="N3" s="2">
        <f>'[1]Qc, Winter, S2'!N3*((1+Main!$B$4)^(Main!$B$3-2020))</f>
        <v>-0.10493141302619813</v>
      </c>
      <c r="O3" s="2">
        <f>'[1]Qc, Winter, S2'!O3*((1+Main!$B$4)^(Main!$B$3-2020))</f>
        <v>-0.12431146345224516</v>
      </c>
      <c r="P3" s="2">
        <f>'[1]Qc, Winter, S2'!P3*((1+Main!$B$4)^(Main!$B$3-2020))</f>
        <v>-0.16123604858733256</v>
      </c>
      <c r="Q3" s="2">
        <f>'[1]Qc, Winter, S2'!Q3*((1+Main!$B$4)^(Main!$B$3-2020))</f>
        <v>-0.13255492554132964</v>
      </c>
      <c r="R3" s="2">
        <f>'[1]Qc, Winter, S2'!R3*((1+Main!$B$4)^(Main!$B$3-2020))</f>
        <v>-9.4463220013461677E-2</v>
      </c>
      <c r="S3" s="2">
        <f>'[1]Qc, Winter, S2'!S3*((1+Main!$B$4)^(Main!$B$3-2020))</f>
        <v>4.2329019373304043E-2</v>
      </c>
      <c r="T3" s="2">
        <f>'[1]Qc, Winter, S2'!T3*((1+Main!$B$4)^(Main!$B$3-2020))</f>
        <v>4.9547522553013562E-3</v>
      </c>
      <c r="U3" s="2">
        <f>'[1]Qc, Winter, S2'!U3*((1+Main!$B$4)^(Main!$B$3-2020))</f>
        <v>-5.5192226330378846E-2</v>
      </c>
      <c r="V3" s="2">
        <f>'[1]Qc, Winter, S2'!V3*((1+Main!$B$4)^(Main!$B$3-2020))</f>
        <v>-0.11232370074096361</v>
      </c>
      <c r="W3" s="2">
        <f>'[1]Qc, Winter, S2'!W3*((1+Main!$B$4)^(Main!$B$3-2020))</f>
        <v>-0.14029970633078931</v>
      </c>
      <c r="X3" s="2">
        <f>'[1]Qc, Winter, S2'!X3*((1+Main!$B$4)^(Main!$B$3-2020))</f>
        <v>-0.17503562614023155</v>
      </c>
      <c r="Y3" s="2">
        <f>'[1]Qc, Winter, S2'!Y3*((1+Main!$B$4)^(Main!$B$3-2020))</f>
        <v>-0.21042829873862107</v>
      </c>
    </row>
    <row r="4" spans="1:25" x14ac:dyDescent="0.25">
      <c r="A4">
        <v>4</v>
      </c>
      <c r="B4" s="2">
        <f>'[1]Qc, Winter, S2'!B4*((1+Main!$B$4)^(Main!$B$3-2020))</f>
        <v>-0.93627418902167914</v>
      </c>
      <c r="C4" s="2">
        <f>'[1]Qc, Winter, S2'!C4*((1+Main!$B$4)^(Main!$B$3-2020))</f>
        <v>-0.96345602172083045</v>
      </c>
      <c r="D4" s="2">
        <f>'[1]Qc, Winter, S2'!D4*((1+Main!$B$4)^(Main!$B$3-2020))</f>
        <v>-1.0272985766324205</v>
      </c>
      <c r="E4" s="2">
        <f>'[1]Qc, Winter, S2'!E4*((1+Main!$B$4)^(Main!$B$3-2020))</f>
        <v>-1.022238443840628</v>
      </c>
      <c r="F4" s="2">
        <f>'[1]Qc, Winter, S2'!F4*((1+Main!$B$4)^(Main!$B$3-2020))</f>
        <v>-1.0188738860483026</v>
      </c>
      <c r="G4" s="2">
        <f>'[1]Qc, Winter, S2'!G4*((1+Main!$B$4)^(Main!$B$3-2020))</f>
        <v>-0.95410807032029965</v>
      </c>
      <c r="H4" s="2">
        <f>'[1]Qc, Winter, S2'!H4*((1+Main!$B$4)^(Main!$B$3-2020))</f>
        <v>-0.50581793864079927</v>
      </c>
      <c r="I4" s="2">
        <f>'[1]Qc, Winter, S2'!I4*((1+Main!$B$4)^(Main!$B$3-2020))</f>
        <v>-0.54712479381435808</v>
      </c>
      <c r="J4" s="2">
        <f>'[1]Qc, Winter, S2'!J4*((1+Main!$B$4)^(Main!$B$3-2020))</f>
        <v>-0.45920713361099097</v>
      </c>
      <c r="K4" s="2">
        <f>'[1]Qc, Winter, S2'!K4*((1+Main!$B$4)^(Main!$B$3-2020))</f>
        <v>-0.29766848965962972</v>
      </c>
      <c r="L4" s="2">
        <f>'[1]Qc, Winter, S2'!L4*((1+Main!$B$4)^(Main!$B$3-2020))</f>
        <v>-0.4511266704980228</v>
      </c>
      <c r="M4" s="2">
        <f>'[1]Qc, Winter, S2'!M4*((1+Main!$B$4)^(Main!$B$3-2020))</f>
        <v>-0.37817976056814634</v>
      </c>
      <c r="N4" s="2">
        <f>'[1]Qc, Winter, S2'!N4*((1+Main!$B$4)^(Main!$B$3-2020))</f>
        <v>-0.47866604516181205</v>
      </c>
      <c r="O4" s="2">
        <f>'[1]Qc, Winter, S2'!O4*((1+Main!$B$4)^(Main!$B$3-2020))</f>
        <v>-0.658856602593207</v>
      </c>
      <c r="P4" s="2">
        <f>'[1]Qc, Winter, S2'!P4*((1+Main!$B$4)^(Main!$B$3-2020))</f>
        <v>-0.87534581628704655</v>
      </c>
      <c r="Q4" s="2">
        <f>'[1]Qc, Winter, S2'!Q4*((1+Main!$B$4)^(Main!$B$3-2020))</f>
        <v>-0.91242285549338931</v>
      </c>
      <c r="R4" s="2">
        <f>'[1]Qc, Winter, S2'!R4*((1+Main!$B$4)^(Main!$B$3-2020))</f>
        <v>-0.83738233341341206</v>
      </c>
      <c r="S4" s="2">
        <f>'[1]Qc, Winter, S2'!S4*((1+Main!$B$4)^(Main!$B$3-2020))</f>
        <v>-0.55560303661537924</v>
      </c>
      <c r="T4" s="2">
        <f>'[1]Qc, Winter, S2'!T4*((1+Main!$B$4)^(Main!$B$3-2020))</f>
        <v>-0.59340920985186141</v>
      </c>
      <c r="U4" s="2">
        <f>'[1]Qc, Winter, S2'!U4*((1+Main!$B$4)^(Main!$B$3-2020))</f>
        <v>-0.72667750609085624</v>
      </c>
      <c r="V4" s="2">
        <f>'[1]Qc, Winter, S2'!V4*((1+Main!$B$4)^(Main!$B$3-2020))</f>
        <v>-0.79497824627924385</v>
      </c>
      <c r="W4" s="2">
        <f>'[1]Qc, Winter, S2'!W4*((1+Main!$B$4)^(Main!$B$3-2020))</f>
        <v>-0.87199427874525903</v>
      </c>
      <c r="X4" s="2">
        <f>'[1]Qc, Winter, S2'!X4*((1+Main!$B$4)^(Main!$B$3-2020))</f>
        <v>-0.89639150650656585</v>
      </c>
      <c r="Y4" s="2">
        <f>'[1]Qc, Winter, S2'!Y4*((1+Main!$B$4)^(Main!$B$3-2020))</f>
        <v>-0.9346827392461492</v>
      </c>
    </row>
    <row r="5" spans="1:25" x14ac:dyDescent="0.25">
      <c r="A5">
        <v>5</v>
      </c>
      <c r="B5" s="2">
        <f>'[1]Qc, Winter, S2'!B5*((1+Main!$B$4)^(Main!$B$3-2020))</f>
        <v>-2.4056182183583683</v>
      </c>
      <c r="C5" s="2">
        <f>'[1]Qc, Winter, S2'!C5*((1+Main!$B$4)^(Main!$B$3-2020))</f>
        <v>-2.4510321108938453</v>
      </c>
      <c r="D5" s="2">
        <f>'[1]Qc, Winter, S2'!D5*((1+Main!$B$4)^(Main!$B$3-2020))</f>
        <v>-2.4923388806940934</v>
      </c>
      <c r="E5" s="2">
        <f>'[1]Qc, Winter, S2'!E5*((1+Main!$B$4)^(Main!$B$3-2020))</f>
        <v>-2.4964460034293223</v>
      </c>
      <c r="F5" s="2">
        <f>'[1]Qc, Winter, S2'!F5*((1+Main!$B$4)^(Main!$B$3-2020))</f>
        <v>-2.4777516485211444</v>
      </c>
      <c r="G5" s="2">
        <f>'[1]Qc, Winter, S2'!G5*((1+Main!$B$4)^(Main!$B$3-2020))</f>
        <v>-2.2652224284879496</v>
      </c>
      <c r="H5" s="2">
        <f>'[1]Qc, Winter, S2'!H5*((1+Main!$B$4)^(Main!$B$3-2020))</f>
        <v>-2.0248908723374384</v>
      </c>
      <c r="I5" s="2">
        <f>'[1]Qc, Winter, S2'!I5*((1+Main!$B$4)^(Main!$B$3-2020))</f>
        <v>-1.912537379577494</v>
      </c>
      <c r="J5" s="2">
        <f>'[1]Qc, Winter, S2'!J5*((1+Main!$B$4)^(Main!$B$3-2020))</f>
        <v>-1.8968649696978803</v>
      </c>
      <c r="K5" s="2">
        <f>'[1]Qc, Winter, S2'!K5*((1+Main!$B$4)^(Main!$B$3-2020))</f>
        <v>-1.8407351703606563</v>
      </c>
      <c r="L5" s="2">
        <f>'[1]Qc, Winter, S2'!L5*((1+Main!$B$4)^(Main!$B$3-2020))</f>
        <v>-2.0052055736961836</v>
      </c>
      <c r="M5" s="2">
        <f>'[1]Qc, Winter, S2'!M5*((1+Main!$B$4)^(Main!$B$3-2020))</f>
        <v>-2.252665857722397</v>
      </c>
      <c r="N5" s="2">
        <f>'[1]Qc, Winter, S2'!N5*((1+Main!$B$4)^(Main!$B$3-2020))</f>
        <v>-2.2346330100138414</v>
      </c>
      <c r="O5" s="2">
        <f>'[1]Qc, Winter, S2'!O5*((1+Main!$B$4)^(Main!$B$3-2020))</f>
        <v>-2.3342402744527342</v>
      </c>
      <c r="P5" s="2">
        <f>'[1]Qc, Winter, S2'!P5*((1+Main!$B$4)^(Main!$B$3-2020))</f>
        <v>-2.2870797819829938</v>
      </c>
      <c r="Q5" s="2">
        <f>'[1]Qc, Winter, S2'!Q5*((1+Main!$B$4)^(Main!$B$3-2020))</f>
        <v>-2.3394804991156399</v>
      </c>
      <c r="R5" s="2">
        <f>'[1]Qc, Winter, S2'!R5*((1+Main!$B$4)^(Main!$B$3-2020))</f>
        <v>-1.9555904943959361</v>
      </c>
      <c r="S5" s="2">
        <f>'[1]Qc, Winter, S2'!S5*((1+Main!$B$4)^(Main!$B$3-2020))</f>
        <v>-1.2257165894213746</v>
      </c>
      <c r="T5" s="2">
        <f>'[1]Qc, Winter, S2'!T5*((1+Main!$B$4)^(Main!$B$3-2020))</f>
        <v>-1.4450420418039869</v>
      </c>
      <c r="U5" s="2">
        <f>'[1]Qc, Winter, S2'!U5*((1+Main!$B$4)^(Main!$B$3-2020))</f>
        <v>-1.8707585052170528</v>
      </c>
      <c r="V5" s="2">
        <f>'[1]Qc, Winter, S2'!V5*((1+Main!$B$4)^(Main!$B$3-2020))</f>
        <v>-2.0745520064741911</v>
      </c>
      <c r="W5" s="2">
        <f>'[1]Qc, Winter, S2'!W5*((1+Main!$B$4)^(Main!$B$3-2020))</f>
        <v>-2.1694863194762122</v>
      </c>
      <c r="X5" s="2">
        <f>'[1]Qc, Winter, S2'!X5*((1+Main!$B$4)^(Main!$B$3-2020))</f>
        <v>-2.2292041474597135</v>
      </c>
      <c r="Y5" s="2">
        <f>'[1]Qc, Winter, S2'!Y5*((1+Main!$B$4)^(Main!$B$3-2020))</f>
        <v>-2.2314222571500082</v>
      </c>
    </row>
    <row r="6" spans="1:25" x14ac:dyDescent="0.25">
      <c r="A6">
        <v>6</v>
      </c>
      <c r="B6" s="2">
        <f>'[1]Qc, Winter, S2'!B6*((1+Main!$B$4)^(Main!$B$3-2020))</f>
        <v>-0.49029847983094521</v>
      </c>
      <c r="C6" s="2">
        <f>'[1]Qc, Winter, S2'!C6*((1+Main!$B$4)^(Main!$B$3-2020))</f>
        <v>-0.52445386309458608</v>
      </c>
      <c r="D6" s="2">
        <f>'[1]Qc, Winter, S2'!D6*((1+Main!$B$4)^(Main!$B$3-2020))</f>
        <v>-0.55231106270560237</v>
      </c>
      <c r="E6" s="2">
        <f>'[1]Qc, Winter, S2'!E6*((1+Main!$B$4)^(Main!$B$3-2020))</f>
        <v>-0.54460492706709684</v>
      </c>
      <c r="F6" s="2">
        <f>'[1]Qc, Winter, S2'!F6*((1+Main!$B$4)^(Main!$B$3-2020))</f>
        <v>-0.5468482518749167</v>
      </c>
      <c r="G6" s="2">
        <f>'[1]Qc, Winter, S2'!G6*((1+Main!$B$4)^(Main!$B$3-2020))</f>
        <v>-0.47782323307802554</v>
      </c>
      <c r="H6" s="2">
        <f>'[1]Qc, Winter, S2'!H6*((1+Main!$B$4)^(Main!$B$3-2020))</f>
        <v>-0.42686720932375477</v>
      </c>
      <c r="I6" s="2">
        <f>'[1]Qc, Winter, S2'!I6*((1+Main!$B$4)^(Main!$B$3-2020))</f>
        <v>-0.42222906969576185</v>
      </c>
      <c r="J6" s="2">
        <f>'[1]Qc, Winter, S2'!J6*((1+Main!$B$4)^(Main!$B$3-2020))</f>
        <v>-0.3487171290639815</v>
      </c>
      <c r="K6" s="2">
        <f>'[1]Qc, Winter, S2'!K6*((1+Main!$B$4)^(Main!$B$3-2020))</f>
        <v>-0.25031505954494093</v>
      </c>
      <c r="L6" s="2">
        <f>'[1]Qc, Winter, S2'!L6*((1+Main!$B$4)^(Main!$B$3-2020))</f>
        <v>-0.17647116455208414</v>
      </c>
      <c r="M6" s="2">
        <f>'[1]Qc, Winter, S2'!M6*((1+Main!$B$4)^(Main!$B$3-2020))</f>
        <v>-0.21690422995612083</v>
      </c>
      <c r="N6" s="2">
        <f>'[1]Qc, Winter, S2'!N6*((1+Main!$B$4)^(Main!$B$3-2020))</f>
        <v>-0.22101897703581819</v>
      </c>
      <c r="O6" s="2">
        <f>'[1]Qc, Winter, S2'!O6*((1+Main!$B$4)^(Main!$B$3-2020))</f>
        <v>-0.24501338549626317</v>
      </c>
      <c r="P6" s="2">
        <f>'[1]Qc, Winter, S2'!P6*((1+Main!$B$4)^(Main!$B$3-2020))</f>
        <v>-0.28740830100412462</v>
      </c>
      <c r="Q6" s="2">
        <f>'[1]Qc, Winter, S2'!Q6*((1+Main!$B$4)^(Main!$B$3-2020))</f>
        <v>-0.31553712438504417</v>
      </c>
      <c r="R6" s="2">
        <f>'[1]Qc, Winter, S2'!R6*((1+Main!$B$4)^(Main!$B$3-2020))</f>
        <v>-0.30078865974796759</v>
      </c>
      <c r="S6" s="2">
        <f>'[1]Qc, Winter, S2'!S6*((1+Main!$B$4)^(Main!$B$3-2020))</f>
        <v>-0.14650093107154563</v>
      </c>
      <c r="T6" s="2">
        <f>'[1]Qc, Winter, S2'!T6*((1+Main!$B$4)^(Main!$B$3-2020))</f>
        <v>-0.15516276044027433</v>
      </c>
      <c r="U6" s="2">
        <f>'[1]Qc, Winter, S2'!U6*((1+Main!$B$4)^(Main!$B$3-2020))</f>
        <v>-0.21427874334939268</v>
      </c>
      <c r="V6" s="2">
        <f>'[1]Qc, Winter, S2'!V6*((1+Main!$B$4)^(Main!$B$3-2020))</f>
        <v>-0.27183456968474706</v>
      </c>
      <c r="W6" s="2">
        <f>'[1]Qc, Winter, S2'!W6*((1+Main!$B$4)^(Main!$B$3-2020))</f>
        <v>-0.3109897528630603</v>
      </c>
      <c r="X6" s="2">
        <f>'[1]Qc, Winter, S2'!X6*((1+Main!$B$4)^(Main!$B$3-2020))</f>
        <v>-0.34912945615847624</v>
      </c>
      <c r="Y6" s="2">
        <f>'[1]Qc, Winter, S2'!Y6*((1+Main!$B$4)^(Main!$B$3-2020))</f>
        <v>-0.37228867894771622</v>
      </c>
    </row>
    <row r="7" spans="1:25" x14ac:dyDescent="0.25">
      <c r="A7">
        <v>7</v>
      </c>
      <c r="B7" s="2">
        <f>'[1]Qc, Winter, S2'!B7*((1+Main!$B$4)^(Main!$B$3-2020))</f>
        <v>6.9797528800131833E-2</v>
      </c>
      <c r="C7" s="2">
        <f>'[1]Qc, Winter, S2'!C7*((1+Main!$B$4)^(Main!$B$3-2020))</f>
        <v>5.7340640183152193E-2</v>
      </c>
      <c r="D7" s="2">
        <f>'[1]Qc, Winter, S2'!D7*((1+Main!$B$4)^(Main!$B$3-2020))</f>
        <v>4.7290793912199647E-2</v>
      </c>
      <c r="E7" s="2">
        <f>'[1]Qc, Winter, S2'!E7*((1+Main!$B$4)^(Main!$B$3-2020))</f>
        <v>5.575833311742355E-2</v>
      </c>
      <c r="F7" s="2">
        <f>'[1]Qc, Winter, S2'!F7*((1+Main!$B$4)^(Main!$B$3-2020))</f>
        <v>4.5302282583702447E-2</v>
      </c>
      <c r="G7" s="2">
        <f>'[1]Qc, Winter, S2'!G7*((1+Main!$B$4)^(Main!$B$3-2020))</f>
        <v>5.0067321054167363E-2</v>
      </c>
      <c r="H7" s="2">
        <f>'[1]Qc, Winter, S2'!H7*((1+Main!$B$4)^(Main!$B$3-2020))</f>
        <v>6.9386475334663786E-2</v>
      </c>
      <c r="I7" s="2">
        <f>'[1]Qc, Winter, S2'!I7*((1+Main!$B$4)^(Main!$B$3-2020))</f>
        <v>0.10101197697556191</v>
      </c>
      <c r="J7" s="2">
        <f>'[1]Qc, Winter, S2'!J7*((1+Main!$B$4)^(Main!$B$3-2020))</f>
        <v>9.6154799578846165E-2</v>
      </c>
      <c r="K7" s="2">
        <f>'[1]Qc, Winter, S2'!K7*((1+Main!$B$4)^(Main!$B$3-2020))</f>
        <v>0.13255465504934458</v>
      </c>
      <c r="L7" s="2">
        <f>'[1]Qc, Winter, S2'!L7*((1+Main!$B$4)^(Main!$B$3-2020))</f>
        <v>0.11261419972919451</v>
      </c>
      <c r="M7" s="2">
        <f>'[1]Qc, Winter, S2'!M7*((1+Main!$B$4)^(Main!$B$3-2020))</f>
        <v>0.12928251086676587</v>
      </c>
      <c r="N7" s="2">
        <f>'[1]Qc, Winter, S2'!N7*((1+Main!$B$4)^(Main!$B$3-2020))</f>
        <v>0.11330517036427117</v>
      </c>
      <c r="O7" s="2">
        <f>'[1]Qc, Winter, S2'!O7*((1+Main!$B$4)^(Main!$B$3-2020))</f>
        <v>9.8411647039916728E-2</v>
      </c>
      <c r="P7" s="2">
        <f>'[1]Qc, Winter, S2'!P7*((1+Main!$B$4)^(Main!$B$3-2020))</f>
        <v>6.4355533482895771E-2</v>
      </c>
      <c r="Q7" s="2">
        <f>'[1]Qc, Winter, S2'!Q7*((1+Main!$B$4)^(Main!$B$3-2020))</f>
        <v>8.3869205991006293E-2</v>
      </c>
      <c r="R7" s="2">
        <f>'[1]Qc, Winter, S2'!R7*((1+Main!$B$4)^(Main!$B$3-2020))</f>
        <v>7.472933909385715E-2</v>
      </c>
      <c r="S7" s="2">
        <f>'[1]Qc, Winter, S2'!S7*((1+Main!$B$4)^(Main!$B$3-2020))</f>
        <v>9.7420665606230347E-2</v>
      </c>
      <c r="T7" s="2">
        <f>'[1]Qc, Winter, S2'!T7*((1+Main!$B$4)^(Main!$B$3-2020))</f>
        <v>9.128291157562185E-2</v>
      </c>
      <c r="U7" s="2">
        <f>'[1]Qc, Winter, S2'!U7*((1+Main!$B$4)^(Main!$B$3-2020))</f>
        <v>7.0301169437478397E-2</v>
      </c>
      <c r="V7" s="2">
        <f>'[1]Qc, Winter, S2'!V7*((1+Main!$B$4)^(Main!$B$3-2020))</f>
        <v>5.7544477844861885E-2</v>
      </c>
      <c r="W7" s="2">
        <f>'[1]Qc, Winter, S2'!W7*((1+Main!$B$4)^(Main!$B$3-2020))</f>
        <v>5.4317382347865539E-2</v>
      </c>
      <c r="X7" s="2">
        <f>'[1]Qc, Winter, S2'!X7*((1+Main!$B$4)^(Main!$B$3-2020))</f>
        <v>5.6658475537179391E-2</v>
      </c>
      <c r="Y7" s="2">
        <f>'[1]Qc, Winter, S2'!Y7*((1+Main!$B$4)^(Main!$B$3-2020))</f>
        <v>6.2780288323283293E-2</v>
      </c>
    </row>
    <row r="8" spans="1:25" x14ac:dyDescent="0.25">
      <c r="A8">
        <v>8</v>
      </c>
      <c r="B8" s="2">
        <f>'[1]Qc, Winter, S2'!B8*((1+Main!$B$4)^(Main!$B$3-2020))</f>
        <v>-0.66813421084507596</v>
      </c>
      <c r="C8" s="2">
        <f>'[1]Qc, Winter, S2'!C8*((1+Main!$B$4)^(Main!$B$3-2020))</f>
        <v>-0.68486571775494698</v>
      </c>
      <c r="D8" s="2">
        <f>'[1]Qc, Winter, S2'!D8*((1+Main!$B$4)^(Main!$B$3-2020))</f>
        <v>-0.60056029058158711</v>
      </c>
      <c r="E8" s="2">
        <f>'[1]Qc, Winter, S2'!E8*((1+Main!$B$4)^(Main!$B$3-2020))</f>
        <v>-0.66379208185454386</v>
      </c>
      <c r="F8" s="2">
        <f>'[1]Qc, Winter, S2'!F8*((1+Main!$B$4)^(Main!$B$3-2020))</f>
        <v>-0.66020056719900622</v>
      </c>
      <c r="G8" s="2">
        <f>'[1]Qc, Winter, S2'!G8*((1+Main!$B$4)^(Main!$B$3-2020))</f>
        <v>-0.61424798257884139</v>
      </c>
      <c r="H8" s="2">
        <f>'[1]Qc, Winter, S2'!H8*((1+Main!$B$4)^(Main!$B$3-2020))</f>
        <v>-0.57262261005381432</v>
      </c>
      <c r="I8" s="2">
        <f>'[1]Qc, Winter, S2'!I8*((1+Main!$B$4)^(Main!$B$3-2020))</f>
        <v>-0.52066920809835204</v>
      </c>
      <c r="J8" s="2">
        <f>'[1]Qc, Winter, S2'!J8*((1+Main!$B$4)^(Main!$B$3-2020))</f>
        <v>-0.42075827554387579</v>
      </c>
      <c r="K8" s="2">
        <f>'[1]Qc, Winter, S2'!K8*((1+Main!$B$4)^(Main!$B$3-2020))</f>
        <v>-0.35837770762356408</v>
      </c>
      <c r="L8" s="2">
        <f>'[1]Qc, Winter, S2'!L8*((1+Main!$B$4)^(Main!$B$3-2020))</f>
        <v>-0.31473317645540605</v>
      </c>
      <c r="M8" s="2">
        <f>'[1]Qc, Winter, S2'!M8*((1+Main!$B$4)^(Main!$B$3-2020))</f>
        <v>-0.27953941864383158</v>
      </c>
      <c r="N8" s="2">
        <f>'[1]Qc, Winter, S2'!N8*((1+Main!$B$4)^(Main!$B$3-2020))</f>
        <v>-0.33297826809024944</v>
      </c>
      <c r="O8" s="2">
        <f>'[1]Qc, Winter, S2'!O8*((1+Main!$B$4)^(Main!$B$3-2020))</f>
        <v>-0.34280001937141286</v>
      </c>
      <c r="P8" s="2">
        <f>'[1]Qc, Winter, S2'!P8*((1+Main!$B$4)^(Main!$B$3-2020))</f>
        <v>-0.39044067798006027</v>
      </c>
      <c r="Q8" s="2">
        <f>'[1]Qc, Winter, S2'!Q8*((1+Main!$B$4)^(Main!$B$3-2020))</f>
        <v>-0.44536455878086678</v>
      </c>
      <c r="R8" s="2">
        <f>'[1]Qc, Winter, S2'!R8*((1+Main!$B$4)^(Main!$B$3-2020))</f>
        <v>-0.44699379746090484</v>
      </c>
      <c r="S8" s="2">
        <f>'[1]Qc, Winter, S2'!S8*((1+Main!$B$4)^(Main!$B$3-2020))</f>
        <v>-0.38074815310814114</v>
      </c>
      <c r="T8" s="2">
        <f>'[1]Qc, Winter, S2'!T8*((1+Main!$B$4)^(Main!$B$3-2020))</f>
        <v>-0.4004658880318846</v>
      </c>
      <c r="U8" s="2">
        <f>'[1]Qc, Winter, S2'!U8*((1+Main!$B$4)^(Main!$B$3-2020))</f>
        <v>-0.39634018206659433</v>
      </c>
      <c r="V8" s="2">
        <f>'[1]Qc, Winter, S2'!V8*((1+Main!$B$4)^(Main!$B$3-2020))</f>
        <v>-0.41278221797849723</v>
      </c>
      <c r="W8" s="2">
        <f>'[1]Qc, Winter, S2'!W8*((1+Main!$B$4)^(Main!$B$3-2020))</f>
        <v>-0.46541248206511465</v>
      </c>
      <c r="X8" s="2">
        <f>'[1]Qc, Winter, S2'!X8*((1+Main!$B$4)^(Main!$B$3-2020))</f>
        <v>-0.51035583947927032</v>
      </c>
      <c r="Y8" s="2">
        <f>'[1]Qc, Winter, S2'!Y8*((1+Main!$B$4)^(Main!$B$3-2020))</f>
        <v>-0.55006336660992994</v>
      </c>
    </row>
    <row r="9" spans="1:25" x14ac:dyDescent="0.25">
      <c r="A9">
        <v>9</v>
      </c>
      <c r="B9" s="2">
        <f>'[1]Qc, Winter, S2'!B9*((1+Main!$B$4)^(Main!$B$3-2020))</f>
        <v>-0.33570580835739261</v>
      </c>
      <c r="C9" s="2">
        <f>'[1]Qc, Winter, S2'!C9*((1+Main!$B$4)^(Main!$B$3-2020))</f>
        <v>-0.34243285887747349</v>
      </c>
      <c r="D9" s="2">
        <f>'[1]Qc, Winter, S2'!D9*((1+Main!$B$4)^(Main!$B$3-2020))</f>
        <v>-0.33530471365610992</v>
      </c>
      <c r="E9" s="2">
        <f>'[1]Qc, Winter, S2'!E9*((1+Main!$B$4)^(Main!$B$3-2020))</f>
        <v>-0.34212344135566997</v>
      </c>
      <c r="F9" s="2">
        <f>'[1]Qc, Winter, S2'!F9*((1+Main!$B$4)^(Main!$B$3-2020))</f>
        <v>-0.33449104860369744</v>
      </c>
      <c r="G9" s="2">
        <f>'[1]Qc, Winter, S2'!G9*((1+Main!$B$4)^(Main!$B$3-2020))</f>
        <v>-0.33123638839404729</v>
      </c>
      <c r="H9" s="2">
        <f>'[1]Qc, Winter, S2'!H9*((1+Main!$B$4)^(Main!$B$3-2020))</f>
        <v>-0.28074221302838426</v>
      </c>
      <c r="I9" s="2">
        <f>'[1]Qc, Winter, S2'!I9*((1+Main!$B$4)^(Main!$B$3-2020))</f>
        <v>-0.26894896266596119</v>
      </c>
      <c r="J9" s="2">
        <f>'[1]Qc, Winter, S2'!J9*((1+Main!$B$4)^(Main!$B$3-2020))</f>
        <v>-0.26220858789737422</v>
      </c>
      <c r="K9" s="2">
        <f>'[1]Qc, Winter, S2'!K9*((1+Main!$B$4)^(Main!$B$3-2020))</f>
        <v>-0.25826628483198155</v>
      </c>
      <c r="L9" s="2">
        <f>'[1]Qc, Winter, S2'!L9*((1+Main!$B$4)^(Main!$B$3-2020))</f>
        <v>-0.24346364899278511</v>
      </c>
      <c r="M9" s="2">
        <f>'[1]Qc, Winter, S2'!M9*((1+Main!$B$4)^(Main!$B$3-2020))</f>
        <v>-0.25731929536215747</v>
      </c>
      <c r="N9" s="2">
        <f>'[1]Qc, Winter, S2'!N9*((1+Main!$B$4)^(Main!$B$3-2020))</f>
        <v>-0.27406787573433028</v>
      </c>
      <c r="O9" s="2">
        <f>'[1]Qc, Winter, S2'!O9*((1+Main!$B$4)^(Main!$B$3-2020))</f>
        <v>-0.29151009026537877</v>
      </c>
      <c r="P9" s="2">
        <f>'[1]Qc, Winter, S2'!P9*((1+Main!$B$4)^(Main!$B$3-2020))</f>
        <v>-0.3003228721499962</v>
      </c>
      <c r="Q9" s="2">
        <f>'[1]Qc, Winter, S2'!Q9*((1+Main!$B$4)^(Main!$B$3-2020))</f>
        <v>-0.29412871475858082</v>
      </c>
      <c r="R9" s="2">
        <f>'[1]Qc, Winter, S2'!R9*((1+Main!$B$4)^(Main!$B$3-2020))</f>
        <v>-0.29267328384595465</v>
      </c>
      <c r="S9" s="2">
        <f>'[1]Qc, Winter, S2'!S9*((1+Main!$B$4)^(Main!$B$3-2020))</f>
        <v>-0.29172209534316557</v>
      </c>
      <c r="T9" s="2">
        <f>'[1]Qc, Winter, S2'!T9*((1+Main!$B$4)^(Main!$B$3-2020))</f>
        <v>-0.3056689938679486</v>
      </c>
      <c r="U9" s="2">
        <f>'[1]Qc, Winter, S2'!U9*((1+Main!$B$4)^(Main!$B$3-2020))</f>
        <v>-0.31967891373261048</v>
      </c>
      <c r="V9" s="2">
        <f>'[1]Qc, Winter, S2'!V9*((1+Main!$B$4)^(Main!$B$3-2020))</f>
        <v>-0.32579287983593758</v>
      </c>
      <c r="W9" s="2">
        <f>'[1]Qc, Winter, S2'!W9*((1+Main!$B$4)^(Main!$B$3-2020))</f>
        <v>-0.33191252999608317</v>
      </c>
      <c r="X9" s="2">
        <f>'[1]Qc, Winter, S2'!X9*((1+Main!$B$4)^(Main!$B$3-2020))</f>
        <v>-0.33266888849006687</v>
      </c>
      <c r="Y9" s="2">
        <f>'[1]Qc, Winter, S2'!Y9*((1+Main!$B$4)^(Main!$B$3-2020))</f>
        <v>-0.32980960307947754</v>
      </c>
    </row>
    <row r="10" spans="1:25" x14ac:dyDescent="0.25">
      <c r="A10">
        <v>20</v>
      </c>
      <c r="B10" s="2">
        <f>'[1]Qc, Winter, S2'!B10*((1+Main!$B$4)^(Main!$B$3-2020))</f>
        <v>-0.68486571775494698</v>
      </c>
      <c r="C10" s="2">
        <f>'[1]Qc, Winter, S2'!C10*((1+Main!$B$4)^(Main!$B$3-2020))</f>
        <v>-0.68486571775494698</v>
      </c>
      <c r="D10" s="2">
        <f>'[1]Qc, Winter, S2'!D10*((1+Main!$B$4)^(Main!$B$3-2020))</f>
        <v>-0.68486571775494698</v>
      </c>
      <c r="E10" s="2">
        <f>'[1]Qc, Winter, S2'!E10*((1+Main!$B$4)^(Main!$B$3-2020))</f>
        <v>-0.68486571775494698</v>
      </c>
      <c r="F10" s="2">
        <f>'[1]Qc, Winter, S2'!F10*((1+Main!$B$4)^(Main!$B$3-2020))</f>
        <v>-0.68486571775494698</v>
      </c>
      <c r="G10" s="2">
        <f>'[1]Qc, Winter, S2'!G10*((1+Main!$B$4)^(Main!$B$3-2020))</f>
        <v>-0.68486571775494698</v>
      </c>
      <c r="H10" s="2">
        <f>'[1]Qc, Winter, S2'!H10*((1+Main!$B$4)^(Main!$B$3-2020))</f>
        <v>-0.68486571775494698</v>
      </c>
      <c r="I10" s="2">
        <f>'[1]Qc, Winter, S2'!I10*((1+Main!$B$4)^(Main!$B$3-2020))</f>
        <v>-0.68486571775494698</v>
      </c>
      <c r="J10" s="2">
        <f>'[1]Qc, Winter, S2'!J10*((1+Main!$B$4)^(Main!$B$3-2020))</f>
        <v>-0.68486571775494698</v>
      </c>
      <c r="K10" s="2">
        <f>'[1]Qc, Winter, S2'!K10*((1+Main!$B$4)^(Main!$B$3-2020))</f>
        <v>-0.68486571775494698</v>
      </c>
      <c r="L10" s="2">
        <f>'[1]Qc, Winter, S2'!L10*((1+Main!$B$4)^(Main!$B$3-2020))</f>
        <v>-0.68486571775494698</v>
      </c>
      <c r="M10" s="2">
        <f>'[1]Qc, Winter, S2'!M10*((1+Main!$B$4)^(Main!$B$3-2020))</f>
        <v>-0.68486571775494698</v>
      </c>
      <c r="N10" s="2">
        <f>'[1]Qc, Winter, S2'!N10*((1+Main!$B$4)^(Main!$B$3-2020))</f>
        <v>-0.68486571775494698</v>
      </c>
      <c r="O10" s="2">
        <f>'[1]Qc, Winter, S2'!O10*((1+Main!$B$4)^(Main!$B$3-2020))</f>
        <v>-0.68486571775494698</v>
      </c>
      <c r="P10" s="2">
        <f>'[1]Qc, Winter, S2'!P10*((1+Main!$B$4)^(Main!$B$3-2020))</f>
        <v>-0.68486571775494698</v>
      </c>
      <c r="Q10" s="2">
        <f>'[1]Qc, Winter, S2'!Q10*((1+Main!$B$4)^(Main!$B$3-2020))</f>
        <v>-0.68486571775494698</v>
      </c>
      <c r="R10" s="2">
        <f>'[1]Qc, Winter, S2'!R10*((1+Main!$B$4)^(Main!$B$3-2020))</f>
        <v>-0.68486571775494698</v>
      </c>
      <c r="S10" s="2">
        <f>'[1]Qc, Winter, S2'!S10*((1+Main!$B$4)^(Main!$B$3-2020))</f>
        <v>-0.68486571775494698</v>
      </c>
      <c r="T10" s="2">
        <f>'[1]Qc, Winter, S2'!T10*((1+Main!$B$4)^(Main!$B$3-2020))</f>
        <v>-0.68486571775494698</v>
      </c>
      <c r="U10" s="2">
        <f>'[1]Qc, Winter, S2'!U10*((1+Main!$B$4)^(Main!$B$3-2020))</f>
        <v>-0.68486571775494698</v>
      </c>
      <c r="V10" s="2">
        <f>'[1]Qc, Winter, S2'!V10*((1+Main!$B$4)^(Main!$B$3-2020))</f>
        <v>-0.68486571775494698</v>
      </c>
      <c r="W10" s="2">
        <f>'[1]Qc, Winter, S2'!W10*((1+Main!$B$4)^(Main!$B$3-2020))</f>
        <v>-0.68486571775494698</v>
      </c>
      <c r="X10" s="2">
        <f>'[1]Qc, Winter, S2'!X10*((1+Main!$B$4)^(Main!$B$3-2020))</f>
        <v>-0.68486571775494698</v>
      </c>
      <c r="Y10" s="2">
        <f>'[1]Qc, Winter, S2'!Y10*((1+Main!$B$4)^(Main!$B$3-2020))</f>
        <v>-0.68486571775494698</v>
      </c>
    </row>
    <row r="11" spans="1:25" x14ac:dyDescent="0.25">
      <c r="A11">
        <v>21</v>
      </c>
      <c r="B11" s="2">
        <f>'[1]Qc, Winter, S2'!B11*((1+Main!$B$4)^(Main!$B$3-2020))</f>
        <v>-0.19010465284309422</v>
      </c>
      <c r="C11" s="2">
        <f>'[1]Qc, Winter, S2'!C11*((1+Main!$B$4)^(Main!$B$3-2020))</f>
        <v>-0.20130347409860982</v>
      </c>
      <c r="D11" s="2">
        <f>'[1]Qc, Winter, S2'!D11*((1+Main!$B$4)^(Main!$B$3-2020))</f>
        <v>-0.20875891825963386</v>
      </c>
      <c r="E11" s="2">
        <f>'[1]Qc, Winter, S2'!E11*((1+Main!$B$4)^(Main!$B$3-2020))</f>
        <v>-0.20987820382812891</v>
      </c>
      <c r="F11" s="2">
        <f>'[1]Qc, Winter, S2'!F11*((1+Main!$B$4)^(Main!$B$3-2020))</f>
        <v>-0.20563430872663313</v>
      </c>
      <c r="G11" s="2">
        <f>'[1]Qc, Winter, S2'!G11*((1+Main!$B$4)^(Main!$B$3-2020))</f>
        <v>-0.19890077971802994</v>
      </c>
      <c r="H11" s="2">
        <f>'[1]Qc, Winter, S2'!H11*((1+Main!$B$4)^(Main!$B$3-2020))</f>
        <v>-0.17491764487975495</v>
      </c>
      <c r="I11" s="2">
        <f>'[1]Qc, Winter, S2'!I11*((1+Main!$B$4)^(Main!$B$3-2020))</f>
        <v>-0.17479612126676319</v>
      </c>
      <c r="J11" s="2">
        <f>'[1]Qc, Winter, S2'!J11*((1+Main!$B$4)^(Main!$B$3-2020))</f>
        <v>-0.14608310011110417</v>
      </c>
      <c r="K11" s="2">
        <f>'[1]Qc, Winter, S2'!K11*((1+Main!$B$4)^(Main!$B$3-2020))</f>
        <v>-0.11890437356151175</v>
      </c>
      <c r="L11" s="2">
        <f>'[1]Qc, Winter, S2'!L11*((1+Main!$B$4)^(Main!$B$3-2020))</f>
        <v>-0.12764050552653841</v>
      </c>
      <c r="M11" s="2">
        <f>'[1]Qc, Winter, S2'!M11*((1+Main!$B$4)^(Main!$B$3-2020))</f>
        <v>-0.12823025637582511</v>
      </c>
      <c r="N11" s="2">
        <f>'[1]Qc, Winter, S2'!N11*((1+Main!$B$4)^(Main!$B$3-2020))</f>
        <v>-0.13039376750937814</v>
      </c>
      <c r="O11" s="2">
        <f>'[1]Qc, Winter, S2'!O11*((1+Main!$B$4)^(Main!$B$3-2020))</f>
        <v>-0.1383126974210688</v>
      </c>
      <c r="P11" s="2">
        <f>'[1]Qc, Winter, S2'!P11*((1+Main!$B$4)^(Main!$B$3-2020))</f>
        <v>-0.14033224584245929</v>
      </c>
      <c r="Q11" s="2">
        <f>'[1]Qc, Winter, S2'!Q11*((1+Main!$B$4)^(Main!$B$3-2020))</f>
        <v>-0.14308471143268961</v>
      </c>
      <c r="R11" s="2">
        <f>'[1]Qc, Winter, S2'!R11*((1+Main!$B$4)^(Main!$B$3-2020))</f>
        <v>-0.13997992322685643</v>
      </c>
      <c r="S11" s="2">
        <f>'[1]Qc, Winter, S2'!S11*((1+Main!$B$4)^(Main!$B$3-2020))</f>
        <v>-0.10554830907723944</v>
      </c>
      <c r="T11" s="2">
        <f>'[1]Qc, Winter, S2'!T11*((1+Main!$B$4)^(Main!$B$3-2020))</f>
        <v>-0.10683073714657373</v>
      </c>
      <c r="U11" s="2">
        <f>'[1]Qc, Winter, S2'!U11*((1+Main!$B$4)^(Main!$B$3-2020))</f>
        <v>-0.13040289652836379</v>
      </c>
      <c r="V11" s="2">
        <f>'[1]Qc, Winter, S2'!V11*((1+Main!$B$4)^(Main!$B$3-2020))</f>
        <v>-0.14645758161366335</v>
      </c>
      <c r="W11" s="2">
        <f>'[1]Qc, Winter, S2'!W11*((1+Main!$B$4)^(Main!$B$3-2020))</f>
        <v>-0.16221280832981261</v>
      </c>
      <c r="X11" s="2">
        <f>'[1]Qc, Winter, S2'!X11*((1+Main!$B$4)^(Main!$B$3-2020))</f>
        <v>-0.16703056329843508</v>
      </c>
      <c r="Y11" s="2">
        <f>'[1]Qc, Winter, S2'!Y11*((1+Main!$B$4)^(Main!$B$3-2020))</f>
        <v>-0.17969411279078393</v>
      </c>
    </row>
    <row r="12" spans="1:25" x14ac:dyDescent="0.25">
      <c r="A12">
        <v>22</v>
      </c>
      <c r="B12" s="2">
        <f>'[1]Qc, Winter, S2'!B12*((1+Main!$B$4)^(Main!$B$3-2020))</f>
        <v>-0.12551343231999723</v>
      </c>
      <c r="C12" s="2">
        <f>'[1]Qc, Winter, S2'!C12*((1+Main!$B$4)^(Main!$B$3-2020))</f>
        <v>-0.13031691312136143</v>
      </c>
      <c r="D12" s="2">
        <f>'[1]Qc, Winter, S2'!D12*((1+Main!$B$4)^(Main!$B$3-2020))</f>
        <v>-0.13235596237846603</v>
      </c>
      <c r="E12" s="2">
        <f>'[1]Qc, Winter, S2'!E12*((1+Main!$B$4)^(Main!$B$3-2020))</f>
        <v>-0.13255465504934458</v>
      </c>
      <c r="F12" s="2">
        <f>'[1]Qc, Winter, S2'!F12*((1+Main!$B$4)^(Main!$B$3-2020))</f>
        <v>-0.13034759216350658</v>
      </c>
      <c r="G12" s="2">
        <f>'[1]Qc, Winter, S2'!G12*((1+Main!$B$4)^(Main!$B$3-2020))</f>
        <v>-0.10648654225980138</v>
      </c>
      <c r="H12" s="2">
        <f>'[1]Qc, Winter, S2'!H12*((1+Main!$B$4)^(Main!$B$3-2020))</f>
        <v>-9.5302816017594341E-2</v>
      </c>
      <c r="I12" s="2">
        <f>'[1]Qc, Winter, S2'!I12*((1+Main!$B$4)^(Main!$B$3-2020))</f>
        <v>-9.1308656608543773E-2</v>
      </c>
      <c r="J12" s="2">
        <f>'[1]Qc, Winter, S2'!J12*((1+Main!$B$4)^(Main!$B$3-2020))</f>
        <v>-8.5884722479663625E-2</v>
      </c>
      <c r="K12" s="2">
        <f>'[1]Qc, Winter, S2'!K12*((1+Main!$B$4)^(Main!$B$3-2020))</f>
        <v>-8.0582671696105848E-2</v>
      </c>
      <c r="L12" s="2">
        <f>'[1]Qc, Winter, S2'!L12*((1+Main!$B$4)^(Main!$B$3-2020))</f>
        <v>-7.7639386278911995E-2</v>
      </c>
      <c r="M12" s="2">
        <f>'[1]Qc, Winter, S2'!M12*((1+Main!$B$4)^(Main!$B$3-2020))</f>
        <v>-7.7745222541938164E-2</v>
      </c>
      <c r="N12" s="2">
        <f>'[1]Qc, Winter, S2'!N12*((1+Main!$B$4)^(Main!$B$3-2020))</f>
        <v>-7.9288207057545204E-2</v>
      </c>
      <c r="O12" s="2">
        <f>'[1]Qc, Winter, S2'!O12*((1+Main!$B$4)^(Main!$B$3-2020))</f>
        <v>-8.5237727142611325E-2</v>
      </c>
      <c r="P12" s="2">
        <f>'[1]Qc, Winter, S2'!P12*((1+Main!$B$4)^(Main!$B$3-2020))</f>
        <v>-8.7254913096452433E-2</v>
      </c>
      <c r="Q12" s="2">
        <f>'[1]Qc, Winter, S2'!Q12*((1+Main!$B$4)^(Main!$B$3-2020))</f>
        <v>-9.0617887268518896E-2</v>
      </c>
      <c r="R12" s="2">
        <f>'[1]Qc, Winter, S2'!R12*((1+Main!$B$4)^(Main!$B$3-2020))</f>
        <v>-8.3245045151145697E-2</v>
      </c>
      <c r="S12" s="2">
        <f>'[1]Qc, Winter, S2'!S12*((1+Main!$B$4)^(Main!$B$3-2020))</f>
        <v>-5.2159422753747534E-2</v>
      </c>
      <c r="T12" s="2">
        <f>'[1]Qc, Winter, S2'!T12*((1+Main!$B$4)^(Main!$B$3-2020))</f>
        <v>-6.7407204620424432E-2</v>
      </c>
      <c r="U12" s="2">
        <f>'[1]Qc, Winter, S2'!U12*((1+Main!$B$4)^(Main!$B$3-2020))</f>
        <v>-7.5616255456608356E-2</v>
      </c>
      <c r="V12" s="2">
        <f>'[1]Qc, Winter, S2'!V12*((1+Main!$B$4)^(Main!$B$3-2020))</f>
        <v>-8.1340967429269981E-2</v>
      </c>
      <c r="W12" s="2">
        <f>'[1]Qc, Winter, S2'!W12*((1+Main!$B$4)^(Main!$B$3-2020))</f>
        <v>-9.0240835001924452E-2</v>
      </c>
      <c r="X12" s="2">
        <f>'[1]Qc, Winter, S2'!X12*((1+Main!$B$4)^(Main!$B$3-2020))</f>
        <v>-9.5471987473784506E-2</v>
      </c>
      <c r="Y12" s="2">
        <f>'[1]Qc, Winter, S2'!Y12*((1+Main!$B$4)^(Main!$B$3-2020))</f>
        <v>-0.10113670231723657</v>
      </c>
    </row>
    <row r="13" spans="1:25" x14ac:dyDescent="0.25">
      <c r="A13">
        <v>23</v>
      </c>
      <c r="B13" s="2">
        <f>'[1]Qc, Winter, S2'!B13*((1+Main!$B$4)^(Main!$B$3-2020))</f>
        <v>0.30494587554534985</v>
      </c>
      <c r="C13" s="2">
        <f>'[1]Qc, Winter, S2'!C13*((1+Main!$B$4)^(Main!$B$3-2020))</f>
        <v>0.33131074034491548</v>
      </c>
      <c r="D13" s="2">
        <f>'[1]Qc, Winter, S2'!D13*((1+Main!$B$4)^(Main!$B$3-2020))</f>
        <v>0.17356145048634211</v>
      </c>
      <c r="E13" s="2">
        <f>'[1]Qc, Winter, S2'!E13*((1+Main!$B$4)^(Main!$B$3-2020))</f>
        <v>0.22456963338920674</v>
      </c>
      <c r="F13" s="2">
        <f>'[1]Qc, Winter, S2'!F13*((1+Main!$B$4)^(Main!$B$3-2020))</f>
        <v>0.21179062243896732</v>
      </c>
      <c r="G13" s="2">
        <f>'[1]Qc, Winter, S2'!G13*((1+Main!$B$4)^(Main!$B$3-2020))</f>
        <v>0.12937131953998388</v>
      </c>
      <c r="H13" s="2">
        <f>'[1]Qc, Winter, S2'!H13*((1+Main!$B$4)^(Main!$B$3-2020))</f>
        <v>9.7246696841014821E-2</v>
      </c>
      <c r="I13" s="2">
        <f>'[1]Qc, Winter, S2'!I13*((1+Main!$B$4)^(Main!$B$3-2020))</f>
        <v>0.19200480045006363</v>
      </c>
      <c r="J13" s="2">
        <f>'[1]Qc, Winter, S2'!J13*((1+Main!$B$4)^(Main!$B$3-2020))</f>
        <v>0.21149380161913325</v>
      </c>
      <c r="K13" s="2">
        <f>'[1]Qc, Winter, S2'!K13*((1+Main!$B$4)^(Main!$B$3-2020))</f>
        <v>0.16901326741384834</v>
      </c>
      <c r="L13" s="2">
        <f>'[1]Qc, Winter, S2'!L13*((1+Main!$B$4)^(Main!$B$3-2020))</f>
        <v>0.23739521903876246</v>
      </c>
      <c r="M13" s="2">
        <f>'[1]Qc, Winter, S2'!M13*((1+Main!$B$4)^(Main!$B$3-2020))</f>
        <v>0.37362521034093066</v>
      </c>
      <c r="N13" s="2">
        <f>'[1]Qc, Winter, S2'!N13*((1+Main!$B$4)^(Main!$B$3-2020))</f>
        <v>0.42034502629795312</v>
      </c>
      <c r="O13" s="2">
        <f>'[1]Qc, Winter, S2'!O13*((1+Main!$B$4)^(Main!$B$3-2020))</f>
        <v>0.37183143168860938</v>
      </c>
      <c r="P13" s="2">
        <f>'[1]Qc, Winter, S2'!P13*((1+Main!$B$4)^(Main!$B$3-2020))</f>
        <v>0.49170800972858708</v>
      </c>
      <c r="Q13" s="2">
        <f>'[1]Qc, Winter, S2'!Q13*((1+Main!$B$4)^(Main!$B$3-2020))</f>
        <v>0.4779318001224177</v>
      </c>
      <c r="R13" s="2">
        <f>'[1]Qc, Winter, S2'!R13*((1+Main!$B$4)^(Main!$B$3-2020))</f>
        <v>0.39105858825123829</v>
      </c>
      <c r="S13" s="2">
        <f>'[1]Qc, Winter, S2'!S13*((1+Main!$B$4)^(Main!$B$3-2020))</f>
        <v>0.42812352326668585</v>
      </c>
      <c r="T13" s="2">
        <f>'[1]Qc, Winter, S2'!T13*((1+Main!$B$4)^(Main!$B$3-2020))</f>
        <v>0.55231106270560237</v>
      </c>
      <c r="U13" s="2">
        <f>'[1]Qc, Winter, S2'!U13*((1+Main!$B$4)^(Main!$B$3-2020))</f>
        <v>0.24354688525860924</v>
      </c>
      <c r="V13" s="2">
        <f>'[1]Qc, Winter, S2'!V13*((1+Main!$B$4)^(Main!$B$3-2020))</f>
        <v>0.25108837143534912</v>
      </c>
      <c r="W13" s="2">
        <f>'[1]Qc, Winter, S2'!W13*((1+Main!$B$4)^(Main!$B$3-2020))</f>
        <v>0.18331166997800513</v>
      </c>
      <c r="X13" s="2">
        <f>'[1]Qc, Winter, S2'!X13*((1+Main!$B$4)^(Main!$B$3-2020))</f>
        <v>0.24993610453732298</v>
      </c>
      <c r="Y13" s="2">
        <f>'[1]Qc, Winter, S2'!Y13*((1+Main!$B$4)^(Main!$B$3-2020))</f>
        <v>0.19160125347578089</v>
      </c>
    </row>
    <row r="14" spans="1:25" x14ac:dyDescent="0.25">
      <c r="A14">
        <v>24</v>
      </c>
      <c r="B14" s="2">
        <f>'[1]Qc, Winter, S2'!B14*((1+Main!$B$4)^(Main!$B$3-2020))</f>
        <v>6.6838609745255143E-2</v>
      </c>
      <c r="C14" s="2">
        <f>'[1]Qc, Winter, S2'!C14*((1+Main!$B$4)^(Main!$B$3-2020))</f>
        <v>2.70590613800929E-2</v>
      </c>
      <c r="D14" s="2">
        <f>'[1]Qc, Winter, S2'!D14*((1+Main!$B$4)^(Main!$B$3-2020))</f>
        <v>3.4274846235463959E-2</v>
      </c>
      <c r="E14" s="2">
        <f>'[1]Qc, Winter, S2'!E14*((1+Main!$B$4)^(Main!$B$3-2020))</f>
        <v>3.7327700278707979E-2</v>
      </c>
      <c r="F14" s="2">
        <f>'[1]Qc, Winter, S2'!F14*((1+Main!$B$4)^(Main!$B$3-2020))</f>
        <v>2.1015020833155575E-2</v>
      </c>
      <c r="G14" s="2">
        <f>'[1]Qc, Winter, S2'!G14*((1+Main!$B$4)^(Main!$B$3-2020))</f>
        <v>5.4781268060384261E-2</v>
      </c>
      <c r="H14" s="2">
        <f>'[1]Qc, Winter, S2'!H14*((1+Main!$B$4)^(Main!$B$3-2020))</f>
        <v>0.20650141606001965</v>
      </c>
      <c r="I14" s="2">
        <f>'[1]Qc, Winter, S2'!I14*((1+Main!$B$4)^(Main!$B$3-2020))</f>
        <v>0.20088899833423485</v>
      </c>
      <c r="J14" s="2">
        <f>'[1]Qc, Winter, S2'!J14*((1+Main!$B$4)^(Main!$B$3-2020))</f>
        <v>0.26780611069081905</v>
      </c>
      <c r="K14" s="2">
        <f>'[1]Qc, Winter, S2'!K14*((1+Main!$B$4)^(Main!$B$3-2020))</f>
        <v>0.27311035723785893</v>
      </c>
      <c r="L14" s="2">
        <f>'[1]Qc, Winter, S2'!L14*((1+Main!$B$4)^(Main!$B$3-2020))</f>
        <v>0.31141059513490732</v>
      </c>
      <c r="M14" s="2">
        <f>'[1]Qc, Winter, S2'!M14*((1+Main!$B$4)^(Main!$B$3-2020))</f>
        <v>0.34243285887747349</v>
      </c>
      <c r="N14" s="2">
        <f>'[1]Qc, Winter, S2'!N14*((1+Main!$B$4)^(Main!$B$3-2020))</f>
        <v>0.2781062050301753</v>
      </c>
      <c r="O14" s="2">
        <f>'[1]Qc, Winter, S2'!O14*((1+Main!$B$4)^(Main!$B$3-2020))</f>
        <v>0.16903437822547532</v>
      </c>
      <c r="P14" s="2">
        <f>'[1]Qc, Winter, S2'!P14*((1+Main!$B$4)^(Main!$B$3-2020))</f>
        <v>3.3195597685722694E-2</v>
      </c>
      <c r="Q14" s="2">
        <f>'[1]Qc, Winter, S2'!Q14*((1+Main!$B$4)^(Main!$B$3-2020))</f>
        <v>2.601039682161398E-2</v>
      </c>
      <c r="R14" s="2">
        <f>'[1]Qc, Winter, S2'!R14*((1+Main!$B$4)^(Main!$B$3-2020))</f>
        <v>4.0935512222205976E-2</v>
      </c>
      <c r="S14" s="2">
        <f>'[1]Qc, Winter, S2'!S14*((1+Main!$B$4)^(Main!$B$3-2020))</f>
        <v>7.6306075737370402E-2</v>
      </c>
      <c r="T14" s="2">
        <f>'[1]Qc, Winter, S2'!T14*((1+Main!$B$4)^(Main!$B$3-2020))</f>
        <v>7.649080082434144E-2</v>
      </c>
      <c r="U14" s="2">
        <f>'[1]Qc, Winter, S2'!U14*((1+Main!$B$4)^(Main!$B$3-2020))</f>
        <v>9.5148128969188506E-2</v>
      </c>
      <c r="V14" s="2">
        <f>'[1]Qc, Winter, S2'!V14*((1+Main!$B$4)^(Main!$B$3-2020))</f>
        <v>5.6662577618004979E-2</v>
      </c>
      <c r="W14" s="2">
        <f>'[1]Qc, Winter, S2'!W14*((1+Main!$B$4)^(Main!$B$3-2020))</f>
        <v>3.9794551727845004E-2</v>
      </c>
      <c r="X14" s="2">
        <f>'[1]Qc, Winter, S2'!X14*((1+Main!$B$4)^(Main!$B$3-2020))</f>
        <v>3.5076668566097639E-2</v>
      </c>
      <c r="Y14" s="2">
        <f>'[1]Qc, Winter, S2'!Y14*((1+Main!$B$4)^(Main!$B$3-2020))</f>
        <v>2.3851833114527994E-2</v>
      </c>
    </row>
    <row r="15" spans="1:25" x14ac:dyDescent="0.25">
      <c r="A15">
        <v>25</v>
      </c>
      <c r="B15" s="2">
        <f>'[1]Qc, Winter, S2'!B15*((1+Main!$B$4)^(Main!$B$3-2020))</f>
        <v>0.64679634908452277</v>
      </c>
      <c r="C15" s="2">
        <f>'[1]Qc, Winter, S2'!C15*((1+Main!$B$4)^(Main!$B$3-2020))</f>
        <v>0.65296043676414417</v>
      </c>
      <c r="D15" s="2">
        <f>'[1]Qc, Winter, S2'!D15*((1+Main!$B$4)^(Main!$B$3-2020))</f>
        <v>0.66463376861456358</v>
      </c>
      <c r="E15" s="2">
        <f>'[1]Qc, Winter, S2'!E15*((1+Main!$B$4)^(Main!$B$3-2020))</f>
        <v>0.68486571775494698</v>
      </c>
      <c r="F15" s="2">
        <f>'[1]Qc, Winter, S2'!F15*((1+Main!$B$4)^(Main!$B$3-2020))</f>
        <v>0.66882713301872343</v>
      </c>
      <c r="G15" s="2">
        <f>'[1]Qc, Winter, S2'!G15*((1+Main!$B$4)^(Main!$B$3-2020))</f>
        <v>0.64370084792478666</v>
      </c>
      <c r="H15" s="2">
        <f>'[1]Qc, Winter, S2'!H15*((1+Main!$B$4)^(Main!$B$3-2020))</f>
        <v>0.59667239752956547</v>
      </c>
      <c r="I15" s="2">
        <f>'[1]Qc, Winter, S2'!I15*((1+Main!$B$4)^(Main!$B$3-2020))</f>
        <v>0.56825704817277545</v>
      </c>
      <c r="J15" s="2">
        <f>'[1]Qc, Winter, S2'!J15*((1+Main!$B$4)^(Main!$B$3-2020))</f>
        <v>0.53088166436057427</v>
      </c>
      <c r="K15" s="2">
        <f>'[1]Qc, Winter, S2'!K15*((1+Main!$B$4)^(Main!$B$3-2020))</f>
        <v>0.44824554241357195</v>
      </c>
      <c r="L15" s="2">
        <f>'[1]Qc, Winter, S2'!L15*((1+Main!$B$4)^(Main!$B$3-2020))</f>
        <v>0.45198747129503924</v>
      </c>
      <c r="M15" s="2">
        <f>'[1]Qc, Winter, S2'!M15*((1+Main!$B$4)^(Main!$B$3-2020))</f>
        <v>0.44911625880072803</v>
      </c>
      <c r="N15" s="2">
        <f>'[1]Qc, Winter, S2'!N15*((1+Main!$B$4)^(Main!$B$3-2020))</f>
        <v>0.45562126525179536</v>
      </c>
      <c r="O15" s="2">
        <f>'[1]Qc, Winter, S2'!O15*((1+Main!$B$4)^(Main!$B$3-2020))</f>
        <v>0.49029017957172327</v>
      </c>
      <c r="P15" s="2">
        <f>'[1]Qc, Winter, S2'!P15*((1+Main!$B$4)^(Main!$B$3-2020))</f>
        <v>0.48677103086554185</v>
      </c>
      <c r="Q15" s="2">
        <f>'[1]Qc, Winter, S2'!Q15*((1+Main!$B$4)^(Main!$B$3-2020))</f>
        <v>0.51112600113307016</v>
      </c>
      <c r="R15" s="2">
        <f>'[1]Qc, Winter, S2'!R15*((1+Main!$B$4)^(Main!$B$3-2020))</f>
        <v>0.49854694004542305</v>
      </c>
      <c r="S15" s="2">
        <f>'[1]Qc, Winter, S2'!S15*((1+Main!$B$4)^(Main!$B$3-2020))</f>
        <v>0.51871989928194417</v>
      </c>
      <c r="T15" s="2">
        <f>'[1]Qc, Winter, S2'!T15*((1+Main!$B$4)^(Main!$B$3-2020))</f>
        <v>0.54519739456946248</v>
      </c>
      <c r="U15" s="2">
        <f>'[1]Qc, Winter, S2'!U15*((1+Main!$B$4)^(Main!$B$3-2020))</f>
        <v>0.57072644653055005</v>
      </c>
      <c r="V15" s="2">
        <f>'[1]Qc, Winter, S2'!V15*((1+Main!$B$4)^(Main!$B$3-2020))</f>
        <v>0.57682352549030624</v>
      </c>
      <c r="W15" s="2">
        <f>'[1]Qc, Winter, S2'!W15*((1+Main!$B$4)^(Main!$B$3-2020))</f>
        <v>0.60417086382858431</v>
      </c>
      <c r="X15" s="2">
        <f>'[1]Qc, Winter, S2'!X15*((1+Main!$B$4)^(Main!$B$3-2020))</f>
        <v>0.61691760550432984</v>
      </c>
      <c r="Y15" s="2">
        <f>'[1]Qc, Winter, S2'!Y15*((1+Main!$B$4)^(Main!$B$3-2020))</f>
        <v>0.623436347155085</v>
      </c>
    </row>
    <row r="16" spans="1:25" x14ac:dyDescent="0.25">
      <c r="A16">
        <v>26</v>
      </c>
      <c r="B16" s="2">
        <f>'[1]Qc, Winter, S2'!B16*((1+Main!$B$4)^(Main!$B$3-2020))</f>
        <v>0.13255465504934458</v>
      </c>
      <c r="C16" s="2">
        <f>'[1]Qc, Winter, S2'!C16*((1+Main!$B$4)^(Main!$B$3-2020))</f>
        <v>8.9791428521495784E-2</v>
      </c>
      <c r="D16" s="2">
        <f>'[1]Qc, Winter, S2'!D16*((1+Main!$B$4)^(Main!$B$3-2020))</f>
        <v>7.5298286567997572E-2</v>
      </c>
      <c r="E16" s="2">
        <f>'[1]Qc, Winter, S2'!E16*((1+Main!$B$4)^(Main!$B$3-2020))</f>
        <v>7.1390973879978836E-2</v>
      </c>
      <c r="F16" s="2">
        <f>'[1]Qc, Winter, S2'!F16*((1+Main!$B$4)^(Main!$B$3-2020))</f>
        <v>7.9343785116440968E-2</v>
      </c>
      <c r="G16" s="2">
        <f>'[1]Qc, Winter, S2'!G16*((1+Main!$B$4)^(Main!$B$3-2020))</f>
        <v>4.254671846673215E-2</v>
      </c>
      <c r="H16" s="2">
        <f>'[1]Qc, Winter, S2'!H16*((1+Main!$B$4)^(Main!$B$3-2020))</f>
        <v>1.8262268781092248E-2</v>
      </c>
      <c r="I16" s="2">
        <f>'[1]Qc, Winter, S2'!I16*((1+Main!$B$4)^(Main!$B$3-2020))</f>
        <v>5.6107202672893292E-2</v>
      </c>
      <c r="J16" s="2">
        <f>'[1]Qc, Winter, S2'!J16*((1+Main!$B$4)^(Main!$B$3-2020))</f>
        <v>3.5895100322546551E-2</v>
      </c>
      <c r="K16" s="2">
        <f>'[1]Qc, Winter, S2'!K16*((1+Main!$B$4)^(Main!$B$3-2020))</f>
        <v>4.6880086848144736E-2</v>
      </c>
      <c r="L16" s="2">
        <f>'[1]Qc, Winter, S2'!L16*((1+Main!$B$4)^(Main!$B$3-2020))</f>
        <v>3.0510051853571953E-2</v>
      </c>
      <c r="M16" s="2">
        <f>'[1]Qc, Winter, S2'!M16*((1+Main!$B$4)^(Main!$B$3-2020))</f>
        <v>6.7007770416761897E-2</v>
      </c>
      <c r="N16" s="2">
        <f>'[1]Qc, Winter, S2'!N16*((1+Main!$B$4)^(Main!$B$3-2020))</f>
        <v>7.4070053862471105E-2</v>
      </c>
      <c r="O16" s="2">
        <f>'[1]Qc, Winter, S2'!O16*((1+Main!$B$4)^(Main!$B$3-2020))</f>
        <v>7.5409603783002321E-2</v>
      </c>
      <c r="P16" s="2">
        <f>'[1]Qc, Winter, S2'!P16*((1+Main!$B$4)^(Main!$B$3-2020))</f>
        <v>5.1163570501327561E-2</v>
      </c>
      <c r="Q16" s="2">
        <f>'[1]Qc, Winter, S2'!Q16*((1+Main!$B$4)^(Main!$B$3-2020))</f>
        <v>5.9419552599063424E-2</v>
      </c>
      <c r="R16" s="2">
        <f>'[1]Qc, Winter, S2'!R16*((1+Main!$B$4)^(Main!$B$3-2020))</f>
        <v>6.2417203763984755E-2</v>
      </c>
      <c r="S16" s="2">
        <f>'[1]Qc, Winter, S2'!S16*((1+Main!$B$4)^(Main!$B$3-2020))</f>
        <v>6.5752659136530417E-2</v>
      </c>
      <c r="T16" s="2">
        <f>'[1]Qc, Winter, S2'!T16*((1+Main!$B$4)^(Main!$B$3-2020))</f>
        <v>5.7742258046618346E-2</v>
      </c>
      <c r="U16" s="2">
        <f>'[1]Qc, Winter, S2'!U16*((1+Main!$B$4)^(Main!$B$3-2020))</f>
        <v>5.8855330903815048E-2</v>
      </c>
      <c r="V16" s="2">
        <f>'[1]Qc, Winter, S2'!V16*((1+Main!$B$4)^(Main!$B$3-2020))</f>
        <v>6.9475704152079418E-2</v>
      </c>
      <c r="W16" s="2">
        <f>'[1]Qc, Winter, S2'!W16*((1+Main!$B$4)^(Main!$B$3-2020))</f>
        <v>7.3874307936451722E-2</v>
      </c>
      <c r="X16" s="2">
        <f>'[1]Qc, Winter, S2'!X16*((1+Main!$B$4)^(Main!$B$3-2020))</f>
        <v>5.62491815202176E-2</v>
      </c>
      <c r="Y16" s="2">
        <f>'[1]Qc, Winter, S2'!Y16*((1+Main!$B$4)^(Main!$B$3-2020))</f>
        <v>6.4804591138752948E-2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40C6E-39F7-461E-BE00-DE65C38CE43D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'[1]Qc, Winter, S3'!B2*((1+Main!$B$4)^(Main!$B$3-2020))</f>
        <v>0.12930387298639845</v>
      </c>
      <c r="C2" s="2">
        <f>'[1]Qc, Winter, S3'!C2*((1+Main!$B$4)^(Main!$B$3-2020))</f>
        <v>0.13255465504934458</v>
      </c>
      <c r="D2" s="2">
        <f>'[1]Qc, Winter, S3'!D2*((1+Main!$B$4)^(Main!$B$3-2020))</f>
        <v>9.8095358585317094E-2</v>
      </c>
      <c r="E2" s="2">
        <f>'[1]Qc, Winter, S3'!E2*((1+Main!$B$4)^(Main!$B$3-2020))</f>
        <v>7.4508868407952136E-2</v>
      </c>
      <c r="F2" s="2">
        <f>'[1]Qc, Winter, S3'!F2*((1+Main!$B$4)^(Main!$B$3-2020))</f>
        <v>8.495068562231621E-2</v>
      </c>
      <c r="G2" s="2">
        <f>'[1]Qc, Winter, S3'!G2*((1+Main!$B$4)^(Main!$B$3-2020))</f>
        <v>8.2912820847315868E-2</v>
      </c>
      <c r="H2" s="2">
        <f>'[1]Qc, Winter, S3'!H2*((1+Main!$B$4)^(Main!$B$3-2020))</f>
        <v>6.4313348865946612E-2</v>
      </c>
      <c r="I2" s="2">
        <f>'[1]Qc, Winter, S3'!I2*((1+Main!$B$4)^(Main!$B$3-2020))</f>
        <v>6.9497290524244512E-2</v>
      </c>
      <c r="J2" s="2">
        <f>'[1]Qc, Winter, S3'!J2*((1+Main!$B$4)^(Main!$B$3-2020))</f>
        <v>8.0006877823702083E-2</v>
      </c>
      <c r="K2" s="2">
        <f>'[1]Qc, Winter, S3'!K2*((1+Main!$B$4)^(Main!$B$3-2020))</f>
        <v>6.9897476460333563E-2</v>
      </c>
      <c r="L2" s="2">
        <f>'[1]Qc, Winter, S3'!L2*((1+Main!$B$4)^(Main!$B$3-2020))</f>
        <v>7.237252597463617E-2</v>
      </c>
      <c r="M2" s="2">
        <f>'[1]Qc, Winter, S3'!M2*((1+Main!$B$4)^(Main!$B$3-2020))</f>
        <v>2.6190788631863485E-2</v>
      </c>
      <c r="N2" s="2">
        <f>'[1]Qc, Winter, S3'!N2*((1+Main!$B$4)^(Main!$B$3-2020))</f>
        <v>9.2671330848829017E-2</v>
      </c>
      <c r="O2" s="2">
        <f>'[1]Qc, Winter, S3'!O2*((1+Main!$B$4)^(Main!$B$3-2020))</f>
        <v>0.10498474916761978</v>
      </c>
      <c r="P2" s="2">
        <f>'[1]Qc, Winter, S3'!P2*((1+Main!$B$4)^(Main!$B$3-2020))</f>
        <v>8.8533979099245125E-2</v>
      </c>
      <c r="Q2" s="2">
        <f>'[1]Qc, Winter, S3'!Q2*((1+Main!$B$4)^(Main!$B$3-2020))</f>
        <v>7.9378869726114284E-2</v>
      </c>
      <c r="R2" s="2">
        <f>'[1]Qc, Winter, S3'!R2*((1+Main!$B$4)^(Main!$B$3-2020))</f>
        <v>9.2363410976887217E-2</v>
      </c>
      <c r="S2" s="2">
        <f>'[1]Qc, Winter, S3'!S2*((1+Main!$B$4)^(Main!$B$3-2020))</f>
        <v>9.5552618621743704E-2</v>
      </c>
      <c r="T2" s="2">
        <f>'[1]Qc, Winter, S3'!T2*((1+Main!$B$4)^(Main!$B$3-2020))</f>
        <v>8.9297368095374544E-2</v>
      </c>
      <c r="U2" s="2">
        <f>'[1]Qc, Winter, S3'!U2*((1+Main!$B$4)^(Main!$B$3-2020))</f>
        <v>9.0411728089182034E-2</v>
      </c>
      <c r="V2" s="2">
        <f>'[1]Qc, Winter, S3'!V2*((1+Main!$B$4)^(Main!$B$3-2020))</f>
        <v>9.8760301777459966E-2</v>
      </c>
      <c r="W2" s="2">
        <f>'[1]Qc, Winter, S3'!W2*((1+Main!$B$4)^(Main!$B$3-2020))</f>
        <v>0.1228023566419998</v>
      </c>
      <c r="X2" s="2">
        <f>'[1]Qc, Winter, S3'!X2*((1+Main!$B$4)^(Main!$B$3-2020))</f>
        <v>0.10667783861194594</v>
      </c>
      <c r="Y2" s="2">
        <f>'[1]Qc, Winter, S3'!Y2*((1+Main!$B$4)^(Main!$B$3-2020))</f>
        <v>0.10877730965936498</v>
      </c>
    </row>
    <row r="3" spans="1:25" x14ac:dyDescent="0.25">
      <c r="A3">
        <v>3</v>
      </c>
      <c r="B3" s="2">
        <f>'[1]Qc, Winter, S3'!B3*((1+Main!$B$4)^(Main!$B$3-2020))</f>
        <v>-0.24423874514102717</v>
      </c>
      <c r="C3" s="2">
        <f>'[1]Qc, Winter, S3'!C3*((1+Main!$B$4)^(Main!$B$3-2020))</f>
        <v>-0.25653418639085873</v>
      </c>
      <c r="D3" s="2">
        <f>'[1]Qc, Winter, S3'!D3*((1+Main!$B$4)^(Main!$B$3-2020))</f>
        <v>-0.26552082959012652</v>
      </c>
      <c r="E3" s="2">
        <f>'[1]Qc, Winter, S3'!E3*((1+Main!$B$4)^(Main!$B$3-2020))</f>
        <v>-0.27023384764429503</v>
      </c>
      <c r="F3" s="2">
        <f>'[1]Qc, Winter, S3'!F3*((1+Main!$B$4)^(Main!$B$3-2020))</f>
        <v>-0.27615553135280119</v>
      </c>
      <c r="G3" s="2">
        <f>'[1]Qc, Winter, S3'!G3*((1+Main!$B$4)^(Main!$B$3-2020))</f>
        <v>-0.23696171902756424</v>
      </c>
      <c r="H3" s="2">
        <f>'[1]Qc, Winter, S3'!H3*((1+Main!$B$4)^(Main!$B$3-2020))</f>
        <v>-0.20387318908848887</v>
      </c>
      <c r="I3" s="2">
        <f>'[1]Qc, Winter, S3'!I3*((1+Main!$B$4)^(Main!$B$3-2020))</f>
        <v>-0.14016246998168655</v>
      </c>
      <c r="J3" s="2">
        <f>'[1]Qc, Winter, S3'!J3*((1+Main!$B$4)^(Main!$B$3-2020))</f>
        <v>-0.15310477020679114</v>
      </c>
      <c r="K3" s="2">
        <f>'[1]Qc, Winter, S3'!K3*((1+Main!$B$4)^(Main!$B$3-2020))</f>
        <v>-0.13638975231337946</v>
      </c>
      <c r="L3" s="2">
        <f>'[1]Qc, Winter, S3'!L3*((1+Main!$B$4)^(Main!$B$3-2020))</f>
        <v>-0.170552644397198</v>
      </c>
      <c r="M3" s="2">
        <f>'[1]Qc, Winter, S3'!M3*((1+Main!$B$4)^(Main!$B$3-2020))</f>
        <v>-0.18734139625799467</v>
      </c>
      <c r="N3" s="2">
        <f>'[1]Qc, Winter, S3'!N3*((1+Main!$B$4)^(Main!$B$3-2020))</f>
        <v>-0.19826896802048213</v>
      </c>
      <c r="O3" s="2">
        <f>'[1]Qc, Winter, S3'!O3*((1+Main!$B$4)^(Main!$B$3-2020))</f>
        <v>-0.22340888836610967</v>
      </c>
      <c r="P3" s="2">
        <f>'[1]Qc, Winter, S3'!P3*((1+Main!$B$4)^(Main!$B$3-2020))</f>
        <v>-0.26332292001926688</v>
      </c>
      <c r="Q3" s="2">
        <f>'[1]Qc, Winter, S3'!Q3*((1+Main!$B$4)^(Main!$B$3-2020))</f>
        <v>-0.2275602096279013</v>
      </c>
      <c r="R3" s="2">
        <f>'[1]Qc, Winter, S3'!R3*((1+Main!$B$4)^(Main!$B$3-2020))</f>
        <v>-0.15607182065889411</v>
      </c>
      <c r="S3" s="2">
        <f>'[1]Qc, Winter, S3'!S3*((1+Main!$B$4)^(Main!$B$3-2020))</f>
        <v>-4.4034452778393372E-2</v>
      </c>
      <c r="T3" s="2">
        <f>'[1]Qc, Winter, S3'!T3*((1+Main!$B$4)^(Main!$B$3-2020))</f>
        <v>-7.0652019412285369E-2</v>
      </c>
      <c r="U3" s="2">
        <f>'[1]Qc, Winter, S3'!U3*((1+Main!$B$4)^(Main!$B$3-2020))</f>
        <v>-0.10905201030624231</v>
      </c>
      <c r="V3" s="2">
        <f>'[1]Qc, Winter, S3'!V3*((1+Main!$B$4)^(Main!$B$3-2020))</f>
        <v>-0.15448444152438434</v>
      </c>
      <c r="W3" s="2">
        <f>'[1]Qc, Winter, S3'!W3*((1+Main!$B$4)^(Main!$B$3-2020))</f>
        <v>-0.17536332973931248</v>
      </c>
      <c r="X3" s="2">
        <f>'[1]Qc, Winter, S3'!X3*((1+Main!$B$4)^(Main!$B$3-2020))</f>
        <v>-0.19939242753724859</v>
      </c>
      <c r="Y3" s="2">
        <f>'[1]Qc, Winter, S3'!Y3*((1+Main!$B$4)^(Main!$B$3-2020))</f>
        <v>-0.20119940422827409</v>
      </c>
    </row>
    <row r="4" spans="1:25" x14ac:dyDescent="0.25">
      <c r="A4">
        <v>4</v>
      </c>
      <c r="B4" s="2">
        <f>'[1]Qc, Winter, S3'!B4*((1+Main!$B$4)^(Main!$B$3-2020))</f>
        <v>-1.0266378764008126</v>
      </c>
      <c r="C4" s="2">
        <f>'[1]Qc, Winter, S3'!C4*((1+Main!$B$4)^(Main!$B$3-2020))</f>
        <v>-0.98787429114368475</v>
      </c>
      <c r="D4" s="2">
        <f>'[1]Qc, Winter, S3'!D4*((1+Main!$B$4)^(Main!$B$3-2020))</f>
        <v>-1.015335441696813</v>
      </c>
      <c r="E4" s="2">
        <f>'[1]Qc, Winter, S3'!E4*((1+Main!$B$4)^(Main!$B$3-2020))</f>
        <v>-1.0158330524577055</v>
      </c>
      <c r="F4" s="2">
        <f>'[1]Qc, Winter, S3'!F4*((1+Main!$B$4)^(Main!$B$3-2020))</f>
        <v>-1.0272985766324205</v>
      </c>
      <c r="G4" s="2">
        <f>'[1]Qc, Winter, S3'!G4*((1+Main!$B$4)^(Main!$B$3-2020))</f>
        <v>-1.0031521308048619</v>
      </c>
      <c r="H4" s="2">
        <f>'[1]Qc, Winter, S3'!H4*((1+Main!$B$4)^(Main!$B$3-2020))</f>
        <v>-0.94005629286176162</v>
      </c>
      <c r="I4" s="2">
        <f>'[1]Qc, Winter, S3'!I4*((1+Main!$B$4)^(Main!$B$3-2020))</f>
        <v>-0.93218697597399092</v>
      </c>
      <c r="J4" s="2">
        <f>'[1]Qc, Winter, S3'!J4*((1+Main!$B$4)^(Main!$B$3-2020))</f>
        <v>-0.941724004215447</v>
      </c>
      <c r="K4" s="2">
        <f>'[1]Qc, Winter, S3'!K4*((1+Main!$B$4)^(Main!$B$3-2020))</f>
        <v>-0.82728063054840872</v>
      </c>
      <c r="L4" s="2">
        <f>'[1]Qc, Winter, S3'!L4*((1+Main!$B$4)^(Main!$B$3-2020))</f>
        <v>-0.80355009562006485</v>
      </c>
      <c r="M4" s="2">
        <f>'[1]Qc, Winter, S3'!M4*((1+Main!$B$4)^(Main!$B$3-2020))</f>
        <v>-0.86515172237986959</v>
      </c>
      <c r="N4" s="2">
        <f>'[1]Qc, Winter, S3'!N4*((1+Main!$B$4)^(Main!$B$3-2020))</f>
        <v>-0.87305437419010512</v>
      </c>
      <c r="O4" s="2">
        <f>'[1]Qc, Winter, S3'!O4*((1+Main!$B$4)^(Main!$B$3-2020))</f>
        <v>-0.90613957775303822</v>
      </c>
      <c r="P4" s="2">
        <f>'[1]Qc, Winter, S3'!P4*((1+Main!$B$4)^(Main!$B$3-2020))</f>
        <v>-0.9601273979097783</v>
      </c>
      <c r="Q4" s="2">
        <f>'[1]Qc, Winter, S3'!Q4*((1+Main!$B$4)^(Main!$B$3-2020))</f>
        <v>-0.97732604613326357</v>
      </c>
      <c r="R4" s="2">
        <f>'[1]Qc, Winter, S3'!R4*((1+Main!$B$4)^(Main!$B$3-2020))</f>
        <v>-0.95608411656962899</v>
      </c>
      <c r="S4" s="2">
        <f>'[1]Qc, Winter, S3'!S4*((1+Main!$B$4)^(Main!$B$3-2020))</f>
        <v>-0.72775771997461058</v>
      </c>
      <c r="T4" s="2">
        <f>'[1]Qc, Winter, S3'!T4*((1+Main!$B$4)^(Main!$B$3-2020))</f>
        <v>-0.72933921556709114</v>
      </c>
      <c r="U4" s="2">
        <f>'[1]Qc, Winter, S3'!U4*((1+Main!$B$4)^(Main!$B$3-2020))</f>
        <v>-0.84731102355564836</v>
      </c>
      <c r="V4" s="2">
        <f>'[1]Qc, Winter, S3'!V4*((1+Main!$B$4)^(Main!$B$3-2020))</f>
        <v>-0.85723917695769214</v>
      </c>
      <c r="W4" s="2">
        <f>'[1]Qc, Winter, S3'!W4*((1+Main!$B$4)^(Main!$B$3-2020))</f>
        <v>-0.89606288228180953</v>
      </c>
      <c r="X4" s="2">
        <f>'[1]Qc, Winter, S3'!X4*((1+Main!$B$4)^(Main!$B$3-2020))</f>
        <v>-0.90939223195075136</v>
      </c>
      <c r="Y4" s="2">
        <f>'[1]Qc, Winter, S3'!Y4*((1+Main!$B$4)^(Main!$B$3-2020))</f>
        <v>-0.96208581598647036</v>
      </c>
    </row>
    <row r="5" spans="1:25" x14ac:dyDescent="0.25">
      <c r="A5">
        <v>5</v>
      </c>
      <c r="B5" s="2">
        <f>'[1]Qc, Winter, S3'!B5*((1+Main!$B$4)^(Main!$B$3-2020))</f>
        <v>-2.26863602595119</v>
      </c>
      <c r="C5" s="2">
        <f>'[1]Qc, Winter, S3'!C5*((1+Main!$B$4)^(Main!$B$3-2020))</f>
        <v>-2.3296017137634197</v>
      </c>
      <c r="D5" s="2">
        <f>'[1]Qc, Winter, S3'!D5*((1+Main!$B$4)^(Main!$B$3-2020))</f>
        <v>-2.2967288264609644</v>
      </c>
      <c r="E5" s="2">
        <f>'[1]Qc, Winter, S3'!E5*((1+Main!$B$4)^(Main!$B$3-2020))</f>
        <v>-2.3521933521223866</v>
      </c>
      <c r="F5" s="2">
        <f>'[1]Qc, Winter, S3'!F5*((1+Main!$B$4)^(Main!$B$3-2020))</f>
        <v>-2.3430844593779967</v>
      </c>
      <c r="G5" s="2">
        <f>'[1]Qc, Winter, S3'!G5*((1+Main!$B$4)^(Main!$B$3-2020))</f>
        <v>-2.0905647455506133</v>
      </c>
      <c r="H5" s="2">
        <f>'[1]Qc, Winter, S3'!H5*((1+Main!$B$4)^(Main!$B$3-2020))</f>
        <v>-1.9562359709672374</v>
      </c>
      <c r="I5" s="2">
        <f>'[1]Qc, Winter, S3'!I5*((1+Main!$B$4)^(Main!$B$3-2020))</f>
        <v>-1.9124947637999388</v>
      </c>
      <c r="J5" s="2">
        <f>'[1]Qc, Winter, S3'!J5*((1+Main!$B$4)^(Main!$B$3-2020))</f>
        <v>-1.9137570515047553</v>
      </c>
      <c r="K5" s="2">
        <f>'[1]Qc, Winter, S3'!K5*((1+Main!$B$4)^(Main!$B$3-2020))</f>
        <v>-2.1187483703879146</v>
      </c>
      <c r="L5" s="2">
        <f>'[1]Qc, Winter, S3'!L5*((1+Main!$B$4)^(Main!$B$3-2020))</f>
        <v>-2.1815168277610799</v>
      </c>
      <c r="M5" s="2">
        <f>'[1]Qc, Winter, S3'!M5*((1+Main!$B$4)^(Main!$B$3-2020))</f>
        <v>-2.3097156501441871</v>
      </c>
      <c r="N5" s="2">
        <f>'[1]Qc, Winter, S3'!N5*((1+Main!$B$4)^(Main!$B$3-2020))</f>
        <v>-2.4163155708528454</v>
      </c>
      <c r="O5" s="2">
        <f>'[1]Qc, Winter, S3'!O5*((1+Main!$B$4)^(Main!$B$3-2020))</f>
        <v>-2.4895466823276942</v>
      </c>
      <c r="P5" s="2">
        <f>'[1]Qc, Winter, S3'!P5*((1+Main!$B$4)^(Main!$B$3-2020))</f>
        <v>-2.4964460034293223</v>
      </c>
      <c r="Q5" s="2">
        <f>'[1]Qc, Winter, S3'!Q5*((1+Main!$B$4)^(Main!$B$3-2020))</f>
        <v>-2.4206445391357923</v>
      </c>
      <c r="R5" s="2">
        <f>'[1]Qc, Winter, S3'!R5*((1+Main!$B$4)^(Main!$B$3-2020))</f>
        <v>-2.0421349252431118</v>
      </c>
      <c r="S5" s="2">
        <f>'[1]Qc, Winter, S3'!S5*((1+Main!$B$4)^(Main!$B$3-2020))</f>
        <v>-1.3932515963380872</v>
      </c>
      <c r="T5" s="2">
        <f>'[1]Qc, Winter, S3'!T5*((1+Main!$B$4)^(Main!$B$3-2020))</f>
        <v>-1.562665427166483</v>
      </c>
      <c r="U5" s="2">
        <f>'[1]Qc, Winter, S3'!U5*((1+Main!$B$4)^(Main!$B$3-2020))</f>
        <v>-1.8126146258439471</v>
      </c>
      <c r="V5" s="2">
        <f>'[1]Qc, Winter, S3'!V5*((1+Main!$B$4)^(Main!$B$3-2020))</f>
        <v>-1.9912710291910278</v>
      </c>
      <c r="W5" s="2">
        <f>'[1]Qc, Winter, S3'!W5*((1+Main!$B$4)^(Main!$B$3-2020))</f>
        <v>-2.0446605558057902</v>
      </c>
      <c r="X5" s="2">
        <f>'[1]Qc, Winter, S3'!X5*((1+Main!$B$4)^(Main!$B$3-2020))</f>
        <v>-2.1244289897220643</v>
      </c>
      <c r="Y5" s="2">
        <f>'[1]Qc, Winter, S3'!Y5*((1+Main!$B$4)^(Main!$B$3-2020))</f>
        <v>-2.1052192792049569</v>
      </c>
    </row>
    <row r="6" spans="1:25" x14ac:dyDescent="0.25">
      <c r="A6">
        <v>6</v>
      </c>
      <c r="B6" s="2">
        <f>'[1]Qc, Winter, S3'!B6*((1+Main!$B$4)^(Main!$B$3-2020))</f>
        <v>-0.47258319651669195</v>
      </c>
      <c r="C6" s="2">
        <f>'[1]Qc, Winter, S3'!C6*((1+Main!$B$4)^(Main!$B$3-2020))</f>
        <v>-0.50678039615347548</v>
      </c>
      <c r="D6" s="2">
        <f>'[1]Qc, Winter, S3'!D6*((1+Main!$B$4)^(Main!$B$3-2020))</f>
        <v>-0.53632210369160072</v>
      </c>
      <c r="E6" s="2">
        <f>'[1]Qc, Winter, S3'!E6*((1+Main!$B$4)^(Main!$B$3-2020))</f>
        <v>-0.55231106270560237</v>
      </c>
      <c r="F6" s="2">
        <f>'[1]Qc, Winter, S3'!F6*((1+Main!$B$4)^(Main!$B$3-2020))</f>
        <v>-0.54765578652268221</v>
      </c>
      <c r="G6" s="2">
        <f>'[1]Qc, Winter, S3'!G6*((1+Main!$B$4)^(Main!$B$3-2020))</f>
        <v>-0.47927105363061728</v>
      </c>
      <c r="H6" s="2">
        <f>'[1]Qc, Winter, S3'!H6*((1+Main!$B$4)^(Main!$B$3-2020))</f>
        <v>-0.4511535927360793</v>
      </c>
      <c r="I6" s="2">
        <f>'[1]Qc, Winter, S3'!I6*((1+Main!$B$4)^(Main!$B$3-2020))</f>
        <v>-0.47572609921710723</v>
      </c>
      <c r="J6" s="2">
        <f>'[1]Qc, Winter, S3'!J6*((1+Main!$B$4)^(Main!$B$3-2020))</f>
        <v>-0.44983743683272503</v>
      </c>
      <c r="K6" s="2">
        <f>'[1]Qc, Winter, S3'!K6*((1+Main!$B$4)^(Main!$B$3-2020))</f>
        <v>-0.35825529835946568</v>
      </c>
      <c r="L6" s="2">
        <f>'[1]Qc, Winter, S3'!L6*((1+Main!$B$4)^(Main!$B$3-2020))</f>
        <v>-0.28325112042462169</v>
      </c>
      <c r="M6" s="2">
        <f>'[1]Qc, Winter, S3'!M6*((1+Main!$B$4)^(Main!$B$3-2020))</f>
        <v>-0.25427858338081821</v>
      </c>
      <c r="N6" s="2">
        <f>'[1]Qc, Winter, S3'!N6*((1+Main!$B$4)^(Main!$B$3-2020))</f>
        <v>-0.28542172133893001</v>
      </c>
      <c r="O6" s="2">
        <f>'[1]Qc, Winter, S3'!O6*((1+Main!$B$4)^(Main!$B$3-2020))</f>
        <v>-0.35460185459205223</v>
      </c>
      <c r="P6" s="2">
        <f>'[1]Qc, Winter, S3'!P6*((1+Main!$B$4)^(Main!$B$3-2020))</f>
        <v>-0.40431625396416804</v>
      </c>
      <c r="Q6" s="2">
        <f>'[1]Qc, Winter, S3'!Q6*((1+Main!$B$4)^(Main!$B$3-2020))</f>
        <v>-0.41388200212344428</v>
      </c>
      <c r="R6" s="2">
        <f>'[1]Qc, Winter, S3'!R6*((1+Main!$B$4)^(Main!$B$3-2020))</f>
        <v>-0.39729420911449759</v>
      </c>
      <c r="S6" s="2">
        <f>'[1]Qc, Winter, S3'!S6*((1+Main!$B$4)^(Main!$B$3-2020))</f>
        <v>-0.30188202440902784</v>
      </c>
      <c r="T6" s="2">
        <f>'[1]Qc, Winter, S3'!T6*((1+Main!$B$4)^(Main!$B$3-2020))</f>
        <v>-0.29255198980005698</v>
      </c>
      <c r="U6" s="2">
        <f>'[1]Qc, Winter, S3'!U6*((1+Main!$B$4)^(Main!$B$3-2020))</f>
        <v>-0.30338459863880723</v>
      </c>
      <c r="V6" s="2">
        <f>'[1]Qc, Winter, S3'!V6*((1+Main!$B$4)^(Main!$B$3-2020))</f>
        <v>-0.32215247624563237</v>
      </c>
      <c r="W6" s="2">
        <f>'[1]Qc, Winter, S3'!W6*((1+Main!$B$4)^(Main!$B$3-2020))</f>
        <v>-0.34891543127996349</v>
      </c>
      <c r="X6" s="2">
        <f>'[1]Qc, Winter, S3'!X6*((1+Main!$B$4)^(Main!$B$3-2020))</f>
        <v>-0.38920198621378566</v>
      </c>
      <c r="Y6" s="2">
        <f>'[1]Qc, Winter, S3'!Y6*((1+Main!$B$4)^(Main!$B$3-2020))</f>
        <v>-0.41510036480637857</v>
      </c>
    </row>
    <row r="7" spans="1:25" x14ac:dyDescent="0.25">
      <c r="A7">
        <v>7</v>
      </c>
      <c r="B7" s="2">
        <f>'[1]Qc, Winter, S3'!B7*((1+Main!$B$4)^(Main!$B$3-2020))</f>
        <v>9.2734326460354025E-2</v>
      </c>
      <c r="C7" s="2">
        <f>'[1]Qc, Winter, S3'!C7*((1+Main!$B$4)^(Main!$B$3-2020))</f>
        <v>8.3766243561237574E-2</v>
      </c>
      <c r="D7" s="2">
        <f>'[1]Qc, Winter, S3'!D7*((1+Main!$B$4)^(Main!$B$3-2020))</f>
        <v>6.0979043236562634E-2</v>
      </c>
      <c r="E7" s="2">
        <f>'[1]Qc, Winter, S3'!E7*((1+Main!$B$4)^(Main!$B$3-2020))</f>
        <v>6.845298043069363E-2</v>
      </c>
      <c r="F7" s="2">
        <f>'[1]Qc, Winter, S3'!F7*((1+Main!$B$4)^(Main!$B$3-2020))</f>
        <v>6.0444111364061415E-2</v>
      </c>
      <c r="G7" s="2">
        <f>'[1]Qc, Winter, S3'!G7*((1+Main!$B$4)^(Main!$B$3-2020))</f>
        <v>6.2036201389143807E-2</v>
      </c>
      <c r="H7" s="2">
        <f>'[1]Qc, Winter, S3'!H7*((1+Main!$B$4)^(Main!$B$3-2020))</f>
        <v>7.1011826504951539E-2</v>
      </c>
      <c r="I7" s="2">
        <f>'[1]Qc, Winter, S3'!I7*((1+Main!$B$4)^(Main!$B$3-2020))</f>
        <v>8.5820867554835867E-2</v>
      </c>
      <c r="J7" s="2">
        <f>'[1]Qc, Winter, S3'!J7*((1+Main!$B$4)^(Main!$B$3-2020))</f>
        <v>8.7249192513015938E-2</v>
      </c>
      <c r="K7" s="2">
        <f>'[1]Qc, Winter, S3'!K7*((1+Main!$B$4)^(Main!$B$3-2020))</f>
        <v>9.0960700750231951E-2</v>
      </c>
      <c r="L7" s="2">
        <f>'[1]Qc, Winter, S3'!L7*((1+Main!$B$4)^(Main!$B$3-2020))</f>
        <v>9.0795368229982992E-2</v>
      </c>
      <c r="M7" s="2">
        <f>'[1]Qc, Winter, S3'!M7*((1+Main!$B$4)^(Main!$B$3-2020))</f>
        <v>7.8656628407613588E-2</v>
      </c>
      <c r="N7" s="2">
        <f>'[1]Qc, Winter, S3'!N7*((1+Main!$B$4)^(Main!$B$3-2020))</f>
        <v>9.6373197065425867E-2</v>
      </c>
      <c r="O7" s="2">
        <f>'[1]Qc, Winter, S3'!O7*((1+Main!$B$4)^(Main!$B$3-2020))</f>
        <v>0.10270146109446184</v>
      </c>
      <c r="P7" s="2">
        <f>'[1]Qc, Winter, S3'!P7*((1+Main!$B$4)^(Main!$B$3-2020))</f>
        <v>6.9892320590430934E-2</v>
      </c>
      <c r="Q7" s="2">
        <f>'[1]Qc, Winter, S3'!Q7*((1+Main!$B$4)^(Main!$B$3-2020))</f>
        <v>8.3714665125820653E-2</v>
      </c>
      <c r="R7" s="2">
        <f>'[1]Qc, Winter, S3'!R7*((1+Main!$B$4)^(Main!$B$3-2020))</f>
        <v>0.10453760667904768</v>
      </c>
      <c r="S7" s="2">
        <f>'[1]Qc, Winter, S3'!S7*((1+Main!$B$4)^(Main!$B$3-2020))</f>
        <v>0.13255465504934458</v>
      </c>
      <c r="T7" s="2">
        <f>'[1]Qc, Winter, S3'!T7*((1+Main!$B$4)^(Main!$B$3-2020))</f>
        <v>0.12112623590864706</v>
      </c>
      <c r="U7" s="2">
        <f>'[1]Qc, Winter, S3'!U7*((1+Main!$B$4)^(Main!$B$3-2020))</f>
        <v>0.12479585318681571</v>
      </c>
      <c r="V7" s="2">
        <f>'[1]Qc, Winter, S3'!V7*((1+Main!$B$4)^(Main!$B$3-2020))</f>
        <v>0.11499917142055575</v>
      </c>
      <c r="W7" s="2">
        <f>'[1]Qc, Winter, S3'!W7*((1+Main!$B$4)^(Main!$B$3-2020))</f>
        <v>0.10837393337765999</v>
      </c>
      <c r="X7" s="2">
        <f>'[1]Qc, Winter, S3'!X7*((1+Main!$B$4)^(Main!$B$3-2020))</f>
        <v>8.8694378351704697E-2</v>
      </c>
      <c r="Y7" s="2">
        <f>'[1]Qc, Winter, S3'!Y7*((1+Main!$B$4)^(Main!$B$3-2020))</f>
        <v>8.92423846291793E-2</v>
      </c>
    </row>
    <row r="8" spans="1:25" x14ac:dyDescent="0.25">
      <c r="A8">
        <v>8</v>
      </c>
      <c r="B8" s="2">
        <f>'[1]Qc, Winter, S3'!B8*((1+Main!$B$4)^(Main!$B$3-2020))</f>
        <v>-0.65955320447591848</v>
      </c>
      <c r="C8" s="2">
        <f>'[1]Qc, Winter, S3'!C8*((1+Main!$B$4)^(Main!$B$3-2020))</f>
        <v>-0.66721436865502404</v>
      </c>
      <c r="D8" s="2">
        <f>'[1]Qc, Winter, S3'!D8*((1+Main!$B$4)^(Main!$B$3-2020))</f>
        <v>-0.62904142959150888</v>
      </c>
      <c r="E8" s="2">
        <f>'[1]Qc, Winter, S3'!E8*((1+Main!$B$4)^(Main!$B$3-2020))</f>
        <v>-0.66573294752427625</v>
      </c>
      <c r="F8" s="2">
        <f>'[1]Qc, Winter, S3'!F8*((1+Main!$B$4)^(Main!$B$3-2020))</f>
        <v>-0.66366251308363022</v>
      </c>
      <c r="G8" s="2">
        <f>'[1]Qc, Winter, S3'!G8*((1+Main!$B$4)^(Main!$B$3-2020))</f>
        <v>-0.65446069775981008</v>
      </c>
      <c r="H8" s="2">
        <f>'[1]Qc, Winter, S3'!H8*((1+Main!$B$4)^(Main!$B$3-2020))</f>
        <v>-0.65116501367577539</v>
      </c>
      <c r="I8" s="2">
        <f>'[1]Qc, Winter, S3'!I8*((1+Main!$B$4)^(Main!$B$3-2020))</f>
        <v>-0.63490446311445004</v>
      </c>
      <c r="J8" s="2">
        <f>'[1]Qc, Winter, S3'!J8*((1+Main!$B$4)^(Main!$B$3-2020))</f>
        <v>-0.66256028478295326</v>
      </c>
      <c r="K8" s="2">
        <f>'[1]Qc, Winter, S3'!K8*((1+Main!$B$4)^(Main!$B$3-2020))</f>
        <v>-0.58447594202175523</v>
      </c>
      <c r="L8" s="2">
        <f>'[1]Qc, Winter, S3'!L8*((1+Main!$B$4)^(Main!$B$3-2020))</f>
        <v>-0.49445272675679403</v>
      </c>
      <c r="M8" s="2">
        <f>'[1]Qc, Winter, S3'!M8*((1+Main!$B$4)^(Main!$B$3-2020))</f>
        <v>-0.45274389672361104</v>
      </c>
      <c r="N8" s="2">
        <f>'[1]Qc, Winter, S3'!N8*((1+Main!$B$4)^(Main!$B$3-2020))</f>
        <v>-0.43757138743243723</v>
      </c>
      <c r="O8" s="2">
        <f>'[1]Qc, Winter, S3'!O8*((1+Main!$B$4)^(Main!$B$3-2020))</f>
        <v>-0.51351016821545536</v>
      </c>
      <c r="P8" s="2">
        <f>'[1]Qc, Winter, S3'!P8*((1+Main!$B$4)^(Main!$B$3-2020))</f>
        <v>-0.56469482784998204</v>
      </c>
      <c r="Q8" s="2">
        <f>'[1]Qc, Winter, S3'!Q8*((1+Main!$B$4)^(Main!$B$3-2020))</f>
        <v>-0.57214425982174311</v>
      </c>
      <c r="R8" s="2">
        <f>'[1]Qc, Winter, S3'!R8*((1+Main!$B$4)^(Main!$B$3-2020))</f>
        <v>-0.57134324599186637</v>
      </c>
      <c r="S8" s="2">
        <f>'[1]Qc, Winter, S3'!S8*((1+Main!$B$4)^(Main!$B$3-2020))</f>
        <v>-0.55611019866263511</v>
      </c>
      <c r="T8" s="2">
        <f>'[1]Qc, Winter, S3'!T8*((1+Main!$B$4)^(Main!$B$3-2020))</f>
        <v>-0.51009407883689073</v>
      </c>
      <c r="U8" s="2">
        <f>'[1]Qc, Winter, S3'!U8*((1+Main!$B$4)^(Main!$B$3-2020))</f>
        <v>-0.52120124925325761</v>
      </c>
      <c r="V8" s="2">
        <f>'[1]Qc, Winter, S3'!V8*((1+Main!$B$4)^(Main!$B$3-2020))</f>
        <v>-0.51140917967360688</v>
      </c>
      <c r="W8" s="2">
        <f>'[1]Qc, Winter, S3'!W8*((1+Main!$B$4)^(Main!$B$3-2020))</f>
        <v>-0.55435825131860639</v>
      </c>
      <c r="X8" s="2">
        <f>'[1]Qc, Winter, S3'!X8*((1+Main!$B$4)^(Main!$B$3-2020))</f>
        <v>-0.62180235472484291</v>
      </c>
      <c r="Y8" s="2">
        <f>'[1]Qc, Winter, S3'!Y8*((1+Main!$B$4)^(Main!$B$3-2020))</f>
        <v>-0.68486571775494698</v>
      </c>
    </row>
    <row r="9" spans="1:25" x14ac:dyDescent="0.25">
      <c r="A9">
        <v>9</v>
      </c>
      <c r="B9" s="2">
        <f>'[1]Qc, Winter, S3'!B9*((1+Main!$B$4)^(Main!$B$3-2020))</f>
        <v>-0.33113198927246479</v>
      </c>
      <c r="C9" s="2">
        <f>'[1]Qc, Winter, S3'!C9*((1+Main!$B$4)^(Main!$B$3-2020))</f>
        <v>-0.3333479562924252</v>
      </c>
      <c r="D9" s="2">
        <f>'[1]Qc, Winter, S3'!D9*((1+Main!$B$4)^(Main!$B$3-2020))</f>
        <v>-0.33743417476083271</v>
      </c>
      <c r="E9" s="2">
        <f>'[1]Qc, Winter, S3'!E9*((1+Main!$B$4)^(Main!$B$3-2020))</f>
        <v>-0.34243285887747349</v>
      </c>
      <c r="F9" s="2">
        <f>'[1]Qc, Winter, S3'!F9*((1+Main!$B$4)^(Main!$B$3-2020))</f>
        <v>-0.33890204018844705</v>
      </c>
      <c r="G9" s="2">
        <f>'[1]Qc, Winter, S3'!G9*((1+Main!$B$4)^(Main!$B$3-2020))</f>
        <v>-0.33053123388725142</v>
      </c>
      <c r="H9" s="2">
        <f>'[1]Qc, Winter, S3'!H9*((1+Main!$B$4)^(Main!$B$3-2020))</f>
        <v>-0.32883667146785067</v>
      </c>
      <c r="I9" s="2">
        <f>'[1]Qc, Winter, S3'!I9*((1+Main!$B$4)^(Main!$B$3-2020))</f>
        <v>-0.32801490183677418</v>
      </c>
      <c r="J9" s="2">
        <f>'[1]Qc, Winter, S3'!J9*((1+Main!$B$4)^(Main!$B$3-2020))</f>
        <v>-0.31869195196260047</v>
      </c>
      <c r="K9" s="2">
        <f>'[1]Qc, Winter, S3'!K9*((1+Main!$B$4)^(Main!$B$3-2020))</f>
        <v>-0.30768012241494935</v>
      </c>
      <c r="L9" s="2">
        <f>'[1]Qc, Winter, S3'!L9*((1+Main!$B$4)^(Main!$B$3-2020))</f>
        <v>-0.29369288915216069</v>
      </c>
      <c r="M9" s="2">
        <f>'[1]Qc, Winter, S3'!M9*((1+Main!$B$4)^(Main!$B$3-2020))</f>
        <v>-0.29095551246680479</v>
      </c>
      <c r="N9" s="2">
        <f>'[1]Qc, Winter, S3'!N9*((1+Main!$B$4)^(Main!$B$3-2020))</f>
        <v>-0.30740808501183842</v>
      </c>
      <c r="O9" s="2">
        <f>'[1]Qc, Winter, S3'!O9*((1+Main!$B$4)^(Main!$B$3-2020))</f>
        <v>-0.3180175639925083</v>
      </c>
      <c r="P9" s="2">
        <f>'[1]Qc, Winter, S3'!P9*((1+Main!$B$4)^(Main!$B$3-2020))</f>
        <v>-0.32176370911663843</v>
      </c>
      <c r="Q9" s="2">
        <f>'[1]Qc, Winter, S3'!Q9*((1+Main!$B$4)^(Main!$B$3-2020))</f>
        <v>-0.32441039991450948</v>
      </c>
      <c r="R9" s="2">
        <f>'[1]Qc, Winter, S3'!R9*((1+Main!$B$4)^(Main!$B$3-2020))</f>
        <v>-0.32048853537231725</v>
      </c>
      <c r="S9" s="2">
        <f>'[1]Qc, Winter, S3'!S9*((1+Main!$B$4)^(Main!$B$3-2020))</f>
        <v>-0.31420900995993961</v>
      </c>
      <c r="T9" s="2">
        <f>'[1]Qc, Winter, S3'!T9*((1+Main!$B$4)^(Main!$B$3-2020))</f>
        <v>-0.31627196322135176</v>
      </c>
      <c r="U9" s="2">
        <f>'[1]Qc, Winter, S3'!U9*((1+Main!$B$4)^(Main!$B$3-2020))</f>
        <v>-0.31962142026508034</v>
      </c>
      <c r="V9" s="2">
        <f>'[1]Qc, Winter, S3'!V9*((1+Main!$B$4)^(Main!$B$3-2020))</f>
        <v>-0.32397968626627077</v>
      </c>
      <c r="W9" s="2">
        <f>'[1]Qc, Winter, S3'!W9*((1+Main!$B$4)^(Main!$B$3-2020))</f>
        <v>-0.32616164291290184</v>
      </c>
      <c r="X9" s="2">
        <f>'[1]Qc, Winter, S3'!X9*((1+Main!$B$4)^(Main!$B$3-2020))</f>
        <v>-0.33065026259664998</v>
      </c>
      <c r="Y9" s="2">
        <f>'[1]Qc, Winter, S3'!Y9*((1+Main!$B$4)^(Main!$B$3-2020))</f>
        <v>-0.32984548042531242</v>
      </c>
    </row>
    <row r="10" spans="1:25" x14ac:dyDescent="0.25">
      <c r="A10">
        <v>20</v>
      </c>
      <c r="B10" s="2">
        <f>'[1]Qc, Winter, S3'!B10*((1+Main!$B$4)^(Main!$B$3-2020))</f>
        <v>-0.68486571775494698</v>
      </c>
      <c r="C10" s="2">
        <f>'[1]Qc, Winter, S3'!C10*((1+Main!$B$4)^(Main!$B$3-2020))</f>
        <v>-0.68486571775494698</v>
      </c>
      <c r="D10" s="2">
        <f>'[1]Qc, Winter, S3'!D10*((1+Main!$B$4)^(Main!$B$3-2020))</f>
        <v>-0.68486571775494698</v>
      </c>
      <c r="E10" s="2">
        <f>'[1]Qc, Winter, S3'!E10*((1+Main!$B$4)^(Main!$B$3-2020))</f>
        <v>-0.68486571775494698</v>
      </c>
      <c r="F10" s="2">
        <f>'[1]Qc, Winter, S3'!F10*((1+Main!$B$4)^(Main!$B$3-2020))</f>
        <v>-0.68486571775494698</v>
      </c>
      <c r="G10" s="2">
        <f>'[1]Qc, Winter, S3'!G10*((1+Main!$B$4)^(Main!$B$3-2020))</f>
        <v>-0.68486571775494698</v>
      </c>
      <c r="H10" s="2">
        <f>'[1]Qc, Winter, S3'!H10*((1+Main!$B$4)^(Main!$B$3-2020))</f>
        <v>-0.68486571775494698</v>
      </c>
      <c r="I10" s="2">
        <f>'[1]Qc, Winter, S3'!I10*((1+Main!$B$4)^(Main!$B$3-2020))</f>
        <v>-0.68486571775494698</v>
      </c>
      <c r="J10" s="2">
        <f>'[1]Qc, Winter, S3'!J10*((1+Main!$B$4)^(Main!$B$3-2020))</f>
        <v>-0.68486571775494698</v>
      </c>
      <c r="K10" s="2">
        <f>'[1]Qc, Winter, S3'!K10*((1+Main!$B$4)^(Main!$B$3-2020))</f>
        <v>-0.68486571775494698</v>
      </c>
      <c r="L10" s="2">
        <f>'[1]Qc, Winter, S3'!L10*((1+Main!$B$4)^(Main!$B$3-2020))</f>
        <v>-0.68486571775494698</v>
      </c>
      <c r="M10" s="2">
        <f>'[1]Qc, Winter, S3'!M10*((1+Main!$B$4)^(Main!$B$3-2020))</f>
        <v>-0.68486571775494698</v>
      </c>
      <c r="N10" s="2">
        <f>'[1]Qc, Winter, S3'!N10*((1+Main!$B$4)^(Main!$B$3-2020))</f>
        <v>-0.68486571775494698</v>
      </c>
      <c r="O10" s="2">
        <f>'[1]Qc, Winter, S3'!O10*((1+Main!$B$4)^(Main!$B$3-2020))</f>
        <v>-0.68486571775494698</v>
      </c>
      <c r="P10" s="2">
        <f>'[1]Qc, Winter, S3'!P10*((1+Main!$B$4)^(Main!$B$3-2020))</f>
        <v>-0.68486571775494698</v>
      </c>
      <c r="Q10" s="2">
        <f>'[1]Qc, Winter, S3'!Q10*((1+Main!$B$4)^(Main!$B$3-2020))</f>
        <v>-0.68486571775494698</v>
      </c>
      <c r="R10" s="2">
        <f>'[1]Qc, Winter, S3'!R10*((1+Main!$B$4)^(Main!$B$3-2020))</f>
        <v>-0.68486571775494698</v>
      </c>
      <c r="S10" s="2">
        <f>'[1]Qc, Winter, S3'!S10*((1+Main!$B$4)^(Main!$B$3-2020))</f>
        <v>-0.68486571775494698</v>
      </c>
      <c r="T10" s="2">
        <f>'[1]Qc, Winter, S3'!T10*((1+Main!$B$4)^(Main!$B$3-2020))</f>
        <v>-0.68486571775494698</v>
      </c>
      <c r="U10" s="2">
        <f>'[1]Qc, Winter, S3'!U10*((1+Main!$B$4)^(Main!$B$3-2020))</f>
        <v>-0.68486571775494698</v>
      </c>
      <c r="V10" s="2">
        <f>'[1]Qc, Winter, S3'!V10*((1+Main!$B$4)^(Main!$B$3-2020))</f>
        <v>-0.68486571775494698</v>
      </c>
      <c r="W10" s="2">
        <f>'[1]Qc, Winter, S3'!W10*((1+Main!$B$4)^(Main!$B$3-2020))</f>
        <v>-0.68486571775494698</v>
      </c>
      <c r="X10" s="2">
        <f>'[1]Qc, Winter, S3'!X10*((1+Main!$B$4)^(Main!$B$3-2020))</f>
        <v>-0.68486571775494698</v>
      </c>
      <c r="Y10" s="2">
        <f>'[1]Qc, Winter, S3'!Y10*((1+Main!$B$4)^(Main!$B$3-2020))</f>
        <v>-0.68486571775494698</v>
      </c>
    </row>
    <row r="11" spans="1:25" x14ac:dyDescent="0.25">
      <c r="A11">
        <v>21</v>
      </c>
      <c r="B11" s="2">
        <f>'[1]Qc, Winter, S3'!B11*((1+Main!$B$4)^(Main!$B$3-2020))</f>
        <v>-0.20267138000141363</v>
      </c>
      <c r="C11" s="2">
        <f>'[1]Qc, Winter, S3'!C11*((1+Main!$B$4)^(Main!$B$3-2020))</f>
        <v>-0.20558017124520775</v>
      </c>
      <c r="D11" s="2">
        <f>'[1]Qc, Winter, S3'!D11*((1+Main!$B$4)^(Main!$B$3-2020))</f>
        <v>-0.20172764741552662</v>
      </c>
      <c r="E11" s="2">
        <f>'[1]Qc, Winter, S3'!E11*((1+Main!$B$4)^(Main!$B$3-2020))</f>
        <v>-0.20269949877677557</v>
      </c>
      <c r="F11" s="2">
        <f>'[1]Qc, Winter, S3'!F11*((1+Main!$B$4)^(Main!$B$3-2020))</f>
        <v>-0.20987820382812891</v>
      </c>
      <c r="G11" s="2">
        <f>'[1]Qc, Winter, S3'!G11*((1+Main!$B$4)^(Main!$B$3-2020))</f>
        <v>-0.20601366394910653</v>
      </c>
      <c r="H11" s="2">
        <f>'[1]Qc, Winter, S3'!H11*((1+Main!$B$4)^(Main!$B$3-2020))</f>
        <v>-0.19401802511809035</v>
      </c>
      <c r="I11" s="2">
        <f>'[1]Qc, Winter, S3'!I11*((1+Main!$B$4)^(Main!$B$3-2020))</f>
        <v>-0.19617402916920909</v>
      </c>
      <c r="J11" s="2">
        <f>'[1]Qc, Winter, S3'!J11*((1+Main!$B$4)^(Main!$B$3-2020))</f>
        <v>-0.1782422179829313</v>
      </c>
      <c r="K11" s="2">
        <f>'[1]Qc, Winter, S3'!K11*((1+Main!$B$4)^(Main!$B$3-2020))</f>
        <v>-0.16256102961193752</v>
      </c>
      <c r="L11" s="2">
        <f>'[1]Qc, Winter, S3'!L11*((1+Main!$B$4)^(Main!$B$3-2020))</f>
        <v>-0.15353595488750893</v>
      </c>
      <c r="M11" s="2">
        <f>'[1]Qc, Winter, S3'!M11*((1+Main!$B$4)^(Main!$B$3-2020))</f>
        <v>-0.15079515960258827</v>
      </c>
      <c r="N11" s="2">
        <f>'[1]Qc, Winter, S3'!N11*((1+Main!$B$4)^(Main!$B$3-2020))</f>
        <v>-0.16760695452479479</v>
      </c>
      <c r="O11" s="2">
        <f>'[1]Qc, Winter, S3'!O11*((1+Main!$B$4)^(Main!$B$3-2020))</f>
        <v>-0.17998514746475508</v>
      </c>
      <c r="P11" s="2">
        <f>'[1]Qc, Winter, S3'!P11*((1+Main!$B$4)^(Main!$B$3-2020))</f>
        <v>-0.19394111020327168</v>
      </c>
      <c r="Q11" s="2">
        <f>'[1]Qc, Winter, S3'!Q11*((1+Main!$B$4)^(Main!$B$3-2020))</f>
        <v>-0.19078605094315687</v>
      </c>
      <c r="R11" s="2">
        <f>'[1]Qc, Winter, S3'!R11*((1+Main!$B$4)^(Main!$B$3-2020))</f>
        <v>-0.18713488743270271</v>
      </c>
      <c r="S11" s="2">
        <f>'[1]Qc, Winter, S3'!S11*((1+Main!$B$4)^(Main!$B$3-2020))</f>
        <v>-0.15147490507401432</v>
      </c>
      <c r="T11" s="2">
        <f>'[1]Qc, Winter, S3'!T11*((1+Main!$B$4)^(Main!$B$3-2020))</f>
        <v>-0.14980999604454376</v>
      </c>
      <c r="U11" s="2">
        <f>'[1]Qc, Winter, S3'!U11*((1+Main!$B$4)^(Main!$B$3-2020))</f>
        <v>-0.16155444149891279</v>
      </c>
      <c r="V11" s="2">
        <f>'[1]Qc, Winter, S3'!V11*((1+Main!$B$4)^(Main!$B$3-2020))</f>
        <v>-0.17317072846763676</v>
      </c>
      <c r="W11" s="2">
        <f>'[1]Qc, Winter, S3'!W11*((1+Main!$B$4)^(Main!$B$3-2020))</f>
        <v>-0.1796459533003564</v>
      </c>
      <c r="X11" s="2">
        <f>'[1]Qc, Winter, S3'!X11*((1+Main!$B$4)^(Main!$B$3-2020))</f>
        <v>-0.18425447419376142</v>
      </c>
      <c r="Y11" s="2">
        <f>'[1]Qc, Winter, S3'!Y11*((1+Main!$B$4)^(Main!$B$3-2020))</f>
        <v>-0.19631907569374427</v>
      </c>
    </row>
    <row r="12" spans="1:25" x14ac:dyDescent="0.25">
      <c r="A12">
        <v>22</v>
      </c>
      <c r="B12" s="2">
        <f>'[1]Qc, Winter, S3'!B12*((1+Main!$B$4)^(Main!$B$3-2020))</f>
        <v>-0.12826682990157218</v>
      </c>
      <c r="C12" s="2">
        <f>'[1]Qc, Winter, S3'!C12*((1+Main!$B$4)^(Main!$B$3-2020))</f>
        <v>-0.13156537265068294</v>
      </c>
      <c r="D12" s="2">
        <f>'[1]Qc, Winter, S3'!D12*((1+Main!$B$4)^(Main!$B$3-2020))</f>
        <v>-0.13255465504934458</v>
      </c>
      <c r="E12" s="2">
        <f>'[1]Qc, Winter, S3'!E12*((1+Main!$B$4)^(Main!$B$3-2020))</f>
        <v>-0.13149650940107632</v>
      </c>
      <c r="F12" s="2">
        <f>'[1]Qc, Winter, S3'!F12*((1+Main!$B$4)^(Main!$B$3-2020))</f>
        <v>-0.13125277355833628</v>
      </c>
      <c r="G12" s="2">
        <f>'[1]Qc, Winter, S3'!G12*((1+Main!$B$4)^(Main!$B$3-2020))</f>
        <v>-0.10903683306586281</v>
      </c>
      <c r="H12" s="2">
        <f>'[1]Qc, Winter, S3'!H12*((1+Main!$B$4)^(Main!$B$3-2020))</f>
        <v>-9.6479063482885569E-2</v>
      </c>
      <c r="I12" s="2">
        <f>'[1]Qc, Winter, S3'!I12*((1+Main!$B$4)^(Main!$B$3-2020))</f>
        <v>-9.7520611499378004E-2</v>
      </c>
      <c r="J12" s="2">
        <f>'[1]Qc, Winter, S3'!J12*((1+Main!$B$4)^(Main!$B$3-2020))</f>
        <v>-0.10259315996854523</v>
      </c>
      <c r="K12" s="2">
        <f>'[1]Qc, Winter, S3'!K12*((1+Main!$B$4)^(Main!$B$3-2020))</f>
        <v>-9.911088288615609E-2</v>
      </c>
      <c r="L12" s="2">
        <f>'[1]Qc, Winter, S3'!L12*((1+Main!$B$4)^(Main!$B$3-2020))</f>
        <v>-9.5268866121794873E-2</v>
      </c>
      <c r="M12" s="2">
        <f>'[1]Qc, Winter, S3'!M12*((1+Main!$B$4)^(Main!$B$3-2020))</f>
        <v>-8.923867643214535E-2</v>
      </c>
      <c r="N12" s="2">
        <f>'[1]Qc, Winter, S3'!N12*((1+Main!$B$4)^(Main!$B$3-2020))</f>
        <v>-0.10250803062537558</v>
      </c>
      <c r="O12" s="2">
        <f>'[1]Qc, Winter, S3'!O12*((1+Main!$B$4)^(Main!$B$3-2020))</f>
        <v>-0.11125699252163541</v>
      </c>
      <c r="P12" s="2">
        <f>'[1]Qc, Winter, S3'!P12*((1+Main!$B$4)^(Main!$B$3-2020))</f>
        <v>-0.11275103494216281</v>
      </c>
      <c r="Q12" s="2">
        <f>'[1]Qc, Winter, S3'!Q12*((1+Main!$B$4)^(Main!$B$3-2020))</f>
        <v>-0.11087868669974935</v>
      </c>
      <c r="R12" s="2">
        <f>'[1]Qc, Winter, S3'!R12*((1+Main!$B$4)^(Main!$B$3-2020))</f>
        <v>-9.4770239556864963E-2</v>
      </c>
      <c r="S12" s="2">
        <f>'[1]Qc, Winter, S3'!S12*((1+Main!$B$4)^(Main!$B$3-2020))</f>
        <v>-6.9649665154304333E-2</v>
      </c>
      <c r="T12" s="2">
        <f>'[1]Qc, Winter, S3'!T12*((1+Main!$B$4)^(Main!$B$3-2020))</f>
        <v>-8.433130997043467E-2</v>
      </c>
      <c r="U12" s="2">
        <f>'[1]Qc, Winter, S3'!U12*((1+Main!$B$4)^(Main!$B$3-2020))</f>
        <v>-8.8889449274335897E-2</v>
      </c>
      <c r="V12" s="2">
        <f>'[1]Qc, Winter, S3'!V12*((1+Main!$B$4)^(Main!$B$3-2020))</f>
        <v>-9.0387525409785091E-2</v>
      </c>
      <c r="W12" s="2">
        <f>'[1]Qc, Winter, S3'!W12*((1+Main!$B$4)^(Main!$B$3-2020))</f>
        <v>-9.1927713805299613E-2</v>
      </c>
      <c r="X12" s="2">
        <f>'[1]Qc, Winter, S3'!X12*((1+Main!$B$4)^(Main!$B$3-2020))</f>
        <v>-0.10040916580614681</v>
      </c>
      <c r="Y12" s="2">
        <f>'[1]Qc, Winter, S3'!Y12*((1+Main!$B$4)^(Main!$B$3-2020))</f>
        <v>-0.10752059139917339</v>
      </c>
    </row>
    <row r="13" spans="1:25" x14ac:dyDescent="0.25">
      <c r="A13">
        <v>23</v>
      </c>
      <c r="B13" s="2">
        <f>'[1]Qc, Winter, S3'!B13*((1+Main!$B$4)^(Main!$B$3-2020))</f>
        <v>0.25647902003150397</v>
      </c>
      <c r="C13" s="2">
        <f>'[1]Qc, Winter, S3'!C13*((1+Main!$B$4)^(Main!$B$3-2020))</f>
        <v>0.41293835170291193</v>
      </c>
      <c r="D13" s="2">
        <f>'[1]Qc, Winter, S3'!D13*((1+Main!$B$4)^(Main!$B$3-2020))</f>
        <v>0.51206970768475712</v>
      </c>
      <c r="E13" s="2">
        <f>'[1]Qc, Winter, S3'!E13*((1+Main!$B$4)^(Main!$B$3-2020))</f>
        <v>0.53164445885384604</v>
      </c>
      <c r="F13" s="2">
        <f>'[1]Qc, Winter, S3'!F13*((1+Main!$B$4)^(Main!$B$3-2020))</f>
        <v>0.46447106129573273</v>
      </c>
      <c r="G13" s="2">
        <f>'[1]Qc, Winter, S3'!G13*((1+Main!$B$4)^(Main!$B$3-2020))</f>
        <v>0.31905709833086449</v>
      </c>
      <c r="H13" s="2">
        <f>'[1]Qc, Winter, S3'!H13*((1+Main!$B$4)^(Main!$B$3-2020))</f>
        <v>0.26232992826508489</v>
      </c>
      <c r="I13" s="2">
        <f>'[1]Qc, Winter, S3'!I13*((1+Main!$B$4)^(Main!$B$3-2020))</f>
        <v>0.30295435177349123</v>
      </c>
      <c r="J13" s="2">
        <f>'[1]Qc, Winter, S3'!J13*((1+Main!$B$4)^(Main!$B$3-2020))</f>
        <v>-4.2853692085918049E-2</v>
      </c>
      <c r="K13" s="2">
        <f>'[1]Qc, Winter, S3'!K13*((1+Main!$B$4)^(Main!$B$3-2020))</f>
        <v>-0.21984420939653435</v>
      </c>
      <c r="L13" s="2">
        <f>'[1]Qc, Winter, S3'!L13*((1+Main!$B$4)^(Main!$B$3-2020))</f>
        <v>-6.0732802881397124E-2</v>
      </c>
      <c r="M13" s="2">
        <f>'[1]Qc, Winter, S3'!M13*((1+Main!$B$4)^(Main!$B$3-2020))</f>
        <v>0.28879327768876301</v>
      </c>
      <c r="N13" s="2">
        <f>'[1]Qc, Winter, S3'!N13*((1+Main!$B$4)^(Main!$B$3-2020))</f>
        <v>0.42748182388801037</v>
      </c>
      <c r="O13" s="2">
        <f>'[1]Qc, Winter, S3'!O13*((1+Main!$B$4)^(Main!$B$3-2020))</f>
        <v>0.41523364186032075</v>
      </c>
      <c r="P13" s="2">
        <f>'[1]Qc, Winter, S3'!P13*((1+Main!$B$4)^(Main!$B$3-2020))</f>
        <v>0.48503068059855226</v>
      </c>
      <c r="Q13" s="2">
        <f>'[1]Qc, Winter, S3'!Q13*((1+Main!$B$4)^(Main!$B$3-2020))</f>
        <v>0.22687053754363989</v>
      </c>
      <c r="R13" s="2">
        <f>'[1]Qc, Winter, S3'!R13*((1+Main!$B$4)^(Main!$B$3-2020))</f>
        <v>-2.5246966541113726E-2</v>
      </c>
      <c r="S13" s="2">
        <f>'[1]Qc, Winter, S3'!S13*((1+Main!$B$4)^(Main!$B$3-2020))</f>
        <v>8.3614758997255581E-2</v>
      </c>
      <c r="T13" s="2">
        <f>'[1]Qc, Winter, S3'!T13*((1+Main!$B$4)^(Main!$B$3-2020))</f>
        <v>7.1257188273461974E-2</v>
      </c>
      <c r="U13" s="2">
        <f>'[1]Qc, Winter, S3'!U13*((1+Main!$B$4)^(Main!$B$3-2020))</f>
        <v>0.15475116199236946</v>
      </c>
      <c r="V13" s="2">
        <f>'[1]Qc, Winter, S3'!V13*((1+Main!$B$4)^(Main!$B$3-2020))</f>
        <v>0.25144848078510335</v>
      </c>
      <c r="W13" s="2">
        <f>'[1]Qc, Winter, S3'!W13*((1+Main!$B$4)^(Main!$B$3-2020))</f>
        <v>0.44913475223187732</v>
      </c>
      <c r="X13" s="2">
        <f>'[1]Qc, Winter, S3'!X13*((1+Main!$B$4)^(Main!$B$3-2020))</f>
        <v>0.55231106270560237</v>
      </c>
      <c r="Y13" s="2">
        <f>'[1]Qc, Winter, S3'!Y13*((1+Main!$B$4)^(Main!$B$3-2020))</f>
        <v>0.317389290584074</v>
      </c>
    </row>
    <row r="14" spans="1:25" x14ac:dyDescent="0.25">
      <c r="A14">
        <v>24</v>
      </c>
      <c r="B14" s="2">
        <f>'[1]Qc, Winter, S3'!B14*((1+Main!$B$4)^(Main!$B$3-2020))</f>
        <v>5.8177272894761232E-2</v>
      </c>
      <c r="C14" s="2">
        <f>'[1]Qc, Winter, S3'!C14*((1+Main!$B$4)^(Main!$B$3-2020))</f>
        <v>3.7687292695272011E-2</v>
      </c>
      <c r="D14" s="2">
        <f>'[1]Qc, Winter, S3'!D14*((1+Main!$B$4)^(Main!$B$3-2020))</f>
        <v>1.7818986398063657E-2</v>
      </c>
      <c r="E14" s="2">
        <f>'[1]Qc, Winter, S3'!E14*((1+Main!$B$4)^(Main!$B$3-2020))</f>
        <v>3.0235901076731856E-2</v>
      </c>
      <c r="F14" s="2">
        <f>'[1]Qc, Winter, S3'!F14*((1+Main!$B$4)^(Main!$B$3-2020))</f>
        <v>-6.5207360410389353E-3</v>
      </c>
      <c r="G14" s="2">
        <f>'[1]Qc, Winter, S3'!G14*((1+Main!$B$4)^(Main!$B$3-2020))</f>
        <v>7.015915889925315E-3</v>
      </c>
      <c r="H14" s="2">
        <f>'[1]Qc, Winter, S3'!H14*((1+Main!$B$4)^(Main!$B$3-2020))</f>
        <v>9.0837237253772365E-2</v>
      </c>
      <c r="I14" s="2">
        <f>'[1]Qc, Winter, S3'!I14*((1+Main!$B$4)^(Main!$B$3-2020))</f>
        <v>8.5372712029308129E-2</v>
      </c>
      <c r="J14" s="2">
        <f>'[1]Qc, Winter, S3'!J14*((1+Main!$B$4)^(Main!$B$3-2020))</f>
        <v>0.16882452054695191</v>
      </c>
      <c r="K14" s="2">
        <f>'[1]Qc, Winter, S3'!K14*((1+Main!$B$4)^(Main!$B$3-2020))</f>
        <v>0.22768656907799872</v>
      </c>
      <c r="L14" s="2">
        <f>'[1]Qc, Winter, S3'!L14*((1+Main!$B$4)^(Main!$B$3-2020))</f>
        <v>0.34243285887747349</v>
      </c>
      <c r="M14" s="2">
        <f>'[1]Qc, Winter, S3'!M14*((1+Main!$B$4)^(Main!$B$3-2020))</f>
        <v>0.17093468455518651</v>
      </c>
      <c r="N14" s="2">
        <f>'[1]Qc, Winter, S3'!N14*((1+Main!$B$4)^(Main!$B$3-2020))</f>
        <v>0.14299451978414127</v>
      </c>
      <c r="O14" s="2">
        <f>'[1]Qc, Winter, S3'!O14*((1+Main!$B$4)^(Main!$B$3-2020))</f>
        <v>0.10822264790458512</v>
      </c>
      <c r="P14" s="2">
        <f>'[1]Qc, Winter, S3'!P14*((1+Main!$B$4)^(Main!$B$3-2020))</f>
        <v>5.258824300915417E-2</v>
      </c>
      <c r="Q14" s="2">
        <f>'[1]Qc, Winter, S3'!Q14*((1+Main!$B$4)^(Main!$B$3-2020))</f>
        <v>8.6738977451755739E-2</v>
      </c>
      <c r="R14" s="2">
        <f>'[1]Qc, Winter, S3'!R14*((1+Main!$B$4)^(Main!$B$3-2020))</f>
        <v>0.10114425615686908</v>
      </c>
      <c r="S14" s="2">
        <f>'[1]Qc, Winter, S3'!S14*((1+Main!$B$4)^(Main!$B$3-2020))</f>
        <v>0.11244501001874985</v>
      </c>
      <c r="T14" s="2">
        <f>'[1]Qc, Winter, S3'!T14*((1+Main!$B$4)^(Main!$B$3-2020))</f>
        <v>0.12536018922193057</v>
      </c>
      <c r="U14" s="2">
        <f>'[1]Qc, Winter, S3'!U14*((1+Main!$B$4)^(Main!$B$3-2020))</f>
        <v>0.1592616237568614</v>
      </c>
      <c r="V14" s="2">
        <f>'[1]Qc, Winter, S3'!V14*((1+Main!$B$4)^(Main!$B$3-2020))</f>
        <v>0.11803323520636747</v>
      </c>
      <c r="W14" s="2">
        <f>'[1]Qc, Winter, S3'!W14*((1+Main!$B$4)^(Main!$B$3-2020))</f>
        <v>0.10896770883191237</v>
      </c>
      <c r="X14" s="2">
        <f>'[1]Qc, Winter, S3'!X14*((1+Main!$B$4)^(Main!$B$3-2020))</f>
        <v>8.3138110418096461E-2</v>
      </c>
      <c r="Y14" s="2">
        <f>'[1]Qc, Winter, S3'!Y14*((1+Main!$B$4)^(Main!$B$3-2020))</f>
        <v>-1.7822741655347678E-2</v>
      </c>
    </row>
    <row r="15" spans="1:25" x14ac:dyDescent="0.25">
      <c r="A15">
        <v>25</v>
      </c>
      <c r="B15" s="2">
        <f>'[1]Qc, Winter, S3'!B15*((1+Main!$B$4)^(Main!$B$3-2020))</f>
        <v>0.65491991815984818</v>
      </c>
      <c r="C15" s="2">
        <f>'[1]Qc, Winter, S3'!C15*((1+Main!$B$4)^(Main!$B$3-2020))</f>
        <v>0.67060826363074066</v>
      </c>
      <c r="D15" s="2">
        <f>'[1]Qc, Winter, S3'!D15*((1+Main!$B$4)^(Main!$B$3-2020))</f>
        <v>0.67104349710228539</v>
      </c>
      <c r="E15" s="2">
        <f>'[1]Qc, Winter, S3'!E15*((1+Main!$B$4)^(Main!$B$3-2020))</f>
        <v>0.67327208866533883</v>
      </c>
      <c r="F15" s="2">
        <f>'[1]Qc, Winter, S3'!F15*((1+Main!$B$4)^(Main!$B$3-2020))</f>
        <v>0.67209053391485829</v>
      </c>
      <c r="G15" s="2">
        <f>'[1]Qc, Winter, S3'!G15*((1+Main!$B$4)^(Main!$B$3-2020))</f>
        <v>0.65194492491263611</v>
      </c>
      <c r="H15" s="2">
        <f>'[1]Qc, Winter, S3'!H15*((1+Main!$B$4)^(Main!$B$3-2020))</f>
        <v>0.6312043172609717</v>
      </c>
      <c r="I15" s="2">
        <f>'[1]Qc, Winter, S3'!I15*((1+Main!$B$4)^(Main!$B$3-2020))</f>
        <v>0.6017308179451738</v>
      </c>
      <c r="J15" s="2">
        <f>'[1]Qc, Winter, S3'!J15*((1+Main!$B$4)^(Main!$B$3-2020))</f>
        <v>0.58286791346383737</v>
      </c>
      <c r="K15" s="2">
        <f>'[1]Qc, Winter, S3'!K15*((1+Main!$B$4)^(Main!$B$3-2020))</f>
        <v>0.55414250434187884</v>
      </c>
      <c r="L15" s="2">
        <f>'[1]Qc, Winter, S3'!L15*((1+Main!$B$4)^(Main!$B$3-2020))</f>
        <v>0.54905277332723645</v>
      </c>
      <c r="M15" s="2">
        <f>'[1]Qc, Winter, S3'!M15*((1+Main!$B$4)^(Main!$B$3-2020))</f>
        <v>0.54742979390304802</v>
      </c>
      <c r="N15" s="2">
        <f>'[1]Qc, Winter, S3'!N15*((1+Main!$B$4)^(Main!$B$3-2020))</f>
        <v>0.59321686970299037</v>
      </c>
      <c r="O15" s="2">
        <f>'[1]Qc, Winter, S3'!O15*((1+Main!$B$4)^(Main!$B$3-2020))</f>
        <v>0.62894493049754863</v>
      </c>
      <c r="P15" s="2">
        <f>'[1]Qc, Winter, S3'!P15*((1+Main!$B$4)^(Main!$B$3-2020))</f>
        <v>0.63721565294046667</v>
      </c>
      <c r="Q15" s="2">
        <f>'[1]Qc, Winter, S3'!Q15*((1+Main!$B$4)^(Main!$B$3-2020))</f>
        <v>0.61977793103499079</v>
      </c>
      <c r="R15" s="2">
        <f>'[1]Qc, Winter, S3'!R15*((1+Main!$B$4)^(Main!$B$3-2020))</f>
        <v>0.60435138496985297</v>
      </c>
      <c r="S15" s="2">
        <f>'[1]Qc, Winter, S3'!S15*((1+Main!$B$4)^(Main!$B$3-2020))</f>
        <v>0.62618429757458161</v>
      </c>
      <c r="T15" s="2">
        <f>'[1]Qc, Winter, S3'!T15*((1+Main!$B$4)^(Main!$B$3-2020))</f>
        <v>0.63904286163081514</v>
      </c>
      <c r="U15" s="2">
        <f>'[1]Qc, Winter, S3'!U15*((1+Main!$B$4)^(Main!$B$3-2020))</f>
        <v>0.63004648205124603</v>
      </c>
      <c r="V15" s="2">
        <f>'[1]Qc, Winter, S3'!V15*((1+Main!$B$4)^(Main!$B$3-2020))</f>
        <v>0.64958085054900039</v>
      </c>
      <c r="W15" s="2">
        <f>'[1]Qc, Winter, S3'!W15*((1+Main!$B$4)^(Main!$B$3-2020))</f>
        <v>0.66259154128695608</v>
      </c>
      <c r="X15" s="2">
        <f>'[1]Qc, Winter, S3'!X15*((1+Main!$B$4)^(Main!$B$3-2020))</f>
        <v>0.67289273682370787</v>
      </c>
      <c r="Y15" s="2">
        <f>'[1]Qc, Winter, S3'!Y15*((1+Main!$B$4)^(Main!$B$3-2020))</f>
        <v>0.68486571775494698</v>
      </c>
    </row>
    <row r="16" spans="1:25" x14ac:dyDescent="0.25">
      <c r="A16">
        <v>26</v>
      </c>
      <c r="B16" s="2">
        <f>'[1]Qc, Winter, S3'!B16*((1+Main!$B$4)^(Main!$B$3-2020))</f>
        <v>0.12930387298639845</v>
      </c>
      <c r="C16" s="2">
        <f>'[1]Qc, Winter, S3'!C16*((1+Main!$B$4)^(Main!$B$3-2020))</f>
        <v>0.13255465504934458</v>
      </c>
      <c r="D16" s="2">
        <f>'[1]Qc, Winter, S3'!D16*((1+Main!$B$4)^(Main!$B$3-2020))</f>
        <v>9.8095358585317094E-2</v>
      </c>
      <c r="E16" s="2">
        <f>'[1]Qc, Winter, S3'!E16*((1+Main!$B$4)^(Main!$B$3-2020))</f>
        <v>7.4508868407952136E-2</v>
      </c>
      <c r="F16" s="2">
        <f>'[1]Qc, Winter, S3'!F16*((1+Main!$B$4)^(Main!$B$3-2020))</f>
        <v>8.495068562231621E-2</v>
      </c>
      <c r="G16" s="2">
        <f>'[1]Qc, Winter, S3'!G16*((1+Main!$B$4)^(Main!$B$3-2020))</f>
        <v>8.2912820847315868E-2</v>
      </c>
      <c r="H16" s="2">
        <f>'[1]Qc, Winter, S3'!H16*((1+Main!$B$4)^(Main!$B$3-2020))</f>
        <v>6.4313348865946612E-2</v>
      </c>
      <c r="I16" s="2">
        <f>'[1]Qc, Winter, S3'!I16*((1+Main!$B$4)^(Main!$B$3-2020))</f>
        <v>6.9497290524244512E-2</v>
      </c>
      <c r="J16" s="2">
        <f>'[1]Qc, Winter, S3'!J16*((1+Main!$B$4)^(Main!$B$3-2020))</f>
        <v>8.0006877823702083E-2</v>
      </c>
      <c r="K16" s="2">
        <f>'[1]Qc, Winter, S3'!K16*((1+Main!$B$4)^(Main!$B$3-2020))</f>
        <v>6.9897476460333563E-2</v>
      </c>
      <c r="L16" s="2">
        <f>'[1]Qc, Winter, S3'!L16*((1+Main!$B$4)^(Main!$B$3-2020))</f>
        <v>7.237252597463617E-2</v>
      </c>
      <c r="M16" s="2">
        <f>'[1]Qc, Winter, S3'!M16*((1+Main!$B$4)^(Main!$B$3-2020))</f>
        <v>2.6190788631863485E-2</v>
      </c>
      <c r="N16" s="2">
        <f>'[1]Qc, Winter, S3'!N16*((1+Main!$B$4)^(Main!$B$3-2020))</f>
        <v>9.2671330848829017E-2</v>
      </c>
      <c r="O16" s="2">
        <f>'[1]Qc, Winter, S3'!O16*((1+Main!$B$4)^(Main!$B$3-2020))</f>
        <v>0.10498474916761978</v>
      </c>
      <c r="P16" s="2">
        <f>'[1]Qc, Winter, S3'!P16*((1+Main!$B$4)^(Main!$B$3-2020))</f>
        <v>8.8533979099245125E-2</v>
      </c>
      <c r="Q16" s="2">
        <f>'[1]Qc, Winter, S3'!Q16*((1+Main!$B$4)^(Main!$B$3-2020))</f>
        <v>7.9378869726114284E-2</v>
      </c>
      <c r="R16" s="2">
        <f>'[1]Qc, Winter, S3'!R16*((1+Main!$B$4)^(Main!$B$3-2020))</f>
        <v>9.2363410976887217E-2</v>
      </c>
      <c r="S16" s="2">
        <f>'[1]Qc, Winter, S3'!S16*((1+Main!$B$4)^(Main!$B$3-2020))</f>
        <v>9.5552618621743704E-2</v>
      </c>
      <c r="T16" s="2">
        <f>'[1]Qc, Winter, S3'!T16*((1+Main!$B$4)^(Main!$B$3-2020))</f>
        <v>8.9297368095374544E-2</v>
      </c>
      <c r="U16" s="2">
        <f>'[1]Qc, Winter, S3'!U16*((1+Main!$B$4)^(Main!$B$3-2020))</f>
        <v>9.0411728089182034E-2</v>
      </c>
      <c r="V16" s="2">
        <f>'[1]Qc, Winter, S3'!V16*((1+Main!$B$4)^(Main!$B$3-2020))</f>
        <v>9.8760301777459966E-2</v>
      </c>
      <c r="W16" s="2">
        <f>'[1]Qc, Winter, S3'!W16*((1+Main!$B$4)^(Main!$B$3-2020))</f>
        <v>0.1228023566419998</v>
      </c>
      <c r="X16" s="2">
        <f>'[1]Qc, Winter, S3'!X16*((1+Main!$B$4)^(Main!$B$3-2020))</f>
        <v>0.10667783861194594</v>
      </c>
      <c r="Y16" s="2">
        <f>'[1]Qc, Winter, S3'!Y16*((1+Main!$B$4)^(Main!$B$3-2020))</f>
        <v>0.10877730965936498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9787E-3D49-418B-B4F3-F970A96E2545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_xlfn.IFNA(VLOOKUP($A2,'EV Distribution'!$A$2:$B$1048576,2,FALSE),0)*('EV Characterization'!B$4-'EV Characterization'!B$2)</f>
        <v>9.6285999999999983E-2</v>
      </c>
      <c r="C2" s="2">
        <f>_xlfn.IFNA(VLOOKUP($A2,'EV Distribution'!$A$2:$B$1048576,2,FALSE),0)*('EV Characterization'!C$4-'EV Characterization'!C$2)</f>
        <v>0.10599866666666666</v>
      </c>
      <c r="D2" s="2">
        <f>_xlfn.IFNA(VLOOKUP($A2,'EV Distribution'!$A$2:$B$1048576,2,FALSE),0)*('EV Characterization'!D$4-'EV Characterization'!D$2)</f>
        <v>0.13796733333333333</v>
      </c>
      <c r="E2" s="2">
        <f>_xlfn.IFNA(VLOOKUP($A2,'EV Distribution'!$A$2:$B$1048576,2,FALSE),0)*('EV Characterization'!E$4-'EV Characterization'!E$2)</f>
        <v>0.15817399999999998</v>
      </c>
      <c r="F2" s="2">
        <f>_xlfn.IFNA(VLOOKUP($A2,'EV Distribution'!$A$2:$B$1048576,2,FALSE),0)*('EV Characterization'!F$4-'EV Characterization'!F$2)</f>
        <v>0.18597666666666665</v>
      </c>
      <c r="G2" s="2">
        <f>_xlfn.IFNA(VLOOKUP($A2,'EV Distribution'!$A$2:$B$1048576,2,FALSE),0)*('EV Characterization'!G$4-'EV Characterization'!G$2)</f>
        <v>0.21739333333333336</v>
      </c>
      <c r="H2" s="2">
        <f>_xlfn.IFNA(VLOOKUP($A2,'EV Distribution'!$A$2:$B$1048576,2,FALSE),0)*('EV Characterization'!H$4-'EV Characterization'!H$2)</f>
        <v>0.19378666666666666</v>
      </c>
      <c r="I2" s="2">
        <f>_xlfn.IFNA(VLOOKUP($A2,'EV Distribution'!$A$2:$B$1048576,2,FALSE),0)*('EV Characterization'!I$4-'EV Characterization'!I$2)</f>
        <v>0.27703933333333336</v>
      </c>
      <c r="J2" s="2">
        <f>_xlfn.IFNA(VLOOKUP($A2,'EV Distribution'!$A$2:$B$1048576,2,FALSE),0)*('EV Characterization'!J$4-'EV Characterization'!J$2)</f>
        <v>0.25415266666666664</v>
      </c>
      <c r="K2" s="2">
        <f>_xlfn.IFNA(VLOOKUP($A2,'EV Distribution'!$A$2:$B$1048576,2,FALSE),0)*('EV Characterization'!K$4-'EV Characterization'!K$2)</f>
        <v>0.28705066666666662</v>
      </c>
      <c r="L2" s="2">
        <f>_xlfn.IFNA(VLOOKUP($A2,'EV Distribution'!$A$2:$B$1048576,2,FALSE),0)*('EV Characterization'!L$4-'EV Characterization'!L$2)</f>
        <v>0.29501133333333335</v>
      </c>
      <c r="M2" s="2">
        <f>_xlfn.IFNA(VLOOKUP($A2,'EV Distribution'!$A$2:$B$1048576,2,FALSE),0)*('EV Characterization'!M$4-'EV Characterization'!M$2)</f>
        <v>0.2736473333333333</v>
      </c>
      <c r="N2" s="2">
        <f>_xlfn.IFNA(VLOOKUP($A2,'EV Distribution'!$A$2:$B$1048576,2,FALSE),0)*('EV Characterization'!N$4-'EV Characterization'!N$2)</f>
        <v>0.25814666666666669</v>
      </c>
      <c r="O2" s="2">
        <f>_xlfn.IFNA(VLOOKUP($A2,'EV Distribution'!$A$2:$B$1048576,2,FALSE),0)*('EV Characterization'!O$4-'EV Characterization'!O$2)</f>
        <v>0.23766133333333331</v>
      </c>
      <c r="P2" s="2">
        <f>_xlfn.IFNA(VLOOKUP($A2,'EV Distribution'!$A$2:$B$1048576,2,FALSE),0)*('EV Characterization'!P$4-'EV Characterization'!P$2)</f>
        <v>0.218912</v>
      </c>
      <c r="Q2" s="2">
        <f>_xlfn.IFNA(VLOOKUP($A2,'EV Distribution'!$A$2:$B$1048576,2,FALSE),0)*('EV Characterization'!Q$4-'EV Characterization'!Q$2)</f>
        <v>0.197018</v>
      </c>
      <c r="R2" s="2">
        <f>_xlfn.IFNA(VLOOKUP($A2,'EV Distribution'!$A$2:$B$1048576,2,FALSE),0)*('EV Characterization'!R$4-'EV Characterization'!R$2)</f>
        <v>0.19496733333333333</v>
      </c>
      <c r="S2" s="2">
        <f>_xlfn.IFNA(VLOOKUP($A2,'EV Distribution'!$A$2:$B$1048576,2,FALSE),0)*('EV Characterization'!S$4-'EV Characterization'!S$2)</f>
        <v>0.15447466666666668</v>
      </c>
      <c r="T2" s="2">
        <f>_xlfn.IFNA(VLOOKUP($A2,'EV Distribution'!$A$2:$B$1048576,2,FALSE),0)*('EV Characterization'!T$4-'EV Characterization'!T$2)</f>
        <v>0.12780933333333333</v>
      </c>
      <c r="U2" s="2">
        <f>_xlfn.IFNA(VLOOKUP($A2,'EV Distribution'!$A$2:$B$1048576,2,FALSE),0)*('EV Characterization'!U$4-'EV Characterization'!U$2)</f>
        <v>0.15166266666666667</v>
      </c>
      <c r="V2" s="2">
        <f>_xlfn.IFNA(VLOOKUP($A2,'EV Distribution'!$A$2:$B$1048576,2,FALSE),0)*('EV Characterization'!V$4-'EV Characterization'!V$2)</f>
        <v>0.15452933333333335</v>
      </c>
      <c r="W2" s="2">
        <f>_xlfn.IFNA(VLOOKUP($A2,'EV Distribution'!$A$2:$B$1048576,2,FALSE),0)*('EV Characterization'!W$4-'EV Characterization'!W$2)</f>
        <v>0.176596</v>
      </c>
      <c r="X2" s="2">
        <f>_xlfn.IFNA(VLOOKUP($A2,'EV Distribution'!$A$2:$B$1048576,2,FALSE),0)*('EV Characterization'!X$4-'EV Characterization'!X$2)</f>
        <v>8.5746666666666665E-2</v>
      </c>
      <c r="Y2" s="2">
        <f>_xlfn.IFNA(VLOOKUP($A2,'EV Distribution'!$A$2:$B$1048576,2,FALSE),0)*('EV Characterization'!Y$4-'EV Characterization'!Y$2)</f>
        <v>8.2326666666666673E-2</v>
      </c>
    </row>
    <row r="3" spans="1:25" x14ac:dyDescent="0.25">
      <c r="A3">
        <v>3</v>
      </c>
      <c r="B3" s="2">
        <f>_xlfn.IFNA(VLOOKUP($A3,'EV Distribution'!$A$2:$B$1048576,2,FALSE),0)*('EV Characterization'!B$4-'EV Characterization'!B$2)</f>
        <v>9.6285999999999983E-2</v>
      </c>
      <c r="C3" s="2">
        <f>_xlfn.IFNA(VLOOKUP($A3,'EV Distribution'!$A$2:$B$1048576,2,FALSE),0)*('EV Characterization'!C$4-'EV Characterization'!C$2)</f>
        <v>0.10599866666666666</v>
      </c>
      <c r="D3" s="2">
        <f>_xlfn.IFNA(VLOOKUP($A3,'EV Distribution'!$A$2:$B$1048576,2,FALSE),0)*('EV Characterization'!D$4-'EV Characterization'!D$2)</f>
        <v>0.13796733333333333</v>
      </c>
      <c r="E3" s="2">
        <f>_xlfn.IFNA(VLOOKUP($A3,'EV Distribution'!$A$2:$B$1048576,2,FALSE),0)*('EV Characterization'!E$4-'EV Characterization'!E$2)</f>
        <v>0.15817399999999998</v>
      </c>
      <c r="F3" s="2">
        <f>_xlfn.IFNA(VLOOKUP($A3,'EV Distribution'!$A$2:$B$1048576,2,FALSE),0)*('EV Characterization'!F$4-'EV Characterization'!F$2)</f>
        <v>0.18597666666666665</v>
      </c>
      <c r="G3" s="2">
        <f>_xlfn.IFNA(VLOOKUP($A3,'EV Distribution'!$A$2:$B$1048576,2,FALSE),0)*('EV Characterization'!G$4-'EV Characterization'!G$2)</f>
        <v>0.21739333333333336</v>
      </c>
      <c r="H3" s="2">
        <f>_xlfn.IFNA(VLOOKUP($A3,'EV Distribution'!$A$2:$B$1048576,2,FALSE),0)*('EV Characterization'!H$4-'EV Characterization'!H$2)</f>
        <v>0.19378666666666666</v>
      </c>
      <c r="I3" s="2">
        <f>_xlfn.IFNA(VLOOKUP($A3,'EV Distribution'!$A$2:$B$1048576,2,FALSE),0)*('EV Characterization'!I$4-'EV Characterization'!I$2)</f>
        <v>0.27703933333333336</v>
      </c>
      <c r="J3" s="2">
        <f>_xlfn.IFNA(VLOOKUP($A3,'EV Distribution'!$A$2:$B$1048576,2,FALSE),0)*('EV Characterization'!J$4-'EV Characterization'!J$2)</f>
        <v>0.25415266666666664</v>
      </c>
      <c r="K3" s="2">
        <f>_xlfn.IFNA(VLOOKUP($A3,'EV Distribution'!$A$2:$B$1048576,2,FALSE),0)*('EV Characterization'!K$4-'EV Characterization'!K$2)</f>
        <v>0.28705066666666662</v>
      </c>
      <c r="L3" s="2">
        <f>_xlfn.IFNA(VLOOKUP($A3,'EV Distribution'!$A$2:$B$1048576,2,FALSE),0)*('EV Characterization'!L$4-'EV Characterization'!L$2)</f>
        <v>0.29501133333333335</v>
      </c>
      <c r="M3" s="2">
        <f>_xlfn.IFNA(VLOOKUP($A3,'EV Distribution'!$A$2:$B$1048576,2,FALSE),0)*('EV Characterization'!M$4-'EV Characterization'!M$2)</f>
        <v>0.2736473333333333</v>
      </c>
      <c r="N3" s="2">
        <f>_xlfn.IFNA(VLOOKUP($A3,'EV Distribution'!$A$2:$B$1048576,2,FALSE),0)*('EV Characterization'!N$4-'EV Characterization'!N$2)</f>
        <v>0.25814666666666669</v>
      </c>
      <c r="O3" s="2">
        <f>_xlfn.IFNA(VLOOKUP($A3,'EV Distribution'!$A$2:$B$1048576,2,FALSE),0)*('EV Characterization'!O$4-'EV Characterization'!O$2)</f>
        <v>0.23766133333333331</v>
      </c>
      <c r="P3" s="2">
        <f>_xlfn.IFNA(VLOOKUP($A3,'EV Distribution'!$A$2:$B$1048576,2,FALSE),0)*('EV Characterization'!P$4-'EV Characterization'!P$2)</f>
        <v>0.218912</v>
      </c>
      <c r="Q3" s="2">
        <f>_xlfn.IFNA(VLOOKUP($A3,'EV Distribution'!$A$2:$B$1048576,2,FALSE),0)*('EV Characterization'!Q$4-'EV Characterization'!Q$2)</f>
        <v>0.197018</v>
      </c>
      <c r="R3" s="2">
        <f>_xlfn.IFNA(VLOOKUP($A3,'EV Distribution'!$A$2:$B$1048576,2,FALSE),0)*('EV Characterization'!R$4-'EV Characterization'!R$2)</f>
        <v>0.19496733333333333</v>
      </c>
      <c r="S3" s="2">
        <f>_xlfn.IFNA(VLOOKUP($A3,'EV Distribution'!$A$2:$B$1048576,2,FALSE),0)*('EV Characterization'!S$4-'EV Characterization'!S$2)</f>
        <v>0.15447466666666668</v>
      </c>
      <c r="T3" s="2">
        <f>_xlfn.IFNA(VLOOKUP($A3,'EV Distribution'!$A$2:$B$1048576,2,FALSE),0)*('EV Characterization'!T$4-'EV Characterization'!T$2)</f>
        <v>0.12780933333333333</v>
      </c>
      <c r="U3" s="2">
        <f>_xlfn.IFNA(VLOOKUP($A3,'EV Distribution'!$A$2:$B$1048576,2,FALSE),0)*('EV Characterization'!U$4-'EV Characterization'!U$2)</f>
        <v>0.15166266666666667</v>
      </c>
      <c r="V3" s="2">
        <f>_xlfn.IFNA(VLOOKUP($A3,'EV Distribution'!$A$2:$B$1048576,2,FALSE),0)*('EV Characterization'!V$4-'EV Characterization'!V$2)</f>
        <v>0.15452933333333335</v>
      </c>
      <c r="W3" s="2">
        <f>_xlfn.IFNA(VLOOKUP($A3,'EV Distribution'!$A$2:$B$1048576,2,FALSE),0)*('EV Characterization'!W$4-'EV Characterization'!W$2)</f>
        <v>0.176596</v>
      </c>
      <c r="X3" s="2">
        <f>_xlfn.IFNA(VLOOKUP($A3,'EV Distribution'!$A$2:$B$1048576,2,FALSE),0)*('EV Characterization'!X$4-'EV Characterization'!X$2)</f>
        <v>8.5746666666666665E-2</v>
      </c>
      <c r="Y3" s="2">
        <f>_xlfn.IFNA(VLOOKUP($A3,'EV Distribution'!$A$2:$B$1048576,2,FALSE),0)*('EV Characterization'!Y$4-'EV Characterization'!Y$2)</f>
        <v>8.2326666666666673E-2</v>
      </c>
    </row>
    <row r="4" spans="1:25" x14ac:dyDescent="0.25">
      <c r="A4">
        <v>4</v>
      </c>
      <c r="B4" s="2">
        <f>_xlfn.IFNA(VLOOKUP($A4,'EV Distribution'!$A$2:$B$1048576,2,FALSE),0)*('EV Characterization'!B$4-'EV Characterization'!B$2)</f>
        <v>9.6285999999999983E-2</v>
      </c>
      <c r="C4" s="2">
        <f>_xlfn.IFNA(VLOOKUP($A4,'EV Distribution'!$A$2:$B$1048576,2,FALSE),0)*('EV Characterization'!C$4-'EV Characterization'!C$2)</f>
        <v>0.10599866666666666</v>
      </c>
      <c r="D4" s="2">
        <f>_xlfn.IFNA(VLOOKUP($A4,'EV Distribution'!$A$2:$B$1048576,2,FALSE),0)*('EV Characterization'!D$4-'EV Characterization'!D$2)</f>
        <v>0.13796733333333333</v>
      </c>
      <c r="E4" s="2">
        <f>_xlfn.IFNA(VLOOKUP($A4,'EV Distribution'!$A$2:$B$1048576,2,FALSE),0)*('EV Characterization'!E$4-'EV Characterization'!E$2)</f>
        <v>0.15817399999999998</v>
      </c>
      <c r="F4" s="2">
        <f>_xlfn.IFNA(VLOOKUP($A4,'EV Distribution'!$A$2:$B$1048576,2,FALSE),0)*('EV Characterization'!F$4-'EV Characterization'!F$2)</f>
        <v>0.18597666666666665</v>
      </c>
      <c r="G4" s="2">
        <f>_xlfn.IFNA(VLOOKUP($A4,'EV Distribution'!$A$2:$B$1048576,2,FALSE),0)*('EV Characterization'!G$4-'EV Characterization'!G$2)</f>
        <v>0.21739333333333336</v>
      </c>
      <c r="H4" s="2">
        <f>_xlfn.IFNA(VLOOKUP($A4,'EV Distribution'!$A$2:$B$1048576,2,FALSE),0)*('EV Characterization'!H$4-'EV Characterization'!H$2)</f>
        <v>0.19378666666666666</v>
      </c>
      <c r="I4" s="2">
        <f>_xlfn.IFNA(VLOOKUP($A4,'EV Distribution'!$A$2:$B$1048576,2,FALSE),0)*('EV Characterization'!I$4-'EV Characterization'!I$2)</f>
        <v>0.27703933333333336</v>
      </c>
      <c r="J4" s="2">
        <f>_xlfn.IFNA(VLOOKUP($A4,'EV Distribution'!$A$2:$B$1048576,2,FALSE),0)*('EV Characterization'!J$4-'EV Characterization'!J$2)</f>
        <v>0.25415266666666664</v>
      </c>
      <c r="K4" s="2">
        <f>_xlfn.IFNA(VLOOKUP($A4,'EV Distribution'!$A$2:$B$1048576,2,FALSE),0)*('EV Characterization'!K$4-'EV Characterization'!K$2)</f>
        <v>0.28705066666666662</v>
      </c>
      <c r="L4" s="2">
        <f>_xlfn.IFNA(VLOOKUP($A4,'EV Distribution'!$A$2:$B$1048576,2,FALSE),0)*('EV Characterization'!L$4-'EV Characterization'!L$2)</f>
        <v>0.29501133333333335</v>
      </c>
      <c r="M4" s="2">
        <f>_xlfn.IFNA(VLOOKUP($A4,'EV Distribution'!$A$2:$B$1048576,2,FALSE),0)*('EV Characterization'!M$4-'EV Characterization'!M$2)</f>
        <v>0.2736473333333333</v>
      </c>
      <c r="N4" s="2">
        <f>_xlfn.IFNA(VLOOKUP($A4,'EV Distribution'!$A$2:$B$1048576,2,FALSE),0)*('EV Characterization'!N$4-'EV Characterization'!N$2)</f>
        <v>0.25814666666666669</v>
      </c>
      <c r="O4" s="2">
        <f>_xlfn.IFNA(VLOOKUP($A4,'EV Distribution'!$A$2:$B$1048576,2,FALSE),0)*('EV Characterization'!O$4-'EV Characterization'!O$2)</f>
        <v>0.23766133333333331</v>
      </c>
      <c r="P4" s="2">
        <f>_xlfn.IFNA(VLOOKUP($A4,'EV Distribution'!$A$2:$B$1048576,2,FALSE),0)*('EV Characterization'!P$4-'EV Characterization'!P$2)</f>
        <v>0.218912</v>
      </c>
      <c r="Q4" s="2">
        <f>_xlfn.IFNA(VLOOKUP($A4,'EV Distribution'!$A$2:$B$1048576,2,FALSE),0)*('EV Characterization'!Q$4-'EV Characterization'!Q$2)</f>
        <v>0.197018</v>
      </c>
      <c r="R4" s="2">
        <f>_xlfn.IFNA(VLOOKUP($A4,'EV Distribution'!$A$2:$B$1048576,2,FALSE),0)*('EV Characterization'!R$4-'EV Characterization'!R$2)</f>
        <v>0.19496733333333333</v>
      </c>
      <c r="S4" s="2">
        <f>_xlfn.IFNA(VLOOKUP($A4,'EV Distribution'!$A$2:$B$1048576,2,FALSE),0)*('EV Characterization'!S$4-'EV Characterization'!S$2)</f>
        <v>0.15447466666666668</v>
      </c>
      <c r="T4" s="2">
        <f>_xlfn.IFNA(VLOOKUP($A4,'EV Distribution'!$A$2:$B$1048576,2,FALSE),0)*('EV Characterization'!T$4-'EV Characterization'!T$2)</f>
        <v>0.12780933333333333</v>
      </c>
      <c r="U4" s="2">
        <f>_xlfn.IFNA(VLOOKUP($A4,'EV Distribution'!$A$2:$B$1048576,2,FALSE),0)*('EV Characterization'!U$4-'EV Characterization'!U$2)</f>
        <v>0.15166266666666667</v>
      </c>
      <c r="V4" s="2">
        <f>_xlfn.IFNA(VLOOKUP($A4,'EV Distribution'!$A$2:$B$1048576,2,FALSE),0)*('EV Characterization'!V$4-'EV Characterization'!V$2)</f>
        <v>0.15452933333333335</v>
      </c>
      <c r="W4" s="2">
        <f>_xlfn.IFNA(VLOOKUP($A4,'EV Distribution'!$A$2:$B$1048576,2,FALSE),0)*('EV Characterization'!W$4-'EV Characterization'!W$2)</f>
        <v>0.176596</v>
      </c>
      <c r="X4" s="2">
        <f>_xlfn.IFNA(VLOOKUP($A4,'EV Distribution'!$A$2:$B$1048576,2,FALSE),0)*('EV Characterization'!X$4-'EV Characterization'!X$2)</f>
        <v>8.5746666666666665E-2</v>
      </c>
      <c r="Y4" s="2">
        <f>_xlfn.IFNA(VLOOKUP($A4,'EV Distribution'!$A$2:$B$1048576,2,FALSE),0)*('EV Characterization'!Y$4-'EV Characterization'!Y$2)</f>
        <v>8.2326666666666673E-2</v>
      </c>
    </row>
    <row r="5" spans="1:25" x14ac:dyDescent="0.25">
      <c r="A5">
        <v>5</v>
      </c>
      <c r="B5" s="2">
        <f>_xlfn.IFNA(VLOOKUP($A5,'EV Distribution'!$A$2:$B$1048576,2,FALSE),0)*('EV Characterization'!B$4-'EV Characterization'!B$2)</f>
        <v>9.6285999999999983E-2</v>
      </c>
      <c r="C5" s="2">
        <f>_xlfn.IFNA(VLOOKUP($A5,'EV Distribution'!$A$2:$B$1048576,2,FALSE),0)*('EV Characterization'!C$4-'EV Characterization'!C$2)</f>
        <v>0.10599866666666666</v>
      </c>
      <c r="D5" s="2">
        <f>_xlfn.IFNA(VLOOKUP($A5,'EV Distribution'!$A$2:$B$1048576,2,FALSE),0)*('EV Characterization'!D$4-'EV Characterization'!D$2)</f>
        <v>0.13796733333333333</v>
      </c>
      <c r="E5" s="2">
        <f>_xlfn.IFNA(VLOOKUP($A5,'EV Distribution'!$A$2:$B$1048576,2,FALSE),0)*('EV Characterization'!E$4-'EV Characterization'!E$2)</f>
        <v>0.15817399999999998</v>
      </c>
      <c r="F5" s="2">
        <f>_xlfn.IFNA(VLOOKUP($A5,'EV Distribution'!$A$2:$B$1048576,2,FALSE),0)*('EV Characterization'!F$4-'EV Characterization'!F$2)</f>
        <v>0.18597666666666665</v>
      </c>
      <c r="G5" s="2">
        <f>_xlfn.IFNA(VLOOKUP($A5,'EV Distribution'!$A$2:$B$1048576,2,FALSE),0)*('EV Characterization'!G$4-'EV Characterization'!G$2)</f>
        <v>0.21739333333333336</v>
      </c>
      <c r="H5" s="2">
        <f>_xlfn.IFNA(VLOOKUP($A5,'EV Distribution'!$A$2:$B$1048576,2,FALSE),0)*('EV Characterization'!H$4-'EV Characterization'!H$2)</f>
        <v>0.19378666666666666</v>
      </c>
      <c r="I5" s="2">
        <f>_xlfn.IFNA(VLOOKUP($A5,'EV Distribution'!$A$2:$B$1048576,2,FALSE),0)*('EV Characterization'!I$4-'EV Characterization'!I$2)</f>
        <v>0.27703933333333336</v>
      </c>
      <c r="J5" s="2">
        <f>_xlfn.IFNA(VLOOKUP($A5,'EV Distribution'!$A$2:$B$1048576,2,FALSE),0)*('EV Characterization'!J$4-'EV Characterization'!J$2)</f>
        <v>0.25415266666666664</v>
      </c>
      <c r="K5" s="2">
        <f>_xlfn.IFNA(VLOOKUP($A5,'EV Distribution'!$A$2:$B$1048576,2,FALSE),0)*('EV Characterization'!K$4-'EV Characterization'!K$2)</f>
        <v>0.28705066666666662</v>
      </c>
      <c r="L5" s="2">
        <f>_xlfn.IFNA(VLOOKUP($A5,'EV Distribution'!$A$2:$B$1048576,2,FALSE),0)*('EV Characterization'!L$4-'EV Characterization'!L$2)</f>
        <v>0.29501133333333335</v>
      </c>
      <c r="M5" s="2">
        <f>_xlfn.IFNA(VLOOKUP($A5,'EV Distribution'!$A$2:$B$1048576,2,FALSE),0)*('EV Characterization'!M$4-'EV Characterization'!M$2)</f>
        <v>0.2736473333333333</v>
      </c>
      <c r="N5" s="2">
        <f>_xlfn.IFNA(VLOOKUP($A5,'EV Distribution'!$A$2:$B$1048576,2,FALSE),0)*('EV Characterization'!N$4-'EV Characterization'!N$2)</f>
        <v>0.25814666666666669</v>
      </c>
      <c r="O5" s="2">
        <f>_xlfn.IFNA(VLOOKUP($A5,'EV Distribution'!$A$2:$B$1048576,2,FALSE),0)*('EV Characterization'!O$4-'EV Characterization'!O$2)</f>
        <v>0.23766133333333331</v>
      </c>
      <c r="P5" s="2">
        <f>_xlfn.IFNA(VLOOKUP($A5,'EV Distribution'!$A$2:$B$1048576,2,FALSE),0)*('EV Characterization'!P$4-'EV Characterization'!P$2)</f>
        <v>0.218912</v>
      </c>
      <c r="Q5" s="2">
        <f>_xlfn.IFNA(VLOOKUP($A5,'EV Distribution'!$A$2:$B$1048576,2,FALSE),0)*('EV Characterization'!Q$4-'EV Characterization'!Q$2)</f>
        <v>0.197018</v>
      </c>
      <c r="R5" s="2">
        <f>_xlfn.IFNA(VLOOKUP($A5,'EV Distribution'!$A$2:$B$1048576,2,FALSE),0)*('EV Characterization'!R$4-'EV Characterization'!R$2)</f>
        <v>0.19496733333333333</v>
      </c>
      <c r="S5" s="2">
        <f>_xlfn.IFNA(VLOOKUP($A5,'EV Distribution'!$A$2:$B$1048576,2,FALSE),0)*('EV Characterization'!S$4-'EV Characterization'!S$2)</f>
        <v>0.15447466666666668</v>
      </c>
      <c r="T5" s="2">
        <f>_xlfn.IFNA(VLOOKUP($A5,'EV Distribution'!$A$2:$B$1048576,2,FALSE),0)*('EV Characterization'!T$4-'EV Characterization'!T$2)</f>
        <v>0.12780933333333333</v>
      </c>
      <c r="U5" s="2">
        <f>_xlfn.IFNA(VLOOKUP($A5,'EV Distribution'!$A$2:$B$1048576,2,FALSE),0)*('EV Characterization'!U$4-'EV Characterization'!U$2)</f>
        <v>0.15166266666666667</v>
      </c>
      <c r="V5" s="2">
        <f>_xlfn.IFNA(VLOOKUP($A5,'EV Distribution'!$A$2:$B$1048576,2,FALSE),0)*('EV Characterization'!V$4-'EV Characterization'!V$2)</f>
        <v>0.15452933333333335</v>
      </c>
      <c r="W5" s="2">
        <f>_xlfn.IFNA(VLOOKUP($A5,'EV Distribution'!$A$2:$B$1048576,2,FALSE),0)*('EV Characterization'!W$4-'EV Characterization'!W$2)</f>
        <v>0.176596</v>
      </c>
      <c r="X5" s="2">
        <f>_xlfn.IFNA(VLOOKUP($A5,'EV Distribution'!$A$2:$B$1048576,2,FALSE),0)*('EV Characterization'!X$4-'EV Characterization'!X$2)</f>
        <v>8.5746666666666665E-2</v>
      </c>
      <c r="Y5" s="2">
        <f>_xlfn.IFNA(VLOOKUP($A5,'EV Distribution'!$A$2:$B$1048576,2,FALSE),0)*('EV Characterization'!Y$4-'EV Characterization'!Y$2)</f>
        <v>8.2326666666666673E-2</v>
      </c>
    </row>
    <row r="6" spans="1:25" x14ac:dyDescent="0.25">
      <c r="A6">
        <v>6</v>
      </c>
      <c r="B6" s="2">
        <f>_xlfn.IFNA(VLOOKUP($A6,'EV Distribution'!$A$2:$B$1048576,2,FALSE),0)*('EV Characterization'!B$4-'EV Characterization'!B$2)</f>
        <v>9.6285999999999983E-2</v>
      </c>
      <c r="C6" s="2">
        <f>_xlfn.IFNA(VLOOKUP($A6,'EV Distribution'!$A$2:$B$1048576,2,FALSE),0)*('EV Characterization'!C$4-'EV Characterization'!C$2)</f>
        <v>0.10599866666666666</v>
      </c>
      <c r="D6" s="2">
        <f>_xlfn.IFNA(VLOOKUP($A6,'EV Distribution'!$A$2:$B$1048576,2,FALSE),0)*('EV Characterization'!D$4-'EV Characterization'!D$2)</f>
        <v>0.13796733333333333</v>
      </c>
      <c r="E6" s="2">
        <f>_xlfn.IFNA(VLOOKUP($A6,'EV Distribution'!$A$2:$B$1048576,2,FALSE),0)*('EV Characterization'!E$4-'EV Characterization'!E$2)</f>
        <v>0.15817399999999998</v>
      </c>
      <c r="F6" s="2">
        <f>_xlfn.IFNA(VLOOKUP($A6,'EV Distribution'!$A$2:$B$1048576,2,FALSE),0)*('EV Characterization'!F$4-'EV Characterization'!F$2)</f>
        <v>0.18597666666666665</v>
      </c>
      <c r="G6" s="2">
        <f>_xlfn.IFNA(VLOOKUP($A6,'EV Distribution'!$A$2:$B$1048576,2,FALSE),0)*('EV Characterization'!G$4-'EV Characterization'!G$2)</f>
        <v>0.21739333333333336</v>
      </c>
      <c r="H6" s="2">
        <f>_xlfn.IFNA(VLOOKUP($A6,'EV Distribution'!$A$2:$B$1048576,2,FALSE),0)*('EV Characterization'!H$4-'EV Characterization'!H$2)</f>
        <v>0.19378666666666666</v>
      </c>
      <c r="I6" s="2">
        <f>_xlfn.IFNA(VLOOKUP($A6,'EV Distribution'!$A$2:$B$1048576,2,FALSE),0)*('EV Characterization'!I$4-'EV Characterization'!I$2)</f>
        <v>0.27703933333333336</v>
      </c>
      <c r="J6" s="2">
        <f>_xlfn.IFNA(VLOOKUP($A6,'EV Distribution'!$A$2:$B$1048576,2,FALSE),0)*('EV Characterization'!J$4-'EV Characterization'!J$2)</f>
        <v>0.25415266666666664</v>
      </c>
      <c r="K6" s="2">
        <f>_xlfn.IFNA(VLOOKUP($A6,'EV Distribution'!$A$2:$B$1048576,2,FALSE),0)*('EV Characterization'!K$4-'EV Characterization'!K$2)</f>
        <v>0.28705066666666662</v>
      </c>
      <c r="L6" s="2">
        <f>_xlfn.IFNA(VLOOKUP($A6,'EV Distribution'!$A$2:$B$1048576,2,FALSE),0)*('EV Characterization'!L$4-'EV Characterization'!L$2)</f>
        <v>0.29501133333333335</v>
      </c>
      <c r="M6" s="2">
        <f>_xlfn.IFNA(VLOOKUP($A6,'EV Distribution'!$A$2:$B$1048576,2,FALSE),0)*('EV Characterization'!M$4-'EV Characterization'!M$2)</f>
        <v>0.2736473333333333</v>
      </c>
      <c r="N6" s="2">
        <f>_xlfn.IFNA(VLOOKUP($A6,'EV Distribution'!$A$2:$B$1048576,2,FALSE),0)*('EV Characterization'!N$4-'EV Characterization'!N$2)</f>
        <v>0.25814666666666669</v>
      </c>
      <c r="O6" s="2">
        <f>_xlfn.IFNA(VLOOKUP($A6,'EV Distribution'!$A$2:$B$1048576,2,FALSE),0)*('EV Characterization'!O$4-'EV Characterization'!O$2)</f>
        <v>0.23766133333333331</v>
      </c>
      <c r="P6" s="2">
        <f>_xlfn.IFNA(VLOOKUP($A6,'EV Distribution'!$A$2:$B$1048576,2,FALSE),0)*('EV Characterization'!P$4-'EV Characterization'!P$2)</f>
        <v>0.218912</v>
      </c>
      <c r="Q6" s="2">
        <f>_xlfn.IFNA(VLOOKUP($A6,'EV Distribution'!$A$2:$B$1048576,2,FALSE),0)*('EV Characterization'!Q$4-'EV Characterization'!Q$2)</f>
        <v>0.197018</v>
      </c>
      <c r="R6" s="2">
        <f>_xlfn.IFNA(VLOOKUP($A6,'EV Distribution'!$A$2:$B$1048576,2,FALSE),0)*('EV Characterization'!R$4-'EV Characterization'!R$2)</f>
        <v>0.19496733333333333</v>
      </c>
      <c r="S6" s="2">
        <f>_xlfn.IFNA(VLOOKUP($A6,'EV Distribution'!$A$2:$B$1048576,2,FALSE),0)*('EV Characterization'!S$4-'EV Characterization'!S$2)</f>
        <v>0.15447466666666668</v>
      </c>
      <c r="T6" s="2">
        <f>_xlfn.IFNA(VLOOKUP($A6,'EV Distribution'!$A$2:$B$1048576,2,FALSE),0)*('EV Characterization'!T$4-'EV Characterization'!T$2)</f>
        <v>0.12780933333333333</v>
      </c>
      <c r="U6" s="2">
        <f>_xlfn.IFNA(VLOOKUP($A6,'EV Distribution'!$A$2:$B$1048576,2,FALSE),0)*('EV Characterization'!U$4-'EV Characterization'!U$2)</f>
        <v>0.15166266666666667</v>
      </c>
      <c r="V6" s="2">
        <f>_xlfn.IFNA(VLOOKUP($A6,'EV Distribution'!$A$2:$B$1048576,2,FALSE),0)*('EV Characterization'!V$4-'EV Characterization'!V$2)</f>
        <v>0.15452933333333335</v>
      </c>
      <c r="W6" s="2">
        <f>_xlfn.IFNA(VLOOKUP($A6,'EV Distribution'!$A$2:$B$1048576,2,FALSE),0)*('EV Characterization'!W$4-'EV Characterization'!W$2)</f>
        <v>0.176596</v>
      </c>
      <c r="X6" s="2">
        <f>_xlfn.IFNA(VLOOKUP($A6,'EV Distribution'!$A$2:$B$1048576,2,FALSE),0)*('EV Characterization'!X$4-'EV Characterization'!X$2)</f>
        <v>8.5746666666666665E-2</v>
      </c>
      <c r="Y6" s="2">
        <f>_xlfn.IFNA(VLOOKUP($A6,'EV Distribution'!$A$2:$B$1048576,2,FALSE),0)*('EV Characterization'!Y$4-'EV Characterization'!Y$2)</f>
        <v>8.2326666666666673E-2</v>
      </c>
    </row>
    <row r="7" spans="1:25" x14ac:dyDescent="0.25">
      <c r="A7">
        <v>7</v>
      </c>
      <c r="B7" s="2">
        <f>_xlfn.IFNA(VLOOKUP($A7,'EV Distribution'!$A$2:$B$1048576,2,FALSE),0)*('EV Characterization'!B$4-'EV Characterization'!B$2)</f>
        <v>9.6285999999999983E-2</v>
      </c>
      <c r="C7" s="2">
        <f>_xlfn.IFNA(VLOOKUP($A7,'EV Distribution'!$A$2:$B$1048576,2,FALSE),0)*('EV Characterization'!C$4-'EV Characterization'!C$2)</f>
        <v>0.10599866666666666</v>
      </c>
      <c r="D7" s="2">
        <f>_xlfn.IFNA(VLOOKUP($A7,'EV Distribution'!$A$2:$B$1048576,2,FALSE),0)*('EV Characterization'!D$4-'EV Characterization'!D$2)</f>
        <v>0.13796733333333333</v>
      </c>
      <c r="E7" s="2">
        <f>_xlfn.IFNA(VLOOKUP($A7,'EV Distribution'!$A$2:$B$1048576,2,FALSE),0)*('EV Characterization'!E$4-'EV Characterization'!E$2)</f>
        <v>0.15817399999999998</v>
      </c>
      <c r="F7" s="2">
        <f>_xlfn.IFNA(VLOOKUP($A7,'EV Distribution'!$A$2:$B$1048576,2,FALSE),0)*('EV Characterization'!F$4-'EV Characterization'!F$2)</f>
        <v>0.18597666666666665</v>
      </c>
      <c r="G7" s="2">
        <f>_xlfn.IFNA(VLOOKUP($A7,'EV Distribution'!$A$2:$B$1048576,2,FALSE),0)*('EV Characterization'!G$4-'EV Characterization'!G$2)</f>
        <v>0.21739333333333336</v>
      </c>
      <c r="H7" s="2">
        <f>_xlfn.IFNA(VLOOKUP($A7,'EV Distribution'!$A$2:$B$1048576,2,FALSE),0)*('EV Characterization'!H$4-'EV Characterization'!H$2)</f>
        <v>0.19378666666666666</v>
      </c>
      <c r="I7" s="2">
        <f>_xlfn.IFNA(VLOOKUP($A7,'EV Distribution'!$A$2:$B$1048576,2,FALSE),0)*('EV Characterization'!I$4-'EV Characterization'!I$2)</f>
        <v>0.27703933333333336</v>
      </c>
      <c r="J7" s="2">
        <f>_xlfn.IFNA(VLOOKUP($A7,'EV Distribution'!$A$2:$B$1048576,2,FALSE),0)*('EV Characterization'!J$4-'EV Characterization'!J$2)</f>
        <v>0.25415266666666664</v>
      </c>
      <c r="K7" s="2">
        <f>_xlfn.IFNA(VLOOKUP($A7,'EV Distribution'!$A$2:$B$1048576,2,FALSE),0)*('EV Characterization'!K$4-'EV Characterization'!K$2)</f>
        <v>0.28705066666666662</v>
      </c>
      <c r="L7" s="2">
        <f>_xlfn.IFNA(VLOOKUP($A7,'EV Distribution'!$A$2:$B$1048576,2,FALSE),0)*('EV Characterization'!L$4-'EV Characterization'!L$2)</f>
        <v>0.29501133333333335</v>
      </c>
      <c r="M7" s="2">
        <f>_xlfn.IFNA(VLOOKUP($A7,'EV Distribution'!$A$2:$B$1048576,2,FALSE),0)*('EV Characterization'!M$4-'EV Characterization'!M$2)</f>
        <v>0.2736473333333333</v>
      </c>
      <c r="N7" s="2">
        <f>_xlfn.IFNA(VLOOKUP($A7,'EV Distribution'!$A$2:$B$1048576,2,FALSE),0)*('EV Characterization'!N$4-'EV Characterization'!N$2)</f>
        <v>0.25814666666666669</v>
      </c>
      <c r="O7" s="2">
        <f>_xlfn.IFNA(VLOOKUP($A7,'EV Distribution'!$A$2:$B$1048576,2,FALSE),0)*('EV Characterization'!O$4-'EV Characterization'!O$2)</f>
        <v>0.23766133333333331</v>
      </c>
      <c r="P7" s="2">
        <f>_xlfn.IFNA(VLOOKUP($A7,'EV Distribution'!$A$2:$B$1048576,2,FALSE),0)*('EV Characterization'!P$4-'EV Characterization'!P$2)</f>
        <v>0.218912</v>
      </c>
      <c r="Q7" s="2">
        <f>_xlfn.IFNA(VLOOKUP($A7,'EV Distribution'!$A$2:$B$1048576,2,FALSE),0)*('EV Characterization'!Q$4-'EV Characterization'!Q$2)</f>
        <v>0.197018</v>
      </c>
      <c r="R7" s="2">
        <f>_xlfn.IFNA(VLOOKUP($A7,'EV Distribution'!$A$2:$B$1048576,2,FALSE),0)*('EV Characterization'!R$4-'EV Characterization'!R$2)</f>
        <v>0.19496733333333333</v>
      </c>
      <c r="S7" s="2">
        <f>_xlfn.IFNA(VLOOKUP($A7,'EV Distribution'!$A$2:$B$1048576,2,FALSE),0)*('EV Characterization'!S$4-'EV Characterization'!S$2)</f>
        <v>0.15447466666666668</v>
      </c>
      <c r="T7" s="2">
        <f>_xlfn.IFNA(VLOOKUP($A7,'EV Distribution'!$A$2:$B$1048576,2,FALSE),0)*('EV Characterization'!T$4-'EV Characterization'!T$2)</f>
        <v>0.12780933333333333</v>
      </c>
      <c r="U7" s="2">
        <f>_xlfn.IFNA(VLOOKUP($A7,'EV Distribution'!$A$2:$B$1048576,2,FALSE),0)*('EV Characterization'!U$4-'EV Characterization'!U$2)</f>
        <v>0.15166266666666667</v>
      </c>
      <c r="V7" s="2">
        <f>_xlfn.IFNA(VLOOKUP($A7,'EV Distribution'!$A$2:$B$1048576,2,FALSE),0)*('EV Characterization'!V$4-'EV Characterization'!V$2)</f>
        <v>0.15452933333333335</v>
      </c>
      <c r="W7" s="2">
        <f>_xlfn.IFNA(VLOOKUP($A7,'EV Distribution'!$A$2:$B$1048576,2,FALSE),0)*('EV Characterization'!W$4-'EV Characterization'!W$2)</f>
        <v>0.176596</v>
      </c>
      <c r="X7" s="2">
        <f>_xlfn.IFNA(VLOOKUP($A7,'EV Distribution'!$A$2:$B$1048576,2,FALSE),0)*('EV Characterization'!X$4-'EV Characterization'!X$2)</f>
        <v>8.5746666666666665E-2</v>
      </c>
      <c r="Y7" s="2">
        <f>_xlfn.IFNA(VLOOKUP($A7,'EV Distribution'!$A$2:$B$1048576,2,FALSE),0)*('EV Characterization'!Y$4-'EV Characterization'!Y$2)</f>
        <v>8.2326666666666673E-2</v>
      </c>
    </row>
    <row r="8" spans="1:25" x14ac:dyDescent="0.25">
      <c r="A8">
        <v>8</v>
      </c>
      <c r="B8" s="2">
        <f>_xlfn.IFNA(VLOOKUP($A8,'EV Distribution'!$A$2:$B$1048576,2,FALSE),0)*('EV Characterization'!B$4-'EV Characterization'!B$2)</f>
        <v>9.6285999999999983E-2</v>
      </c>
      <c r="C8" s="2">
        <f>_xlfn.IFNA(VLOOKUP($A8,'EV Distribution'!$A$2:$B$1048576,2,FALSE),0)*('EV Characterization'!C$4-'EV Characterization'!C$2)</f>
        <v>0.10599866666666666</v>
      </c>
      <c r="D8" s="2">
        <f>_xlfn.IFNA(VLOOKUP($A8,'EV Distribution'!$A$2:$B$1048576,2,FALSE),0)*('EV Characterization'!D$4-'EV Characterization'!D$2)</f>
        <v>0.13796733333333333</v>
      </c>
      <c r="E8" s="2">
        <f>_xlfn.IFNA(VLOOKUP($A8,'EV Distribution'!$A$2:$B$1048576,2,FALSE),0)*('EV Characterization'!E$4-'EV Characterization'!E$2)</f>
        <v>0.15817399999999998</v>
      </c>
      <c r="F8" s="2">
        <f>_xlfn.IFNA(VLOOKUP($A8,'EV Distribution'!$A$2:$B$1048576,2,FALSE),0)*('EV Characterization'!F$4-'EV Characterization'!F$2)</f>
        <v>0.18597666666666665</v>
      </c>
      <c r="G8" s="2">
        <f>_xlfn.IFNA(VLOOKUP($A8,'EV Distribution'!$A$2:$B$1048576,2,FALSE),0)*('EV Characterization'!G$4-'EV Characterization'!G$2)</f>
        <v>0.21739333333333336</v>
      </c>
      <c r="H8" s="2">
        <f>_xlfn.IFNA(VLOOKUP($A8,'EV Distribution'!$A$2:$B$1048576,2,FALSE),0)*('EV Characterization'!H$4-'EV Characterization'!H$2)</f>
        <v>0.19378666666666666</v>
      </c>
      <c r="I8" s="2">
        <f>_xlfn.IFNA(VLOOKUP($A8,'EV Distribution'!$A$2:$B$1048576,2,FALSE),0)*('EV Characterization'!I$4-'EV Characterization'!I$2)</f>
        <v>0.27703933333333336</v>
      </c>
      <c r="J8" s="2">
        <f>_xlfn.IFNA(VLOOKUP($A8,'EV Distribution'!$A$2:$B$1048576,2,FALSE),0)*('EV Characterization'!J$4-'EV Characterization'!J$2)</f>
        <v>0.25415266666666664</v>
      </c>
      <c r="K8" s="2">
        <f>_xlfn.IFNA(VLOOKUP($A8,'EV Distribution'!$A$2:$B$1048576,2,FALSE),0)*('EV Characterization'!K$4-'EV Characterization'!K$2)</f>
        <v>0.28705066666666662</v>
      </c>
      <c r="L8" s="2">
        <f>_xlfn.IFNA(VLOOKUP($A8,'EV Distribution'!$A$2:$B$1048576,2,FALSE),0)*('EV Characterization'!L$4-'EV Characterization'!L$2)</f>
        <v>0.29501133333333335</v>
      </c>
      <c r="M8" s="2">
        <f>_xlfn.IFNA(VLOOKUP($A8,'EV Distribution'!$A$2:$B$1048576,2,FALSE),0)*('EV Characterization'!M$4-'EV Characterization'!M$2)</f>
        <v>0.2736473333333333</v>
      </c>
      <c r="N8" s="2">
        <f>_xlfn.IFNA(VLOOKUP($A8,'EV Distribution'!$A$2:$B$1048576,2,FALSE),0)*('EV Characterization'!N$4-'EV Characterization'!N$2)</f>
        <v>0.25814666666666669</v>
      </c>
      <c r="O8" s="2">
        <f>_xlfn.IFNA(VLOOKUP($A8,'EV Distribution'!$A$2:$B$1048576,2,FALSE),0)*('EV Characterization'!O$4-'EV Characterization'!O$2)</f>
        <v>0.23766133333333331</v>
      </c>
      <c r="P8" s="2">
        <f>_xlfn.IFNA(VLOOKUP($A8,'EV Distribution'!$A$2:$B$1048576,2,FALSE),0)*('EV Characterization'!P$4-'EV Characterization'!P$2)</f>
        <v>0.218912</v>
      </c>
      <c r="Q8" s="2">
        <f>_xlfn.IFNA(VLOOKUP($A8,'EV Distribution'!$A$2:$B$1048576,2,FALSE),0)*('EV Characterization'!Q$4-'EV Characterization'!Q$2)</f>
        <v>0.197018</v>
      </c>
      <c r="R8" s="2">
        <f>_xlfn.IFNA(VLOOKUP($A8,'EV Distribution'!$A$2:$B$1048576,2,FALSE),0)*('EV Characterization'!R$4-'EV Characterization'!R$2)</f>
        <v>0.19496733333333333</v>
      </c>
      <c r="S8" s="2">
        <f>_xlfn.IFNA(VLOOKUP($A8,'EV Distribution'!$A$2:$B$1048576,2,FALSE),0)*('EV Characterization'!S$4-'EV Characterization'!S$2)</f>
        <v>0.15447466666666668</v>
      </c>
      <c r="T8" s="2">
        <f>_xlfn.IFNA(VLOOKUP($A8,'EV Distribution'!$A$2:$B$1048576,2,FALSE),0)*('EV Characterization'!T$4-'EV Characterization'!T$2)</f>
        <v>0.12780933333333333</v>
      </c>
      <c r="U8" s="2">
        <f>_xlfn.IFNA(VLOOKUP($A8,'EV Distribution'!$A$2:$B$1048576,2,FALSE),0)*('EV Characterization'!U$4-'EV Characterization'!U$2)</f>
        <v>0.15166266666666667</v>
      </c>
      <c r="V8" s="2">
        <f>_xlfn.IFNA(VLOOKUP($A8,'EV Distribution'!$A$2:$B$1048576,2,FALSE),0)*('EV Characterization'!V$4-'EV Characterization'!V$2)</f>
        <v>0.15452933333333335</v>
      </c>
      <c r="W8" s="2">
        <f>_xlfn.IFNA(VLOOKUP($A8,'EV Distribution'!$A$2:$B$1048576,2,FALSE),0)*('EV Characterization'!W$4-'EV Characterization'!W$2)</f>
        <v>0.176596</v>
      </c>
      <c r="X8" s="2">
        <f>_xlfn.IFNA(VLOOKUP($A8,'EV Distribution'!$A$2:$B$1048576,2,FALSE),0)*('EV Characterization'!X$4-'EV Characterization'!X$2)</f>
        <v>8.5746666666666665E-2</v>
      </c>
      <c r="Y8" s="2">
        <f>_xlfn.IFNA(VLOOKUP($A8,'EV Distribution'!$A$2:$B$1048576,2,FALSE),0)*('EV Characterization'!Y$4-'EV Characterization'!Y$2)</f>
        <v>8.2326666666666673E-2</v>
      </c>
    </row>
    <row r="9" spans="1:25" x14ac:dyDescent="0.25">
      <c r="A9">
        <v>9</v>
      </c>
      <c r="B9" s="2">
        <f>_xlfn.IFNA(VLOOKUP($A9,'EV Distribution'!$A$2:$B$1048576,2,FALSE),0)*('EV Characterization'!B$4-'EV Characterization'!B$2)</f>
        <v>9.6285999999999983E-2</v>
      </c>
      <c r="C9" s="2">
        <f>_xlfn.IFNA(VLOOKUP($A9,'EV Distribution'!$A$2:$B$1048576,2,FALSE),0)*('EV Characterization'!C$4-'EV Characterization'!C$2)</f>
        <v>0.10599866666666666</v>
      </c>
      <c r="D9" s="2">
        <f>_xlfn.IFNA(VLOOKUP($A9,'EV Distribution'!$A$2:$B$1048576,2,FALSE),0)*('EV Characterization'!D$4-'EV Characterization'!D$2)</f>
        <v>0.13796733333333333</v>
      </c>
      <c r="E9" s="2">
        <f>_xlfn.IFNA(VLOOKUP($A9,'EV Distribution'!$A$2:$B$1048576,2,FALSE),0)*('EV Characterization'!E$4-'EV Characterization'!E$2)</f>
        <v>0.15817399999999998</v>
      </c>
      <c r="F9" s="2">
        <f>_xlfn.IFNA(VLOOKUP($A9,'EV Distribution'!$A$2:$B$1048576,2,FALSE),0)*('EV Characterization'!F$4-'EV Characterization'!F$2)</f>
        <v>0.18597666666666665</v>
      </c>
      <c r="G9" s="2">
        <f>_xlfn.IFNA(VLOOKUP($A9,'EV Distribution'!$A$2:$B$1048576,2,FALSE),0)*('EV Characterization'!G$4-'EV Characterization'!G$2)</f>
        <v>0.21739333333333336</v>
      </c>
      <c r="H9" s="2">
        <f>_xlfn.IFNA(VLOOKUP($A9,'EV Distribution'!$A$2:$B$1048576,2,FALSE),0)*('EV Characterization'!H$4-'EV Characterization'!H$2)</f>
        <v>0.19378666666666666</v>
      </c>
      <c r="I9" s="2">
        <f>_xlfn.IFNA(VLOOKUP($A9,'EV Distribution'!$A$2:$B$1048576,2,FALSE),0)*('EV Characterization'!I$4-'EV Characterization'!I$2)</f>
        <v>0.27703933333333336</v>
      </c>
      <c r="J9" s="2">
        <f>_xlfn.IFNA(VLOOKUP($A9,'EV Distribution'!$A$2:$B$1048576,2,FALSE),0)*('EV Characterization'!J$4-'EV Characterization'!J$2)</f>
        <v>0.25415266666666664</v>
      </c>
      <c r="K9" s="2">
        <f>_xlfn.IFNA(VLOOKUP($A9,'EV Distribution'!$A$2:$B$1048576,2,FALSE),0)*('EV Characterization'!K$4-'EV Characterization'!K$2)</f>
        <v>0.28705066666666662</v>
      </c>
      <c r="L9" s="2">
        <f>_xlfn.IFNA(VLOOKUP($A9,'EV Distribution'!$A$2:$B$1048576,2,FALSE),0)*('EV Characterization'!L$4-'EV Characterization'!L$2)</f>
        <v>0.29501133333333335</v>
      </c>
      <c r="M9" s="2">
        <f>_xlfn.IFNA(VLOOKUP($A9,'EV Distribution'!$A$2:$B$1048576,2,FALSE),0)*('EV Characterization'!M$4-'EV Characterization'!M$2)</f>
        <v>0.2736473333333333</v>
      </c>
      <c r="N9" s="2">
        <f>_xlfn.IFNA(VLOOKUP($A9,'EV Distribution'!$A$2:$B$1048576,2,FALSE),0)*('EV Characterization'!N$4-'EV Characterization'!N$2)</f>
        <v>0.25814666666666669</v>
      </c>
      <c r="O9" s="2">
        <f>_xlfn.IFNA(VLOOKUP($A9,'EV Distribution'!$A$2:$B$1048576,2,FALSE),0)*('EV Characterization'!O$4-'EV Characterization'!O$2)</f>
        <v>0.23766133333333331</v>
      </c>
      <c r="P9" s="2">
        <f>_xlfn.IFNA(VLOOKUP($A9,'EV Distribution'!$A$2:$B$1048576,2,FALSE),0)*('EV Characterization'!P$4-'EV Characterization'!P$2)</f>
        <v>0.218912</v>
      </c>
      <c r="Q9" s="2">
        <f>_xlfn.IFNA(VLOOKUP($A9,'EV Distribution'!$A$2:$B$1048576,2,FALSE),0)*('EV Characterization'!Q$4-'EV Characterization'!Q$2)</f>
        <v>0.197018</v>
      </c>
      <c r="R9" s="2">
        <f>_xlfn.IFNA(VLOOKUP($A9,'EV Distribution'!$A$2:$B$1048576,2,FALSE),0)*('EV Characterization'!R$4-'EV Characterization'!R$2)</f>
        <v>0.19496733333333333</v>
      </c>
      <c r="S9" s="2">
        <f>_xlfn.IFNA(VLOOKUP($A9,'EV Distribution'!$A$2:$B$1048576,2,FALSE),0)*('EV Characterization'!S$4-'EV Characterization'!S$2)</f>
        <v>0.15447466666666668</v>
      </c>
      <c r="T9" s="2">
        <f>_xlfn.IFNA(VLOOKUP($A9,'EV Distribution'!$A$2:$B$1048576,2,FALSE),0)*('EV Characterization'!T$4-'EV Characterization'!T$2)</f>
        <v>0.12780933333333333</v>
      </c>
      <c r="U9" s="2">
        <f>_xlfn.IFNA(VLOOKUP($A9,'EV Distribution'!$A$2:$B$1048576,2,FALSE),0)*('EV Characterization'!U$4-'EV Characterization'!U$2)</f>
        <v>0.15166266666666667</v>
      </c>
      <c r="V9" s="2">
        <f>_xlfn.IFNA(VLOOKUP($A9,'EV Distribution'!$A$2:$B$1048576,2,FALSE),0)*('EV Characterization'!V$4-'EV Characterization'!V$2)</f>
        <v>0.15452933333333335</v>
      </c>
      <c r="W9" s="2">
        <f>_xlfn.IFNA(VLOOKUP($A9,'EV Distribution'!$A$2:$B$1048576,2,FALSE),0)*('EV Characterization'!W$4-'EV Characterization'!W$2)</f>
        <v>0.176596</v>
      </c>
      <c r="X9" s="2">
        <f>_xlfn.IFNA(VLOOKUP($A9,'EV Distribution'!$A$2:$B$1048576,2,FALSE),0)*('EV Characterization'!X$4-'EV Characterization'!X$2)</f>
        <v>8.5746666666666665E-2</v>
      </c>
      <c r="Y9" s="2">
        <f>_xlfn.IFNA(VLOOKUP($A9,'EV Distribution'!$A$2:$B$1048576,2,FALSE),0)*('EV Characterization'!Y$4-'EV Characterization'!Y$2)</f>
        <v>8.2326666666666673E-2</v>
      </c>
    </row>
    <row r="10" spans="1:25" x14ac:dyDescent="0.25">
      <c r="A10">
        <v>20</v>
      </c>
      <c r="B10" s="2">
        <f>_xlfn.IFNA(VLOOKUP($A10,'EV Distribution'!$A$2:$B$1048576,2,FALSE),0)*('EV Characterization'!B$4-'EV Characterization'!B$2)</f>
        <v>9.6285999999999983E-2</v>
      </c>
      <c r="C10" s="2">
        <f>_xlfn.IFNA(VLOOKUP($A10,'EV Distribution'!$A$2:$B$1048576,2,FALSE),0)*('EV Characterization'!C$4-'EV Characterization'!C$2)</f>
        <v>0.10599866666666666</v>
      </c>
      <c r="D10" s="2">
        <f>_xlfn.IFNA(VLOOKUP($A10,'EV Distribution'!$A$2:$B$1048576,2,FALSE),0)*('EV Characterization'!D$4-'EV Characterization'!D$2)</f>
        <v>0.13796733333333333</v>
      </c>
      <c r="E10" s="2">
        <f>_xlfn.IFNA(VLOOKUP($A10,'EV Distribution'!$A$2:$B$1048576,2,FALSE),0)*('EV Characterization'!E$4-'EV Characterization'!E$2)</f>
        <v>0.15817399999999998</v>
      </c>
      <c r="F10" s="2">
        <f>_xlfn.IFNA(VLOOKUP($A10,'EV Distribution'!$A$2:$B$1048576,2,FALSE),0)*('EV Characterization'!F$4-'EV Characterization'!F$2)</f>
        <v>0.18597666666666665</v>
      </c>
      <c r="G10" s="2">
        <f>_xlfn.IFNA(VLOOKUP($A10,'EV Distribution'!$A$2:$B$1048576,2,FALSE),0)*('EV Characterization'!G$4-'EV Characterization'!G$2)</f>
        <v>0.21739333333333336</v>
      </c>
      <c r="H10" s="2">
        <f>_xlfn.IFNA(VLOOKUP($A10,'EV Distribution'!$A$2:$B$1048576,2,FALSE),0)*('EV Characterization'!H$4-'EV Characterization'!H$2)</f>
        <v>0.19378666666666666</v>
      </c>
      <c r="I10" s="2">
        <f>_xlfn.IFNA(VLOOKUP($A10,'EV Distribution'!$A$2:$B$1048576,2,FALSE),0)*('EV Characterization'!I$4-'EV Characterization'!I$2)</f>
        <v>0.27703933333333336</v>
      </c>
      <c r="J10" s="2">
        <f>_xlfn.IFNA(VLOOKUP($A10,'EV Distribution'!$A$2:$B$1048576,2,FALSE),0)*('EV Characterization'!J$4-'EV Characterization'!J$2)</f>
        <v>0.25415266666666664</v>
      </c>
      <c r="K10" s="2">
        <f>_xlfn.IFNA(VLOOKUP($A10,'EV Distribution'!$A$2:$B$1048576,2,FALSE),0)*('EV Characterization'!K$4-'EV Characterization'!K$2)</f>
        <v>0.28705066666666662</v>
      </c>
      <c r="L10" s="2">
        <f>_xlfn.IFNA(VLOOKUP($A10,'EV Distribution'!$A$2:$B$1048576,2,FALSE),0)*('EV Characterization'!L$4-'EV Characterization'!L$2)</f>
        <v>0.29501133333333335</v>
      </c>
      <c r="M10" s="2">
        <f>_xlfn.IFNA(VLOOKUP($A10,'EV Distribution'!$A$2:$B$1048576,2,FALSE),0)*('EV Characterization'!M$4-'EV Characterization'!M$2)</f>
        <v>0.2736473333333333</v>
      </c>
      <c r="N10" s="2">
        <f>_xlfn.IFNA(VLOOKUP($A10,'EV Distribution'!$A$2:$B$1048576,2,FALSE),0)*('EV Characterization'!N$4-'EV Characterization'!N$2)</f>
        <v>0.25814666666666669</v>
      </c>
      <c r="O10" s="2">
        <f>_xlfn.IFNA(VLOOKUP($A10,'EV Distribution'!$A$2:$B$1048576,2,FALSE),0)*('EV Characterization'!O$4-'EV Characterization'!O$2)</f>
        <v>0.23766133333333331</v>
      </c>
      <c r="P10" s="2">
        <f>_xlfn.IFNA(VLOOKUP($A10,'EV Distribution'!$A$2:$B$1048576,2,FALSE),0)*('EV Characterization'!P$4-'EV Characterization'!P$2)</f>
        <v>0.218912</v>
      </c>
      <c r="Q10" s="2">
        <f>_xlfn.IFNA(VLOOKUP($A10,'EV Distribution'!$A$2:$B$1048576,2,FALSE),0)*('EV Characterization'!Q$4-'EV Characterization'!Q$2)</f>
        <v>0.197018</v>
      </c>
      <c r="R10" s="2">
        <f>_xlfn.IFNA(VLOOKUP($A10,'EV Distribution'!$A$2:$B$1048576,2,FALSE),0)*('EV Characterization'!R$4-'EV Characterization'!R$2)</f>
        <v>0.19496733333333333</v>
      </c>
      <c r="S10" s="2">
        <f>_xlfn.IFNA(VLOOKUP($A10,'EV Distribution'!$A$2:$B$1048576,2,FALSE),0)*('EV Characterization'!S$4-'EV Characterization'!S$2)</f>
        <v>0.15447466666666668</v>
      </c>
      <c r="T10" s="2">
        <f>_xlfn.IFNA(VLOOKUP($A10,'EV Distribution'!$A$2:$B$1048576,2,FALSE),0)*('EV Characterization'!T$4-'EV Characterization'!T$2)</f>
        <v>0.12780933333333333</v>
      </c>
      <c r="U10" s="2">
        <f>_xlfn.IFNA(VLOOKUP($A10,'EV Distribution'!$A$2:$B$1048576,2,FALSE),0)*('EV Characterization'!U$4-'EV Characterization'!U$2)</f>
        <v>0.15166266666666667</v>
      </c>
      <c r="V10" s="2">
        <f>_xlfn.IFNA(VLOOKUP($A10,'EV Distribution'!$A$2:$B$1048576,2,FALSE),0)*('EV Characterization'!V$4-'EV Characterization'!V$2)</f>
        <v>0.15452933333333335</v>
      </c>
      <c r="W10" s="2">
        <f>_xlfn.IFNA(VLOOKUP($A10,'EV Distribution'!$A$2:$B$1048576,2,FALSE),0)*('EV Characterization'!W$4-'EV Characterization'!W$2)</f>
        <v>0.176596</v>
      </c>
      <c r="X10" s="2">
        <f>_xlfn.IFNA(VLOOKUP($A10,'EV Distribution'!$A$2:$B$1048576,2,FALSE),0)*('EV Characterization'!X$4-'EV Characterization'!X$2)</f>
        <v>8.5746666666666665E-2</v>
      </c>
      <c r="Y10" s="2">
        <f>_xlfn.IFNA(VLOOKUP($A10,'EV Distribution'!$A$2:$B$1048576,2,FALSE),0)*('EV Characterization'!Y$4-'EV Characterization'!Y$2)</f>
        <v>8.2326666666666673E-2</v>
      </c>
    </row>
    <row r="11" spans="1:25" x14ac:dyDescent="0.25">
      <c r="A11">
        <v>21</v>
      </c>
      <c r="B11" s="2">
        <f>_xlfn.IFNA(VLOOKUP($A11,'EV Distribution'!$A$2:$B$1048576,2,FALSE),0)*('EV Characterization'!B$4-'EV Characterization'!B$2)</f>
        <v>9.6285999999999983E-2</v>
      </c>
      <c r="C11" s="2">
        <f>_xlfn.IFNA(VLOOKUP($A11,'EV Distribution'!$A$2:$B$1048576,2,FALSE),0)*('EV Characterization'!C$4-'EV Characterization'!C$2)</f>
        <v>0.10599866666666666</v>
      </c>
      <c r="D11" s="2">
        <f>_xlfn.IFNA(VLOOKUP($A11,'EV Distribution'!$A$2:$B$1048576,2,FALSE),0)*('EV Characterization'!D$4-'EV Characterization'!D$2)</f>
        <v>0.13796733333333333</v>
      </c>
      <c r="E11" s="2">
        <f>_xlfn.IFNA(VLOOKUP($A11,'EV Distribution'!$A$2:$B$1048576,2,FALSE),0)*('EV Characterization'!E$4-'EV Characterization'!E$2)</f>
        <v>0.15817399999999998</v>
      </c>
      <c r="F11" s="2">
        <f>_xlfn.IFNA(VLOOKUP($A11,'EV Distribution'!$A$2:$B$1048576,2,FALSE),0)*('EV Characterization'!F$4-'EV Characterization'!F$2)</f>
        <v>0.18597666666666665</v>
      </c>
      <c r="G11" s="2">
        <f>_xlfn.IFNA(VLOOKUP($A11,'EV Distribution'!$A$2:$B$1048576,2,FALSE),0)*('EV Characterization'!G$4-'EV Characterization'!G$2)</f>
        <v>0.21739333333333336</v>
      </c>
      <c r="H11" s="2">
        <f>_xlfn.IFNA(VLOOKUP($A11,'EV Distribution'!$A$2:$B$1048576,2,FALSE),0)*('EV Characterization'!H$4-'EV Characterization'!H$2)</f>
        <v>0.19378666666666666</v>
      </c>
      <c r="I11" s="2">
        <f>_xlfn.IFNA(VLOOKUP($A11,'EV Distribution'!$A$2:$B$1048576,2,FALSE),0)*('EV Characterization'!I$4-'EV Characterization'!I$2)</f>
        <v>0.27703933333333336</v>
      </c>
      <c r="J11" s="2">
        <f>_xlfn.IFNA(VLOOKUP($A11,'EV Distribution'!$A$2:$B$1048576,2,FALSE),0)*('EV Characterization'!J$4-'EV Characterization'!J$2)</f>
        <v>0.25415266666666664</v>
      </c>
      <c r="K11" s="2">
        <f>_xlfn.IFNA(VLOOKUP($A11,'EV Distribution'!$A$2:$B$1048576,2,FALSE),0)*('EV Characterization'!K$4-'EV Characterization'!K$2)</f>
        <v>0.28705066666666662</v>
      </c>
      <c r="L11" s="2">
        <f>_xlfn.IFNA(VLOOKUP($A11,'EV Distribution'!$A$2:$B$1048576,2,FALSE),0)*('EV Characterization'!L$4-'EV Characterization'!L$2)</f>
        <v>0.29501133333333335</v>
      </c>
      <c r="M11" s="2">
        <f>_xlfn.IFNA(VLOOKUP($A11,'EV Distribution'!$A$2:$B$1048576,2,FALSE),0)*('EV Characterization'!M$4-'EV Characterization'!M$2)</f>
        <v>0.2736473333333333</v>
      </c>
      <c r="N11" s="2">
        <f>_xlfn.IFNA(VLOOKUP($A11,'EV Distribution'!$A$2:$B$1048576,2,FALSE),0)*('EV Characterization'!N$4-'EV Characterization'!N$2)</f>
        <v>0.25814666666666669</v>
      </c>
      <c r="O11" s="2">
        <f>_xlfn.IFNA(VLOOKUP($A11,'EV Distribution'!$A$2:$B$1048576,2,FALSE),0)*('EV Characterization'!O$4-'EV Characterization'!O$2)</f>
        <v>0.23766133333333331</v>
      </c>
      <c r="P11" s="2">
        <f>_xlfn.IFNA(VLOOKUP($A11,'EV Distribution'!$A$2:$B$1048576,2,FALSE),0)*('EV Characterization'!P$4-'EV Characterization'!P$2)</f>
        <v>0.218912</v>
      </c>
      <c r="Q11" s="2">
        <f>_xlfn.IFNA(VLOOKUP($A11,'EV Distribution'!$A$2:$B$1048576,2,FALSE),0)*('EV Characterization'!Q$4-'EV Characterization'!Q$2)</f>
        <v>0.197018</v>
      </c>
      <c r="R11" s="2">
        <f>_xlfn.IFNA(VLOOKUP($A11,'EV Distribution'!$A$2:$B$1048576,2,FALSE),0)*('EV Characterization'!R$4-'EV Characterization'!R$2)</f>
        <v>0.19496733333333333</v>
      </c>
      <c r="S11" s="2">
        <f>_xlfn.IFNA(VLOOKUP($A11,'EV Distribution'!$A$2:$B$1048576,2,FALSE),0)*('EV Characterization'!S$4-'EV Characterization'!S$2)</f>
        <v>0.15447466666666668</v>
      </c>
      <c r="T11" s="2">
        <f>_xlfn.IFNA(VLOOKUP($A11,'EV Distribution'!$A$2:$B$1048576,2,FALSE),0)*('EV Characterization'!T$4-'EV Characterization'!T$2)</f>
        <v>0.12780933333333333</v>
      </c>
      <c r="U11" s="2">
        <f>_xlfn.IFNA(VLOOKUP($A11,'EV Distribution'!$A$2:$B$1048576,2,FALSE),0)*('EV Characterization'!U$4-'EV Characterization'!U$2)</f>
        <v>0.15166266666666667</v>
      </c>
      <c r="V11" s="2">
        <f>_xlfn.IFNA(VLOOKUP($A11,'EV Distribution'!$A$2:$B$1048576,2,FALSE),0)*('EV Characterization'!V$4-'EV Characterization'!V$2)</f>
        <v>0.15452933333333335</v>
      </c>
      <c r="W11" s="2">
        <f>_xlfn.IFNA(VLOOKUP($A11,'EV Distribution'!$A$2:$B$1048576,2,FALSE),0)*('EV Characterization'!W$4-'EV Characterization'!W$2)</f>
        <v>0.176596</v>
      </c>
      <c r="X11" s="2">
        <f>_xlfn.IFNA(VLOOKUP($A11,'EV Distribution'!$A$2:$B$1048576,2,FALSE),0)*('EV Characterization'!X$4-'EV Characterization'!X$2)</f>
        <v>8.5746666666666665E-2</v>
      </c>
      <c r="Y11" s="2">
        <f>_xlfn.IFNA(VLOOKUP($A11,'EV Distribution'!$A$2:$B$1048576,2,FALSE),0)*('EV Characterization'!Y$4-'EV Characterization'!Y$2)</f>
        <v>8.2326666666666673E-2</v>
      </c>
    </row>
    <row r="12" spans="1:25" x14ac:dyDescent="0.25">
      <c r="A12">
        <v>22</v>
      </c>
      <c r="B12" s="2">
        <f>_xlfn.IFNA(VLOOKUP($A12,'EV Distribution'!$A$2:$B$1048576,2,FALSE),0)*('EV Characterization'!B$4-'EV Characterization'!B$2)</f>
        <v>9.6285999999999983E-2</v>
      </c>
      <c r="C12" s="2">
        <f>_xlfn.IFNA(VLOOKUP($A12,'EV Distribution'!$A$2:$B$1048576,2,FALSE),0)*('EV Characterization'!C$4-'EV Characterization'!C$2)</f>
        <v>0.10599866666666666</v>
      </c>
      <c r="D12" s="2">
        <f>_xlfn.IFNA(VLOOKUP($A12,'EV Distribution'!$A$2:$B$1048576,2,FALSE),0)*('EV Characterization'!D$4-'EV Characterization'!D$2)</f>
        <v>0.13796733333333333</v>
      </c>
      <c r="E12" s="2">
        <f>_xlfn.IFNA(VLOOKUP($A12,'EV Distribution'!$A$2:$B$1048576,2,FALSE),0)*('EV Characterization'!E$4-'EV Characterization'!E$2)</f>
        <v>0.15817399999999998</v>
      </c>
      <c r="F12" s="2">
        <f>_xlfn.IFNA(VLOOKUP($A12,'EV Distribution'!$A$2:$B$1048576,2,FALSE),0)*('EV Characterization'!F$4-'EV Characterization'!F$2)</f>
        <v>0.18597666666666665</v>
      </c>
      <c r="G12" s="2">
        <f>_xlfn.IFNA(VLOOKUP($A12,'EV Distribution'!$A$2:$B$1048576,2,FALSE),0)*('EV Characterization'!G$4-'EV Characterization'!G$2)</f>
        <v>0.21739333333333336</v>
      </c>
      <c r="H12" s="2">
        <f>_xlfn.IFNA(VLOOKUP($A12,'EV Distribution'!$A$2:$B$1048576,2,FALSE),0)*('EV Characterization'!H$4-'EV Characterization'!H$2)</f>
        <v>0.19378666666666666</v>
      </c>
      <c r="I12" s="2">
        <f>_xlfn.IFNA(VLOOKUP($A12,'EV Distribution'!$A$2:$B$1048576,2,FALSE),0)*('EV Characterization'!I$4-'EV Characterization'!I$2)</f>
        <v>0.27703933333333336</v>
      </c>
      <c r="J12" s="2">
        <f>_xlfn.IFNA(VLOOKUP($A12,'EV Distribution'!$A$2:$B$1048576,2,FALSE),0)*('EV Characterization'!J$4-'EV Characterization'!J$2)</f>
        <v>0.25415266666666664</v>
      </c>
      <c r="K12" s="2">
        <f>_xlfn.IFNA(VLOOKUP($A12,'EV Distribution'!$A$2:$B$1048576,2,FALSE),0)*('EV Characterization'!K$4-'EV Characterization'!K$2)</f>
        <v>0.28705066666666662</v>
      </c>
      <c r="L12" s="2">
        <f>_xlfn.IFNA(VLOOKUP($A12,'EV Distribution'!$A$2:$B$1048576,2,FALSE),0)*('EV Characterization'!L$4-'EV Characterization'!L$2)</f>
        <v>0.29501133333333335</v>
      </c>
      <c r="M12" s="2">
        <f>_xlfn.IFNA(VLOOKUP($A12,'EV Distribution'!$A$2:$B$1048576,2,FALSE),0)*('EV Characterization'!M$4-'EV Characterization'!M$2)</f>
        <v>0.2736473333333333</v>
      </c>
      <c r="N12" s="2">
        <f>_xlfn.IFNA(VLOOKUP($A12,'EV Distribution'!$A$2:$B$1048576,2,FALSE),0)*('EV Characterization'!N$4-'EV Characterization'!N$2)</f>
        <v>0.25814666666666669</v>
      </c>
      <c r="O12" s="2">
        <f>_xlfn.IFNA(VLOOKUP($A12,'EV Distribution'!$A$2:$B$1048576,2,FALSE),0)*('EV Characterization'!O$4-'EV Characterization'!O$2)</f>
        <v>0.23766133333333331</v>
      </c>
      <c r="P12" s="2">
        <f>_xlfn.IFNA(VLOOKUP($A12,'EV Distribution'!$A$2:$B$1048576,2,FALSE),0)*('EV Characterization'!P$4-'EV Characterization'!P$2)</f>
        <v>0.218912</v>
      </c>
      <c r="Q12" s="2">
        <f>_xlfn.IFNA(VLOOKUP($A12,'EV Distribution'!$A$2:$B$1048576,2,FALSE),0)*('EV Characterization'!Q$4-'EV Characterization'!Q$2)</f>
        <v>0.197018</v>
      </c>
      <c r="R12" s="2">
        <f>_xlfn.IFNA(VLOOKUP($A12,'EV Distribution'!$A$2:$B$1048576,2,FALSE),0)*('EV Characterization'!R$4-'EV Characterization'!R$2)</f>
        <v>0.19496733333333333</v>
      </c>
      <c r="S12" s="2">
        <f>_xlfn.IFNA(VLOOKUP($A12,'EV Distribution'!$A$2:$B$1048576,2,FALSE),0)*('EV Characterization'!S$4-'EV Characterization'!S$2)</f>
        <v>0.15447466666666668</v>
      </c>
      <c r="T12" s="2">
        <f>_xlfn.IFNA(VLOOKUP($A12,'EV Distribution'!$A$2:$B$1048576,2,FALSE),0)*('EV Characterization'!T$4-'EV Characterization'!T$2)</f>
        <v>0.12780933333333333</v>
      </c>
      <c r="U12" s="2">
        <f>_xlfn.IFNA(VLOOKUP($A12,'EV Distribution'!$A$2:$B$1048576,2,FALSE),0)*('EV Characterization'!U$4-'EV Characterization'!U$2)</f>
        <v>0.15166266666666667</v>
      </c>
      <c r="V12" s="2">
        <f>_xlfn.IFNA(VLOOKUP($A12,'EV Distribution'!$A$2:$B$1048576,2,FALSE),0)*('EV Characterization'!V$4-'EV Characterization'!V$2)</f>
        <v>0.15452933333333335</v>
      </c>
      <c r="W12" s="2">
        <f>_xlfn.IFNA(VLOOKUP($A12,'EV Distribution'!$A$2:$B$1048576,2,FALSE),0)*('EV Characterization'!W$4-'EV Characterization'!W$2)</f>
        <v>0.176596</v>
      </c>
      <c r="X12" s="2">
        <f>_xlfn.IFNA(VLOOKUP($A12,'EV Distribution'!$A$2:$B$1048576,2,FALSE),0)*('EV Characterization'!X$4-'EV Characterization'!X$2)</f>
        <v>8.5746666666666665E-2</v>
      </c>
      <c r="Y12" s="2">
        <f>_xlfn.IFNA(VLOOKUP($A12,'EV Distribution'!$A$2:$B$1048576,2,FALSE),0)*('EV Characterization'!Y$4-'EV Characterization'!Y$2)</f>
        <v>8.2326666666666673E-2</v>
      </c>
    </row>
    <row r="13" spans="1:25" x14ac:dyDescent="0.25">
      <c r="A13">
        <v>23</v>
      </c>
      <c r="B13" s="2">
        <f>_xlfn.IFNA(VLOOKUP($A13,'EV Distribution'!$A$2:$B$1048576,2,FALSE),0)*('EV Characterization'!B$4-'EV Characterization'!B$2)</f>
        <v>9.6285999999999983E-2</v>
      </c>
      <c r="C13" s="2">
        <f>_xlfn.IFNA(VLOOKUP($A13,'EV Distribution'!$A$2:$B$1048576,2,FALSE),0)*('EV Characterization'!C$4-'EV Characterization'!C$2)</f>
        <v>0.10599866666666666</v>
      </c>
      <c r="D13" s="2">
        <f>_xlfn.IFNA(VLOOKUP($A13,'EV Distribution'!$A$2:$B$1048576,2,FALSE),0)*('EV Characterization'!D$4-'EV Characterization'!D$2)</f>
        <v>0.13796733333333333</v>
      </c>
      <c r="E13" s="2">
        <f>_xlfn.IFNA(VLOOKUP($A13,'EV Distribution'!$A$2:$B$1048576,2,FALSE),0)*('EV Characterization'!E$4-'EV Characterization'!E$2)</f>
        <v>0.15817399999999998</v>
      </c>
      <c r="F13" s="2">
        <f>_xlfn.IFNA(VLOOKUP($A13,'EV Distribution'!$A$2:$B$1048576,2,FALSE),0)*('EV Characterization'!F$4-'EV Characterization'!F$2)</f>
        <v>0.18597666666666665</v>
      </c>
      <c r="G13" s="2">
        <f>_xlfn.IFNA(VLOOKUP($A13,'EV Distribution'!$A$2:$B$1048576,2,FALSE),0)*('EV Characterization'!G$4-'EV Characterization'!G$2)</f>
        <v>0.21739333333333336</v>
      </c>
      <c r="H13" s="2">
        <f>_xlfn.IFNA(VLOOKUP($A13,'EV Distribution'!$A$2:$B$1048576,2,FALSE),0)*('EV Characterization'!H$4-'EV Characterization'!H$2)</f>
        <v>0.19378666666666666</v>
      </c>
      <c r="I13" s="2">
        <f>_xlfn.IFNA(VLOOKUP($A13,'EV Distribution'!$A$2:$B$1048576,2,FALSE),0)*('EV Characterization'!I$4-'EV Characterization'!I$2)</f>
        <v>0.27703933333333336</v>
      </c>
      <c r="J13" s="2">
        <f>_xlfn.IFNA(VLOOKUP($A13,'EV Distribution'!$A$2:$B$1048576,2,FALSE),0)*('EV Characterization'!J$4-'EV Characterization'!J$2)</f>
        <v>0.25415266666666664</v>
      </c>
      <c r="K13" s="2">
        <f>_xlfn.IFNA(VLOOKUP($A13,'EV Distribution'!$A$2:$B$1048576,2,FALSE),0)*('EV Characterization'!K$4-'EV Characterization'!K$2)</f>
        <v>0.28705066666666662</v>
      </c>
      <c r="L13" s="2">
        <f>_xlfn.IFNA(VLOOKUP($A13,'EV Distribution'!$A$2:$B$1048576,2,FALSE),0)*('EV Characterization'!L$4-'EV Characterization'!L$2)</f>
        <v>0.29501133333333335</v>
      </c>
      <c r="M13" s="2">
        <f>_xlfn.IFNA(VLOOKUP($A13,'EV Distribution'!$A$2:$B$1048576,2,FALSE),0)*('EV Characterization'!M$4-'EV Characterization'!M$2)</f>
        <v>0.2736473333333333</v>
      </c>
      <c r="N13" s="2">
        <f>_xlfn.IFNA(VLOOKUP($A13,'EV Distribution'!$A$2:$B$1048576,2,FALSE),0)*('EV Characterization'!N$4-'EV Characterization'!N$2)</f>
        <v>0.25814666666666669</v>
      </c>
      <c r="O13" s="2">
        <f>_xlfn.IFNA(VLOOKUP($A13,'EV Distribution'!$A$2:$B$1048576,2,FALSE),0)*('EV Characterization'!O$4-'EV Characterization'!O$2)</f>
        <v>0.23766133333333331</v>
      </c>
      <c r="P13" s="2">
        <f>_xlfn.IFNA(VLOOKUP($A13,'EV Distribution'!$A$2:$B$1048576,2,FALSE),0)*('EV Characterization'!P$4-'EV Characterization'!P$2)</f>
        <v>0.218912</v>
      </c>
      <c r="Q13" s="2">
        <f>_xlfn.IFNA(VLOOKUP($A13,'EV Distribution'!$A$2:$B$1048576,2,FALSE),0)*('EV Characterization'!Q$4-'EV Characterization'!Q$2)</f>
        <v>0.197018</v>
      </c>
      <c r="R13" s="2">
        <f>_xlfn.IFNA(VLOOKUP($A13,'EV Distribution'!$A$2:$B$1048576,2,FALSE),0)*('EV Characterization'!R$4-'EV Characterization'!R$2)</f>
        <v>0.19496733333333333</v>
      </c>
      <c r="S13" s="2">
        <f>_xlfn.IFNA(VLOOKUP($A13,'EV Distribution'!$A$2:$B$1048576,2,FALSE),0)*('EV Characterization'!S$4-'EV Characterization'!S$2)</f>
        <v>0.15447466666666668</v>
      </c>
      <c r="T13" s="2">
        <f>_xlfn.IFNA(VLOOKUP($A13,'EV Distribution'!$A$2:$B$1048576,2,FALSE),0)*('EV Characterization'!T$4-'EV Characterization'!T$2)</f>
        <v>0.12780933333333333</v>
      </c>
      <c r="U13" s="2">
        <f>_xlfn.IFNA(VLOOKUP($A13,'EV Distribution'!$A$2:$B$1048576,2,FALSE),0)*('EV Characterization'!U$4-'EV Characterization'!U$2)</f>
        <v>0.15166266666666667</v>
      </c>
      <c r="V13" s="2">
        <f>_xlfn.IFNA(VLOOKUP($A13,'EV Distribution'!$A$2:$B$1048576,2,FALSE),0)*('EV Characterization'!V$4-'EV Characterization'!V$2)</f>
        <v>0.15452933333333335</v>
      </c>
      <c r="W13" s="2">
        <f>_xlfn.IFNA(VLOOKUP($A13,'EV Distribution'!$A$2:$B$1048576,2,FALSE),0)*('EV Characterization'!W$4-'EV Characterization'!W$2)</f>
        <v>0.176596</v>
      </c>
      <c r="X13" s="2">
        <f>_xlfn.IFNA(VLOOKUP($A13,'EV Distribution'!$A$2:$B$1048576,2,FALSE),0)*('EV Characterization'!X$4-'EV Characterization'!X$2)</f>
        <v>8.5746666666666665E-2</v>
      </c>
      <c r="Y13" s="2">
        <f>_xlfn.IFNA(VLOOKUP($A13,'EV Distribution'!$A$2:$B$1048576,2,FALSE),0)*('EV Characterization'!Y$4-'EV Characterization'!Y$2)</f>
        <v>8.2326666666666673E-2</v>
      </c>
    </row>
    <row r="14" spans="1:25" x14ac:dyDescent="0.25">
      <c r="A14">
        <v>24</v>
      </c>
      <c r="B14" s="2">
        <f>_xlfn.IFNA(VLOOKUP($A14,'EV Distribution'!$A$2:$B$1048576,2,FALSE),0)*('EV Characterization'!B$4-'EV Characterization'!B$2)</f>
        <v>9.6285999999999983E-2</v>
      </c>
      <c r="C14" s="2">
        <f>_xlfn.IFNA(VLOOKUP($A14,'EV Distribution'!$A$2:$B$1048576,2,FALSE),0)*('EV Characterization'!C$4-'EV Characterization'!C$2)</f>
        <v>0.10599866666666666</v>
      </c>
      <c r="D14" s="2">
        <f>_xlfn.IFNA(VLOOKUP($A14,'EV Distribution'!$A$2:$B$1048576,2,FALSE),0)*('EV Characterization'!D$4-'EV Characterization'!D$2)</f>
        <v>0.13796733333333333</v>
      </c>
      <c r="E14" s="2">
        <f>_xlfn.IFNA(VLOOKUP($A14,'EV Distribution'!$A$2:$B$1048576,2,FALSE),0)*('EV Characterization'!E$4-'EV Characterization'!E$2)</f>
        <v>0.15817399999999998</v>
      </c>
      <c r="F14" s="2">
        <f>_xlfn.IFNA(VLOOKUP($A14,'EV Distribution'!$A$2:$B$1048576,2,FALSE),0)*('EV Characterization'!F$4-'EV Characterization'!F$2)</f>
        <v>0.18597666666666665</v>
      </c>
      <c r="G14" s="2">
        <f>_xlfn.IFNA(VLOOKUP($A14,'EV Distribution'!$A$2:$B$1048576,2,FALSE),0)*('EV Characterization'!G$4-'EV Characterization'!G$2)</f>
        <v>0.21739333333333336</v>
      </c>
      <c r="H14" s="2">
        <f>_xlfn.IFNA(VLOOKUP($A14,'EV Distribution'!$A$2:$B$1048576,2,FALSE),0)*('EV Characterization'!H$4-'EV Characterization'!H$2)</f>
        <v>0.19378666666666666</v>
      </c>
      <c r="I14" s="2">
        <f>_xlfn.IFNA(VLOOKUP($A14,'EV Distribution'!$A$2:$B$1048576,2,FALSE),0)*('EV Characterization'!I$4-'EV Characterization'!I$2)</f>
        <v>0.27703933333333336</v>
      </c>
      <c r="J14" s="2">
        <f>_xlfn.IFNA(VLOOKUP($A14,'EV Distribution'!$A$2:$B$1048576,2,FALSE),0)*('EV Characterization'!J$4-'EV Characterization'!J$2)</f>
        <v>0.25415266666666664</v>
      </c>
      <c r="K14" s="2">
        <f>_xlfn.IFNA(VLOOKUP($A14,'EV Distribution'!$A$2:$B$1048576,2,FALSE),0)*('EV Characterization'!K$4-'EV Characterization'!K$2)</f>
        <v>0.28705066666666662</v>
      </c>
      <c r="L14" s="2">
        <f>_xlfn.IFNA(VLOOKUP($A14,'EV Distribution'!$A$2:$B$1048576,2,FALSE),0)*('EV Characterization'!L$4-'EV Characterization'!L$2)</f>
        <v>0.29501133333333335</v>
      </c>
      <c r="M14" s="2">
        <f>_xlfn.IFNA(VLOOKUP($A14,'EV Distribution'!$A$2:$B$1048576,2,FALSE),0)*('EV Characterization'!M$4-'EV Characterization'!M$2)</f>
        <v>0.2736473333333333</v>
      </c>
      <c r="N14" s="2">
        <f>_xlfn.IFNA(VLOOKUP($A14,'EV Distribution'!$A$2:$B$1048576,2,FALSE),0)*('EV Characterization'!N$4-'EV Characterization'!N$2)</f>
        <v>0.25814666666666669</v>
      </c>
      <c r="O14" s="2">
        <f>_xlfn.IFNA(VLOOKUP($A14,'EV Distribution'!$A$2:$B$1048576,2,FALSE),0)*('EV Characterization'!O$4-'EV Characterization'!O$2)</f>
        <v>0.23766133333333331</v>
      </c>
      <c r="P14" s="2">
        <f>_xlfn.IFNA(VLOOKUP($A14,'EV Distribution'!$A$2:$B$1048576,2,FALSE),0)*('EV Characterization'!P$4-'EV Characterization'!P$2)</f>
        <v>0.218912</v>
      </c>
      <c r="Q14" s="2">
        <f>_xlfn.IFNA(VLOOKUP($A14,'EV Distribution'!$A$2:$B$1048576,2,FALSE),0)*('EV Characterization'!Q$4-'EV Characterization'!Q$2)</f>
        <v>0.197018</v>
      </c>
      <c r="R14" s="2">
        <f>_xlfn.IFNA(VLOOKUP($A14,'EV Distribution'!$A$2:$B$1048576,2,FALSE),0)*('EV Characterization'!R$4-'EV Characterization'!R$2)</f>
        <v>0.19496733333333333</v>
      </c>
      <c r="S14" s="2">
        <f>_xlfn.IFNA(VLOOKUP($A14,'EV Distribution'!$A$2:$B$1048576,2,FALSE),0)*('EV Characterization'!S$4-'EV Characterization'!S$2)</f>
        <v>0.15447466666666668</v>
      </c>
      <c r="T14" s="2">
        <f>_xlfn.IFNA(VLOOKUP($A14,'EV Distribution'!$A$2:$B$1048576,2,FALSE),0)*('EV Characterization'!T$4-'EV Characterization'!T$2)</f>
        <v>0.12780933333333333</v>
      </c>
      <c r="U14" s="2">
        <f>_xlfn.IFNA(VLOOKUP($A14,'EV Distribution'!$A$2:$B$1048576,2,FALSE),0)*('EV Characterization'!U$4-'EV Characterization'!U$2)</f>
        <v>0.15166266666666667</v>
      </c>
      <c r="V14" s="2">
        <f>_xlfn.IFNA(VLOOKUP($A14,'EV Distribution'!$A$2:$B$1048576,2,FALSE),0)*('EV Characterization'!V$4-'EV Characterization'!V$2)</f>
        <v>0.15452933333333335</v>
      </c>
      <c r="W14" s="2">
        <f>_xlfn.IFNA(VLOOKUP($A14,'EV Distribution'!$A$2:$B$1048576,2,FALSE),0)*('EV Characterization'!W$4-'EV Characterization'!W$2)</f>
        <v>0.176596</v>
      </c>
      <c r="X14" s="2">
        <f>_xlfn.IFNA(VLOOKUP($A14,'EV Distribution'!$A$2:$B$1048576,2,FALSE),0)*('EV Characterization'!X$4-'EV Characterization'!X$2)</f>
        <v>8.5746666666666665E-2</v>
      </c>
      <c r="Y14" s="2">
        <f>_xlfn.IFNA(VLOOKUP($A14,'EV Distribution'!$A$2:$B$1048576,2,FALSE),0)*('EV Characterization'!Y$4-'EV Characterization'!Y$2)</f>
        <v>8.2326666666666673E-2</v>
      </c>
    </row>
    <row r="15" spans="1:25" x14ac:dyDescent="0.25">
      <c r="A15">
        <v>25</v>
      </c>
      <c r="B15" s="2">
        <f>_xlfn.IFNA(VLOOKUP($A15,'EV Distribution'!$A$2:$B$1048576,2,FALSE),0)*('EV Characterization'!B$4-'EV Characterization'!B$2)</f>
        <v>9.6285999999999983E-2</v>
      </c>
      <c r="C15" s="2">
        <f>_xlfn.IFNA(VLOOKUP($A15,'EV Distribution'!$A$2:$B$1048576,2,FALSE),0)*('EV Characterization'!C$4-'EV Characterization'!C$2)</f>
        <v>0.10599866666666666</v>
      </c>
      <c r="D15" s="2">
        <f>_xlfn.IFNA(VLOOKUP($A15,'EV Distribution'!$A$2:$B$1048576,2,FALSE),0)*('EV Characterization'!D$4-'EV Characterization'!D$2)</f>
        <v>0.13796733333333333</v>
      </c>
      <c r="E15" s="2">
        <f>_xlfn.IFNA(VLOOKUP($A15,'EV Distribution'!$A$2:$B$1048576,2,FALSE),0)*('EV Characterization'!E$4-'EV Characterization'!E$2)</f>
        <v>0.15817399999999998</v>
      </c>
      <c r="F15" s="2">
        <f>_xlfn.IFNA(VLOOKUP($A15,'EV Distribution'!$A$2:$B$1048576,2,FALSE),0)*('EV Characterization'!F$4-'EV Characterization'!F$2)</f>
        <v>0.18597666666666665</v>
      </c>
      <c r="G15" s="2">
        <f>_xlfn.IFNA(VLOOKUP($A15,'EV Distribution'!$A$2:$B$1048576,2,FALSE),0)*('EV Characterization'!G$4-'EV Characterization'!G$2)</f>
        <v>0.21739333333333336</v>
      </c>
      <c r="H15" s="2">
        <f>_xlfn.IFNA(VLOOKUP($A15,'EV Distribution'!$A$2:$B$1048576,2,FALSE),0)*('EV Characterization'!H$4-'EV Characterization'!H$2)</f>
        <v>0.19378666666666666</v>
      </c>
      <c r="I15" s="2">
        <f>_xlfn.IFNA(VLOOKUP($A15,'EV Distribution'!$A$2:$B$1048576,2,FALSE),0)*('EV Characterization'!I$4-'EV Characterization'!I$2)</f>
        <v>0.27703933333333336</v>
      </c>
      <c r="J15" s="2">
        <f>_xlfn.IFNA(VLOOKUP($A15,'EV Distribution'!$A$2:$B$1048576,2,FALSE),0)*('EV Characterization'!J$4-'EV Characterization'!J$2)</f>
        <v>0.25415266666666664</v>
      </c>
      <c r="K15" s="2">
        <f>_xlfn.IFNA(VLOOKUP($A15,'EV Distribution'!$A$2:$B$1048576,2,FALSE),0)*('EV Characterization'!K$4-'EV Characterization'!K$2)</f>
        <v>0.28705066666666662</v>
      </c>
      <c r="L15" s="2">
        <f>_xlfn.IFNA(VLOOKUP($A15,'EV Distribution'!$A$2:$B$1048576,2,FALSE),0)*('EV Characterization'!L$4-'EV Characterization'!L$2)</f>
        <v>0.29501133333333335</v>
      </c>
      <c r="M15" s="2">
        <f>_xlfn.IFNA(VLOOKUP($A15,'EV Distribution'!$A$2:$B$1048576,2,FALSE),0)*('EV Characterization'!M$4-'EV Characterization'!M$2)</f>
        <v>0.2736473333333333</v>
      </c>
      <c r="N15" s="2">
        <f>_xlfn.IFNA(VLOOKUP($A15,'EV Distribution'!$A$2:$B$1048576,2,FALSE),0)*('EV Characterization'!N$4-'EV Characterization'!N$2)</f>
        <v>0.25814666666666669</v>
      </c>
      <c r="O15" s="2">
        <f>_xlfn.IFNA(VLOOKUP($A15,'EV Distribution'!$A$2:$B$1048576,2,FALSE),0)*('EV Characterization'!O$4-'EV Characterization'!O$2)</f>
        <v>0.23766133333333331</v>
      </c>
      <c r="P15" s="2">
        <f>_xlfn.IFNA(VLOOKUP($A15,'EV Distribution'!$A$2:$B$1048576,2,FALSE),0)*('EV Characterization'!P$4-'EV Characterization'!P$2)</f>
        <v>0.218912</v>
      </c>
      <c r="Q15" s="2">
        <f>_xlfn.IFNA(VLOOKUP($A15,'EV Distribution'!$A$2:$B$1048576,2,FALSE),0)*('EV Characterization'!Q$4-'EV Characterization'!Q$2)</f>
        <v>0.197018</v>
      </c>
      <c r="R15" s="2">
        <f>_xlfn.IFNA(VLOOKUP($A15,'EV Distribution'!$A$2:$B$1048576,2,FALSE),0)*('EV Characterization'!R$4-'EV Characterization'!R$2)</f>
        <v>0.19496733333333333</v>
      </c>
      <c r="S15" s="2">
        <f>_xlfn.IFNA(VLOOKUP($A15,'EV Distribution'!$A$2:$B$1048576,2,FALSE),0)*('EV Characterization'!S$4-'EV Characterization'!S$2)</f>
        <v>0.15447466666666668</v>
      </c>
      <c r="T15" s="2">
        <f>_xlfn.IFNA(VLOOKUP($A15,'EV Distribution'!$A$2:$B$1048576,2,FALSE),0)*('EV Characterization'!T$4-'EV Characterization'!T$2)</f>
        <v>0.12780933333333333</v>
      </c>
      <c r="U15" s="2">
        <f>_xlfn.IFNA(VLOOKUP($A15,'EV Distribution'!$A$2:$B$1048576,2,FALSE),0)*('EV Characterization'!U$4-'EV Characterization'!U$2)</f>
        <v>0.15166266666666667</v>
      </c>
      <c r="V15" s="2">
        <f>_xlfn.IFNA(VLOOKUP($A15,'EV Distribution'!$A$2:$B$1048576,2,FALSE),0)*('EV Characterization'!V$4-'EV Characterization'!V$2)</f>
        <v>0.15452933333333335</v>
      </c>
      <c r="W15" s="2">
        <f>_xlfn.IFNA(VLOOKUP($A15,'EV Distribution'!$A$2:$B$1048576,2,FALSE),0)*('EV Characterization'!W$4-'EV Characterization'!W$2)</f>
        <v>0.176596</v>
      </c>
      <c r="X15" s="2">
        <f>_xlfn.IFNA(VLOOKUP($A15,'EV Distribution'!$A$2:$B$1048576,2,FALSE),0)*('EV Characterization'!X$4-'EV Characterization'!X$2)</f>
        <v>8.5746666666666665E-2</v>
      </c>
      <c r="Y15" s="2">
        <f>_xlfn.IFNA(VLOOKUP($A15,'EV Distribution'!$A$2:$B$1048576,2,FALSE),0)*('EV Characterization'!Y$4-'EV Characterization'!Y$2)</f>
        <v>8.2326666666666673E-2</v>
      </c>
    </row>
    <row r="16" spans="1:25" x14ac:dyDescent="0.25">
      <c r="A16">
        <v>26</v>
      </c>
      <c r="B16" s="2">
        <f>_xlfn.IFNA(VLOOKUP($A16,'EV Distribution'!$A$2:$B$1048576,2,FALSE),0)*('EV Characterization'!B$4-'EV Characterization'!B$2)</f>
        <v>9.6285999999999983E-2</v>
      </c>
      <c r="C16" s="2">
        <f>_xlfn.IFNA(VLOOKUP($A16,'EV Distribution'!$A$2:$B$1048576,2,FALSE),0)*('EV Characterization'!C$4-'EV Characterization'!C$2)</f>
        <v>0.10599866666666666</v>
      </c>
      <c r="D16" s="2">
        <f>_xlfn.IFNA(VLOOKUP($A16,'EV Distribution'!$A$2:$B$1048576,2,FALSE),0)*('EV Characterization'!D$4-'EV Characterization'!D$2)</f>
        <v>0.13796733333333333</v>
      </c>
      <c r="E16" s="2">
        <f>_xlfn.IFNA(VLOOKUP($A16,'EV Distribution'!$A$2:$B$1048576,2,FALSE),0)*('EV Characterization'!E$4-'EV Characterization'!E$2)</f>
        <v>0.15817399999999998</v>
      </c>
      <c r="F16" s="2">
        <f>_xlfn.IFNA(VLOOKUP($A16,'EV Distribution'!$A$2:$B$1048576,2,FALSE),0)*('EV Characterization'!F$4-'EV Characterization'!F$2)</f>
        <v>0.18597666666666665</v>
      </c>
      <c r="G16" s="2">
        <f>_xlfn.IFNA(VLOOKUP($A16,'EV Distribution'!$A$2:$B$1048576,2,FALSE),0)*('EV Characterization'!G$4-'EV Characterization'!G$2)</f>
        <v>0.21739333333333336</v>
      </c>
      <c r="H16" s="2">
        <f>_xlfn.IFNA(VLOOKUP($A16,'EV Distribution'!$A$2:$B$1048576,2,FALSE),0)*('EV Characterization'!H$4-'EV Characterization'!H$2)</f>
        <v>0.19378666666666666</v>
      </c>
      <c r="I16" s="2">
        <f>_xlfn.IFNA(VLOOKUP($A16,'EV Distribution'!$A$2:$B$1048576,2,FALSE),0)*('EV Characterization'!I$4-'EV Characterization'!I$2)</f>
        <v>0.27703933333333336</v>
      </c>
      <c r="J16" s="2">
        <f>_xlfn.IFNA(VLOOKUP($A16,'EV Distribution'!$A$2:$B$1048576,2,FALSE),0)*('EV Characterization'!J$4-'EV Characterization'!J$2)</f>
        <v>0.25415266666666664</v>
      </c>
      <c r="K16" s="2">
        <f>_xlfn.IFNA(VLOOKUP($A16,'EV Distribution'!$A$2:$B$1048576,2,FALSE),0)*('EV Characterization'!K$4-'EV Characterization'!K$2)</f>
        <v>0.28705066666666662</v>
      </c>
      <c r="L16" s="2">
        <f>_xlfn.IFNA(VLOOKUP($A16,'EV Distribution'!$A$2:$B$1048576,2,FALSE),0)*('EV Characterization'!L$4-'EV Characterization'!L$2)</f>
        <v>0.29501133333333335</v>
      </c>
      <c r="M16" s="2">
        <f>_xlfn.IFNA(VLOOKUP($A16,'EV Distribution'!$A$2:$B$1048576,2,FALSE),0)*('EV Characterization'!M$4-'EV Characterization'!M$2)</f>
        <v>0.2736473333333333</v>
      </c>
      <c r="N16" s="2">
        <f>_xlfn.IFNA(VLOOKUP($A16,'EV Distribution'!$A$2:$B$1048576,2,FALSE),0)*('EV Characterization'!N$4-'EV Characterization'!N$2)</f>
        <v>0.25814666666666669</v>
      </c>
      <c r="O16" s="2">
        <f>_xlfn.IFNA(VLOOKUP($A16,'EV Distribution'!$A$2:$B$1048576,2,FALSE),0)*('EV Characterization'!O$4-'EV Characterization'!O$2)</f>
        <v>0.23766133333333331</v>
      </c>
      <c r="P16" s="2">
        <f>_xlfn.IFNA(VLOOKUP($A16,'EV Distribution'!$A$2:$B$1048576,2,FALSE),0)*('EV Characterization'!P$4-'EV Characterization'!P$2)</f>
        <v>0.218912</v>
      </c>
      <c r="Q16" s="2">
        <f>_xlfn.IFNA(VLOOKUP($A16,'EV Distribution'!$A$2:$B$1048576,2,FALSE),0)*('EV Characterization'!Q$4-'EV Characterization'!Q$2)</f>
        <v>0.197018</v>
      </c>
      <c r="R16" s="2">
        <f>_xlfn.IFNA(VLOOKUP($A16,'EV Distribution'!$A$2:$B$1048576,2,FALSE),0)*('EV Characterization'!R$4-'EV Characterization'!R$2)</f>
        <v>0.19496733333333333</v>
      </c>
      <c r="S16" s="2">
        <f>_xlfn.IFNA(VLOOKUP($A16,'EV Distribution'!$A$2:$B$1048576,2,FALSE),0)*('EV Characterization'!S$4-'EV Characterization'!S$2)</f>
        <v>0.15447466666666668</v>
      </c>
      <c r="T16" s="2">
        <f>_xlfn.IFNA(VLOOKUP($A16,'EV Distribution'!$A$2:$B$1048576,2,FALSE),0)*('EV Characterization'!T$4-'EV Characterization'!T$2)</f>
        <v>0.12780933333333333</v>
      </c>
      <c r="U16" s="2">
        <f>_xlfn.IFNA(VLOOKUP($A16,'EV Distribution'!$A$2:$B$1048576,2,FALSE),0)*('EV Characterization'!U$4-'EV Characterization'!U$2)</f>
        <v>0.15166266666666667</v>
      </c>
      <c r="V16" s="2">
        <f>_xlfn.IFNA(VLOOKUP($A16,'EV Distribution'!$A$2:$B$1048576,2,FALSE),0)*('EV Characterization'!V$4-'EV Characterization'!V$2)</f>
        <v>0.15452933333333335</v>
      </c>
      <c r="W16" s="2">
        <f>_xlfn.IFNA(VLOOKUP($A16,'EV Distribution'!$A$2:$B$1048576,2,FALSE),0)*('EV Characterization'!W$4-'EV Characterization'!W$2)</f>
        <v>0.176596</v>
      </c>
      <c r="X16" s="2">
        <f>_xlfn.IFNA(VLOOKUP($A16,'EV Distribution'!$A$2:$B$1048576,2,FALSE),0)*('EV Characterization'!X$4-'EV Characterization'!X$2)</f>
        <v>8.5746666666666665E-2</v>
      </c>
      <c r="Y16" s="2">
        <f>_xlfn.IFNA(VLOOKUP($A16,'EV Distribution'!$A$2:$B$1048576,2,FALSE),0)*('EV Characterization'!Y$4-'EV Characterization'!Y$2)</f>
        <v>8.2326666666666673E-2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0B84B-BD20-4AA8-A364-FB72BA5A9A27}">
  <dimension ref="A1:Y16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_xlfn.IFNA(VLOOKUP($A2,'EV Distribution'!$A$2:$B$1048576,2,FALSE),0)*('EV Characterization'!B$2-'EV Characterization'!B$3)</f>
        <v>0.26694000000000001</v>
      </c>
      <c r="C2" s="2">
        <f>_xlfn.IFNA(VLOOKUP($A2,'EV Distribution'!$A$2:$B$1048576,2,FALSE),0)*('EV Characterization'!C$2-'EV Characterization'!C$3)</f>
        <v>0.28249999999999997</v>
      </c>
      <c r="D2" s="2">
        <f>_xlfn.IFNA(VLOOKUP($A2,'EV Distribution'!$A$2:$B$1048576,2,FALSE),0)*('EV Characterization'!D$2-'EV Characterization'!D$3)</f>
        <v>0.29831333333333337</v>
      </c>
      <c r="E2" s="2">
        <f>_xlfn.IFNA(VLOOKUP($A2,'EV Distribution'!$A$2:$B$1048576,2,FALSE),0)*('EV Characterization'!E$2-'EV Characterization'!E$3)</f>
        <v>0.31187333333333334</v>
      </c>
      <c r="F2" s="2">
        <f>_xlfn.IFNA(VLOOKUP($A2,'EV Distribution'!$A$2:$B$1048576,2,FALSE),0)*('EV Characterization'!F$2-'EV Characterization'!F$3)</f>
        <v>0.31541333333333327</v>
      </c>
      <c r="G2" s="2">
        <f>_xlfn.IFNA(VLOOKUP($A2,'EV Distribution'!$A$2:$B$1048576,2,FALSE),0)*('EV Characterization'!G$2-'EV Characterization'!G$3)</f>
        <v>0.32993999999999996</v>
      </c>
      <c r="H2" s="2">
        <f>_xlfn.IFNA(VLOOKUP($A2,'EV Distribution'!$A$2:$B$1048576,2,FALSE),0)*('EV Characterization'!H$2-'EV Characterization'!H$3)</f>
        <v>0.32825333333333334</v>
      </c>
      <c r="I2" s="2">
        <f>_xlfn.IFNA(VLOOKUP($A2,'EV Distribution'!$A$2:$B$1048576,2,FALSE),0)*('EV Characterization'!I$2-'EV Characterization'!I$3)</f>
        <v>0.310276</v>
      </c>
      <c r="J2" s="2">
        <f>_xlfn.IFNA(VLOOKUP($A2,'EV Distribution'!$A$2:$B$1048576,2,FALSE),0)*('EV Characterization'!J$2-'EV Characterization'!J$3)</f>
        <v>0.28112266666666663</v>
      </c>
      <c r="K2" s="2">
        <f>_xlfn.IFNA(VLOOKUP($A2,'EV Distribution'!$A$2:$B$1048576,2,FALSE),0)*('EV Characterization'!K$2-'EV Characterization'!K$3)</f>
        <v>0.41282066666666667</v>
      </c>
      <c r="L2" s="2">
        <f>_xlfn.IFNA(VLOOKUP($A2,'EV Distribution'!$A$2:$B$1048576,2,FALSE),0)*('EV Characterization'!L$2-'EV Characterization'!L$3)</f>
        <v>0.40313599999999999</v>
      </c>
      <c r="M2" s="2">
        <f>_xlfn.IFNA(VLOOKUP($A2,'EV Distribution'!$A$2:$B$1048576,2,FALSE),0)*('EV Characterization'!M$2-'EV Characterization'!M$3)</f>
        <v>0.37121599999999999</v>
      </c>
      <c r="N2" s="2">
        <f>_xlfn.IFNA(VLOOKUP($A2,'EV Distribution'!$A$2:$B$1048576,2,FALSE),0)*('EV Characterization'!N$2-'EV Characterization'!N$3)</f>
        <v>0.36219600000000002</v>
      </c>
      <c r="O2" s="2">
        <f>_xlfn.IFNA(VLOOKUP($A2,'EV Distribution'!$A$2:$B$1048576,2,FALSE),0)*('EV Characterization'!O$2-'EV Characterization'!O$3)</f>
        <v>0.36368466666666671</v>
      </c>
      <c r="P2" s="2">
        <f>_xlfn.IFNA(VLOOKUP($A2,'EV Distribution'!$A$2:$B$1048576,2,FALSE),0)*('EV Characterization'!P$2-'EV Characterization'!P$3)</f>
        <v>0.34645466666666663</v>
      </c>
      <c r="Q2" s="2">
        <f>_xlfn.IFNA(VLOOKUP($A2,'EV Distribution'!$A$2:$B$1048576,2,FALSE),0)*('EV Characterization'!Q$2-'EV Characterization'!Q$3)</f>
        <v>0.31757733333333332</v>
      </c>
      <c r="R2" s="2">
        <f>_xlfn.IFNA(VLOOKUP($A2,'EV Distribution'!$A$2:$B$1048576,2,FALSE),0)*('EV Characterization'!R$2-'EV Characterization'!R$3)</f>
        <v>0.285416</v>
      </c>
      <c r="S2" s="2">
        <f>_xlfn.IFNA(VLOOKUP($A2,'EV Distribution'!$A$2:$B$1048576,2,FALSE),0)*('EV Characterization'!S$2-'EV Characterization'!S$3)</f>
        <v>0.27517733333333338</v>
      </c>
      <c r="T2" s="2">
        <f>_xlfn.IFNA(VLOOKUP($A2,'EV Distribution'!$A$2:$B$1048576,2,FALSE),0)*('EV Characterization'!T$2-'EV Characterization'!T$3)</f>
        <v>0.17297533333333334</v>
      </c>
      <c r="U2" s="2">
        <f>_xlfn.IFNA(VLOOKUP($A2,'EV Distribution'!$A$2:$B$1048576,2,FALSE),0)*('EV Characterization'!U$2-'EV Characterization'!U$3)</f>
        <v>0.18498133333333336</v>
      </c>
      <c r="V2" s="2">
        <f>_xlfn.IFNA(VLOOKUP($A2,'EV Distribution'!$A$2:$B$1048576,2,FALSE),0)*('EV Characterization'!V$2-'EV Characterization'!V$3)</f>
        <v>0.20224399999999998</v>
      </c>
      <c r="W2" s="2">
        <f>_xlfn.IFNA(VLOOKUP($A2,'EV Distribution'!$A$2:$B$1048576,2,FALSE),0)*('EV Characterization'!W$2-'EV Characterization'!W$3)</f>
        <v>0.20706999999999998</v>
      </c>
      <c r="X2" s="2">
        <f>_xlfn.IFNA(VLOOKUP($A2,'EV Distribution'!$A$2:$B$1048576,2,FALSE),0)*('EV Characterization'!X$2-'EV Characterization'!X$3)</f>
        <v>0.21595999999999999</v>
      </c>
      <c r="Y2" s="2">
        <f>_xlfn.IFNA(VLOOKUP($A2,'EV Distribution'!$A$2:$B$1048576,2,FALSE),0)*('EV Characterization'!Y$2-'EV Characterization'!Y$3)</f>
        <v>0.23837999999999998</v>
      </c>
    </row>
    <row r="3" spans="1:25" x14ac:dyDescent="0.25">
      <c r="A3">
        <v>3</v>
      </c>
      <c r="B3" s="2">
        <f>_xlfn.IFNA(VLOOKUP($A3,'EV Distribution'!$A$2:$B$1048576,2,FALSE),0)*('EV Characterization'!B$2-'EV Characterization'!B$3)</f>
        <v>0.26694000000000001</v>
      </c>
      <c r="C3" s="2">
        <f>_xlfn.IFNA(VLOOKUP($A3,'EV Distribution'!$A$2:$B$1048576,2,FALSE),0)*('EV Characterization'!C$2-'EV Characterization'!C$3)</f>
        <v>0.28249999999999997</v>
      </c>
      <c r="D3" s="2">
        <f>_xlfn.IFNA(VLOOKUP($A3,'EV Distribution'!$A$2:$B$1048576,2,FALSE),0)*('EV Characterization'!D$2-'EV Characterization'!D$3)</f>
        <v>0.29831333333333337</v>
      </c>
      <c r="E3" s="2">
        <f>_xlfn.IFNA(VLOOKUP($A3,'EV Distribution'!$A$2:$B$1048576,2,FALSE),0)*('EV Characterization'!E$2-'EV Characterization'!E$3)</f>
        <v>0.31187333333333334</v>
      </c>
      <c r="F3" s="2">
        <f>_xlfn.IFNA(VLOOKUP($A3,'EV Distribution'!$A$2:$B$1048576,2,FALSE),0)*('EV Characterization'!F$2-'EV Characterization'!F$3)</f>
        <v>0.31541333333333327</v>
      </c>
      <c r="G3" s="2">
        <f>_xlfn.IFNA(VLOOKUP($A3,'EV Distribution'!$A$2:$B$1048576,2,FALSE),0)*('EV Characterization'!G$2-'EV Characterization'!G$3)</f>
        <v>0.32993999999999996</v>
      </c>
      <c r="H3" s="2">
        <f>_xlfn.IFNA(VLOOKUP($A3,'EV Distribution'!$A$2:$B$1048576,2,FALSE),0)*('EV Characterization'!H$2-'EV Characterization'!H$3)</f>
        <v>0.32825333333333334</v>
      </c>
      <c r="I3" s="2">
        <f>_xlfn.IFNA(VLOOKUP($A3,'EV Distribution'!$A$2:$B$1048576,2,FALSE),0)*('EV Characterization'!I$2-'EV Characterization'!I$3)</f>
        <v>0.310276</v>
      </c>
      <c r="J3" s="2">
        <f>_xlfn.IFNA(VLOOKUP($A3,'EV Distribution'!$A$2:$B$1048576,2,FALSE),0)*('EV Characterization'!J$2-'EV Characterization'!J$3)</f>
        <v>0.28112266666666663</v>
      </c>
      <c r="K3" s="2">
        <f>_xlfn.IFNA(VLOOKUP($A3,'EV Distribution'!$A$2:$B$1048576,2,FALSE),0)*('EV Characterization'!K$2-'EV Characterization'!K$3)</f>
        <v>0.41282066666666667</v>
      </c>
      <c r="L3" s="2">
        <f>_xlfn.IFNA(VLOOKUP($A3,'EV Distribution'!$A$2:$B$1048576,2,FALSE),0)*('EV Characterization'!L$2-'EV Characterization'!L$3)</f>
        <v>0.40313599999999999</v>
      </c>
      <c r="M3" s="2">
        <f>_xlfn.IFNA(VLOOKUP($A3,'EV Distribution'!$A$2:$B$1048576,2,FALSE),0)*('EV Characterization'!M$2-'EV Characterization'!M$3)</f>
        <v>0.37121599999999999</v>
      </c>
      <c r="N3" s="2">
        <f>_xlfn.IFNA(VLOOKUP($A3,'EV Distribution'!$A$2:$B$1048576,2,FALSE),0)*('EV Characterization'!N$2-'EV Characterization'!N$3)</f>
        <v>0.36219600000000002</v>
      </c>
      <c r="O3" s="2">
        <f>_xlfn.IFNA(VLOOKUP($A3,'EV Distribution'!$A$2:$B$1048576,2,FALSE),0)*('EV Characterization'!O$2-'EV Characterization'!O$3)</f>
        <v>0.36368466666666671</v>
      </c>
      <c r="P3" s="2">
        <f>_xlfn.IFNA(VLOOKUP($A3,'EV Distribution'!$A$2:$B$1048576,2,FALSE),0)*('EV Characterization'!P$2-'EV Characterization'!P$3)</f>
        <v>0.34645466666666663</v>
      </c>
      <c r="Q3" s="2">
        <f>_xlfn.IFNA(VLOOKUP($A3,'EV Distribution'!$A$2:$B$1048576,2,FALSE),0)*('EV Characterization'!Q$2-'EV Characterization'!Q$3)</f>
        <v>0.31757733333333332</v>
      </c>
      <c r="R3" s="2">
        <f>_xlfn.IFNA(VLOOKUP($A3,'EV Distribution'!$A$2:$B$1048576,2,FALSE),0)*('EV Characterization'!R$2-'EV Characterization'!R$3)</f>
        <v>0.285416</v>
      </c>
      <c r="S3" s="2">
        <f>_xlfn.IFNA(VLOOKUP($A3,'EV Distribution'!$A$2:$B$1048576,2,FALSE),0)*('EV Characterization'!S$2-'EV Characterization'!S$3)</f>
        <v>0.27517733333333338</v>
      </c>
      <c r="T3" s="2">
        <f>_xlfn.IFNA(VLOOKUP($A3,'EV Distribution'!$A$2:$B$1048576,2,FALSE),0)*('EV Characterization'!T$2-'EV Characterization'!T$3)</f>
        <v>0.17297533333333334</v>
      </c>
      <c r="U3" s="2">
        <f>_xlfn.IFNA(VLOOKUP($A3,'EV Distribution'!$A$2:$B$1048576,2,FALSE),0)*('EV Characterization'!U$2-'EV Characterization'!U$3)</f>
        <v>0.18498133333333336</v>
      </c>
      <c r="V3" s="2">
        <f>_xlfn.IFNA(VLOOKUP($A3,'EV Distribution'!$A$2:$B$1048576,2,FALSE),0)*('EV Characterization'!V$2-'EV Characterization'!V$3)</f>
        <v>0.20224399999999998</v>
      </c>
      <c r="W3" s="2">
        <f>_xlfn.IFNA(VLOOKUP($A3,'EV Distribution'!$A$2:$B$1048576,2,FALSE),0)*('EV Characterization'!W$2-'EV Characterization'!W$3)</f>
        <v>0.20706999999999998</v>
      </c>
      <c r="X3" s="2">
        <f>_xlfn.IFNA(VLOOKUP($A3,'EV Distribution'!$A$2:$B$1048576,2,FALSE),0)*('EV Characterization'!X$2-'EV Characterization'!X$3)</f>
        <v>0.21595999999999999</v>
      </c>
      <c r="Y3" s="2">
        <f>_xlfn.IFNA(VLOOKUP($A3,'EV Distribution'!$A$2:$B$1048576,2,FALSE),0)*('EV Characterization'!Y$2-'EV Characterization'!Y$3)</f>
        <v>0.23837999999999998</v>
      </c>
    </row>
    <row r="4" spans="1:25" x14ac:dyDescent="0.25">
      <c r="A4">
        <v>4</v>
      </c>
      <c r="B4" s="2">
        <f>_xlfn.IFNA(VLOOKUP($A4,'EV Distribution'!$A$2:$B$1048576,2,FALSE),0)*('EV Characterization'!B$2-'EV Characterization'!B$3)</f>
        <v>0.26694000000000001</v>
      </c>
      <c r="C4" s="2">
        <f>_xlfn.IFNA(VLOOKUP($A4,'EV Distribution'!$A$2:$B$1048576,2,FALSE),0)*('EV Characterization'!C$2-'EV Characterization'!C$3)</f>
        <v>0.28249999999999997</v>
      </c>
      <c r="D4" s="2">
        <f>_xlfn.IFNA(VLOOKUP($A4,'EV Distribution'!$A$2:$B$1048576,2,FALSE),0)*('EV Characterization'!D$2-'EV Characterization'!D$3)</f>
        <v>0.29831333333333337</v>
      </c>
      <c r="E4" s="2">
        <f>_xlfn.IFNA(VLOOKUP($A4,'EV Distribution'!$A$2:$B$1048576,2,FALSE),0)*('EV Characterization'!E$2-'EV Characterization'!E$3)</f>
        <v>0.31187333333333334</v>
      </c>
      <c r="F4" s="2">
        <f>_xlfn.IFNA(VLOOKUP($A4,'EV Distribution'!$A$2:$B$1048576,2,FALSE),0)*('EV Characterization'!F$2-'EV Characterization'!F$3)</f>
        <v>0.31541333333333327</v>
      </c>
      <c r="G4" s="2">
        <f>_xlfn.IFNA(VLOOKUP($A4,'EV Distribution'!$A$2:$B$1048576,2,FALSE),0)*('EV Characterization'!G$2-'EV Characterization'!G$3)</f>
        <v>0.32993999999999996</v>
      </c>
      <c r="H4" s="2">
        <f>_xlfn.IFNA(VLOOKUP($A4,'EV Distribution'!$A$2:$B$1048576,2,FALSE),0)*('EV Characterization'!H$2-'EV Characterization'!H$3)</f>
        <v>0.32825333333333334</v>
      </c>
      <c r="I4" s="2">
        <f>_xlfn.IFNA(VLOOKUP($A4,'EV Distribution'!$A$2:$B$1048576,2,FALSE),0)*('EV Characterization'!I$2-'EV Characterization'!I$3)</f>
        <v>0.310276</v>
      </c>
      <c r="J4" s="2">
        <f>_xlfn.IFNA(VLOOKUP($A4,'EV Distribution'!$A$2:$B$1048576,2,FALSE),0)*('EV Characterization'!J$2-'EV Characterization'!J$3)</f>
        <v>0.28112266666666663</v>
      </c>
      <c r="K4" s="2">
        <f>_xlfn.IFNA(VLOOKUP($A4,'EV Distribution'!$A$2:$B$1048576,2,FALSE),0)*('EV Characterization'!K$2-'EV Characterization'!K$3)</f>
        <v>0.41282066666666667</v>
      </c>
      <c r="L4" s="2">
        <f>_xlfn.IFNA(VLOOKUP($A4,'EV Distribution'!$A$2:$B$1048576,2,FALSE),0)*('EV Characterization'!L$2-'EV Characterization'!L$3)</f>
        <v>0.40313599999999999</v>
      </c>
      <c r="M4" s="2">
        <f>_xlfn.IFNA(VLOOKUP($A4,'EV Distribution'!$A$2:$B$1048576,2,FALSE),0)*('EV Characterization'!M$2-'EV Characterization'!M$3)</f>
        <v>0.37121599999999999</v>
      </c>
      <c r="N4" s="2">
        <f>_xlfn.IFNA(VLOOKUP($A4,'EV Distribution'!$A$2:$B$1048576,2,FALSE),0)*('EV Characterization'!N$2-'EV Characterization'!N$3)</f>
        <v>0.36219600000000002</v>
      </c>
      <c r="O4" s="2">
        <f>_xlfn.IFNA(VLOOKUP($A4,'EV Distribution'!$A$2:$B$1048576,2,FALSE),0)*('EV Characterization'!O$2-'EV Characterization'!O$3)</f>
        <v>0.36368466666666671</v>
      </c>
      <c r="P4" s="2">
        <f>_xlfn.IFNA(VLOOKUP($A4,'EV Distribution'!$A$2:$B$1048576,2,FALSE),0)*('EV Characterization'!P$2-'EV Characterization'!P$3)</f>
        <v>0.34645466666666663</v>
      </c>
      <c r="Q4" s="2">
        <f>_xlfn.IFNA(VLOOKUP($A4,'EV Distribution'!$A$2:$B$1048576,2,FALSE),0)*('EV Characterization'!Q$2-'EV Characterization'!Q$3)</f>
        <v>0.31757733333333332</v>
      </c>
      <c r="R4" s="2">
        <f>_xlfn.IFNA(VLOOKUP($A4,'EV Distribution'!$A$2:$B$1048576,2,FALSE),0)*('EV Characterization'!R$2-'EV Characterization'!R$3)</f>
        <v>0.285416</v>
      </c>
      <c r="S4" s="2">
        <f>_xlfn.IFNA(VLOOKUP($A4,'EV Distribution'!$A$2:$B$1048576,2,FALSE),0)*('EV Characterization'!S$2-'EV Characterization'!S$3)</f>
        <v>0.27517733333333338</v>
      </c>
      <c r="T4" s="2">
        <f>_xlfn.IFNA(VLOOKUP($A4,'EV Distribution'!$A$2:$B$1048576,2,FALSE),0)*('EV Characterization'!T$2-'EV Characterization'!T$3)</f>
        <v>0.17297533333333334</v>
      </c>
      <c r="U4" s="2">
        <f>_xlfn.IFNA(VLOOKUP($A4,'EV Distribution'!$A$2:$B$1048576,2,FALSE),0)*('EV Characterization'!U$2-'EV Characterization'!U$3)</f>
        <v>0.18498133333333336</v>
      </c>
      <c r="V4" s="2">
        <f>_xlfn.IFNA(VLOOKUP($A4,'EV Distribution'!$A$2:$B$1048576,2,FALSE),0)*('EV Characterization'!V$2-'EV Characterization'!V$3)</f>
        <v>0.20224399999999998</v>
      </c>
      <c r="W4" s="2">
        <f>_xlfn.IFNA(VLOOKUP($A4,'EV Distribution'!$A$2:$B$1048576,2,FALSE),0)*('EV Characterization'!W$2-'EV Characterization'!W$3)</f>
        <v>0.20706999999999998</v>
      </c>
      <c r="X4" s="2">
        <f>_xlfn.IFNA(VLOOKUP($A4,'EV Distribution'!$A$2:$B$1048576,2,FALSE),0)*('EV Characterization'!X$2-'EV Characterization'!X$3)</f>
        <v>0.21595999999999999</v>
      </c>
      <c r="Y4" s="2">
        <f>_xlfn.IFNA(VLOOKUP($A4,'EV Distribution'!$A$2:$B$1048576,2,FALSE),0)*('EV Characterization'!Y$2-'EV Characterization'!Y$3)</f>
        <v>0.23837999999999998</v>
      </c>
    </row>
    <row r="5" spans="1:25" x14ac:dyDescent="0.25">
      <c r="A5">
        <v>5</v>
      </c>
      <c r="B5" s="2">
        <f>_xlfn.IFNA(VLOOKUP($A5,'EV Distribution'!$A$2:$B$1048576,2,FALSE),0)*('EV Characterization'!B$2-'EV Characterization'!B$3)</f>
        <v>0.26694000000000001</v>
      </c>
      <c r="C5" s="2">
        <f>_xlfn.IFNA(VLOOKUP($A5,'EV Distribution'!$A$2:$B$1048576,2,FALSE),0)*('EV Characterization'!C$2-'EV Characterization'!C$3)</f>
        <v>0.28249999999999997</v>
      </c>
      <c r="D5" s="2">
        <f>_xlfn.IFNA(VLOOKUP($A5,'EV Distribution'!$A$2:$B$1048576,2,FALSE),0)*('EV Characterization'!D$2-'EV Characterization'!D$3)</f>
        <v>0.29831333333333337</v>
      </c>
      <c r="E5" s="2">
        <f>_xlfn.IFNA(VLOOKUP($A5,'EV Distribution'!$A$2:$B$1048576,2,FALSE),0)*('EV Characterization'!E$2-'EV Characterization'!E$3)</f>
        <v>0.31187333333333334</v>
      </c>
      <c r="F5" s="2">
        <f>_xlfn.IFNA(VLOOKUP($A5,'EV Distribution'!$A$2:$B$1048576,2,FALSE),0)*('EV Characterization'!F$2-'EV Characterization'!F$3)</f>
        <v>0.31541333333333327</v>
      </c>
      <c r="G5" s="2">
        <f>_xlfn.IFNA(VLOOKUP($A5,'EV Distribution'!$A$2:$B$1048576,2,FALSE),0)*('EV Characterization'!G$2-'EV Characterization'!G$3)</f>
        <v>0.32993999999999996</v>
      </c>
      <c r="H5" s="2">
        <f>_xlfn.IFNA(VLOOKUP($A5,'EV Distribution'!$A$2:$B$1048576,2,FALSE),0)*('EV Characterization'!H$2-'EV Characterization'!H$3)</f>
        <v>0.32825333333333334</v>
      </c>
      <c r="I5" s="2">
        <f>_xlfn.IFNA(VLOOKUP($A5,'EV Distribution'!$A$2:$B$1048576,2,FALSE),0)*('EV Characterization'!I$2-'EV Characterization'!I$3)</f>
        <v>0.310276</v>
      </c>
      <c r="J5" s="2">
        <f>_xlfn.IFNA(VLOOKUP($A5,'EV Distribution'!$A$2:$B$1048576,2,FALSE),0)*('EV Characterization'!J$2-'EV Characterization'!J$3)</f>
        <v>0.28112266666666663</v>
      </c>
      <c r="K5" s="2">
        <f>_xlfn.IFNA(VLOOKUP($A5,'EV Distribution'!$A$2:$B$1048576,2,FALSE),0)*('EV Characterization'!K$2-'EV Characterization'!K$3)</f>
        <v>0.41282066666666667</v>
      </c>
      <c r="L5" s="2">
        <f>_xlfn.IFNA(VLOOKUP($A5,'EV Distribution'!$A$2:$B$1048576,2,FALSE),0)*('EV Characterization'!L$2-'EV Characterization'!L$3)</f>
        <v>0.40313599999999999</v>
      </c>
      <c r="M5" s="2">
        <f>_xlfn.IFNA(VLOOKUP($A5,'EV Distribution'!$A$2:$B$1048576,2,FALSE),0)*('EV Characterization'!M$2-'EV Characterization'!M$3)</f>
        <v>0.37121599999999999</v>
      </c>
      <c r="N5" s="2">
        <f>_xlfn.IFNA(VLOOKUP($A5,'EV Distribution'!$A$2:$B$1048576,2,FALSE),0)*('EV Characterization'!N$2-'EV Characterization'!N$3)</f>
        <v>0.36219600000000002</v>
      </c>
      <c r="O5" s="2">
        <f>_xlfn.IFNA(VLOOKUP($A5,'EV Distribution'!$A$2:$B$1048576,2,FALSE),0)*('EV Characterization'!O$2-'EV Characterization'!O$3)</f>
        <v>0.36368466666666671</v>
      </c>
      <c r="P5" s="2">
        <f>_xlfn.IFNA(VLOOKUP($A5,'EV Distribution'!$A$2:$B$1048576,2,FALSE),0)*('EV Characterization'!P$2-'EV Characterization'!P$3)</f>
        <v>0.34645466666666663</v>
      </c>
      <c r="Q5" s="2">
        <f>_xlfn.IFNA(VLOOKUP($A5,'EV Distribution'!$A$2:$B$1048576,2,FALSE),0)*('EV Characterization'!Q$2-'EV Characterization'!Q$3)</f>
        <v>0.31757733333333332</v>
      </c>
      <c r="R5" s="2">
        <f>_xlfn.IFNA(VLOOKUP($A5,'EV Distribution'!$A$2:$B$1048576,2,FALSE),0)*('EV Characterization'!R$2-'EV Characterization'!R$3)</f>
        <v>0.285416</v>
      </c>
      <c r="S5" s="2">
        <f>_xlfn.IFNA(VLOOKUP($A5,'EV Distribution'!$A$2:$B$1048576,2,FALSE),0)*('EV Characterization'!S$2-'EV Characterization'!S$3)</f>
        <v>0.27517733333333338</v>
      </c>
      <c r="T5" s="2">
        <f>_xlfn.IFNA(VLOOKUP($A5,'EV Distribution'!$A$2:$B$1048576,2,FALSE),0)*('EV Characterization'!T$2-'EV Characterization'!T$3)</f>
        <v>0.17297533333333334</v>
      </c>
      <c r="U5" s="2">
        <f>_xlfn.IFNA(VLOOKUP($A5,'EV Distribution'!$A$2:$B$1048576,2,FALSE),0)*('EV Characterization'!U$2-'EV Characterization'!U$3)</f>
        <v>0.18498133333333336</v>
      </c>
      <c r="V5" s="2">
        <f>_xlfn.IFNA(VLOOKUP($A5,'EV Distribution'!$A$2:$B$1048576,2,FALSE),0)*('EV Characterization'!V$2-'EV Characterization'!V$3)</f>
        <v>0.20224399999999998</v>
      </c>
      <c r="W5" s="2">
        <f>_xlfn.IFNA(VLOOKUP($A5,'EV Distribution'!$A$2:$B$1048576,2,FALSE),0)*('EV Characterization'!W$2-'EV Characterization'!W$3)</f>
        <v>0.20706999999999998</v>
      </c>
      <c r="X5" s="2">
        <f>_xlfn.IFNA(VLOOKUP($A5,'EV Distribution'!$A$2:$B$1048576,2,FALSE),0)*('EV Characterization'!X$2-'EV Characterization'!X$3)</f>
        <v>0.21595999999999999</v>
      </c>
      <c r="Y5" s="2">
        <f>_xlfn.IFNA(VLOOKUP($A5,'EV Distribution'!$A$2:$B$1048576,2,FALSE),0)*('EV Characterization'!Y$2-'EV Characterization'!Y$3)</f>
        <v>0.23837999999999998</v>
      </c>
    </row>
    <row r="6" spans="1:25" x14ac:dyDescent="0.25">
      <c r="A6">
        <v>6</v>
      </c>
      <c r="B6" s="2">
        <f>_xlfn.IFNA(VLOOKUP($A6,'EV Distribution'!$A$2:$B$1048576,2,FALSE),0)*('EV Characterization'!B$2-'EV Characterization'!B$3)</f>
        <v>0.26694000000000001</v>
      </c>
      <c r="C6" s="2">
        <f>_xlfn.IFNA(VLOOKUP($A6,'EV Distribution'!$A$2:$B$1048576,2,FALSE),0)*('EV Characterization'!C$2-'EV Characterization'!C$3)</f>
        <v>0.28249999999999997</v>
      </c>
      <c r="D6" s="2">
        <f>_xlfn.IFNA(VLOOKUP($A6,'EV Distribution'!$A$2:$B$1048576,2,FALSE),0)*('EV Characterization'!D$2-'EV Characterization'!D$3)</f>
        <v>0.29831333333333337</v>
      </c>
      <c r="E6" s="2">
        <f>_xlfn.IFNA(VLOOKUP($A6,'EV Distribution'!$A$2:$B$1048576,2,FALSE),0)*('EV Characterization'!E$2-'EV Characterization'!E$3)</f>
        <v>0.31187333333333334</v>
      </c>
      <c r="F6" s="2">
        <f>_xlfn.IFNA(VLOOKUP($A6,'EV Distribution'!$A$2:$B$1048576,2,FALSE),0)*('EV Characterization'!F$2-'EV Characterization'!F$3)</f>
        <v>0.31541333333333327</v>
      </c>
      <c r="G6" s="2">
        <f>_xlfn.IFNA(VLOOKUP($A6,'EV Distribution'!$A$2:$B$1048576,2,FALSE),0)*('EV Characterization'!G$2-'EV Characterization'!G$3)</f>
        <v>0.32993999999999996</v>
      </c>
      <c r="H6" s="2">
        <f>_xlfn.IFNA(VLOOKUP($A6,'EV Distribution'!$A$2:$B$1048576,2,FALSE),0)*('EV Characterization'!H$2-'EV Characterization'!H$3)</f>
        <v>0.32825333333333334</v>
      </c>
      <c r="I6" s="2">
        <f>_xlfn.IFNA(VLOOKUP($A6,'EV Distribution'!$A$2:$B$1048576,2,FALSE),0)*('EV Characterization'!I$2-'EV Characterization'!I$3)</f>
        <v>0.310276</v>
      </c>
      <c r="J6" s="2">
        <f>_xlfn.IFNA(VLOOKUP($A6,'EV Distribution'!$A$2:$B$1048576,2,FALSE),0)*('EV Characterization'!J$2-'EV Characterization'!J$3)</f>
        <v>0.28112266666666663</v>
      </c>
      <c r="K6" s="2">
        <f>_xlfn.IFNA(VLOOKUP($A6,'EV Distribution'!$A$2:$B$1048576,2,FALSE),0)*('EV Characterization'!K$2-'EV Characterization'!K$3)</f>
        <v>0.41282066666666667</v>
      </c>
      <c r="L6" s="2">
        <f>_xlfn.IFNA(VLOOKUP($A6,'EV Distribution'!$A$2:$B$1048576,2,FALSE),0)*('EV Characterization'!L$2-'EV Characterization'!L$3)</f>
        <v>0.40313599999999999</v>
      </c>
      <c r="M6" s="2">
        <f>_xlfn.IFNA(VLOOKUP($A6,'EV Distribution'!$A$2:$B$1048576,2,FALSE),0)*('EV Characterization'!M$2-'EV Characterization'!M$3)</f>
        <v>0.37121599999999999</v>
      </c>
      <c r="N6" s="2">
        <f>_xlfn.IFNA(VLOOKUP($A6,'EV Distribution'!$A$2:$B$1048576,2,FALSE),0)*('EV Characterization'!N$2-'EV Characterization'!N$3)</f>
        <v>0.36219600000000002</v>
      </c>
      <c r="O6" s="2">
        <f>_xlfn.IFNA(VLOOKUP($A6,'EV Distribution'!$A$2:$B$1048576,2,FALSE),0)*('EV Characterization'!O$2-'EV Characterization'!O$3)</f>
        <v>0.36368466666666671</v>
      </c>
      <c r="P6" s="2">
        <f>_xlfn.IFNA(VLOOKUP($A6,'EV Distribution'!$A$2:$B$1048576,2,FALSE),0)*('EV Characterization'!P$2-'EV Characterization'!P$3)</f>
        <v>0.34645466666666663</v>
      </c>
      <c r="Q6" s="2">
        <f>_xlfn.IFNA(VLOOKUP($A6,'EV Distribution'!$A$2:$B$1048576,2,FALSE),0)*('EV Characterization'!Q$2-'EV Characterization'!Q$3)</f>
        <v>0.31757733333333332</v>
      </c>
      <c r="R6" s="2">
        <f>_xlfn.IFNA(VLOOKUP($A6,'EV Distribution'!$A$2:$B$1048576,2,FALSE),0)*('EV Characterization'!R$2-'EV Characterization'!R$3)</f>
        <v>0.285416</v>
      </c>
      <c r="S6" s="2">
        <f>_xlfn.IFNA(VLOOKUP($A6,'EV Distribution'!$A$2:$B$1048576,2,FALSE),0)*('EV Characterization'!S$2-'EV Characterization'!S$3)</f>
        <v>0.27517733333333338</v>
      </c>
      <c r="T6" s="2">
        <f>_xlfn.IFNA(VLOOKUP($A6,'EV Distribution'!$A$2:$B$1048576,2,FALSE),0)*('EV Characterization'!T$2-'EV Characterization'!T$3)</f>
        <v>0.17297533333333334</v>
      </c>
      <c r="U6" s="2">
        <f>_xlfn.IFNA(VLOOKUP($A6,'EV Distribution'!$A$2:$B$1048576,2,FALSE),0)*('EV Characterization'!U$2-'EV Characterization'!U$3)</f>
        <v>0.18498133333333336</v>
      </c>
      <c r="V6" s="2">
        <f>_xlfn.IFNA(VLOOKUP($A6,'EV Distribution'!$A$2:$B$1048576,2,FALSE),0)*('EV Characterization'!V$2-'EV Characterization'!V$3)</f>
        <v>0.20224399999999998</v>
      </c>
      <c r="W6" s="2">
        <f>_xlfn.IFNA(VLOOKUP($A6,'EV Distribution'!$A$2:$B$1048576,2,FALSE),0)*('EV Characterization'!W$2-'EV Characterization'!W$3)</f>
        <v>0.20706999999999998</v>
      </c>
      <c r="X6" s="2">
        <f>_xlfn.IFNA(VLOOKUP($A6,'EV Distribution'!$A$2:$B$1048576,2,FALSE),0)*('EV Characterization'!X$2-'EV Characterization'!X$3)</f>
        <v>0.21595999999999999</v>
      </c>
      <c r="Y6" s="2">
        <f>_xlfn.IFNA(VLOOKUP($A6,'EV Distribution'!$A$2:$B$1048576,2,FALSE),0)*('EV Characterization'!Y$2-'EV Characterization'!Y$3)</f>
        <v>0.23837999999999998</v>
      </c>
    </row>
    <row r="7" spans="1:25" x14ac:dyDescent="0.25">
      <c r="A7">
        <v>7</v>
      </c>
      <c r="B7" s="2">
        <f>_xlfn.IFNA(VLOOKUP($A7,'EV Distribution'!$A$2:$B$1048576,2,FALSE),0)*('EV Characterization'!B$2-'EV Characterization'!B$3)</f>
        <v>0.26694000000000001</v>
      </c>
      <c r="C7" s="2">
        <f>_xlfn.IFNA(VLOOKUP($A7,'EV Distribution'!$A$2:$B$1048576,2,FALSE),0)*('EV Characterization'!C$2-'EV Characterization'!C$3)</f>
        <v>0.28249999999999997</v>
      </c>
      <c r="D7" s="2">
        <f>_xlfn.IFNA(VLOOKUP($A7,'EV Distribution'!$A$2:$B$1048576,2,FALSE),0)*('EV Characterization'!D$2-'EV Characterization'!D$3)</f>
        <v>0.29831333333333337</v>
      </c>
      <c r="E7" s="2">
        <f>_xlfn.IFNA(VLOOKUP($A7,'EV Distribution'!$A$2:$B$1048576,2,FALSE),0)*('EV Characterization'!E$2-'EV Characterization'!E$3)</f>
        <v>0.31187333333333334</v>
      </c>
      <c r="F7" s="2">
        <f>_xlfn.IFNA(VLOOKUP($A7,'EV Distribution'!$A$2:$B$1048576,2,FALSE),0)*('EV Characterization'!F$2-'EV Characterization'!F$3)</f>
        <v>0.31541333333333327</v>
      </c>
      <c r="G7" s="2">
        <f>_xlfn.IFNA(VLOOKUP($A7,'EV Distribution'!$A$2:$B$1048576,2,FALSE),0)*('EV Characterization'!G$2-'EV Characterization'!G$3)</f>
        <v>0.32993999999999996</v>
      </c>
      <c r="H7" s="2">
        <f>_xlfn.IFNA(VLOOKUP($A7,'EV Distribution'!$A$2:$B$1048576,2,FALSE),0)*('EV Characterization'!H$2-'EV Characterization'!H$3)</f>
        <v>0.32825333333333334</v>
      </c>
      <c r="I7" s="2">
        <f>_xlfn.IFNA(VLOOKUP($A7,'EV Distribution'!$A$2:$B$1048576,2,FALSE),0)*('EV Characterization'!I$2-'EV Characterization'!I$3)</f>
        <v>0.310276</v>
      </c>
      <c r="J7" s="2">
        <f>_xlfn.IFNA(VLOOKUP($A7,'EV Distribution'!$A$2:$B$1048576,2,FALSE),0)*('EV Characterization'!J$2-'EV Characterization'!J$3)</f>
        <v>0.28112266666666663</v>
      </c>
      <c r="K7" s="2">
        <f>_xlfn.IFNA(VLOOKUP($A7,'EV Distribution'!$A$2:$B$1048576,2,FALSE),0)*('EV Characterization'!K$2-'EV Characterization'!K$3)</f>
        <v>0.41282066666666667</v>
      </c>
      <c r="L7" s="2">
        <f>_xlfn.IFNA(VLOOKUP($A7,'EV Distribution'!$A$2:$B$1048576,2,FALSE),0)*('EV Characterization'!L$2-'EV Characterization'!L$3)</f>
        <v>0.40313599999999999</v>
      </c>
      <c r="M7" s="2">
        <f>_xlfn.IFNA(VLOOKUP($A7,'EV Distribution'!$A$2:$B$1048576,2,FALSE),0)*('EV Characterization'!M$2-'EV Characterization'!M$3)</f>
        <v>0.37121599999999999</v>
      </c>
      <c r="N7" s="2">
        <f>_xlfn.IFNA(VLOOKUP($A7,'EV Distribution'!$A$2:$B$1048576,2,FALSE),0)*('EV Characterization'!N$2-'EV Characterization'!N$3)</f>
        <v>0.36219600000000002</v>
      </c>
      <c r="O7" s="2">
        <f>_xlfn.IFNA(VLOOKUP($A7,'EV Distribution'!$A$2:$B$1048576,2,FALSE),0)*('EV Characterization'!O$2-'EV Characterization'!O$3)</f>
        <v>0.36368466666666671</v>
      </c>
      <c r="P7" s="2">
        <f>_xlfn.IFNA(VLOOKUP($A7,'EV Distribution'!$A$2:$B$1048576,2,FALSE),0)*('EV Characterization'!P$2-'EV Characterization'!P$3)</f>
        <v>0.34645466666666663</v>
      </c>
      <c r="Q7" s="2">
        <f>_xlfn.IFNA(VLOOKUP($A7,'EV Distribution'!$A$2:$B$1048576,2,FALSE),0)*('EV Characterization'!Q$2-'EV Characterization'!Q$3)</f>
        <v>0.31757733333333332</v>
      </c>
      <c r="R7" s="2">
        <f>_xlfn.IFNA(VLOOKUP($A7,'EV Distribution'!$A$2:$B$1048576,2,FALSE),0)*('EV Characterization'!R$2-'EV Characterization'!R$3)</f>
        <v>0.285416</v>
      </c>
      <c r="S7" s="2">
        <f>_xlfn.IFNA(VLOOKUP($A7,'EV Distribution'!$A$2:$B$1048576,2,FALSE),0)*('EV Characterization'!S$2-'EV Characterization'!S$3)</f>
        <v>0.27517733333333338</v>
      </c>
      <c r="T7" s="2">
        <f>_xlfn.IFNA(VLOOKUP($A7,'EV Distribution'!$A$2:$B$1048576,2,FALSE),0)*('EV Characterization'!T$2-'EV Characterization'!T$3)</f>
        <v>0.17297533333333334</v>
      </c>
      <c r="U7" s="2">
        <f>_xlfn.IFNA(VLOOKUP($A7,'EV Distribution'!$A$2:$B$1048576,2,FALSE),0)*('EV Characterization'!U$2-'EV Characterization'!U$3)</f>
        <v>0.18498133333333336</v>
      </c>
      <c r="V7" s="2">
        <f>_xlfn.IFNA(VLOOKUP($A7,'EV Distribution'!$A$2:$B$1048576,2,FALSE),0)*('EV Characterization'!V$2-'EV Characterization'!V$3)</f>
        <v>0.20224399999999998</v>
      </c>
      <c r="W7" s="2">
        <f>_xlfn.IFNA(VLOOKUP($A7,'EV Distribution'!$A$2:$B$1048576,2,FALSE),0)*('EV Characterization'!W$2-'EV Characterization'!W$3)</f>
        <v>0.20706999999999998</v>
      </c>
      <c r="X7" s="2">
        <f>_xlfn.IFNA(VLOOKUP($A7,'EV Distribution'!$A$2:$B$1048576,2,FALSE),0)*('EV Characterization'!X$2-'EV Characterization'!X$3)</f>
        <v>0.21595999999999999</v>
      </c>
      <c r="Y7" s="2">
        <f>_xlfn.IFNA(VLOOKUP($A7,'EV Distribution'!$A$2:$B$1048576,2,FALSE),0)*('EV Characterization'!Y$2-'EV Characterization'!Y$3)</f>
        <v>0.23837999999999998</v>
      </c>
    </row>
    <row r="8" spans="1:25" x14ac:dyDescent="0.25">
      <c r="A8">
        <v>8</v>
      </c>
      <c r="B8" s="2">
        <f>_xlfn.IFNA(VLOOKUP($A8,'EV Distribution'!$A$2:$B$1048576,2,FALSE),0)*('EV Characterization'!B$2-'EV Characterization'!B$3)</f>
        <v>0.26694000000000001</v>
      </c>
      <c r="C8" s="2">
        <f>_xlfn.IFNA(VLOOKUP($A8,'EV Distribution'!$A$2:$B$1048576,2,FALSE),0)*('EV Characterization'!C$2-'EV Characterization'!C$3)</f>
        <v>0.28249999999999997</v>
      </c>
      <c r="D8" s="2">
        <f>_xlfn.IFNA(VLOOKUP($A8,'EV Distribution'!$A$2:$B$1048576,2,FALSE),0)*('EV Characterization'!D$2-'EV Characterization'!D$3)</f>
        <v>0.29831333333333337</v>
      </c>
      <c r="E8" s="2">
        <f>_xlfn.IFNA(VLOOKUP($A8,'EV Distribution'!$A$2:$B$1048576,2,FALSE),0)*('EV Characterization'!E$2-'EV Characterization'!E$3)</f>
        <v>0.31187333333333334</v>
      </c>
      <c r="F8" s="2">
        <f>_xlfn.IFNA(VLOOKUP($A8,'EV Distribution'!$A$2:$B$1048576,2,FALSE),0)*('EV Characterization'!F$2-'EV Characterization'!F$3)</f>
        <v>0.31541333333333327</v>
      </c>
      <c r="G8" s="2">
        <f>_xlfn.IFNA(VLOOKUP($A8,'EV Distribution'!$A$2:$B$1048576,2,FALSE),0)*('EV Characterization'!G$2-'EV Characterization'!G$3)</f>
        <v>0.32993999999999996</v>
      </c>
      <c r="H8" s="2">
        <f>_xlfn.IFNA(VLOOKUP($A8,'EV Distribution'!$A$2:$B$1048576,2,FALSE),0)*('EV Characterization'!H$2-'EV Characterization'!H$3)</f>
        <v>0.32825333333333334</v>
      </c>
      <c r="I8" s="2">
        <f>_xlfn.IFNA(VLOOKUP($A8,'EV Distribution'!$A$2:$B$1048576,2,FALSE),0)*('EV Characterization'!I$2-'EV Characterization'!I$3)</f>
        <v>0.310276</v>
      </c>
      <c r="J8" s="2">
        <f>_xlfn.IFNA(VLOOKUP($A8,'EV Distribution'!$A$2:$B$1048576,2,FALSE),0)*('EV Characterization'!J$2-'EV Characterization'!J$3)</f>
        <v>0.28112266666666663</v>
      </c>
      <c r="K8" s="2">
        <f>_xlfn.IFNA(VLOOKUP($A8,'EV Distribution'!$A$2:$B$1048576,2,FALSE),0)*('EV Characterization'!K$2-'EV Characterization'!K$3)</f>
        <v>0.41282066666666667</v>
      </c>
      <c r="L8" s="2">
        <f>_xlfn.IFNA(VLOOKUP($A8,'EV Distribution'!$A$2:$B$1048576,2,FALSE),0)*('EV Characterization'!L$2-'EV Characterization'!L$3)</f>
        <v>0.40313599999999999</v>
      </c>
      <c r="M8" s="2">
        <f>_xlfn.IFNA(VLOOKUP($A8,'EV Distribution'!$A$2:$B$1048576,2,FALSE),0)*('EV Characterization'!M$2-'EV Characterization'!M$3)</f>
        <v>0.37121599999999999</v>
      </c>
      <c r="N8" s="2">
        <f>_xlfn.IFNA(VLOOKUP($A8,'EV Distribution'!$A$2:$B$1048576,2,FALSE),0)*('EV Characterization'!N$2-'EV Characterization'!N$3)</f>
        <v>0.36219600000000002</v>
      </c>
      <c r="O8" s="2">
        <f>_xlfn.IFNA(VLOOKUP($A8,'EV Distribution'!$A$2:$B$1048576,2,FALSE),0)*('EV Characterization'!O$2-'EV Characterization'!O$3)</f>
        <v>0.36368466666666671</v>
      </c>
      <c r="P8" s="2">
        <f>_xlfn.IFNA(VLOOKUP($A8,'EV Distribution'!$A$2:$B$1048576,2,FALSE),0)*('EV Characterization'!P$2-'EV Characterization'!P$3)</f>
        <v>0.34645466666666663</v>
      </c>
      <c r="Q8" s="2">
        <f>_xlfn.IFNA(VLOOKUP($A8,'EV Distribution'!$A$2:$B$1048576,2,FALSE),0)*('EV Characterization'!Q$2-'EV Characterization'!Q$3)</f>
        <v>0.31757733333333332</v>
      </c>
      <c r="R8" s="2">
        <f>_xlfn.IFNA(VLOOKUP($A8,'EV Distribution'!$A$2:$B$1048576,2,FALSE),0)*('EV Characterization'!R$2-'EV Characterization'!R$3)</f>
        <v>0.285416</v>
      </c>
      <c r="S8" s="2">
        <f>_xlfn.IFNA(VLOOKUP($A8,'EV Distribution'!$A$2:$B$1048576,2,FALSE),0)*('EV Characterization'!S$2-'EV Characterization'!S$3)</f>
        <v>0.27517733333333338</v>
      </c>
      <c r="T8" s="2">
        <f>_xlfn.IFNA(VLOOKUP($A8,'EV Distribution'!$A$2:$B$1048576,2,FALSE),0)*('EV Characterization'!T$2-'EV Characterization'!T$3)</f>
        <v>0.17297533333333334</v>
      </c>
      <c r="U8" s="2">
        <f>_xlfn.IFNA(VLOOKUP($A8,'EV Distribution'!$A$2:$B$1048576,2,FALSE),0)*('EV Characterization'!U$2-'EV Characterization'!U$3)</f>
        <v>0.18498133333333336</v>
      </c>
      <c r="V8" s="2">
        <f>_xlfn.IFNA(VLOOKUP($A8,'EV Distribution'!$A$2:$B$1048576,2,FALSE),0)*('EV Characterization'!V$2-'EV Characterization'!V$3)</f>
        <v>0.20224399999999998</v>
      </c>
      <c r="W8" s="2">
        <f>_xlfn.IFNA(VLOOKUP($A8,'EV Distribution'!$A$2:$B$1048576,2,FALSE),0)*('EV Characterization'!W$2-'EV Characterization'!W$3)</f>
        <v>0.20706999999999998</v>
      </c>
      <c r="X8" s="2">
        <f>_xlfn.IFNA(VLOOKUP($A8,'EV Distribution'!$A$2:$B$1048576,2,FALSE),0)*('EV Characterization'!X$2-'EV Characterization'!X$3)</f>
        <v>0.21595999999999999</v>
      </c>
      <c r="Y8" s="2">
        <f>_xlfn.IFNA(VLOOKUP($A8,'EV Distribution'!$A$2:$B$1048576,2,FALSE),0)*('EV Characterization'!Y$2-'EV Characterization'!Y$3)</f>
        <v>0.23837999999999998</v>
      </c>
    </row>
    <row r="9" spans="1:25" x14ac:dyDescent="0.25">
      <c r="A9">
        <v>9</v>
      </c>
      <c r="B9" s="2">
        <f>_xlfn.IFNA(VLOOKUP($A9,'EV Distribution'!$A$2:$B$1048576,2,FALSE),0)*('EV Characterization'!B$2-'EV Characterization'!B$3)</f>
        <v>0.26694000000000001</v>
      </c>
      <c r="C9" s="2">
        <f>_xlfn.IFNA(VLOOKUP($A9,'EV Distribution'!$A$2:$B$1048576,2,FALSE),0)*('EV Characterization'!C$2-'EV Characterization'!C$3)</f>
        <v>0.28249999999999997</v>
      </c>
      <c r="D9" s="2">
        <f>_xlfn.IFNA(VLOOKUP($A9,'EV Distribution'!$A$2:$B$1048576,2,FALSE),0)*('EV Characterization'!D$2-'EV Characterization'!D$3)</f>
        <v>0.29831333333333337</v>
      </c>
      <c r="E9" s="2">
        <f>_xlfn.IFNA(VLOOKUP($A9,'EV Distribution'!$A$2:$B$1048576,2,FALSE),0)*('EV Characterization'!E$2-'EV Characterization'!E$3)</f>
        <v>0.31187333333333334</v>
      </c>
      <c r="F9" s="2">
        <f>_xlfn.IFNA(VLOOKUP($A9,'EV Distribution'!$A$2:$B$1048576,2,FALSE),0)*('EV Characterization'!F$2-'EV Characterization'!F$3)</f>
        <v>0.31541333333333327</v>
      </c>
      <c r="G9" s="2">
        <f>_xlfn.IFNA(VLOOKUP($A9,'EV Distribution'!$A$2:$B$1048576,2,FALSE),0)*('EV Characterization'!G$2-'EV Characterization'!G$3)</f>
        <v>0.32993999999999996</v>
      </c>
      <c r="H9" s="2">
        <f>_xlfn.IFNA(VLOOKUP($A9,'EV Distribution'!$A$2:$B$1048576,2,FALSE),0)*('EV Characterization'!H$2-'EV Characterization'!H$3)</f>
        <v>0.32825333333333334</v>
      </c>
      <c r="I9" s="2">
        <f>_xlfn.IFNA(VLOOKUP($A9,'EV Distribution'!$A$2:$B$1048576,2,FALSE),0)*('EV Characterization'!I$2-'EV Characterization'!I$3)</f>
        <v>0.310276</v>
      </c>
      <c r="J9" s="2">
        <f>_xlfn.IFNA(VLOOKUP($A9,'EV Distribution'!$A$2:$B$1048576,2,FALSE),0)*('EV Characterization'!J$2-'EV Characterization'!J$3)</f>
        <v>0.28112266666666663</v>
      </c>
      <c r="K9" s="2">
        <f>_xlfn.IFNA(VLOOKUP($A9,'EV Distribution'!$A$2:$B$1048576,2,FALSE),0)*('EV Characterization'!K$2-'EV Characterization'!K$3)</f>
        <v>0.41282066666666667</v>
      </c>
      <c r="L9" s="2">
        <f>_xlfn.IFNA(VLOOKUP($A9,'EV Distribution'!$A$2:$B$1048576,2,FALSE),0)*('EV Characterization'!L$2-'EV Characterization'!L$3)</f>
        <v>0.40313599999999999</v>
      </c>
      <c r="M9" s="2">
        <f>_xlfn.IFNA(VLOOKUP($A9,'EV Distribution'!$A$2:$B$1048576,2,FALSE),0)*('EV Characterization'!M$2-'EV Characterization'!M$3)</f>
        <v>0.37121599999999999</v>
      </c>
      <c r="N9" s="2">
        <f>_xlfn.IFNA(VLOOKUP($A9,'EV Distribution'!$A$2:$B$1048576,2,FALSE),0)*('EV Characterization'!N$2-'EV Characterization'!N$3)</f>
        <v>0.36219600000000002</v>
      </c>
      <c r="O9" s="2">
        <f>_xlfn.IFNA(VLOOKUP($A9,'EV Distribution'!$A$2:$B$1048576,2,FALSE),0)*('EV Characterization'!O$2-'EV Characterization'!O$3)</f>
        <v>0.36368466666666671</v>
      </c>
      <c r="P9" s="2">
        <f>_xlfn.IFNA(VLOOKUP($A9,'EV Distribution'!$A$2:$B$1048576,2,FALSE),0)*('EV Characterization'!P$2-'EV Characterization'!P$3)</f>
        <v>0.34645466666666663</v>
      </c>
      <c r="Q9" s="2">
        <f>_xlfn.IFNA(VLOOKUP($A9,'EV Distribution'!$A$2:$B$1048576,2,FALSE),0)*('EV Characterization'!Q$2-'EV Characterization'!Q$3)</f>
        <v>0.31757733333333332</v>
      </c>
      <c r="R9" s="2">
        <f>_xlfn.IFNA(VLOOKUP($A9,'EV Distribution'!$A$2:$B$1048576,2,FALSE),0)*('EV Characterization'!R$2-'EV Characterization'!R$3)</f>
        <v>0.285416</v>
      </c>
      <c r="S9" s="2">
        <f>_xlfn.IFNA(VLOOKUP($A9,'EV Distribution'!$A$2:$B$1048576,2,FALSE),0)*('EV Characterization'!S$2-'EV Characterization'!S$3)</f>
        <v>0.27517733333333338</v>
      </c>
      <c r="T9" s="2">
        <f>_xlfn.IFNA(VLOOKUP($A9,'EV Distribution'!$A$2:$B$1048576,2,FALSE),0)*('EV Characterization'!T$2-'EV Characterization'!T$3)</f>
        <v>0.17297533333333334</v>
      </c>
      <c r="U9" s="2">
        <f>_xlfn.IFNA(VLOOKUP($A9,'EV Distribution'!$A$2:$B$1048576,2,FALSE),0)*('EV Characterization'!U$2-'EV Characterization'!U$3)</f>
        <v>0.18498133333333336</v>
      </c>
      <c r="V9" s="2">
        <f>_xlfn.IFNA(VLOOKUP($A9,'EV Distribution'!$A$2:$B$1048576,2,FALSE),0)*('EV Characterization'!V$2-'EV Characterization'!V$3)</f>
        <v>0.20224399999999998</v>
      </c>
      <c r="W9" s="2">
        <f>_xlfn.IFNA(VLOOKUP($A9,'EV Distribution'!$A$2:$B$1048576,2,FALSE),0)*('EV Characterization'!W$2-'EV Characterization'!W$3)</f>
        <v>0.20706999999999998</v>
      </c>
      <c r="X9" s="2">
        <f>_xlfn.IFNA(VLOOKUP($A9,'EV Distribution'!$A$2:$B$1048576,2,FALSE),0)*('EV Characterization'!X$2-'EV Characterization'!X$3)</f>
        <v>0.21595999999999999</v>
      </c>
      <c r="Y9" s="2">
        <f>_xlfn.IFNA(VLOOKUP($A9,'EV Distribution'!$A$2:$B$1048576,2,FALSE),0)*('EV Characterization'!Y$2-'EV Characterization'!Y$3)</f>
        <v>0.23837999999999998</v>
      </c>
    </row>
    <row r="10" spans="1:25" x14ac:dyDescent="0.25">
      <c r="A10">
        <v>20</v>
      </c>
      <c r="B10" s="2">
        <f>_xlfn.IFNA(VLOOKUP($A10,'EV Distribution'!$A$2:$B$1048576,2,FALSE),0)*('EV Characterization'!B$2-'EV Characterization'!B$3)</f>
        <v>0.26694000000000001</v>
      </c>
      <c r="C10" s="2">
        <f>_xlfn.IFNA(VLOOKUP($A10,'EV Distribution'!$A$2:$B$1048576,2,FALSE),0)*('EV Characterization'!C$2-'EV Characterization'!C$3)</f>
        <v>0.28249999999999997</v>
      </c>
      <c r="D10" s="2">
        <f>_xlfn.IFNA(VLOOKUP($A10,'EV Distribution'!$A$2:$B$1048576,2,FALSE),0)*('EV Characterization'!D$2-'EV Characterization'!D$3)</f>
        <v>0.29831333333333337</v>
      </c>
      <c r="E10" s="2">
        <f>_xlfn.IFNA(VLOOKUP($A10,'EV Distribution'!$A$2:$B$1048576,2,FALSE),0)*('EV Characterization'!E$2-'EV Characterization'!E$3)</f>
        <v>0.31187333333333334</v>
      </c>
      <c r="F10" s="2">
        <f>_xlfn.IFNA(VLOOKUP($A10,'EV Distribution'!$A$2:$B$1048576,2,FALSE),0)*('EV Characterization'!F$2-'EV Characterization'!F$3)</f>
        <v>0.31541333333333327</v>
      </c>
      <c r="G10" s="2">
        <f>_xlfn.IFNA(VLOOKUP($A10,'EV Distribution'!$A$2:$B$1048576,2,FALSE),0)*('EV Characterization'!G$2-'EV Characterization'!G$3)</f>
        <v>0.32993999999999996</v>
      </c>
      <c r="H10" s="2">
        <f>_xlfn.IFNA(VLOOKUP($A10,'EV Distribution'!$A$2:$B$1048576,2,FALSE),0)*('EV Characterization'!H$2-'EV Characterization'!H$3)</f>
        <v>0.32825333333333334</v>
      </c>
      <c r="I10" s="2">
        <f>_xlfn.IFNA(VLOOKUP($A10,'EV Distribution'!$A$2:$B$1048576,2,FALSE),0)*('EV Characterization'!I$2-'EV Characterization'!I$3)</f>
        <v>0.310276</v>
      </c>
      <c r="J10" s="2">
        <f>_xlfn.IFNA(VLOOKUP($A10,'EV Distribution'!$A$2:$B$1048576,2,FALSE),0)*('EV Characterization'!J$2-'EV Characterization'!J$3)</f>
        <v>0.28112266666666663</v>
      </c>
      <c r="K10" s="2">
        <f>_xlfn.IFNA(VLOOKUP($A10,'EV Distribution'!$A$2:$B$1048576,2,FALSE),0)*('EV Characterization'!K$2-'EV Characterization'!K$3)</f>
        <v>0.41282066666666667</v>
      </c>
      <c r="L10" s="2">
        <f>_xlfn.IFNA(VLOOKUP($A10,'EV Distribution'!$A$2:$B$1048576,2,FALSE),0)*('EV Characterization'!L$2-'EV Characterization'!L$3)</f>
        <v>0.40313599999999999</v>
      </c>
      <c r="M10" s="2">
        <f>_xlfn.IFNA(VLOOKUP($A10,'EV Distribution'!$A$2:$B$1048576,2,FALSE),0)*('EV Characterization'!M$2-'EV Characterization'!M$3)</f>
        <v>0.37121599999999999</v>
      </c>
      <c r="N10" s="2">
        <f>_xlfn.IFNA(VLOOKUP($A10,'EV Distribution'!$A$2:$B$1048576,2,FALSE),0)*('EV Characterization'!N$2-'EV Characterization'!N$3)</f>
        <v>0.36219600000000002</v>
      </c>
      <c r="O10" s="2">
        <f>_xlfn.IFNA(VLOOKUP($A10,'EV Distribution'!$A$2:$B$1048576,2,FALSE),0)*('EV Characterization'!O$2-'EV Characterization'!O$3)</f>
        <v>0.36368466666666671</v>
      </c>
      <c r="P10" s="2">
        <f>_xlfn.IFNA(VLOOKUP($A10,'EV Distribution'!$A$2:$B$1048576,2,FALSE),0)*('EV Characterization'!P$2-'EV Characterization'!P$3)</f>
        <v>0.34645466666666663</v>
      </c>
      <c r="Q10" s="2">
        <f>_xlfn.IFNA(VLOOKUP($A10,'EV Distribution'!$A$2:$B$1048576,2,FALSE),0)*('EV Characterization'!Q$2-'EV Characterization'!Q$3)</f>
        <v>0.31757733333333332</v>
      </c>
      <c r="R10" s="2">
        <f>_xlfn.IFNA(VLOOKUP($A10,'EV Distribution'!$A$2:$B$1048576,2,FALSE),0)*('EV Characterization'!R$2-'EV Characterization'!R$3)</f>
        <v>0.285416</v>
      </c>
      <c r="S10" s="2">
        <f>_xlfn.IFNA(VLOOKUP($A10,'EV Distribution'!$A$2:$B$1048576,2,FALSE),0)*('EV Characterization'!S$2-'EV Characterization'!S$3)</f>
        <v>0.27517733333333338</v>
      </c>
      <c r="T10" s="2">
        <f>_xlfn.IFNA(VLOOKUP($A10,'EV Distribution'!$A$2:$B$1048576,2,FALSE),0)*('EV Characterization'!T$2-'EV Characterization'!T$3)</f>
        <v>0.17297533333333334</v>
      </c>
      <c r="U10" s="2">
        <f>_xlfn.IFNA(VLOOKUP($A10,'EV Distribution'!$A$2:$B$1048576,2,FALSE),0)*('EV Characterization'!U$2-'EV Characterization'!U$3)</f>
        <v>0.18498133333333336</v>
      </c>
      <c r="V10" s="2">
        <f>_xlfn.IFNA(VLOOKUP($A10,'EV Distribution'!$A$2:$B$1048576,2,FALSE),0)*('EV Characterization'!V$2-'EV Characterization'!V$3)</f>
        <v>0.20224399999999998</v>
      </c>
      <c r="W10" s="2">
        <f>_xlfn.IFNA(VLOOKUP($A10,'EV Distribution'!$A$2:$B$1048576,2,FALSE),0)*('EV Characterization'!W$2-'EV Characterization'!W$3)</f>
        <v>0.20706999999999998</v>
      </c>
      <c r="X10" s="2">
        <f>_xlfn.IFNA(VLOOKUP($A10,'EV Distribution'!$A$2:$B$1048576,2,FALSE),0)*('EV Characterization'!X$2-'EV Characterization'!X$3)</f>
        <v>0.21595999999999999</v>
      </c>
      <c r="Y10" s="2">
        <f>_xlfn.IFNA(VLOOKUP($A10,'EV Distribution'!$A$2:$B$1048576,2,FALSE),0)*('EV Characterization'!Y$2-'EV Characterization'!Y$3)</f>
        <v>0.23837999999999998</v>
      </c>
    </row>
    <row r="11" spans="1:25" x14ac:dyDescent="0.25">
      <c r="A11">
        <v>21</v>
      </c>
      <c r="B11" s="2">
        <f>_xlfn.IFNA(VLOOKUP($A11,'EV Distribution'!$A$2:$B$1048576,2,FALSE),0)*('EV Characterization'!B$2-'EV Characterization'!B$3)</f>
        <v>0.26694000000000001</v>
      </c>
      <c r="C11" s="2">
        <f>_xlfn.IFNA(VLOOKUP($A11,'EV Distribution'!$A$2:$B$1048576,2,FALSE),0)*('EV Characterization'!C$2-'EV Characterization'!C$3)</f>
        <v>0.28249999999999997</v>
      </c>
      <c r="D11" s="2">
        <f>_xlfn.IFNA(VLOOKUP($A11,'EV Distribution'!$A$2:$B$1048576,2,FALSE),0)*('EV Characterization'!D$2-'EV Characterization'!D$3)</f>
        <v>0.29831333333333337</v>
      </c>
      <c r="E11" s="2">
        <f>_xlfn.IFNA(VLOOKUP($A11,'EV Distribution'!$A$2:$B$1048576,2,FALSE),0)*('EV Characterization'!E$2-'EV Characterization'!E$3)</f>
        <v>0.31187333333333334</v>
      </c>
      <c r="F11" s="2">
        <f>_xlfn.IFNA(VLOOKUP($A11,'EV Distribution'!$A$2:$B$1048576,2,FALSE),0)*('EV Characterization'!F$2-'EV Characterization'!F$3)</f>
        <v>0.31541333333333327</v>
      </c>
      <c r="G11" s="2">
        <f>_xlfn.IFNA(VLOOKUP($A11,'EV Distribution'!$A$2:$B$1048576,2,FALSE),0)*('EV Characterization'!G$2-'EV Characterization'!G$3)</f>
        <v>0.32993999999999996</v>
      </c>
      <c r="H11" s="2">
        <f>_xlfn.IFNA(VLOOKUP($A11,'EV Distribution'!$A$2:$B$1048576,2,FALSE),0)*('EV Characterization'!H$2-'EV Characterization'!H$3)</f>
        <v>0.32825333333333334</v>
      </c>
      <c r="I11" s="2">
        <f>_xlfn.IFNA(VLOOKUP($A11,'EV Distribution'!$A$2:$B$1048576,2,FALSE),0)*('EV Characterization'!I$2-'EV Characterization'!I$3)</f>
        <v>0.310276</v>
      </c>
      <c r="J11" s="2">
        <f>_xlfn.IFNA(VLOOKUP($A11,'EV Distribution'!$A$2:$B$1048576,2,FALSE),0)*('EV Characterization'!J$2-'EV Characterization'!J$3)</f>
        <v>0.28112266666666663</v>
      </c>
      <c r="K11" s="2">
        <f>_xlfn.IFNA(VLOOKUP($A11,'EV Distribution'!$A$2:$B$1048576,2,FALSE),0)*('EV Characterization'!K$2-'EV Characterization'!K$3)</f>
        <v>0.41282066666666667</v>
      </c>
      <c r="L11" s="2">
        <f>_xlfn.IFNA(VLOOKUP($A11,'EV Distribution'!$A$2:$B$1048576,2,FALSE),0)*('EV Characterization'!L$2-'EV Characterization'!L$3)</f>
        <v>0.40313599999999999</v>
      </c>
      <c r="M11" s="2">
        <f>_xlfn.IFNA(VLOOKUP($A11,'EV Distribution'!$A$2:$B$1048576,2,FALSE),0)*('EV Characterization'!M$2-'EV Characterization'!M$3)</f>
        <v>0.37121599999999999</v>
      </c>
      <c r="N11" s="2">
        <f>_xlfn.IFNA(VLOOKUP($A11,'EV Distribution'!$A$2:$B$1048576,2,FALSE),0)*('EV Characterization'!N$2-'EV Characterization'!N$3)</f>
        <v>0.36219600000000002</v>
      </c>
      <c r="O11" s="2">
        <f>_xlfn.IFNA(VLOOKUP($A11,'EV Distribution'!$A$2:$B$1048576,2,FALSE),0)*('EV Characterization'!O$2-'EV Characterization'!O$3)</f>
        <v>0.36368466666666671</v>
      </c>
      <c r="P11" s="2">
        <f>_xlfn.IFNA(VLOOKUP($A11,'EV Distribution'!$A$2:$B$1048576,2,FALSE),0)*('EV Characterization'!P$2-'EV Characterization'!P$3)</f>
        <v>0.34645466666666663</v>
      </c>
      <c r="Q11" s="2">
        <f>_xlfn.IFNA(VLOOKUP($A11,'EV Distribution'!$A$2:$B$1048576,2,FALSE),0)*('EV Characterization'!Q$2-'EV Characterization'!Q$3)</f>
        <v>0.31757733333333332</v>
      </c>
      <c r="R11" s="2">
        <f>_xlfn.IFNA(VLOOKUP($A11,'EV Distribution'!$A$2:$B$1048576,2,FALSE),0)*('EV Characterization'!R$2-'EV Characterization'!R$3)</f>
        <v>0.285416</v>
      </c>
      <c r="S11" s="2">
        <f>_xlfn.IFNA(VLOOKUP($A11,'EV Distribution'!$A$2:$B$1048576,2,FALSE),0)*('EV Characterization'!S$2-'EV Characterization'!S$3)</f>
        <v>0.27517733333333338</v>
      </c>
      <c r="T11" s="2">
        <f>_xlfn.IFNA(VLOOKUP($A11,'EV Distribution'!$A$2:$B$1048576,2,FALSE),0)*('EV Characterization'!T$2-'EV Characterization'!T$3)</f>
        <v>0.17297533333333334</v>
      </c>
      <c r="U11" s="2">
        <f>_xlfn.IFNA(VLOOKUP($A11,'EV Distribution'!$A$2:$B$1048576,2,FALSE),0)*('EV Characterization'!U$2-'EV Characterization'!U$3)</f>
        <v>0.18498133333333336</v>
      </c>
      <c r="V11" s="2">
        <f>_xlfn.IFNA(VLOOKUP($A11,'EV Distribution'!$A$2:$B$1048576,2,FALSE),0)*('EV Characterization'!V$2-'EV Characterization'!V$3)</f>
        <v>0.20224399999999998</v>
      </c>
      <c r="W11" s="2">
        <f>_xlfn.IFNA(VLOOKUP($A11,'EV Distribution'!$A$2:$B$1048576,2,FALSE),0)*('EV Characterization'!W$2-'EV Characterization'!W$3)</f>
        <v>0.20706999999999998</v>
      </c>
      <c r="X11" s="2">
        <f>_xlfn.IFNA(VLOOKUP($A11,'EV Distribution'!$A$2:$B$1048576,2,FALSE),0)*('EV Characterization'!X$2-'EV Characterization'!X$3)</f>
        <v>0.21595999999999999</v>
      </c>
      <c r="Y11" s="2">
        <f>_xlfn.IFNA(VLOOKUP($A11,'EV Distribution'!$A$2:$B$1048576,2,FALSE),0)*('EV Characterization'!Y$2-'EV Characterization'!Y$3)</f>
        <v>0.23837999999999998</v>
      </c>
    </row>
    <row r="12" spans="1:25" x14ac:dyDescent="0.25">
      <c r="A12">
        <v>22</v>
      </c>
      <c r="B12" s="2">
        <f>_xlfn.IFNA(VLOOKUP($A12,'EV Distribution'!$A$2:$B$1048576,2,FALSE),0)*('EV Characterization'!B$2-'EV Characterization'!B$3)</f>
        <v>0.26694000000000001</v>
      </c>
      <c r="C12" s="2">
        <f>_xlfn.IFNA(VLOOKUP($A12,'EV Distribution'!$A$2:$B$1048576,2,FALSE),0)*('EV Characterization'!C$2-'EV Characterization'!C$3)</f>
        <v>0.28249999999999997</v>
      </c>
      <c r="D12" s="2">
        <f>_xlfn.IFNA(VLOOKUP($A12,'EV Distribution'!$A$2:$B$1048576,2,FALSE),0)*('EV Characterization'!D$2-'EV Characterization'!D$3)</f>
        <v>0.29831333333333337</v>
      </c>
      <c r="E12" s="2">
        <f>_xlfn.IFNA(VLOOKUP($A12,'EV Distribution'!$A$2:$B$1048576,2,FALSE),0)*('EV Characterization'!E$2-'EV Characterization'!E$3)</f>
        <v>0.31187333333333334</v>
      </c>
      <c r="F12" s="2">
        <f>_xlfn.IFNA(VLOOKUP($A12,'EV Distribution'!$A$2:$B$1048576,2,FALSE),0)*('EV Characterization'!F$2-'EV Characterization'!F$3)</f>
        <v>0.31541333333333327</v>
      </c>
      <c r="G12" s="2">
        <f>_xlfn.IFNA(VLOOKUP($A12,'EV Distribution'!$A$2:$B$1048576,2,FALSE),0)*('EV Characterization'!G$2-'EV Characterization'!G$3)</f>
        <v>0.32993999999999996</v>
      </c>
      <c r="H12" s="2">
        <f>_xlfn.IFNA(VLOOKUP($A12,'EV Distribution'!$A$2:$B$1048576,2,FALSE),0)*('EV Characterization'!H$2-'EV Characterization'!H$3)</f>
        <v>0.32825333333333334</v>
      </c>
      <c r="I12" s="2">
        <f>_xlfn.IFNA(VLOOKUP($A12,'EV Distribution'!$A$2:$B$1048576,2,FALSE),0)*('EV Characterization'!I$2-'EV Characterization'!I$3)</f>
        <v>0.310276</v>
      </c>
      <c r="J12" s="2">
        <f>_xlfn.IFNA(VLOOKUP($A12,'EV Distribution'!$A$2:$B$1048576,2,FALSE),0)*('EV Characterization'!J$2-'EV Characterization'!J$3)</f>
        <v>0.28112266666666663</v>
      </c>
      <c r="K12" s="2">
        <f>_xlfn.IFNA(VLOOKUP($A12,'EV Distribution'!$A$2:$B$1048576,2,FALSE),0)*('EV Characterization'!K$2-'EV Characterization'!K$3)</f>
        <v>0.41282066666666667</v>
      </c>
      <c r="L12" s="2">
        <f>_xlfn.IFNA(VLOOKUP($A12,'EV Distribution'!$A$2:$B$1048576,2,FALSE),0)*('EV Characterization'!L$2-'EV Characterization'!L$3)</f>
        <v>0.40313599999999999</v>
      </c>
      <c r="M12" s="2">
        <f>_xlfn.IFNA(VLOOKUP($A12,'EV Distribution'!$A$2:$B$1048576,2,FALSE),0)*('EV Characterization'!M$2-'EV Characterization'!M$3)</f>
        <v>0.37121599999999999</v>
      </c>
      <c r="N12" s="2">
        <f>_xlfn.IFNA(VLOOKUP($A12,'EV Distribution'!$A$2:$B$1048576,2,FALSE),0)*('EV Characterization'!N$2-'EV Characterization'!N$3)</f>
        <v>0.36219600000000002</v>
      </c>
      <c r="O12" s="2">
        <f>_xlfn.IFNA(VLOOKUP($A12,'EV Distribution'!$A$2:$B$1048576,2,FALSE),0)*('EV Characterization'!O$2-'EV Characterization'!O$3)</f>
        <v>0.36368466666666671</v>
      </c>
      <c r="P12" s="2">
        <f>_xlfn.IFNA(VLOOKUP($A12,'EV Distribution'!$A$2:$B$1048576,2,FALSE),0)*('EV Characterization'!P$2-'EV Characterization'!P$3)</f>
        <v>0.34645466666666663</v>
      </c>
      <c r="Q12" s="2">
        <f>_xlfn.IFNA(VLOOKUP($A12,'EV Distribution'!$A$2:$B$1048576,2,FALSE),0)*('EV Characterization'!Q$2-'EV Characterization'!Q$3)</f>
        <v>0.31757733333333332</v>
      </c>
      <c r="R12" s="2">
        <f>_xlfn.IFNA(VLOOKUP($A12,'EV Distribution'!$A$2:$B$1048576,2,FALSE),0)*('EV Characterization'!R$2-'EV Characterization'!R$3)</f>
        <v>0.285416</v>
      </c>
      <c r="S12" s="2">
        <f>_xlfn.IFNA(VLOOKUP($A12,'EV Distribution'!$A$2:$B$1048576,2,FALSE),0)*('EV Characterization'!S$2-'EV Characterization'!S$3)</f>
        <v>0.27517733333333338</v>
      </c>
      <c r="T12" s="2">
        <f>_xlfn.IFNA(VLOOKUP($A12,'EV Distribution'!$A$2:$B$1048576,2,FALSE),0)*('EV Characterization'!T$2-'EV Characterization'!T$3)</f>
        <v>0.17297533333333334</v>
      </c>
      <c r="U12" s="2">
        <f>_xlfn.IFNA(VLOOKUP($A12,'EV Distribution'!$A$2:$B$1048576,2,FALSE),0)*('EV Characterization'!U$2-'EV Characterization'!U$3)</f>
        <v>0.18498133333333336</v>
      </c>
      <c r="V12" s="2">
        <f>_xlfn.IFNA(VLOOKUP($A12,'EV Distribution'!$A$2:$B$1048576,2,FALSE),0)*('EV Characterization'!V$2-'EV Characterization'!V$3)</f>
        <v>0.20224399999999998</v>
      </c>
      <c r="W12" s="2">
        <f>_xlfn.IFNA(VLOOKUP($A12,'EV Distribution'!$A$2:$B$1048576,2,FALSE),0)*('EV Characterization'!W$2-'EV Characterization'!W$3)</f>
        <v>0.20706999999999998</v>
      </c>
      <c r="X12" s="2">
        <f>_xlfn.IFNA(VLOOKUP($A12,'EV Distribution'!$A$2:$B$1048576,2,FALSE),0)*('EV Characterization'!X$2-'EV Characterization'!X$3)</f>
        <v>0.21595999999999999</v>
      </c>
      <c r="Y12" s="2">
        <f>_xlfn.IFNA(VLOOKUP($A12,'EV Distribution'!$A$2:$B$1048576,2,FALSE),0)*('EV Characterization'!Y$2-'EV Characterization'!Y$3)</f>
        <v>0.23837999999999998</v>
      </c>
    </row>
    <row r="13" spans="1:25" x14ac:dyDescent="0.25">
      <c r="A13">
        <v>23</v>
      </c>
      <c r="B13" s="2">
        <f>_xlfn.IFNA(VLOOKUP($A13,'EV Distribution'!$A$2:$B$1048576,2,FALSE),0)*('EV Characterization'!B$2-'EV Characterization'!B$3)</f>
        <v>0.26694000000000001</v>
      </c>
      <c r="C13" s="2">
        <f>_xlfn.IFNA(VLOOKUP($A13,'EV Distribution'!$A$2:$B$1048576,2,FALSE),0)*('EV Characterization'!C$2-'EV Characterization'!C$3)</f>
        <v>0.28249999999999997</v>
      </c>
      <c r="D13" s="2">
        <f>_xlfn.IFNA(VLOOKUP($A13,'EV Distribution'!$A$2:$B$1048576,2,FALSE),0)*('EV Characterization'!D$2-'EV Characterization'!D$3)</f>
        <v>0.29831333333333337</v>
      </c>
      <c r="E13" s="2">
        <f>_xlfn.IFNA(VLOOKUP($A13,'EV Distribution'!$A$2:$B$1048576,2,FALSE),0)*('EV Characterization'!E$2-'EV Characterization'!E$3)</f>
        <v>0.31187333333333334</v>
      </c>
      <c r="F13" s="2">
        <f>_xlfn.IFNA(VLOOKUP($A13,'EV Distribution'!$A$2:$B$1048576,2,FALSE),0)*('EV Characterization'!F$2-'EV Characterization'!F$3)</f>
        <v>0.31541333333333327</v>
      </c>
      <c r="G13" s="2">
        <f>_xlfn.IFNA(VLOOKUP($A13,'EV Distribution'!$A$2:$B$1048576,2,FALSE),0)*('EV Characterization'!G$2-'EV Characterization'!G$3)</f>
        <v>0.32993999999999996</v>
      </c>
      <c r="H13" s="2">
        <f>_xlfn.IFNA(VLOOKUP($A13,'EV Distribution'!$A$2:$B$1048576,2,FALSE),0)*('EV Characterization'!H$2-'EV Characterization'!H$3)</f>
        <v>0.32825333333333334</v>
      </c>
      <c r="I13" s="2">
        <f>_xlfn.IFNA(VLOOKUP($A13,'EV Distribution'!$A$2:$B$1048576,2,FALSE),0)*('EV Characterization'!I$2-'EV Characterization'!I$3)</f>
        <v>0.310276</v>
      </c>
      <c r="J13" s="2">
        <f>_xlfn.IFNA(VLOOKUP($A13,'EV Distribution'!$A$2:$B$1048576,2,FALSE),0)*('EV Characterization'!J$2-'EV Characterization'!J$3)</f>
        <v>0.28112266666666663</v>
      </c>
      <c r="K13" s="2">
        <f>_xlfn.IFNA(VLOOKUP($A13,'EV Distribution'!$A$2:$B$1048576,2,FALSE),0)*('EV Characterization'!K$2-'EV Characterization'!K$3)</f>
        <v>0.41282066666666667</v>
      </c>
      <c r="L13" s="2">
        <f>_xlfn.IFNA(VLOOKUP($A13,'EV Distribution'!$A$2:$B$1048576,2,FALSE),0)*('EV Characterization'!L$2-'EV Characterization'!L$3)</f>
        <v>0.40313599999999999</v>
      </c>
      <c r="M13" s="2">
        <f>_xlfn.IFNA(VLOOKUP($A13,'EV Distribution'!$A$2:$B$1048576,2,FALSE),0)*('EV Characterization'!M$2-'EV Characterization'!M$3)</f>
        <v>0.37121599999999999</v>
      </c>
      <c r="N13" s="2">
        <f>_xlfn.IFNA(VLOOKUP($A13,'EV Distribution'!$A$2:$B$1048576,2,FALSE),0)*('EV Characterization'!N$2-'EV Characterization'!N$3)</f>
        <v>0.36219600000000002</v>
      </c>
      <c r="O13" s="2">
        <f>_xlfn.IFNA(VLOOKUP($A13,'EV Distribution'!$A$2:$B$1048576,2,FALSE),0)*('EV Characterization'!O$2-'EV Characterization'!O$3)</f>
        <v>0.36368466666666671</v>
      </c>
      <c r="P13" s="2">
        <f>_xlfn.IFNA(VLOOKUP($A13,'EV Distribution'!$A$2:$B$1048576,2,FALSE),0)*('EV Characterization'!P$2-'EV Characterization'!P$3)</f>
        <v>0.34645466666666663</v>
      </c>
      <c r="Q13" s="2">
        <f>_xlfn.IFNA(VLOOKUP($A13,'EV Distribution'!$A$2:$B$1048576,2,FALSE),0)*('EV Characterization'!Q$2-'EV Characterization'!Q$3)</f>
        <v>0.31757733333333332</v>
      </c>
      <c r="R13" s="2">
        <f>_xlfn.IFNA(VLOOKUP($A13,'EV Distribution'!$A$2:$B$1048576,2,FALSE),0)*('EV Characterization'!R$2-'EV Characterization'!R$3)</f>
        <v>0.285416</v>
      </c>
      <c r="S13" s="2">
        <f>_xlfn.IFNA(VLOOKUP($A13,'EV Distribution'!$A$2:$B$1048576,2,FALSE),0)*('EV Characterization'!S$2-'EV Characterization'!S$3)</f>
        <v>0.27517733333333338</v>
      </c>
      <c r="T13" s="2">
        <f>_xlfn.IFNA(VLOOKUP($A13,'EV Distribution'!$A$2:$B$1048576,2,FALSE),0)*('EV Characterization'!T$2-'EV Characterization'!T$3)</f>
        <v>0.17297533333333334</v>
      </c>
      <c r="U13" s="2">
        <f>_xlfn.IFNA(VLOOKUP($A13,'EV Distribution'!$A$2:$B$1048576,2,FALSE),0)*('EV Characterization'!U$2-'EV Characterization'!U$3)</f>
        <v>0.18498133333333336</v>
      </c>
      <c r="V13" s="2">
        <f>_xlfn.IFNA(VLOOKUP($A13,'EV Distribution'!$A$2:$B$1048576,2,FALSE),0)*('EV Characterization'!V$2-'EV Characterization'!V$3)</f>
        <v>0.20224399999999998</v>
      </c>
      <c r="W13" s="2">
        <f>_xlfn.IFNA(VLOOKUP($A13,'EV Distribution'!$A$2:$B$1048576,2,FALSE),0)*('EV Characterization'!W$2-'EV Characterization'!W$3)</f>
        <v>0.20706999999999998</v>
      </c>
      <c r="X13" s="2">
        <f>_xlfn.IFNA(VLOOKUP($A13,'EV Distribution'!$A$2:$B$1048576,2,FALSE),0)*('EV Characterization'!X$2-'EV Characterization'!X$3)</f>
        <v>0.21595999999999999</v>
      </c>
      <c r="Y13" s="2">
        <f>_xlfn.IFNA(VLOOKUP($A13,'EV Distribution'!$A$2:$B$1048576,2,FALSE),0)*('EV Characterization'!Y$2-'EV Characterization'!Y$3)</f>
        <v>0.23837999999999998</v>
      </c>
    </row>
    <row r="14" spans="1:25" x14ac:dyDescent="0.25">
      <c r="A14">
        <v>24</v>
      </c>
      <c r="B14" s="2">
        <f>_xlfn.IFNA(VLOOKUP($A14,'EV Distribution'!$A$2:$B$1048576,2,FALSE),0)*('EV Characterization'!B$2-'EV Characterization'!B$3)</f>
        <v>0.26694000000000001</v>
      </c>
      <c r="C14" s="2">
        <f>_xlfn.IFNA(VLOOKUP($A14,'EV Distribution'!$A$2:$B$1048576,2,FALSE),0)*('EV Characterization'!C$2-'EV Characterization'!C$3)</f>
        <v>0.28249999999999997</v>
      </c>
      <c r="D14" s="2">
        <f>_xlfn.IFNA(VLOOKUP($A14,'EV Distribution'!$A$2:$B$1048576,2,FALSE),0)*('EV Characterization'!D$2-'EV Characterization'!D$3)</f>
        <v>0.29831333333333337</v>
      </c>
      <c r="E14" s="2">
        <f>_xlfn.IFNA(VLOOKUP($A14,'EV Distribution'!$A$2:$B$1048576,2,FALSE),0)*('EV Characterization'!E$2-'EV Characterization'!E$3)</f>
        <v>0.31187333333333334</v>
      </c>
      <c r="F14" s="2">
        <f>_xlfn.IFNA(VLOOKUP($A14,'EV Distribution'!$A$2:$B$1048576,2,FALSE),0)*('EV Characterization'!F$2-'EV Characterization'!F$3)</f>
        <v>0.31541333333333327</v>
      </c>
      <c r="G14" s="2">
        <f>_xlfn.IFNA(VLOOKUP($A14,'EV Distribution'!$A$2:$B$1048576,2,FALSE),0)*('EV Characterization'!G$2-'EV Characterization'!G$3)</f>
        <v>0.32993999999999996</v>
      </c>
      <c r="H14" s="2">
        <f>_xlfn.IFNA(VLOOKUP($A14,'EV Distribution'!$A$2:$B$1048576,2,FALSE),0)*('EV Characterization'!H$2-'EV Characterization'!H$3)</f>
        <v>0.32825333333333334</v>
      </c>
      <c r="I14" s="2">
        <f>_xlfn.IFNA(VLOOKUP($A14,'EV Distribution'!$A$2:$B$1048576,2,FALSE),0)*('EV Characterization'!I$2-'EV Characterization'!I$3)</f>
        <v>0.310276</v>
      </c>
      <c r="J14" s="2">
        <f>_xlfn.IFNA(VLOOKUP($A14,'EV Distribution'!$A$2:$B$1048576,2,FALSE),0)*('EV Characterization'!J$2-'EV Characterization'!J$3)</f>
        <v>0.28112266666666663</v>
      </c>
      <c r="K14" s="2">
        <f>_xlfn.IFNA(VLOOKUP($A14,'EV Distribution'!$A$2:$B$1048576,2,FALSE),0)*('EV Characterization'!K$2-'EV Characterization'!K$3)</f>
        <v>0.41282066666666667</v>
      </c>
      <c r="L14" s="2">
        <f>_xlfn.IFNA(VLOOKUP($A14,'EV Distribution'!$A$2:$B$1048576,2,FALSE),0)*('EV Characterization'!L$2-'EV Characterization'!L$3)</f>
        <v>0.40313599999999999</v>
      </c>
      <c r="M14" s="2">
        <f>_xlfn.IFNA(VLOOKUP($A14,'EV Distribution'!$A$2:$B$1048576,2,FALSE),0)*('EV Characterization'!M$2-'EV Characterization'!M$3)</f>
        <v>0.37121599999999999</v>
      </c>
      <c r="N14" s="2">
        <f>_xlfn.IFNA(VLOOKUP($A14,'EV Distribution'!$A$2:$B$1048576,2,FALSE),0)*('EV Characterization'!N$2-'EV Characterization'!N$3)</f>
        <v>0.36219600000000002</v>
      </c>
      <c r="O14" s="2">
        <f>_xlfn.IFNA(VLOOKUP($A14,'EV Distribution'!$A$2:$B$1048576,2,FALSE),0)*('EV Characterization'!O$2-'EV Characterization'!O$3)</f>
        <v>0.36368466666666671</v>
      </c>
      <c r="P14" s="2">
        <f>_xlfn.IFNA(VLOOKUP($A14,'EV Distribution'!$A$2:$B$1048576,2,FALSE),0)*('EV Characterization'!P$2-'EV Characterization'!P$3)</f>
        <v>0.34645466666666663</v>
      </c>
      <c r="Q14" s="2">
        <f>_xlfn.IFNA(VLOOKUP($A14,'EV Distribution'!$A$2:$B$1048576,2,FALSE),0)*('EV Characterization'!Q$2-'EV Characterization'!Q$3)</f>
        <v>0.31757733333333332</v>
      </c>
      <c r="R14" s="2">
        <f>_xlfn.IFNA(VLOOKUP($A14,'EV Distribution'!$A$2:$B$1048576,2,FALSE),0)*('EV Characterization'!R$2-'EV Characterization'!R$3)</f>
        <v>0.285416</v>
      </c>
      <c r="S14" s="2">
        <f>_xlfn.IFNA(VLOOKUP($A14,'EV Distribution'!$A$2:$B$1048576,2,FALSE),0)*('EV Characterization'!S$2-'EV Characterization'!S$3)</f>
        <v>0.27517733333333338</v>
      </c>
      <c r="T14" s="2">
        <f>_xlfn.IFNA(VLOOKUP($A14,'EV Distribution'!$A$2:$B$1048576,2,FALSE),0)*('EV Characterization'!T$2-'EV Characterization'!T$3)</f>
        <v>0.17297533333333334</v>
      </c>
      <c r="U14" s="2">
        <f>_xlfn.IFNA(VLOOKUP($A14,'EV Distribution'!$A$2:$B$1048576,2,FALSE),0)*('EV Characterization'!U$2-'EV Characterization'!U$3)</f>
        <v>0.18498133333333336</v>
      </c>
      <c r="V14" s="2">
        <f>_xlfn.IFNA(VLOOKUP($A14,'EV Distribution'!$A$2:$B$1048576,2,FALSE),0)*('EV Characterization'!V$2-'EV Characterization'!V$3)</f>
        <v>0.20224399999999998</v>
      </c>
      <c r="W14" s="2">
        <f>_xlfn.IFNA(VLOOKUP($A14,'EV Distribution'!$A$2:$B$1048576,2,FALSE),0)*('EV Characterization'!W$2-'EV Characterization'!W$3)</f>
        <v>0.20706999999999998</v>
      </c>
      <c r="X14" s="2">
        <f>_xlfn.IFNA(VLOOKUP($A14,'EV Distribution'!$A$2:$B$1048576,2,FALSE),0)*('EV Characterization'!X$2-'EV Characterization'!X$3)</f>
        <v>0.21595999999999999</v>
      </c>
      <c r="Y14" s="2">
        <f>_xlfn.IFNA(VLOOKUP($A14,'EV Distribution'!$A$2:$B$1048576,2,FALSE),0)*('EV Characterization'!Y$2-'EV Characterization'!Y$3)</f>
        <v>0.23837999999999998</v>
      </c>
    </row>
    <row r="15" spans="1:25" x14ac:dyDescent="0.25">
      <c r="A15">
        <v>25</v>
      </c>
      <c r="B15" s="2">
        <f>_xlfn.IFNA(VLOOKUP($A15,'EV Distribution'!$A$2:$B$1048576,2,FALSE),0)*('EV Characterization'!B$2-'EV Characterization'!B$3)</f>
        <v>0.26694000000000001</v>
      </c>
      <c r="C15" s="2">
        <f>_xlfn.IFNA(VLOOKUP($A15,'EV Distribution'!$A$2:$B$1048576,2,FALSE),0)*('EV Characterization'!C$2-'EV Characterization'!C$3)</f>
        <v>0.28249999999999997</v>
      </c>
      <c r="D15" s="2">
        <f>_xlfn.IFNA(VLOOKUP($A15,'EV Distribution'!$A$2:$B$1048576,2,FALSE),0)*('EV Characterization'!D$2-'EV Characterization'!D$3)</f>
        <v>0.29831333333333337</v>
      </c>
      <c r="E15" s="2">
        <f>_xlfn.IFNA(VLOOKUP($A15,'EV Distribution'!$A$2:$B$1048576,2,FALSE),0)*('EV Characterization'!E$2-'EV Characterization'!E$3)</f>
        <v>0.31187333333333334</v>
      </c>
      <c r="F15" s="2">
        <f>_xlfn.IFNA(VLOOKUP($A15,'EV Distribution'!$A$2:$B$1048576,2,FALSE),0)*('EV Characterization'!F$2-'EV Characterization'!F$3)</f>
        <v>0.31541333333333327</v>
      </c>
      <c r="G15" s="2">
        <f>_xlfn.IFNA(VLOOKUP($A15,'EV Distribution'!$A$2:$B$1048576,2,FALSE),0)*('EV Characterization'!G$2-'EV Characterization'!G$3)</f>
        <v>0.32993999999999996</v>
      </c>
      <c r="H15" s="2">
        <f>_xlfn.IFNA(VLOOKUP($A15,'EV Distribution'!$A$2:$B$1048576,2,FALSE),0)*('EV Characterization'!H$2-'EV Characterization'!H$3)</f>
        <v>0.32825333333333334</v>
      </c>
      <c r="I15" s="2">
        <f>_xlfn.IFNA(VLOOKUP($A15,'EV Distribution'!$A$2:$B$1048576,2,FALSE),0)*('EV Characterization'!I$2-'EV Characterization'!I$3)</f>
        <v>0.310276</v>
      </c>
      <c r="J15" s="2">
        <f>_xlfn.IFNA(VLOOKUP($A15,'EV Distribution'!$A$2:$B$1048576,2,FALSE),0)*('EV Characterization'!J$2-'EV Characterization'!J$3)</f>
        <v>0.28112266666666663</v>
      </c>
      <c r="K15" s="2">
        <f>_xlfn.IFNA(VLOOKUP($A15,'EV Distribution'!$A$2:$B$1048576,2,FALSE),0)*('EV Characterization'!K$2-'EV Characterization'!K$3)</f>
        <v>0.41282066666666667</v>
      </c>
      <c r="L15" s="2">
        <f>_xlfn.IFNA(VLOOKUP($A15,'EV Distribution'!$A$2:$B$1048576,2,FALSE),0)*('EV Characterization'!L$2-'EV Characterization'!L$3)</f>
        <v>0.40313599999999999</v>
      </c>
      <c r="M15" s="2">
        <f>_xlfn.IFNA(VLOOKUP($A15,'EV Distribution'!$A$2:$B$1048576,2,FALSE),0)*('EV Characterization'!M$2-'EV Characterization'!M$3)</f>
        <v>0.37121599999999999</v>
      </c>
      <c r="N15" s="2">
        <f>_xlfn.IFNA(VLOOKUP($A15,'EV Distribution'!$A$2:$B$1048576,2,FALSE),0)*('EV Characterization'!N$2-'EV Characterization'!N$3)</f>
        <v>0.36219600000000002</v>
      </c>
      <c r="O15" s="2">
        <f>_xlfn.IFNA(VLOOKUP($A15,'EV Distribution'!$A$2:$B$1048576,2,FALSE),0)*('EV Characterization'!O$2-'EV Characterization'!O$3)</f>
        <v>0.36368466666666671</v>
      </c>
      <c r="P15" s="2">
        <f>_xlfn.IFNA(VLOOKUP($A15,'EV Distribution'!$A$2:$B$1048576,2,FALSE),0)*('EV Characterization'!P$2-'EV Characterization'!P$3)</f>
        <v>0.34645466666666663</v>
      </c>
      <c r="Q15" s="2">
        <f>_xlfn.IFNA(VLOOKUP($A15,'EV Distribution'!$A$2:$B$1048576,2,FALSE),0)*('EV Characterization'!Q$2-'EV Characterization'!Q$3)</f>
        <v>0.31757733333333332</v>
      </c>
      <c r="R15" s="2">
        <f>_xlfn.IFNA(VLOOKUP($A15,'EV Distribution'!$A$2:$B$1048576,2,FALSE),0)*('EV Characterization'!R$2-'EV Characterization'!R$3)</f>
        <v>0.285416</v>
      </c>
      <c r="S15" s="2">
        <f>_xlfn.IFNA(VLOOKUP($A15,'EV Distribution'!$A$2:$B$1048576,2,FALSE),0)*('EV Characterization'!S$2-'EV Characterization'!S$3)</f>
        <v>0.27517733333333338</v>
      </c>
      <c r="T15" s="2">
        <f>_xlfn.IFNA(VLOOKUP($A15,'EV Distribution'!$A$2:$B$1048576,2,FALSE),0)*('EV Characterization'!T$2-'EV Characterization'!T$3)</f>
        <v>0.17297533333333334</v>
      </c>
      <c r="U15" s="2">
        <f>_xlfn.IFNA(VLOOKUP($A15,'EV Distribution'!$A$2:$B$1048576,2,FALSE),0)*('EV Characterization'!U$2-'EV Characterization'!U$3)</f>
        <v>0.18498133333333336</v>
      </c>
      <c r="V15" s="2">
        <f>_xlfn.IFNA(VLOOKUP($A15,'EV Distribution'!$A$2:$B$1048576,2,FALSE),0)*('EV Characterization'!V$2-'EV Characterization'!V$3)</f>
        <v>0.20224399999999998</v>
      </c>
      <c r="W15" s="2">
        <f>_xlfn.IFNA(VLOOKUP($A15,'EV Distribution'!$A$2:$B$1048576,2,FALSE),0)*('EV Characterization'!W$2-'EV Characterization'!W$3)</f>
        <v>0.20706999999999998</v>
      </c>
      <c r="X15" s="2">
        <f>_xlfn.IFNA(VLOOKUP($A15,'EV Distribution'!$A$2:$B$1048576,2,FALSE),0)*('EV Characterization'!X$2-'EV Characterization'!X$3)</f>
        <v>0.21595999999999999</v>
      </c>
      <c r="Y15" s="2">
        <f>_xlfn.IFNA(VLOOKUP($A15,'EV Distribution'!$A$2:$B$1048576,2,FALSE),0)*('EV Characterization'!Y$2-'EV Characterization'!Y$3)</f>
        <v>0.23837999999999998</v>
      </c>
    </row>
    <row r="16" spans="1:25" x14ac:dyDescent="0.25">
      <c r="A16">
        <v>26</v>
      </c>
      <c r="B16" s="2">
        <f>_xlfn.IFNA(VLOOKUP($A16,'EV Distribution'!$A$2:$B$1048576,2,FALSE),0)*('EV Characterization'!B$2-'EV Characterization'!B$3)</f>
        <v>0.26694000000000001</v>
      </c>
      <c r="C16" s="2">
        <f>_xlfn.IFNA(VLOOKUP($A16,'EV Distribution'!$A$2:$B$1048576,2,FALSE),0)*('EV Characterization'!C$2-'EV Characterization'!C$3)</f>
        <v>0.28249999999999997</v>
      </c>
      <c r="D16" s="2">
        <f>_xlfn.IFNA(VLOOKUP($A16,'EV Distribution'!$A$2:$B$1048576,2,FALSE),0)*('EV Characterization'!D$2-'EV Characterization'!D$3)</f>
        <v>0.29831333333333337</v>
      </c>
      <c r="E16" s="2">
        <f>_xlfn.IFNA(VLOOKUP($A16,'EV Distribution'!$A$2:$B$1048576,2,FALSE),0)*('EV Characterization'!E$2-'EV Characterization'!E$3)</f>
        <v>0.31187333333333334</v>
      </c>
      <c r="F16" s="2">
        <f>_xlfn.IFNA(VLOOKUP($A16,'EV Distribution'!$A$2:$B$1048576,2,FALSE),0)*('EV Characterization'!F$2-'EV Characterization'!F$3)</f>
        <v>0.31541333333333327</v>
      </c>
      <c r="G16" s="2">
        <f>_xlfn.IFNA(VLOOKUP($A16,'EV Distribution'!$A$2:$B$1048576,2,FALSE),0)*('EV Characterization'!G$2-'EV Characterization'!G$3)</f>
        <v>0.32993999999999996</v>
      </c>
      <c r="H16" s="2">
        <f>_xlfn.IFNA(VLOOKUP($A16,'EV Distribution'!$A$2:$B$1048576,2,FALSE),0)*('EV Characterization'!H$2-'EV Characterization'!H$3)</f>
        <v>0.32825333333333334</v>
      </c>
      <c r="I16" s="2">
        <f>_xlfn.IFNA(VLOOKUP($A16,'EV Distribution'!$A$2:$B$1048576,2,FALSE),0)*('EV Characterization'!I$2-'EV Characterization'!I$3)</f>
        <v>0.310276</v>
      </c>
      <c r="J16" s="2">
        <f>_xlfn.IFNA(VLOOKUP($A16,'EV Distribution'!$A$2:$B$1048576,2,FALSE),0)*('EV Characterization'!J$2-'EV Characterization'!J$3)</f>
        <v>0.28112266666666663</v>
      </c>
      <c r="K16" s="2">
        <f>_xlfn.IFNA(VLOOKUP($A16,'EV Distribution'!$A$2:$B$1048576,2,FALSE),0)*('EV Characterization'!K$2-'EV Characterization'!K$3)</f>
        <v>0.41282066666666667</v>
      </c>
      <c r="L16" s="2">
        <f>_xlfn.IFNA(VLOOKUP($A16,'EV Distribution'!$A$2:$B$1048576,2,FALSE),0)*('EV Characterization'!L$2-'EV Characterization'!L$3)</f>
        <v>0.40313599999999999</v>
      </c>
      <c r="M16" s="2">
        <f>_xlfn.IFNA(VLOOKUP($A16,'EV Distribution'!$A$2:$B$1048576,2,FALSE),0)*('EV Characterization'!M$2-'EV Characterization'!M$3)</f>
        <v>0.37121599999999999</v>
      </c>
      <c r="N16" s="2">
        <f>_xlfn.IFNA(VLOOKUP($A16,'EV Distribution'!$A$2:$B$1048576,2,FALSE),0)*('EV Characterization'!N$2-'EV Characterization'!N$3)</f>
        <v>0.36219600000000002</v>
      </c>
      <c r="O16" s="2">
        <f>_xlfn.IFNA(VLOOKUP($A16,'EV Distribution'!$A$2:$B$1048576,2,FALSE),0)*('EV Characterization'!O$2-'EV Characterization'!O$3)</f>
        <v>0.36368466666666671</v>
      </c>
      <c r="P16" s="2">
        <f>_xlfn.IFNA(VLOOKUP($A16,'EV Distribution'!$A$2:$B$1048576,2,FALSE),0)*('EV Characterization'!P$2-'EV Characterization'!P$3)</f>
        <v>0.34645466666666663</v>
      </c>
      <c r="Q16" s="2">
        <f>_xlfn.IFNA(VLOOKUP($A16,'EV Distribution'!$A$2:$B$1048576,2,FALSE),0)*('EV Characterization'!Q$2-'EV Characterization'!Q$3)</f>
        <v>0.31757733333333332</v>
      </c>
      <c r="R16" s="2">
        <f>_xlfn.IFNA(VLOOKUP($A16,'EV Distribution'!$A$2:$B$1048576,2,FALSE),0)*('EV Characterization'!R$2-'EV Characterization'!R$3)</f>
        <v>0.285416</v>
      </c>
      <c r="S16" s="2">
        <f>_xlfn.IFNA(VLOOKUP($A16,'EV Distribution'!$A$2:$B$1048576,2,FALSE),0)*('EV Characterization'!S$2-'EV Characterization'!S$3)</f>
        <v>0.27517733333333338</v>
      </c>
      <c r="T16" s="2">
        <f>_xlfn.IFNA(VLOOKUP($A16,'EV Distribution'!$A$2:$B$1048576,2,FALSE),0)*('EV Characterization'!T$2-'EV Characterization'!T$3)</f>
        <v>0.17297533333333334</v>
      </c>
      <c r="U16" s="2">
        <f>_xlfn.IFNA(VLOOKUP($A16,'EV Distribution'!$A$2:$B$1048576,2,FALSE),0)*('EV Characterization'!U$2-'EV Characterization'!U$3)</f>
        <v>0.18498133333333336</v>
      </c>
      <c r="V16" s="2">
        <f>_xlfn.IFNA(VLOOKUP($A16,'EV Distribution'!$A$2:$B$1048576,2,FALSE),0)*('EV Characterization'!V$2-'EV Characterization'!V$3)</f>
        <v>0.20224399999999998</v>
      </c>
      <c r="W16" s="2">
        <f>_xlfn.IFNA(VLOOKUP($A16,'EV Distribution'!$A$2:$B$1048576,2,FALSE),0)*('EV Characterization'!W$2-'EV Characterization'!W$3)</f>
        <v>0.20706999999999998</v>
      </c>
      <c r="X16" s="2">
        <f>_xlfn.IFNA(VLOOKUP($A16,'EV Distribution'!$A$2:$B$1048576,2,FALSE),0)*('EV Characterization'!X$2-'EV Characterization'!X$3)</f>
        <v>0.21595999999999999</v>
      </c>
      <c r="Y16" s="2">
        <f>_xlfn.IFNA(VLOOKUP($A16,'EV Distribution'!$A$2:$B$1048576,2,FALSE),0)*('EV Characterization'!Y$2-'EV Characterization'!Y$3)</f>
        <v>0.23837999999999998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63C77-CD69-489E-8198-B361F0412E28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3">
        <f>AVERAGE('[2]Csr, Winter'!B$2:B$6)</f>
        <v>28.026760948332658</v>
      </c>
      <c r="C2" s="3">
        <f>AVERAGE('[2]Csr, Winter'!C$2:C$6)</f>
        <v>26.850699027799344</v>
      </c>
      <c r="D2" s="3">
        <f>AVERAGE('[2]Csr, Winter'!D$2:D$6)</f>
        <v>25.348858181910551</v>
      </c>
      <c r="E2" s="3">
        <f>AVERAGE('[2]Csr, Winter'!E$2:E$6)</f>
        <v>26.850699027799344</v>
      </c>
      <c r="F2" s="3">
        <f>AVERAGE('[2]Csr, Winter'!F$2:F$6)</f>
        <v>26.586818098261404</v>
      </c>
      <c r="G2" s="3">
        <f>AVERAGE('[2]Csr, Winter'!G$2:G$6)</f>
        <v>28.2548061960815</v>
      </c>
      <c r="H2" s="3">
        <f>AVERAGE('[2]Csr, Winter'!H$2:H$6)</f>
        <v>29.486250533925251</v>
      </c>
      <c r="I2" s="3">
        <f>AVERAGE('[2]Csr, Winter'!I$2:I$6)</f>
        <v>13.878182220143803</v>
      </c>
      <c r="J2" s="3">
        <f>AVERAGE('[2]Csr, Winter'!J$2:J$6)</f>
        <v>8.2324334437331892</v>
      </c>
      <c r="K2" s="3">
        <f>AVERAGE('[2]Csr, Winter'!K$2:K$6)</f>
        <v>3.9647295215762925</v>
      </c>
      <c r="L2" s="3">
        <f>AVERAGE('[2]Csr, Winter'!L$2:L$6)</f>
        <v>5.3655789006048922</v>
      </c>
      <c r="M2" s="3">
        <f>AVERAGE('[2]Csr, Winter'!M$2:M$6)</f>
        <v>5.1147291280811658</v>
      </c>
      <c r="N2" s="3">
        <f>AVERAGE('[2]Csr, Winter'!N$2:N$6)</f>
        <v>6.3201111518964739</v>
      </c>
      <c r="O2" s="3">
        <f>AVERAGE('[2]Csr, Winter'!O$2:O$6)</f>
        <v>7.173651936327853</v>
      </c>
      <c r="P2" s="3">
        <f>AVERAGE('[2]Csr, Winter'!P$2:P$6)</f>
        <v>8.5321500550602387</v>
      </c>
      <c r="Q2" s="3">
        <f>AVERAGE('[2]Csr, Winter'!Q$2:Q$6)</f>
        <v>8.8155777201195153</v>
      </c>
      <c r="R2" s="3">
        <f>AVERAGE('[2]Csr, Winter'!R$2:R$6)</f>
        <v>8.203113340451198</v>
      </c>
      <c r="S2" s="3">
        <f>AVERAGE('[2]Csr, Winter'!S$2:S$6)</f>
        <v>5.0788934462920627</v>
      </c>
      <c r="T2" s="3">
        <f>AVERAGE('[2]Csr, Winter'!T$2:T$6)</f>
        <v>6.5774765029273086</v>
      </c>
      <c r="U2" s="3">
        <f>AVERAGE('[2]Csr, Winter'!U$2:U$6)</f>
        <v>6.7794594366477128</v>
      </c>
      <c r="V2" s="3">
        <f>AVERAGE('[2]Csr, Winter'!V$2:V$6)</f>
        <v>4.3654375997635437</v>
      </c>
      <c r="W2" s="3">
        <f>AVERAGE('[2]Csr, Winter'!W$2:W$6)</f>
        <v>4.3165707609602206</v>
      </c>
      <c r="X2" s="3">
        <f>AVERAGE('[2]Csr, Winter'!X$2:X$6)</f>
        <v>8.9654360257830383</v>
      </c>
      <c r="Y2" s="3">
        <f>AVERAGE('[2]Csr, Winter'!Y$2:Y$6)</f>
        <v>18.299002237217781</v>
      </c>
    </row>
    <row r="3" spans="1:25" x14ac:dyDescent="0.25">
      <c r="A3">
        <v>3</v>
      </c>
      <c r="B3" s="3">
        <f>AVERAGE('[2]Csr, Winter'!B$2:B$6)</f>
        <v>28.026760948332658</v>
      </c>
      <c r="C3" s="3">
        <f>AVERAGE('[2]Csr, Winter'!C$2:C$6)</f>
        <v>26.850699027799344</v>
      </c>
      <c r="D3" s="3">
        <f>AVERAGE('[2]Csr, Winter'!D$2:D$6)</f>
        <v>25.348858181910551</v>
      </c>
      <c r="E3" s="3">
        <f>AVERAGE('[2]Csr, Winter'!E$2:E$6)</f>
        <v>26.850699027799344</v>
      </c>
      <c r="F3" s="3">
        <f>AVERAGE('[2]Csr, Winter'!F$2:F$6)</f>
        <v>26.586818098261404</v>
      </c>
      <c r="G3" s="3">
        <f>AVERAGE('[2]Csr, Winter'!G$2:G$6)</f>
        <v>28.2548061960815</v>
      </c>
      <c r="H3" s="3">
        <f>AVERAGE('[2]Csr, Winter'!H$2:H$6)</f>
        <v>29.486250533925251</v>
      </c>
      <c r="I3" s="3">
        <f>AVERAGE('[2]Csr, Winter'!I$2:I$6)</f>
        <v>13.878182220143803</v>
      </c>
      <c r="J3" s="3">
        <f>AVERAGE('[2]Csr, Winter'!J$2:J$6)</f>
        <v>8.2324334437331892</v>
      </c>
      <c r="K3" s="3">
        <f>AVERAGE('[2]Csr, Winter'!K$2:K$6)</f>
        <v>3.9647295215762925</v>
      </c>
      <c r="L3" s="3">
        <f>AVERAGE('[2]Csr, Winter'!L$2:L$6)</f>
        <v>5.3655789006048922</v>
      </c>
      <c r="M3" s="3">
        <f>AVERAGE('[2]Csr, Winter'!M$2:M$6)</f>
        <v>5.1147291280811658</v>
      </c>
      <c r="N3" s="3">
        <f>AVERAGE('[2]Csr, Winter'!N$2:N$6)</f>
        <v>6.3201111518964739</v>
      </c>
      <c r="O3" s="3">
        <f>AVERAGE('[2]Csr, Winter'!O$2:O$6)</f>
        <v>7.173651936327853</v>
      </c>
      <c r="P3" s="3">
        <f>AVERAGE('[2]Csr, Winter'!P$2:P$6)</f>
        <v>8.5321500550602387</v>
      </c>
      <c r="Q3" s="3">
        <f>AVERAGE('[2]Csr, Winter'!Q$2:Q$6)</f>
        <v>8.8155777201195153</v>
      </c>
      <c r="R3" s="3">
        <f>AVERAGE('[2]Csr, Winter'!R$2:R$6)</f>
        <v>8.203113340451198</v>
      </c>
      <c r="S3" s="3">
        <f>AVERAGE('[2]Csr, Winter'!S$2:S$6)</f>
        <v>5.0788934462920627</v>
      </c>
      <c r="T3" s="3">
        <f>AVERAGE('[2]Csr, Winter'!T$2:T$6)</f>
        <v>6.5774765029273086</v>
      </c>
      <c r="U3" s="3">
        <f>AVERAGE('[2]Csr, Winter'!U$2:U$6)</f>
        <v>6.7794594366477128</v>
      </c>
      <c r="V3" s="3">
        <f>AVERAGE('[2]Csr, Winter'!V$2:V$6)</f>
        <v>4.3654375997635437</v>
      </c>
      <c r="W3" s="3">
        <f>AVERAGE('[2]Csr, Winter'!W$2:W$6)</f>
        <v>4.3165707609602206</v>
      </c>
      <c r="X3" s="3">
        <f>AVERAGE('[2]Csr, Winter'!X$2:X$6)</f>
        <v>8.9654360257830383</v>
      </c>
      <c r="Y3" s="3">
        <f>AVERAGE('[2]Csr, Winter'!Y$2:Y$6)</f>
        <v>18.299002237217781</v>
      </c>
    </row>
    <row r="4" spans="1:25" x14ac:dyDescent="0.25">
      <c r="A4">
        <v>4</v>
      </c>
      <c r="B4" s="3">
        <f>AVERAGE('[2]Csr, Winter'!B$2:B$6)</f>
        <v>28.026760948332658</v>
      </c>
      <c r="C4" s="3">
        <f>AVERAGE('[2]Csr, Winter'!C$2:C$6)</f>
        <v>26.850699027799344</v>
      </c>
      <c r="D4" s="3">
        <f>AVERAGE('[2]Csr, Winter'!D$2:D$6)</f>
        <v>25.348858181910551</v>
      </c>
      <c r="E4" s="3">
        <f>AVERAGE('[2]Csr, Winter'!E$2:E$6)</f>
        <v>26.850699027799344</v>
      </c>
      <c r="F4" s="3">
        <f>AVERAGE('[2]Csr, Winter'!F$2:F$6)</f>
        <v>26.586818098261404</v>
      </c>
      <c r="G4" s="3">
        <f>AVERAGE('[2]Csr, Winter'!G$2:G$6)</f>
        <v>28.2548061960815</v>
      </c>
      <c r="H4" s="3">
        <f>AVERAGE('[2]Csr, Winter'!H$2:H$6)</f>
        <v>29.486250533925251</v>
      </c>
      <c r="I4" s="3">
        <f>AVERAGE('[2]Csr, Winter'!I$2:I$6)</f>
        <v>13.878182220143803</v>
      </c>
      <c r="J4" s="3">
        <f>AVERAGE('[2]Csr, Winter'!J$2:J$6)</f>
        <v>8.2324334437331892</v>
      </c>
      <c r="K4" s="3">
        <f>AVERAGE('[2]Csr, Winter'!K$2:K$6)</f>
        <v>3.9647295215762925</v>
      </c>
      <c r="L4" s="3">
        <f>AVERAGE('[2]Csr, Winter'!L$2:L$6)</f>
        <v>5.3655789006048922</v>
      </c>
      <c r="M4" s="3">
        <f>AVERAGE('[2]Csr, Winter'!M$2:M$6)</f>
        <v>5.1147291280811658</v>
      </c>
      <c r="N4" s="3">
        <f>AVERAGE('[2]Csr, Winter'!N$2:N$6)</f>
        <v>6.3201111518964739</v>
      </c>
      <c r="O4" s="3">
        <f>AVERAGE('[2]Csr, Winter'!O$2:O$6)</f>
        <v>7.173651936327853</v>
      </c>
      <c r="P4" s="3">
        <f>AVERAGE('[2]Csr, Winter'!P$2:P$6)</f>
        <v>8.5321500550602387</v>
      </c>
      <c r="Q4" s="3">
        <f>AVERAGE('[2]Csr, Winter'!Q$2:Q$6)</f>
        <v>8.8155777201195153</v>
      </c>
      <c r="R4" s="3">
        <f>AVERAGE('[2]Csr, Winter'!R$2:R$6)</f>
        <v>8.203113340451198</v>
      </c>
      <c r="S4" s="3">
        <f>AVERAGE('[2]Csr, Winter'!S$2:S$6)</f>
        <v>5.0788934462920627</v>
      </c>
      <c r="T4" s="3">
        <f>AVERAGE('[2]Csr, Winter'!T$2:T$6)</f>
        <v>6.5774765029273086</v>
      </c>
      <c r="U4" s="3">
        <f>AVERAGE('[2]Csr, Winter'!U$2:U$6)</f>
        <v>6.7794594366477128</v>
      </c>
      <c r="V4" s="3">
        <f>AVERAGE('[2]Csr, Winter'!V$2:V$6)</f>
        <v>4.3654375997635437</v>
      </c>
      <c r="W4" s="3">
        <f>AVERAGE('[2]Csr, Winter'!W$2:W$6)</f>
        <v>4.3165707609602206</v>
      </c>
      <c r="X4" s="3">
        <f>AVERAGE('[2]Csr, Winter'!X$2:X$6)</f>
        <v>8.9654360257830383</v>
      </c>
      <c r="Y4" s="3">
        <f>AVERAGE('[2]Csr, Winter'!Y$2:Y$6)</f>
        <v>18.299002237217781</v>
      </c>
    </row>
    <row r="5" spans="1:25" x14ac:dyDescent="0.25">
      <c r="A5">
        <v>5</v>
      </c>
      <c r="B5" s="3">
        <f>AVERAGE('[2]Csr, Winter'!B$2:B$6)</f>
        <v>28.026760948332658</v>
      </c>
      <c r="C5" s="3">
        <f>AVERAGE('[2]Csr, Winter'!C$2:C$6)</f>
        <v>26.850699027799344</v>
      </c>
      <c r="D5" s="3">
        <f>AVERAGE('[2]Csr, Winter'!D$2:D$6)</f>
        <v>25.348858181910551</v>
      </c>
      <c r="E5" s="3">
        <f>AVERAGE('[2]Csr, Winter'!E$2:E$6)</f>
        <v>26.850699027799344</v>
      </c>
      <c r="F5" s="3">
        <f>AVERAGE('[2]Csr, Winter'!F$2:F$6)</f>
        <v>26.586818098261404</v>
      </c>
      <c r="G5" s="3">
        <f>AVERAGE('[2]Csr, Winter'!G$2:G$6)</f>
        <v>28.2548061960815</v>
      </c>
      <c r="H5" s="3">
        <f>AVERAGE('[2]Csr, Winter'!H$2:H$6)</f>
        <v>29.486250533925251</v>
      </c>
      <c r="I5" s="3">
        <f>AVERAGE('[2]Csr, Winter'!I$2:I$6)</f>
        <v>13.878182220143803</v>
      </c>
      <c r="J5" s="3">
        <f>AVERAGE('[2]Csr, Winter'!J$2:J$6)</f>
        <v>8.2324334437331892</v>
      </c>
      <c r="K5" s="3">
        <f>AVERAGE('[2]Csr, Winter'!K$2:K$6)</f>
        <v>3.9647295215762925</v>
      </c>
      <c r="L5" s="3">
        <f>AVERAGE('[2]Csr, Winter'!L$2:L$6)</f>
        <v>5.3655789006048922</v>
      </c>
      <c r="M5" s="3">
        <f>AVERAGE('[2]Csr, Winter'!M$2:M$6)</f>
        <v>5.1147291280811658</v>
      </c>
      <c r="N5" s="3">
        <f>AVERAGE('[2]Csr, Winter'!N$2:N$6)</f>
        <v>6.3201111518964739</v>
      </c>
      <c r="O5" s="3">
        <f>AVERAGE('[2]Csr, Winter'!O$2:O$6)</f>
        <v>7.173651936327853</v>
      </c>
      <c r="P5" s="3">
        <f>AVERAGE('[2]Csr, Winter'!P$2:P$6)</f>
        <v>8.5321500550602387</v>
      </c>
      <c r="Q5" s="3">
        <f>AVERAGE('[2]Csr, Winter'!Q$2:Q$6)</f>
        <v>8.8155777201195153</v>
      </c>
      <c r="R5" s="3">
        <f>AVERAGE('[2]Csr, Winter'!R$2:R$6)</f>
        <v>8.203113340451198</v>
      </c>
      <c r="S5" s="3">
        <f>AVERAGE('[2]Csr, Winter'!S$2:S$6)</f>
        <v>5.0788934462920627</v>
      </c>
      <c r="T5" s="3">
        <f>AVERAGE('[2]Csr, Winter'!T$2:T$6)</f>
        <v>6.5774765029273086</v>
      </c>
      <c r="U5" s="3">
        <f>AVERAGE('[2]Csr, Winter'!U$2:U$6)</f>
        <v>6.7794594366477128</v>
      </c>
      <c r="V5" s="3">
        <f>AVERAGE('[2]Csr, Winter'!V$2:V$6)</f>
        <v>4.3654375997635437</v>
      </c>
      <c r="W5" s="3">
        <f>AVERAGE('[2]Csr, Winter'!W$2:W$6)</f>
        <v>4.3165707609602206</v>
      </c>
      <c r="X5" s="3">
        <f>AVERAGE('[2]Csr, Winter'!X$2:X$6)</f>
        <v>8.9654360257830383</v>
      </c>
      <c r="Y5" s="3">
        <f>AVERAGE('[2]Csr, Winter'!Y$2:Y$6)</f>
        <v>18.299002237217781</v>
      </c>
    </row>
    <row r="6" spans="1:25" x14ac:dyDescent="0.25">
      <c r="A6">
        <v>6</v>
      </c>
      <c r="B6" s="3">
        <f>AVERAGE('[2]Csr, Winter'!B$2:B$6)</f>
        <v>28.026760948332658</v>
      </c>
      <c r="C6" s="3">
        <f>AVERAGE('[2]Csr, Winter'!C$2:C$6)</f>
        <v>26.850699027799344</v>
      </c>
      <c r="D6" s="3">
        <f>AVERAGE('[2]Csr, Winter'!D$2:D$6)</f>
        <v>25.348858181910551</v>
      </c>
      <c r="E6" s="3">
        <f>AVERAGE('[2]Csr, Winter'!E$2:E$6)</f>
        <v>26.850699027799344</v>
      </c>
      <c r="F6" s="3">
        <f>AVERAGE('[2]Csr, Winter'!F$2:F$6)</f>
        <v>26.586818098261404</v>
      </c>
      <c r="G6" s="3">
        <f>AVERAGE('[2]Csr, Winter'!G$2:G$6)</f>
        <v>28.2548061960815</v>
      </c>
      <c r="H6" s="3">
        <f>AVERAGE('[2]Csr, Winter'!H$2:H$6)</f>
        <v>29.486250533925251</v>
      </c>
      <c r="I6" s="3">
        <f>AVERAGE('[2]Csr, Winter'!I$2:I$6)</f>
        <v>13.878182220143803</v>
      </c>
      <c r="J6" s="3">
        <f>AVERAGE('[2]Csr, Winter'!J$2:J$6)</f>
        <v>8.2324334437331892</v>
      </c>
      <c r="K6" s="3">
        <f>AVERAGE('[2]Csr, Winter'!K$2:K$6)</f>
        <v>3.9647295215762925</v>
      </c>
      <c r="L6" s="3">
        <f>AVERAGE('[2]Csr, Winter'!L$2:L$6)</f>
        <v>5.3655789006048922</v>
      </c>
      <c r="M6" s="3">
        <f>AVERAGE('[2]Csr, Winter'!M$2:M$6)</f>
        <v>5.1147291280811658</v>
      </c>
      <c r="N6" s="3">
        <f>AVERAGE('[2]Csr, Winter'!N$2:N$6)</f>
        <v>6.3201111518964739</v>
      </c>
      <c r="O6" s="3">
        <f>AVERAGE('[2]Csr, Winter'!O$2:O$6)</f>
        <v>7.173651936327853</v>
      </c>
      <c r="P6" s="3">
        <f>AVERAGE('[2]Csr, Winter'!P$2:P$6)</f>
        <v>8.5321500550602387</v>
      </c>
      <c r="Q6" s="3">
        <f>AVERAGE('[2]Csr, Winter'!Q$2:Q$6)</f>
        <v>8.8155777201195153</v>
      </c>
      <c r="R6" s="3">
        <f>AVERAGE('[2]Csr, Winter'!R$2:R$6)</f>
        <v>8.203113340451198</v>
      </c>
      <c r="S6" s="3">
        <f>AVERAGE('[2]Csr, Winter'!S$2:S$6)</f>
        <v>5.0788934462920627</v>
      </c>
      <c r="T6" s="3">
        <f>AVERAGE('[2]Csr, Winter'!T$2:T$6)</f>
        <v>6.5774765029273086</v>
      </c>
      <c r="U6" s="3">
        <f>AVERAGE('[2]Csr, Winter'!U$2:U$6)</f>
        <v>6.7794594366477128</v>
      </c>
      <c r="V6" s="3">
        <f>AVERAGE('[2]Csr, Winter'!V$2:V$6)</f>
        <v>4.3654375997635437</v>
      </c>
      <c r="W6" s="3">
        <f>AVERAGE('[2]Csr, Winter'!W$2:W$6)</f>
        <v>4.3165707609602206</v>
      </c>
      <c r="X6" s="3">
        <f>AVERAGE('[2]Csr, Winter'!X$2:X$6)</f>
        <v>8.9654360257830383</v>
      </c>
      <c r="Y6" s="3">
        <f>AVERAGE('[2]Csr, Winter'!Y$2:Y$6)</f>
        <v>18.299002237217781</v>
      </c>
    </row>
    <row r="7" spans="1:25" x14ac:dyDescent="0.25">
      <c r="A7">
        <v>7</v>
      </c>
      <c r="B7" s="3">
        <f>AVERAGE('[2]Csr, Winter'!B$2:B$6)</f>
        <v>28.026760948332658</v>
      </c>
      <c r="C7" s="3">
        <f>AVERAGE('[2]Csr, Winter'!C$2:C$6)</f>
        <v>26.850699027799344</v>
      </c>
      <c r="D7" s="3">
        <f>AVERAGE('[2]Csr, Winter'!D$2:D$6)</f>
        <v>25.348858181910551</v>
      </c>
      <c r="E7" s="3">
        <f>AVERAGE('[2]Csr, Winter'!E$2:E$6)</f>
        <v>26.850699027799344</v>
      </c>
      <c r="F7" s="3">
        <f>AVERAGE('[2]Csr, Winter'!F$2:F$6)</f>
        <v>26.586818098261404</v>
      </c>
      <c r="G7" s="3">
        <f>AVERAGE('[2]Csr, Winter'!G$2:G$6)</f>
        <v>28.2548061960815</v>
      </c>
      <c r="H7" s="3">
        <f>AVERAGE('[2]Csr, Winter'!H$2:H$6)</f>
        <v>29.486250533925251</v>
      </c>
      <c r="I7" s="3">
        <f>AVERAGE('[2]Csr, Winter'!I$2:I$6)</f>
        <v>13.878182220143803</v>
      </c>
      <c r="J7" s="3">
        <f>AVERAGE('[2]Csr, Winter'!J$2:J$6)</f>
        <v>8.2324334437331892</v>
      </c>
      <c r="K7" s="3">
        <f>AVERAGE('[2]Csr, Winter'!K$2:K$6)</f>
        <v>3.9647295215762925</v>
      </c>
      <c r="L7" s="3">
        <f>AVERAGE('[2]Csr, Winter'!L$2:L$6)</f>
        <v>5.3655789006048922</v>
      </c>
      <c r="M7" s="3">
        <f>AVERAGE('[2]Csr, Winter'!M$2:M$6)</f>
        <v>5.1147291280811658</v>
      </c>
      <c r="N7" s="3">
        <f>AVERAGE('[2]Csr, Winter'!N$2:N$6)</f>
        <v>6.3201111518964739</v>
      </c>
      <c r="O7" s="3">
        <f>AVERAGE('[2]Csr, Winter'!O$2:O$6)</f>
        <v>7.173651936327853</v>
      </c>
      <c r="P7" s="3">
        <f>AVERAGE('[2]Csr, Winter'!P$2:P$6)</f>
        <v>8.5321500550602387</v>
      </c>
      <c r="Q7" s="3">
        <f>AVERAGE('[2]Csr, Winter'!Q$2:Q$6)</f>
        <v>8.8155777201195153</v>
      </c>
      <c r="R7" s="3">
        <f>AVERAGE('[2]Csr, Winter'!R$2:R$6)</f>
        <v>8.203113340451198</v>
      </c>
      <c r="S7" s="3">
        <f>AVERAGE('[2]Csr, Winter'!S$2:S$6)</f>
        <v>5.0788934462920627</v>
      </c>
      <c r="T7" s="3">
        <f>AVERAGE('[2]Csr, Winter'!T$2:T$6)</f>
        <v>6.5774765029273086</v>
      </c>
      <c r="U7" s="3">
        <f>AVERAGE('[2]Csr, Winter'!U$2:U$6)</f>
        <v>6.7794594366477128</v>
      </c>
      <c r="V7" s="3">
        <f>AVERAGE('[2]Csr, Winter'!V$2:V$6)</f>
        <v>4.3654375997635437</v>
      </c>
      <c r="W7" s="3">
        <f>AVERAGE('[2]Csr, Winter'!W$2:W$6)</f>
        <v>4.3165707609602206</v>
      </c>
      <c r="X7" s="3">
        <f>AVERAGE('[2]Csr, Winter'!X$2:X$6)</f>
        <v>8.9654360257830383</v>
      </c>
      <c r="Y7" s="3">
        <f>AVERAGE('[2]Csr, Winter'!Y$2:Y$6)</f>
        <v>18.299002237217781</v>
      </c>
    </row>
    <row r="8" spans="1:25" x14ac:dyDescent="0.25">
      <c r="A8">
        <v>8</v>
      </c>
      <c r="B8" s="3">
        <f>AVERAGE('[2]Csr, Winter'!B$2:B$6)</f>
        <v>28.026760948332658</v>
      </c>
      <c r="C8" s="3">
        <f>AVERAGE('[2]Csr, Winter'!C$2:C$6)</f>
        <v>26.850699027799344</v>
      </c>
      <c r="D8" s="3">
        <f>AVERAGE('[2]Csr, Winter'!D$2:D$6)</f>
        <v>25.348858181910551</v>
      </c>
      <c r="E8" s="3">
        <f>AVERAGE('[2]Csr, Winter'!E$2:E$6)</f>
        <v>26.850699027799344</v>
      </c>
      <c r="F8" s="3">
        <f>AVERAGE('[2]Csr, Winter'!F$2:F$6)</f>
        <v>26.586818098261404</v>
      </c>
      <c r="G8" s="3">
        <f>AVERAGE('[2]Csr, Winter'!G$2:G$6)</f>
        <v>28.2548061960815</v>
      </c>
      <c r="H8" s="3">
        <f>AVERAGE('[2]Csr, Winter'!H$2:H$6)</f>
        <v>29.486250533925251</v>
      </c>
      <c r="I8" s="3">
        <f>AVERAGE('[2]Csr, Winter'!I$2:I$6)</f>
        <v>13.878182220143803</v>
      </c>
      <c r="J8" s="3">
        <f>AVERAGE('[2]Csr, Winter'!J$2:J$6)</f>
        <v>8.2324334437331892</v>
      </c>
      <c r="K8" s="3">
        <f>AVERAGE('[2]Csr, Winter'!K$2:K$6)</f>
        <v>3.9647295215762925</v>
      </c>
      <c r="L8" s="3">
        <f>AVERAGE('[2]Csr, Winter'!L$2:L$6)</f>
        <v>5.3655789006048922</v>
      </c>
      <c r="M8" s="3">
        <f>AVERAGE('[2]Csr, Winter'!M$2:M$6)</f>
        <v>5.1147291280811658</v>
      </c>
      <c r="N8" s="3">
        <f>AVERAGE('[2]Csr, Winter'!N$2:N$6)</f>
        <v>6.3201111518964739</v>
      </c>
      <c r="O8" s="3">
        <f>AVERAGE('[2]Csr, Winter'!O$2:O$6)</f>
        <v>7.173651936327853</v>
      </c>
      <c r="P8" s="3">
        <f>AVERAGE('[2]Csr, Winter'!P$2:P$6)</f>
        <v>8.5321500550602387</v>
      </c>
      <c r="Q8" s="3">
        <f>AVERAGE('[2]Csr, Winter'!Q$2:Q$6)</f>
        <v>8.8155777201195153</v>
      </c>
      <c r="R8" s="3">
        <f>AVERAGE('[2]Csr, Winter'!R$2:R$6)</f>
        <v>8.203113340451198</v>
      </c>
      <c r="S8" s="3">
        <f>AVERAGE('[2]Csr, Winter'!S$2:S$6)</f>
        <v>5.0788934462920627</v>
      </c>
      <c r="T8" s="3">
        <f>AVERAGE('[2]Csr, Winter'!T$2:T$6)</f>
        <v>6.5774765029273086</v>
      </c>
      <c r="U8" s="3">
        <f>AVERAGE('[2]Csr, Winter'!U$2:U$6)</f>
        <v>6.7794594366477128</v>
      </c>
      <c r="V8" s="3">
        <f>AVERAGE('[2]Csr, Winter'!V$2:V$6)</f>
        <v>4.3654375997635437</v>
      </c>
      <c r="W8" s="3">
        <f>AVERAGE('[2]Csr, Winter'!W$2:W$6)</f>
        <v>4.3165707609602206</v>
      </c>
      <c r="X8" s="3">
        <f>AVERAGE('[2]Csr, Winter'!X$2:X$6)</f>
        <v>8.9654360257830383</v>
      </c>
      <c r="Y8" s="3">
        <f>AVERAGE('[2]Csr, Winter'!Y$2:Y$6)</f>
        <v>18.299002237217781</v>
      </c>
    </row>
    <row r="9" spans="1:25" x14ac:dyDescent="0.25">
      <c r="A9">
        <v>9</v>
      </c>
      <c r="B9" s="3">
        <f>AVERAGE('[2]Csr, Winter'!B$2:B$6)</f>
        <v>28.026760948332658</v>
      </c>
      <c r="C9" s="3">
        <f>AVERAGE('[2]Csr, Winter'!C$2:C$6)</f>
        <v>26.850699027799344</v>
      </c>
      <c r="D9" s="3">
        <f>AVERAGE('[2]Csr, Winter'!D$2:D$6)</f>
        <v>25.348858181910551</v>
      </c>
      <c r="E9" s="3">
        <f>AVERAGE('[2]Csr, Winter'!E$2:E$6)</f>
        <v>26.850699027799344</v>
      </c>
      <c r="F9" s="3">
        <f>AVERAGE('[2]Csr, Winter'!F$2:F$6)</f>
        <v>26.586818098261404</v>
      </c>
      <c r="G9" s="3">
        <f>AVERAGE('[2]Csr, Winter'!G$2:G$6)</f>
        <v>28.2548061960815</v>
      </c>
      <c r="H9" s="3">
        <f>AVERAGE('[2]Csr, Winter'!H$2:H$6)</f>
        <v>29.486250533925251</v>
      </c>
      <c r="I9" s="3">
        <f>AVERAGE('[2]Csr, Winter'!I$2:I$6)</f>
        <v>13.878182220143803</v>
      </c>
      <c r="J9" s="3">
        <f>AVERAGE('[2]Csr, Winter'!J$2:J$6)</f>
        <v>8.2324334437331892</v>
      </c>
      <c r="K9" s="3">
        <f>AVERAGE('[2]Csr, Winter'!K$2:K$6)</f>
        <v>3.9647295215762925</v>
      </c>
      <c r="L9" s="3">
        <f>AVERAGE('[2]Csr, Winter'!L$2:L$6)</f>
        <v>5.3655789006048922</v>
      </c>
      <c r="M9" s="3">
        <f>AVERAGE('[2]Csr, Winter'!M$2:M$6)</f>
        <v>5.1147291280811658</v>
      </c>
      <c r="N9" s="3">
        <f>AVERAGE('[2]Csr, Winter'!N$2:N$6)</f>
        <v>6.3201111518964739</v>
      </c>
      <c r="O9" s="3">
        <f>AVERAGE('[2]Csr, Winter'!O$2:O$6)</f>
        <v>7.173651936327853</v>
      </c>
      <c r="P9" s="3">
        <f>AVERAGE('[2]Csr, Winter'!P$2:P$6)</f>
        <v>8.5321500550602387</v>
      </c>
      <c r="Q9" s="3">
        <f>AVERAGE('[2]Csr, Winter'!Q$2:Q$6)</f>
        <v>8.8155777201195153</v>
      </c>
      <c r="R9" s="3">
        <f>AVERAGE('[2]Csr, Winter'!R$2:R$6)</f>
        <v>8.203113340451198</v>
      </c>
      <c r="S9" s="3">
        <f>AVERAGE('[2]Csr, Winter'!S$2:S$6)</f>
        <v>5.0788934462920627</v>
      </c>
      <c r="T9" s="3">
        <f>AVERAGE('[2]Csr, Winter'!T$2:T$6)</f>
        <v>6.5774765029273086</v>
      </c>
      <c r="U9" s="3">
        <f>AVERAGE('[2]Csr, Winter'!U$2:U$6)</f>
        <v>6.7794594366477128</v>
      </c>
      <c r="V9" s="3">
        <f>AVERAGE('[2]Csr, Winter'!V$2:V$6)</f>
        <v>4.3654375997635437</v>
      </c>
      <c r="W9" s="3">
        <f>AVERAGE('[2]Csr, Winter'!W$2:W$6)</f>
        <v>4.3165707609602206</v>
      </c>
      <c r="X9" s="3">
        <f>AVERAGE('[2]Csr, Winter'!X$2:X$6)</f>
        <v>8.9654360257830383</v>
      </c>
      <c r="Y9" s="3">
        <f>AVERAGE('[2]Csr, Winter'!Y$2:Y$6)</f>
        <v>18.299002237217781</v>
      </c>
    </row>
    <row r="10" spans="1:25" x14ac:dyDescent="0.25">
      <c r="A10">
        <v>20</v>
      </c>
      <c r="B10" s="3">
        <f>AVERAGE('[2]Csr, Winter'!B$2:B$6)</f>
        <v>28.026760948332658</v>
      </c>
      <c r="C10" s="3">
        <f>AVERAGE('[2]Csr, Winter'!C$2:C$6)</f>
        <v>26.850699027799344</v>
      </c>
      <c r="D10" s="3">
        <f>AVERAGE('[2]Csr, Winter'!D$2:D$6)</f>
        <v>25.348858181910551</v>
      </c>
      <c r="E10" s="3">
        <f>AVERAGE('[2]Csr, Winter'!E$2:E$6)</f>
        <v>26.850699027799344</v>
      </c>
      <c r="F10" s="3">
        <f>AVERAGE('[2]Csr, Winter'!F$2:F$6)</f>
        <v>26.586818098261404</v>
      </c>
      <c r="G10" s="3">
        <f>AVERAGE('[2]Csr, Winter'!G$2:G$6)</f>
        <v>28.2548061960815</v>
      </c>
      <c r="H10" s="3">
        <f>AVERAGE('[2]Csr, Winter'!H$2:H$6)</f>
        <v>29.486250533925251</v>
      </c>
      <c r="I10" s="3">
        <f>AVERAGE('[2]Csr, Winter'!I$2:I$6)</f>
        <v>13.878182220143803</v>
      </c>
      <c r="J10" s="3">
        <f>AVERAGE('[2]Csr, Winter'!J$2:J$6)</f>
        <v>8.2324334437331892</v>
      </c>
      <c r="K10" s="3">
        <f>AVERAGE('[2]Csr, Winter'!K$2:K$6)</f>
        <v>3.9647295215762925</v>
      </c>
      <c r="L10" s="3">
        <f>AVERAGE('[2]Csr, Winter'!L$2:L$6)</f>
        <v>5.3655789006048922</v>
      </c>
      <c r="M10" s="3">
        <f>AVERAGE('[2]Csr, Winter'!M$2:M$6)</f>
        <v>5.1147291280811658</v>
      </c>
      <c r="N10" s="3">
        <f>AVERAGE('[2]Csr, Winter'!N$2:N$6)</f>
        <v>6.3201111518964739</v>
      </c>
      <c r="O10" s="3">
        <f>AVERAGE('[2]Csr, Winter'!O$2:O$6)</f>
        <v>7.173651936327853</v>
      </c>
      <c r="P10" s="3">
        <f>AVERAGE('[2]Csr, Winter'!P$2:P$6)</f>
        <v>8.5321500550602387</v>
      </c>
      <c r="Q10" s="3">
        <f>AVERAGE('[2]Csr, Winter'!Q$2:Q$6)</f>
        <v>8.8155777201195153</v>
      </c>
      <c r="R10" s="3">
        <f>AVERAGE('[2]Csr, Winter'!R$2:R$6)</f>
        <v>8.203113340451198</v>
      </c>
      <c r="S10" s="3">
        <f>AVERAGE('[2]Csr, Winter'!S$2:S$6)</f>
        <v>5.0788934462920627</v>
      </c>
      <c r="T10" s="3">
        <f>AVERAGE('[2]Csr, Winter'!T$2:T$6)</f>
        <v>6.5774765029273086</v>
      </c>
      <c r="U10" s="3">
        <f>AVERAGE('[2]Csr, Winter'!U$2:U$6)</f>
        <v>6.7794594366477128</v>
      </c>
      <c r="V10" s="3">
        <f>AVERAGE('[2]Csr, Winter'!V$2:V$6)</f>
        <v>4.3654375997635437</v>
      </c>
      <c r="W10" s="3">
        <f>AVERAGE('[2]Csr, Winter'!W$2:W$6)</f>
        <v>4.3165707609602206</v>
      </c>
      <c r="X10" s="3">
        <f>AVERAGE('[2]Csr, Winter'!X$2:X$6)</f>
        <v>8.9654360257830383</v>
      </c>
      <c r="Y10" s="3">
        <f>AVERAGE('[2]Csr, Winter'!Y$2:Y$6)</f>
        <v>18.299002237217781</v>
      </c>
    </row>
    <row r="11" spans="1:25" x14ac:dyDescent="0.25">
      <c r="A11">
        <v>21</v>
      </c>
      <c r="B11" s="3">
        <f>AVERAGE('[2]Csr, Winter'!B$2:B$6)</f>
        <v>28.026760948332658</v>
      </c>
      <c r="C11" s="3">
        <f>AVERAGE('[2]Csr, Winter'!C$2:C$6)</f>
        <v>26.850699027799344</v>
      </c>
      <c r="D11" s="3">
        <f>AVERAGE('[2]Csr, Winter'!D$2:D$6)</f>
        <v>25.348858181910551</v>
      </c>
      <c r="E11" s="3">
        <f>AVERAGE('[2]Csr, Winter'!E$2:E$6)</f>
        <v>26.850699027799344</v>
      </c>
      <c r="F11" s="3">
        <f>AVERAGE('[2]Csr, Winter'!F$2:F$6)</f>
        <v>26.586818098261404</v>
      </c>
      <c r="G11" s="3">
        <f>AVERAGE('[2]Csr, Winter'!G$2:G$6)</f>
        <v>28.2548061960815</v>
      </c>
      <c r="H11" s="3">
        <f>AVERAGE('[2]Csr, Winter'!H$2:H$6)</f>
        <v>29.486250533925251</v>
      </c>
      <c r="I11" s="3">
        <f>AVERAGE('[2]Csr, Winter'!I$2:I$6)</f>
        <v>13.878182220143803</v>
      </c>
      <c r="J11" s="3">
        <f>AVERAGE('[2]Csr, Winter'!J$2:J$6)</f>
        <v>8.2324334437331892</v>
      </c>
      <c r="K11" s="3">
        <f>AVERAGE('[2]Csr, Winter'!K$2:K$6)</f>
        <v>3.9647295215762925</v>
      </c>
      <c r="L11" s="3">
        <f>AVERAGE('[2]Csr, Winter'!L$2:L$6)</f>
        <v>5.3655789006048922</v>
      </c>
      <c r="M11" s="3">
        <f>AVERAGE('[2]Csr, Winter'!M$2:M$6)</f>
        <v>5.1147291280811658</v>
      </c>
      <c r="N11" s="3">
        <f>AVERAGE('[2]Csr, Winter'!N$2:N$6)</f>
        <v>6.3201111518964739</v>
      </c>
      <c r="O11" s="3">
        <f>AVERAGE('[2]Csr, Winter'!O$2:O$6)</f>
        <v>7.173651936327853</v>
      </c>
      <c r="P11" s="3">
        <f>AVERAGE('[2]Csr, Winter'!P$2:P$6)</f>
        <v>8.5321500550602387</v>
      </c>
      <c r="Q11" s="3">
        <f>AVERAGE('[2]Csr, Winter'!Q$2:Q$6)</f>
        <v>8.8155777201195153</v>
      </c>
      <c r="R11" s="3">
        <f>AVERAGE('[2]Csr, Winter'!R$2:R$6)</f>
        <v>8.203113340451198</v>
      </c>
      <c r="S11" s="3">
        <f>AVERAGE('[2]Csr, Winter'!S$2:S$6)</f>
        <v>5.0788934462920627</v>
      </c>
      <c r="T11" s="3">
        <f>AVERAGE('[2]Csr, Winter'!T$2:T$6)</f>
        <v>6.5774765029273086</v>
      </c>
      <c r="U11" s="3">
        <f>AVERAGE('[2]Csr, Winter'!U$2:U$6)</f>
        <v>6.7794594366477128</v>
      </c>
      <c r="V11" s="3">
        <f>AVERAGE('[2]Csr, Winter'!V$2:V$6)</f>
        <v>4.3654375997635437</v>
      </c>
      <c r="W11" s="3">
        <f>AVERAGE('[2]Csr, Winter'!W$2:W$6)</f>
        <v>4.3165707609602206</v>
      </c>
      <c r="X11" s="3">
        <f>AVERAGE('[2]Csr, Winter'!X$2:X$6)</f>
        <v>8.9654360257830383</v>
      </c>
      <c r="Y11" s="3">
        <f>AVERAGE('[2]Csr, Winter'!Y$2:Y$6)</f>
        <v>18.299002237217781</v>
      </c>
    </row>
    <row r="12" spans="1:25" x14ac:dyDescent="0.25">
      <c r="A12">
        <v>22</v>
      </c>
      <c r="B12" s="3">
        <f>AVERAGE('[2]Csr, Winter'!B$2:B$6)</f>
        <v>28.026760948332658</v>
      </c>
      <c r="C12" s="3">
        <f>AVERAGE('[2]Csr, Winter'!C$2:C$6)</f>
        <v>26.850699027799344</v>
      </c>
      <c r="D12" s="3">
        <f>AVERAGE('[2]Csr, Winter'!D$2:D$6)</f>
        <v>25.348858181910551</v>
      </c>
      <c r="E12" s="3">
        <f>AVERAGE('[2]Csr, Winter'!E$2:E$6)</f>
        <v>26.850699027799344</v>
      </c>
      <c r="F12" s="3">
        <f>AVERAGE('[2]Csr, Winter'!F$2:F$6)</f>
        <v>26.586818098261404</v>
      </c>
      <c r="G12" s="3">
        <f>AVERAGE('[2]Csr, Winter'!G$2:G$6)</f>
        <v>28.2548061960815</v>
      </c>
      <c r="H12" s="3">
        <f>AVERAGE('[2]Csr, Winter'!H$2:H$6)</f>
        <v>29.486250533925251</v>
      </c>
      <c r="I12" s="3">
        <f>AVERAGE('[2]Csr, Winter'!I$2:I$6)</f>
        <v>13.878182220143803</v>
      </c>
      <c r="J12" s="3">
        <f>AVERAGE('[2]Csr, Winter'!J$2:J$6)</f>
        <v>8.2324334437331892</v>
      </c>
      <c r="K12" s="3">
        <f>AVERAGE('[2]Csr, Winter'!K$2:K$6)</f>
        <v>3.9647295215762925</v>
      </c>
      <c r="L12" s="3">
        <f>AVERAGE('[2]Csr, Winter'!L$2:L$6)</f>
        <v>5.3655789006048922</v>
      </c>
      <c r="M12" s="3">
        <f>AVERAGE('[2]Csr, Winter'!M$2:M$6)</f>
        <v>5.1147291280811658</v>
      </c>
      <c r="N12" s="3">
        <f>AVERAGE('[2]Csr, Winter'!N$2:N$6)</f>
        <v>6.3201111518964739</v>
      </c>
      <c r="O12" s="3">
        <f>AVERAGE('[2]Csr, Winter'!O$2:O$6)</f>
        <v>7.173651936327853</v>
      </c>
      <c r="P12" s="3">
        <f>AVERAGE('[2]Csr, Winter'!P$2:P$6)</f>
        <v>8.5321500550602387</v>
      </c>
      <c r="Q12" s="3">
        <f>AVERAGE('[2]Csr, Winter'!Q$2:Q$6)</f>
        <v>8.8155777201195153</v>
      </c>
      <c r="R12" s="3">
        <f>AVERAGE('[2]Csr, Winter'!R$2:R$6)</f>
        <v>8.203113340451198</v>
      </c>
      <c r="S12" s="3">
        <f>AVERAGE('[2]Csr, Winter'!S$2:S$6)</f>
        <v>5.0788934462920627</v>
      </c>
      <c r="T12" s="3">
        <f>AVERAGE('[2]Csr, Winter'!T$2:T$6)</f>
        <v>6.5774765029273086</v>
      </c>
      <c r="U12" s="3">
        <f>AVERAGE('[2]Csr, Winter'!U$2:U$6)</f>
        <v>6.7794594366477128</v>
      </c>
      <c r="V12" s="3">
        <f>AVERAGE('[2]Csr, Winter'!V$2:V$6)</f>
        <v>4.3654375997635437</v>
      </c>
      <c r="W12" s="3">
        <f>AVERAGE('[2]Csr, Winter'!W$2:W$6)</f>
        <v>4.3165707609602206</v>
      </c>
      <c r="X12" s="3">
        <f>AVERAGE('[2]Csr, Winter'!X$2:X$6)</f>
        <v>8.9654360257830383</v>
      </c>
      <c r="Y12" s="3">
        <f>AVERAGE('[2]Csr, Winter'!Y$2:Y$6)</f>
        <v>18.299002237217781</v>
      </c>
    </row>
    <row r="13" spans="1:25" x14ac:dyDescent="0.25">
      <c r="A13">
        <v>23</v>
      </c>
      <c r="B13" s="3">
        <f>AVERAGE('[2]Csr, Winter'!B$2:B$6)</f>
        <v>28.026760948332658</v>
      </c>
      <c r="C13" s="3">
        <f>AVERAGE('[2]Csr, Winter'!C$2:C$6)</f>
        <v>26.850699027799344</v>
      </c>
      <c r="D13" s="3">
        <f>AVERAGE('[2]Csr, Winter'!D$2:D$6)</f>
        <v>25.348858181910551</v>
      </c>
      <c r="E13" s="3">
        <f>AVERAGE('[2]Csr, Winter'!E$2:E$6)</f>
        <v>26.850699027799344</v>
      </c>
      <c r="F13" s="3">
        <f>AVERAGE('[2]Csr, Winter'!F$2:F$6)</f>
        <v>26.586818098261404</v>
      </c>
      <c r="G13" s="3">
        <f>AVERAGE('[2]Csr, Winter'!G$2:G$6)</f>
        <v>28.2548061960815</v>
      </c>
      <c r="H13" s="3">
        <f>AVERAGE('[2]Csr, Winter'!H$2:H$6)</f>
        <v>29.486250533925251</v>
      </c>
      <c r="I13" s="3">
        <f>AVERAGE('[2]Csr, Winter'!I$2:I$6)</f>
        <v>13.878182220143803</v>
      </c>
      <c r="J13" s="3">
        <f>AVERAGE('[2]Csr, Winter'!J$2:J$6)</f>
        <v>8.2324334437331892</v>
      </c>
      <c r="K13" s="3">
        <f>AVERAGE('[2]Csr, Winter'!K$2:K$6)</f>
        <v>3.9647295215762925</v>
      </c>
      <c r="L13" s="3">
        <f>AVERAGE('[2]Csr, Winter'!L$2:L$6)</f>
        <v>5.3655789006048922</v>
      </c>
      <c r="M13" s="3">
        <f>AVERAGE('[2]Csr, Winter'!M$2:M$6)</f>
        <v>5.1147291280811658</v>
      </c>
      <c r="N13" s="3">
        <f>AVERAGE('[2]Csr, Winter'!N$2:N$6)</f>
        <v>6.3201111518964739</v>
      </c>
      <c r="O13" s="3">
        <f>AVERAGE('[2]Csr, Winter'!O$2:O$6)</f>
        <v>7.173651936327853</v>
      </c>
      <c r="P13" s="3">
        <f>AVERAGE('[2]Csr, Winter'!P$2:P$6)</f>
        <v>8.5321500550602387</v>
      </c>
      <c r="Q13" s="3">
        <f>AVERAGE('[2]Csr, Winter'!Q$2:Q$6)</f>
        <v>8.8155777201195153</v>
      </c>
      <c r="R13" s="3">
        <f>AVERAGE('[2]Csr, Winter'!R$2:R$6)</f>
        <v>8.203113340451198</v>
      </c>
      <c r="S13" s="3">
        <f>AVERAGE('[2]Csr, Winter'!S$2:S$6)</f>
        <v>5.0788934462920627</v>
      </c>
      <c r="T13" s="3">
        <f>AVERAGE('[2]Csr, Winter'!T$2:T$6)</f>
        <v>6.5774765029273086</v>
      </c>
      <c r="U13" s="3">
        <f>AVERAGE('[2]Csr, Winter'!U$2:U$6)</f>
        <v>6.7794594366477128</v>
      </c>
      <c r="V13" s="3">
        <f>AVERAGE('[2]Csr, Winter'!V$2:V$6)</f>
        <v>4.3654375997635437</v>
      </c>
      <c r="W13" s="3">
        <f>AVERAGE('[2]Csr, Winter'!W$2:W$6)</f>
        <v>4.3165707609602206</v>
      </c>
      <c r="X13" s="3">
        <f>AVERAGE('[2]Csr, Winter'!X$2:X$6)</f>
        <v>8.9654360257830383</v>
      </c>
      <c r="Y13" s="3">
        <f>AVERAGE('[2]Csr, Winter'!Y$2:Y$6)</f>
        <v>18.299002237217781</v>
      </c>
    </row>
    <row r="14" spans="1:25" x14ac:dyDescent="0.25">
      <c r="A14">
        <v>24</v>
      </c>
      <c r="B14" s="3">
        <f>AVERAGE('[2]Csr, Winter'!B$2:B$6)</f>
        <v>28.026760948332658</v>
      </c>
      <c r="C14" s="3">
        <f>AVERAGE('[2]Csr, Winter'!C$2:C$6)</f>
        <v>26.850699027799344</v>
      </c>
      <c r="D14" s="3">
        <f>AVERAGE('[2]Csr, Winter'!D$2:D$6)</f>
        <v>25.348858181910551</v>
      </c>
      <c r="E14" s="3">
        <f>AVERAGE('[2]Csr, Winter'!E$2:E$6)</f>
        <v>26.850699027799344</v>
      </c>
      <c r="F14" s="3">
        <f>AVERAGE('[2]Csr, Winter'!F$2:F$6)</f>
        <v>26.586818098261404</v>
      </c>
      <c r="G14" s="3">
        <f>AVERAGE('[2]Csr, Winter'!G$2:G$6)</f>
        <v>28.2548061960815</v>
      </c>
      <c r="H14" s="3">
        <f>AVERAGE('[2]Csr, Winter'!H$2:H$6)</f>
        <v>29.486250533925251</v>
      </c>
      <c r="I14" s="3">
        <f>AVERAGE('[2]Csr, Winter'!I$2:I$6)</f>
        <v>13.878182220143803</v>
      </c>
      <c r="J14" s="3">
        <f>AVERAGE('[2]Csr, Winter'!J$2:J$6)</f>
        <v>8.2324334437331892</v>
      </c>
      <c r="K14" s="3">
        <f>AVERAGE('[2]Csr, Winter'!K$2:K$6)</f>
        <v>3.9647295215762925</v>
      </c>
      <c r="L14" s="3">
        <f>AVERAGE('[2]Csr, Winter'!L$2:L$6)</f>
        <v>5.3655789006048922</v>
      </c>
      <c r="M14" s="3">
        <f>AVERAGE('[2]Csr, Winter'!M$2:M$6)</f>
        <v>5.1147291280811658</v>
      </c>
      <c r="N14" s="3">
        <f>AVERAGE('[2]Csr, Winter'!N$2:N$6)</f>
        <v>6.3201111518964739</v>
      </c>
      <c r="O14" s="3">
        <f>AVERAGE('[2]Csr, Winter'!O$2:O$6)</f>
        <v>7.173651936327853</v>
      </c>
      <c r="P14" s="3">
        <f>AVERAGE('[2]Csr, Winter'!P$2:P$6)</f>
        <v>8.5321500550602387</v>
      </c>
      <c r="Q14" s="3">
        <f>AVERAGE('[2]Csr, Winter'!Q$2:Q$6)</f>
        <v>8.8155777201195153</v>
      </c>
      <c r="R14" s="3">
        <f>AVERAGE('[2]Csr, Winter'!R$2:R$6)</f>
        <v>8.203113340451198</v>
      </c>
      <c r="S14" s="3">
        <f>AVERAGE('[2]Csr, Winter'!S$2:S$6)</f>
        <v>5.0788934462920627</v>
      </c>
      <c r="T14" s="3">
        <f>AVERAGE('[2]Csr, Winter'!T$2:T$6)</f>
        <v>6.5774765029273086</v>
      </c>
      <c r="U14" s="3">
        <f>AVERAGE('[2]Csr, Winter'!U$2:U$6)</f>
        <v>6.7794594366477128</v>
      </c>
      <c r="V14" s="3">
        <f>AVERAGE('[2]Csr, Winter'!V$2:V$6)</f>
        <v>4.3654375997635437</v>
      </c>
      <c r="W14" s="3">
        <f>AVERAGE('[2]Csr, Winter'!W$2:W$6)</f>
        <v>4.3165707609602206</v>
      </c>
      <c r="X14" s="3">
        <f>AVERAGE('[2]Csr, Winter'!X$2:X$6)</f>
        <v>8.9654360257830383</v>
      </c>
      <c r="Y14" s="3">
        <f>AVERAGE('[2]Csr, Winter'!Y$2:Y$6)</f>
        <v>18.299002237217781</v>
      </c>
    </row>
    <row r="15" spans="1:25" x14ac:dyDescent="0.25">
      <c r="A15">
        <v>25</v>
      </c>
      <c r="B15" s="3">
        <f>AVERAGE('[2]Csr, Winter'!B$2:B$6)</f>
        <v>28.026760948332658</v>
      </c>
      <c r="C15" s="3">
        <f>AVERAGE('[2]Csr, Winter'!C$2:C$6)</f>
        <v>26.850699027799344</v>
      </c>
      <c r="D15" s="3">
        <f>AVERAGE('[2]Csr, Winter'!D$2:D$6)</f>
        <v>25.348858181910551</v>
      </c>
      <c r="E15" s="3">
        <f>AVERAGE('[2]Csr, Winter'!E$2:E$6)</f>
        <v>26.850699027799344</v>
      </c>
      <c r="F15" s="3">
        <f>AVERAGE('[2]Csr, Winter'!F$2:F$6)</f>
        <v>26.586818098261404</v>
      </c>
      <c r="G15" s="3">
        <f>AVERAGE('[2]Csr, Winter'!G$2:G$6)</f>
        <v>28.2548061960815</v>
      </c>
      <c r="H15" s="3">
        <f>AVERAGE('[2]Csr, Winter'!H$2:H$6)</f>
        <v>29.486250533925251</v>
      </c>
      <c r="I15" s="3">
        <f>AVERAGE('[2]Csr, Winter'!I$2:I$6)</f>
        <v>13.878182220143803</v>
      </c>
      <c r="J15" s="3">
        <f>AVERAGE('[2]Csr, Winter'!J$2:J$6)</f>
        <v>8.2324334437331892</v>
      </c>
      <c r="K15" s="3">
        <f>AVERAGE('[2]Csr, Winter'!K$2:K$6)</f>
        <v>3.9647295215762925</v>
      </c>
      <c r="L15" s="3">
        <f>AVERAGE('[2]Csr, Winter'!L$2:L$6)</f>
        <v>5.3655789006048922</v>
      </c>
      <c r="M15" s="3">
        <f>AVERAGE('[2]Csr, Winter'!M$2:M$6)</f>
        <v>5.1147291280811658</v>
      </c>
      <c r="N15" s="3">
        <f>AVERAGE('[2]Csr, Winter'!N$2:N$6)</f>
        <v>6.3201111518964739</v>
      </c>
      <c r="O15" s="3">
        <f>AVERAGE('[2]Csr, Winter'!O$2:O$6)</f>
        <v>7.173651936327853</v>
      </c>
      <c r="P15" s="3">
        <f>AVERAGE('[2]Csr, Winter'!P$2:P$6)</f>
        <v>8.5321500550602387</v>
      </c>
      <c r="Q15" s="3">
        <f>AVERAGE('[2]Csr, Winter'!Q$2:Q$6)</f>
        <v>8.8155777201195153</v>
      </c>
      <c r="R15" s="3">
        <f>AVERAGE('[2]Csr, Winter'!R$2:R$6)</f>
        <v>8.203113340451198</v>
      </c>
      <c r="S15" s="3">
        <f>AVERAGE('[2]Csr, Winter'!S$2:S$6)</f>
        <v>5.0788934462920627</v>
      </c>
      <c r="T15" s="3">
        <f>AVERAGE('[2]Csr, Winter'!T$2:T$6)</f>
        <v>6.5774765029273086</v>
      </c>
      <c r="U15" s="3">
        <f>AVERAGE('[2]Csr, Winter'!U$2:U$6)</f>
        <v>6.7794594366477128</v>
      </c>
      <c r="V15" s="3">
        <f>AVERAGE('[2]Csr, Winter'!V$2:V$6)</f>
        <v>4.3654375997635437</v>
      </c>
      <c r="W15" s="3">
        <f>AVERAGE('[2]Csr, Winter'!W$2:W$6)</f>
        <v>4.3165707609602206</v>
      </c>
      <c r="X15" s="3">
        <f>AVERAGE('[2]Csr, Winter'!X$2:X$6)</f>
        <v>8.9654360257830383</v>
      </c>
      <c r="Y15" s="3">
        <f>AVERAGE('[2]Csr, Winter'!Y$2:Y$6)</f>
        <v>18.299002237217781</v>
      </c>
    </row>
    <row r="16" spans="1:25" x14ac:dyDescent="0.25">
      <c r="A16">
        <v>26</v>
      </c>
      <c r="B16" s="3">
        <f>AVERAGE('[2]Csr, Winter'!B$2:B$6)</f>
        <v>28.026760948332658</v>
      </c>
      <c r="C16" s="3">
        <f>AVERAGE('[2]Csr, Winter'!C$2:C$6)</f>
        <v>26.850699027799344</v>
      </c>
      <c r="D16" s="3">
        <f>AVERAGE('[2]Csr, Winter'!D$2:D$6)</f>
        <v>25.348858181910551</v>
      </c>
      <c r="E16" s="3">
        <f>AVERAGE('[2]Csr, Winter'!E$2:E$6)</f>
        <v>26.850699027799344</v>
      </c>
      <c r="F16" s="3">
        <f>AVERAGE('[2]Csr, Winter'!F$2:F$6)</f>
        <v>26.586818098261404</v>
      </c>
      <c r="G16" s="3">
        <f>AVERAGE('[2]Csr, Winter'!G$2:G$6)</f>
        <v>28.2548061960815</v>
      </c>
      <c r="H16" s="3">
        <f>AVERAGE('[2]Csr, Winter'!H$2:H$6)</f>
        <v>29.486250533925251</v>
      </c>
      <c r="I16" s="3">
        <f>AVERAGE('[2]Csr, Winter'!I$2:I$6)</f>
        <v>13.878182220143803</v>
      </c>
      <c r="J16" s="3">
        <f>AVERAGE('[2]Csr, Winter'!J$2:J$6)</f>
        <v>8.2324334437331892</v>
      </c>
      <c r="K16" s="3">
        <f>AVERAGE('[2]Csr, Winter'!K$2:K$6)</f>
        <v>3.9647295215762925</v>
      </c>
      <c r="L16" s="3">
        <f>AVERAGE('[2]Csr, Winter'!L$2:L$6)</f>
        <v>5.3655789006048922</v>
      </c>
      <c r="M16" s="3">
        <f>AVERAGE('[2]Csr, Winter'!M$2:M$6)</f>
        <v>5.1147291280811658</v>
      </c>
      <c r="N16" s="3">
        <f>AVERAGE('[2]Csr, Winter'!N$2:N$6)</f>
        <v>6.3201111518964739</v>
      </c>
      <c r="O16" s="3">
        <f>AVERAGE('[2]Csr, Winter'!O$2:O$6)</f>
        <v>7.173651936327853</v>
      </c>
      <c r="P16" s="3">
        <f>AVERAGE('[2]Csr, Winter'!P$2:P$6)</f>
        <v>8.5321500550602387</v>
      </c>
      <c r="Q16" s="3">
        <f>AVERAGE('[2]Csr, Winter'!Q$2:Q$6)</f>
        <v>8.8155777201195153</v>
      </c>
      <c r="R16" s="3">
        <f>AVERAGE('[2]Csr, Winter'!R$2:R$6)</f>
        <v>8.203113340451198</v>
      </c>
      <c r="S16" s="3">
        <f>AVERAGE('[2]Csr, Winter'!S$2:S$6)</f>
        <v>5.0788934462920627</v>
      </c>
      <c r="T16" s="3">
        <f>AVERAGE('[2]Csr, Winter'!T$2:T$6)</f>
        <v>6.5774765029273086</v>
      </c>
      <c r="U16" s="3">
        <f>AVERAGE('[2]Csr, Winter'!U$2:U$6)</f>
        <v>6.7794594366477128</v>
      </c>
      <c r="V16" s="3">
        <f>AVERAGE('[2]Csr, Winter'!V$2:V$6)</f>
        <v>4.3654375997635437</v>
      </c>
      <c r="W16" s="3">
        <f>AVERAGE('[2]Csr, Winter'!W$2:W$6)</f>
        <v>4.3165707609602206</v>
      </c>
      <c r="X16" s="3">
        <f>AVERAGE('[2]Csr, Winter'!X$2:X$6)</f>
        <v>8.9654360257830383</v>
      </c>
      <c r="Y16" s="3">
        <f>AVERAGE('[2]Csr, Winter'!Y$2:Y$6)</f>
        <v>18.299002237217781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25841-57A2-44C1-B8B1-A484F53E017E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f>VLOOKUP($A3,'PV installed'!$A$2:$B$1048576,2,FALSE)*'PV Profile'!B$2</f>
        <v>5.0000000000000001E-3</v>
      </c>
      <c r="C3" s="9">
        <f>VLOOKUP($A3,'PV installed'!$A$2:$B$1048576,2,FALSE)*'PV Profile'!C$2</f>
        <v>5.0000000000000001E-3</v>
      </c>
      <c r="D3" s="9">
        <f>VLOOKUP($A3,'PV installed'!$A$2:$B$1048576,2,FALSE)*'PV Profile'!D$2</f>
        <v>5.0000000000000001E-3</v>
      </c>
      <c r="E3" s="9">
        <f>VLOOKUP($A3,'PV installed'!$A$2:$B$1048576,2,FALSE)*'PV Profile'!E$2</f>
        <v>5.0000000000000001E-3</v>
      </c>
      <c r="F3" s="9">
        <f>VLOOKUP($A3,'PV installed'!$A$2:$B$1048576,2,FALSE)*'PV Profile'!F$2</f>
        <v>5.0000000000000001E-3</v>
      </c>
      <c r="G3" s="9">
        <f>VLOOKUP($A3,'PV installed'!$A$2:$B$1048576,2,FALSE)*'PV Profile'!G$2</f>
        <v>5.0000000000000001E-3</v>
      </c>
      <c r="H3" s="9">
        <f>VLOOKUP($A3,'PV installed'!$A$2:$B$1048576,2,FALSE)*'PV Profile'!H$2</f>
        <v>6.7199999999999996E-2</v>
      </c>
      <c r="I3" s="9">
        <f>VLOOKUP($A3,'PV installed'!$A$2:$B$1048576,2,FALSE)*'PV Profile'!I$2</f>
        <v>0.17920000000000003</v>
      </c>
      <c r="J3" s="9">
        <f>VLOOKUP($A3,'PV installed'!$A$2:$B$1048576,2,FALSE)*'PV Profile'!J$2</f>
        <v>0.30680000000000002</v>
      </c>
      <c r="K3" s="9">
        <f>VLOOKUP($A3,'PV installed'!$A$2:$B$1048576,2,FALSE)*'PV Profile'!K$2</f>
        <v>0.43759999999999999</v>
      </c>
      <c r="L3" s="9">
        <f>VLOOKUP($A3,'PV installed'!$A$2:$B$1048576,2,FALSE)*'PV Profile'!L$2</f>
        <v>0.55640000000000001</v>
      </c>
      <c r="M3" s="9">
        <f>VLOOKUP($A3,'PV installed'!$A$2:$B$1048576,2,FALSE)*'PV Profile'!M$2</f>
        <v>0.64729999999999999</v>
      </c>
      <c r="N3" s="9">
        <f>VLOOKUP($A3,'PV installed'!$A$2:$B$1048576,2,FALSE)*'PV Profile'!N$2</f>
        <v>0.69769999999999999</v>
      </c>
      <c r="O3" s="9">
        <f>VLOOKUP($A3,'PV installed'!$A$2:$B$1048576,2,FALSE)*'PV Profile'!O$2</f>
        <v>0.7</v>
      </c>
      <c r="P3" s="9">
        <f>VLOOKUP($A3,'PV installed'!$A$2:$B$1048576,2,FALSE)*'PV Profile'!P$2</f>
        <v>0.65400000000000003</v>
      </c>
      <c r="Q3" s="9">
        <f>VLOOKUP($A3,'PV installed'!$A$2:$B$1048576,2,FALSE)*'PV Profile'!Q$2</f>
        <v>0.56640000000000001</v>
      </c>
      <c r="R3" s="9">
        <f>VLOOKUP($A3,'PV installed'!$A$2:$B$1048576,2,FALSE)*'PV Profile'!R$2</f>
        <v>0.4496</v>
      </c>
      <c r="S3" s="9">
        <f>VLOOKUP($A3,'PV installed'!$A$2:$B$1048576,2,FALSE)*'PV Profile'!S$2</f>
        <v>0.31929999999999997</v>
      </c>
      <c r="T3" s="9">
        <f>VLOOKUP($A3,'PV installed'!$A$2:$B$1048576,2,FALSE)*'PV Profile'!T$2</f>
        <v>0.19079999999999997</v>
      </c>
      <c r="U3" s="9">
        <f>VLOOKUP($A3,'PV installed'!$A$2:$B$1048576,2,FALSE)*'PV Profile'!U$2</f>
        <v>7.690000000000001E-2</v>
      </c>
      <c r="V3" s="9">
        <f>VLOOKUP($A3,'PV installed'!$A$2:$B$1048576,2,FALSE)*'PV Profile'!V$2</f>
        <v>5.0000000000000001E-3</v>
      </c>
      <c r="W3" s="9">
        <f>VLOOKUP($A3,'PV installed'!$A$2:$B$1048576,2,FALSE)*'PV Profile'!W$2</f>
        <v>5.0000000000000001E-3</v>
      </c>
      <c r="X3" s="9">
        <f>VLOOKUP($A3,'PV installed'!$A$2:$B$1048576,2,FALSE)*'PV Profile'!X$2</f>
        <v>5.0000000000000001E-3</v>
      </c>
      <c r="Y3" s="9">
        <f>VLOOKUP($A3,'PV installed'!$A$2:$B$1048576,2,FALSE)*'PV Profile'!Y$2</f>
        <v>5.0000000000000001E-3</v>
      </c>
    </row>
    <row r="4" spans="1:25" x14ac:dyDescent="0.25">
      <c r="A4" s="8">
        <v>9</v>
      </c>
      <c r="B4" s="9">
        <f>VLOOKUP($A4,'PV installed'!$A$2:$B$1048576,2,FALSE)*'PV Profile'!B$2</f>
        <v>5.0000000000000001E-3</v>
      </c>
      <c r="C4" s="9">
        <f>VLOOKUP($A4,'PV installed'!$A$2:$B$1048576,2,FALSE)*'PV Profile'!C$2</f>
        <v>5.0000000000000001E-3</v>
      </c>
      <c r="D4" s="9">
        <f>VLOOKUP($A4,'PV installed'!$A$2:$B$1048576,2,FALSE)*'PV Profile'!D$2</f>
        <v>5.0000000000000001E-3</v>
      </c>
      <c r="E4" s="9">
        <f>VLOOKUP($A4,'PV installed'!$A$2:$B$1048576,2,FALSE)*'PV Profile'!E$2</f>
        <v>5.0000000000000001E-3</v>
      </c>
      <c r="F4" s="9">
        <f>VLOOKUP($A4,'PV installed'!$A$2:$B$1048576,2,FALSE)*'PV Profile'!F$2</f>
        <v>5.0000000000000001E-3</v>
      </c>
      <c r="G4" s="9">
        <f>VLOOKUP($A4,'PV installed'!$A$2:$B$1048576,2,FALSE)*'PV Profile'!G$2</f>
        <v>5.0000000000000001E-3</v>
      </c>
      <c r="H4" s="9">
        <f>VLOOKUP($A4,'PV installed'!$A$2:$B$1048576,2,FALSE)*'PV Profile'!H$2</f>
        <v>6.7199999999999996E-2</v>
      </c>
      <c r="I4" s="9">
        <f>VLOOKUP($A4,'PV installed'!$A$2:$B$1048576,2,FALSE)*'PV Profile'!I$2</f>
        <v>0.17920000000000003</v>
      </c>
      <c r="J4" s="9">
        <f>VLOOKUP($A4,'PV installed'!$A$2:$B$1048576,2,FALSE)*'PV Profile'!J$2</f>
        <v>0.30680000000000002</v>
      </c>
      <c r="K4" s="9">
        <f>VLOOKUP($A4,'PV installed'!$A$2:$B$1048576,2,FALSE)*'PV Profile'!K$2</f>
        <v>0.43759999999999999</v>
      </c>
      <c r="L4" s="9">
        <f>VLOOKUP($A4,'PV installed'!$A$2:$B$1048576,2,FALSE)*'PV Profile'!L$2</f>
        <v>0.55640000000000001</v>
      </c>
      <c r="M4" s="9">
        <f>VLOOKUP($A4,'PV installed'!$A$2:$B$1048576,2,FALSE)*'PV Profile'!M$2</f>
        <v>0.64729999999999999</v>
      </c>
      <c r="N4" s="9">
        <f>VLOOKUP($A4,'PV installed'!$A$2:$B$1048576,2,FALSE)*'PV Profile'!N$2</f>
        <v>0.69769999999999999</v>
      </c>
      <c r="O4" s="9">
        <f>VLOOKUP($A4,'PV installed'!$A$2:$B$1048576,2,FALSE)*'PV Profile'!O$2</f>
        <v>0.7</v>
      </c>
      <c r="P4" s="9">
        <f>VLOOKUP($A4,'PV installed'!$A$2:$B$1048576,2,FALSE)*'PV Profile'!P$2</f>
        <v>0.65400000000000003</v>
      </c>
      <c r="Q4" s="9">
        <f>VLOOKUP($A4,'PV installed'!$A$2:$B$1048576,2,FALSE)*'PV Profile'!Q$2</f>
        <v>0.56640000000000001</v>
      </c>
      <c r="R4" s="9">
        <f>VLOOKUP($A4,'PV installed'!$A$2:$B$1048576,2,FALSE)*'PV Profile'!R$2</f>
        <v>0.4496</v>
      </c>
      <c r="S4" s="9">
        <f>VLOOKUP($A4,'PV installed'!$A$2:$B$1048576,2,FALSE)*'PV Profile'!S$2</f>
        <v>0.31929999999999997</v>
      </c>
      <c r="T4" s="9">
        <f>VLOOKUP($A4,'PV installed'!$A$2:$B$1048576,2,FALSE)*'PV Profile'!T$2</f>
        <v>0.19079999999999997</v>
      </c>
      <c r="U4" s="9">
        <f>VLOOKUP($A4,'PV installed'!$A$2:$B$1048576,2,FALSE)*'PV Profile'!U$2</f>
        <v>7.690000000000001E-2</v>
      </c>
      <c r="V4" s="9">
        <f>VLOOKUP($A4,'PV installed'!$A$2:$B$1048576,2,FALSE)*'PV Profile'!V$2</f>
        <v>5.0000000000000001E-3</v>
      </c>
      <c r="W4" s="9">
        <f>VLOOKUP($A4,'PV installed'!$A$2:$B$1048576,2,FALSE)*'PV Profile'!W$2</f>
        <v>5.0000000000000001E-3</v>
      </c>
      <c r="X4" s="9">
        <f>VLOOKUP($A4,'PV installed'!$A$2:$B$1048576,2,FALSE)*'PV Profile'!X$2</f>
        <v>5.0000000000000001E-3</v>
      </c>
      <c r="Y4" s="9">
        <f>VLOOKUP($A4,'PV installed'!$A$2:$B$1048576,2,FALSE)*'PV Profile'!Y$2</f>
        <v>5.0000000000000001E-3</v>
      </c>
    </row>
    <row r="5" spans="1:25" x14ac:dyDescent="0.25">
      <c r="A5" s="8">
        <v>22</v>
      </c>
      <c r="B5" s="9">
        <f>VLOOKUP($A5,'PV installed'!$A$2:$B$1048576,2,FALSE)*'PV Profile'!B$2</f>
        <v>5.0000000000000001E-3</v>
      </c>
      <c r="C5" s="9">
        <f>VLOOKUP($A5,'PV installed'!$A$2:$B$1048576,2,FALSE)*'PV Profile'!C$2</f>
        <v>5.0000000000000001E-3</v>
      </c>
      <c r="D5" s="9">
        <f>VLOOKUP($A5,'PV installed'!$A$2:$B$1048576,2,FALSE)*'PV Profile'!D$2</f>
        <v>5.0000000000000001E-3</v>
      </c>
      <c r="E5" s="9">
        <f>VLOOKUP($A5,'PV installed'!$A$2:$B$1048576,2,FALSE)*'PV Profile'!E$2</f>
        <v>5.0000000000000001E-3</v>
      </c>
      <c r="F5" s="9">
        <f>VLOOKUP($A5,'PV installed'!$A$2:$B$1048576,2,FALSE)*'PV Profile'!F$2</f>
        <v>5.0000000000000001E-3</v>
      </c>
      <c r="G5" s="9">
        <f>VLOOKUP($A5,'PV installed'!$A$2:$B$1048576,2,FALSE)*'PV Profile'!G$2</f>
        <v>5.0000000000000001E-3</v>
      </c>
      <c r="H5" s="9">
        <f>VLOOKUP($A5,'PV installed'!$A$2:$B$1048576,2,FALSE)*'PV Profile'!H$2</f>
        <v>6.7199999999999996E-2</v>
      </c>
      <c r="I5" s="9">
        <f>VLOOKUP($A5,'PV installed'!$A$2:$B$1048576,2,FALSE)*'PV Profile'!I$2</f>
        <v>0.17920000000000003</v>
      </c>
      <c r="J5" s="9">
        <f>VLOOKUP($A5,'PV installed'!$A$2:$B$1048576,2,FALSE)*'PV Profile'!J$2</f>
        <v>0.30680000000000002</v>
      </c>
      <c r="K5" s="9">
        <f>VLOOKUP($A5,'PV installed'!$A$2:$B$1048576,2,FALSE)*'PV Profile'!K$2</f>
        <v>0.43759999999999999</v>
      </c>
      <c r="L5" s="9">
        <f>VLOOKUP($A5,'PV installed'!$A$2:$B$1048576,2,FALSE)*'PV Profile'!L$2</f>
        <v>0.55640000000000001</v>
      </c>
      <c r="M5" s="9">
        <f>VLOOKUP($A5,'PV installed'!$A$2:$B$1048576,2,FALSE)*'PV Profile'!M$2</f>
        <v>0.64729999999999999</v>
      </c>
      <c r="N5" s="9">
        <f>VLOOKUP($A5,'PV installed'!$A$2:$B$1048576,2,FALSE)*'PV Profile'!N$2</f>
        <v>0.69769999999999999</v>
      </c>
      <c r="O5" s="9">
        <f>VLOOKUP($A5,'PV installed'!$A$2:$B$1048576,2,FALSE)*'PV Profile'!O$2</f>
        <v>0.7</v>
      </c>
      <c r="P5" s="9">
        <f>VLOOKUP($A5,'PV installed'!$A$2:$B$1048576,2,FALSE)*'PV Profile'!P$2</f>
        <v>0.65400000000000003</v>
      </c>
      <c r="Q5" s="9">
        <f>VLOOKUP($A5,'PV installed'!$A$2:$B$1048576,2,FALSE)*'PV Profile'!Q$2</f>
        <v>0.56640000000000001</v>
      </c>
      <c r="R5" s="9">
        <f>VLOOKUP($A5,'PV installed'!$A$2:$B$1048576,2,FALSE)*'PV Profile'!R$2</f>
        <v>0.4496</v>
      </c>
      <c r="S5" s="9">
        <f>VLOOKUP($A5,'PV installed'!$A$2:$B$1048576,2,FALSE)*'PV Profile'!S$2</f>
        <v>0.31929999999999997</v>
      </c>
      <c r="T5" s="9">
        <f>VLOOKUP($A5,'PV installed'!$A$2:$B$1048576,2,FALSE)*'PV Profile'!T$2</f>
        <v>0.19079999999999997</v>
      </c>
      <c r="U5" s="9">
        <f>VLOOKUP($A5,'PV installed'!$A$2:$B$1048576,2,FALSE)*'PV Profile'!U$2</f>
        <v>7.690000000000001E-2</v>
      </c>
      <c r="V5" s="9">
        <f>VLOOKUP($A5,'PV installed'!$A$2:$B$1048576,2,FALSE)*'PV Profile'!V$2</f>
        <v>5.0000000000000001E-3</v>
      </c>
      <c r="W5" s="9">
        <f>VLOOKUP($A5,'PV installed'!$A$2:$B$1048576,2,FALSE)*'PV Profile'!W$2</f>
        <v>5.0000000000000001E-3</v>
      </c>
      <c r="X5" s="9">
        <f>VLOOKUP($A5,'PV installed'!$A$2:$B$1048576,2,FALSE)*'PV Profile'!X$2</f>
        <v>5.0000000000000001E-3</v>
      </c>
      <c r="Y5" s="9">
        <f>VLOOKUP($A5,'PV installed'!$A$2:$B$1048576,2,FALSE)*'PV Profile'!Y$2</f>
        <v>5.0000000000000001E-3</v>
      </c>
    </row>
    <row r="6" spans="1:25" x14ac:dyDescent="0.25">
      <c r="A6" s="8">
        <v>24</v>
      </c>
      <c r="B6" s="9">
        <f>VLOOKUP($A6,'PV installed'!$A$2:$B$1048576,2,FALSE)*'PV Profile'!B$2</f>
        <v>5.0000000000000001E-3</v>
      </c>
      <c r="C6" s="9">
        <f>VLOOKUP($A6,'PV installed'!$A$2:$B$1048576,2,FALSE)*'PV Profile'!C$2</f>
        <v>5.0000000000000001E-3</v>
      </c>
      <c r="D6" s="9">
        <f>VLOOKUP($A6,'PV installed'!$A$2:$B$1048576,2,FALSE)*'PV Profile'!D$2</f>
        <v>5.0000000000000001E-3</v>
      </c>
      <c r="E6" s="9">
        <f>VLOOKUP($A6,'PV installed'!$A$2:$B$1048576,2,FALSE)*'PV Profile'!E$2</f>
        <v>5.0000000000000001E-3</v>
      </c>
      <c r="F6" s="9">
        <f>VLOOKUP($A6,'PV installed'!$A$2:$B$1048576,2,FALSE)*'PV Profile'!F$2</f>
        <v>5.0000000000000001E-3</v>
      </c>
      <c r="G6" s="9">
        <f>VLOOKUP($A6,'PV installed'!$A$2:$B$1048576,2,FALSE)*'PV Profile'!G$2</f>
        <v>5.0000000000000001E-3</v>
      </c>
      <c r="H6" s="9">
        <f>VLOOKUP($A6,'PV installed'!$A$2:$B$1048576,2,FALSE)*'PV Profile'!H$2</f>
        <v>6.7199999999999996E-2</v>
      </c>
      <c r="I6" s="9">
        <f>VLOOKUP($A6,'PV installed'!$A$2:$B$1048576,2,FALSE)*'PV Profile'!I$2</f>
        <v>0.17920000000000003</v>
      </c>
      <c r="J6" s="9">
        <f>VLOOKUP($A6,'PV installed'!$A$2:$B$1048576,2,FALSE)*'PV Profile'!J$2</f>
        <v>0.30680000000000002</v>
      </c>
      <c r="K6" s="9">
        <f>VLOOKUP($A6,'PV installed'!$A$2:$B$1048576,2,FALSE)*'PV Profile'!K$2</f>
        <v>0.43759999999999999</v>
      </c>
      <c r="L6" s="9">
        <f>VLOOKUP($A6,'PV installed'!$A$2:$B$1048576,2,FALSE)*'PV Profile'!L$2</f>
        <v>0.55640000000000001</v>
      </c>
      <c r="M6" s="9">
        <f>VLOOKUP($A6,'PV installed'!$A$2:$B$1048576,2,FALSE)*'PV Profile'!M$2</f>
        <v>0.64729999999999999</v>
      </c>
      <c r="N6" s="9">
        <f>VLOOKUP($A6,'PV installed'!$A$2:$B$1048576,2,FALSE)*'PV Profile'!N$2</f>
        <v>0.69769999999999999</v>
      </c>
      <c r="O6" s="9">
        <f>VLOOKUP($A6,'PV installed'!$A$2:$B$1048576,2,FALSE)*'PV Profile'!O$2</f>
        <v>0.7</v>
      </c>
      <c r="P6" s="9">
        <f>VLOOKUP($A6,'PV installed'!$A$2:$B$1048576,2,FALSE)*'PV Profile'!P$2</f>
        <v>0.65400000000000003</v>
      </c>
      <c r="Q6" s="9">
        <f>VLOOKUP($A6,'PV installed'!$A$2:$B$1048576,2,FALSE)*'PV Profile'!Q$2</f>
        <v>0.56640000000000001</v>
      </c>
      <c r="R6" s="9">
        <f>VLOOKUP($A6,'PV installed'!$A$2:$B$1048576,2,FALSE)*'PV Profile'!R$2</f>
        <v>0.4496</v>
      </c>
      <c r="S6" s="9">
        <f>VLOOKUP($A6,'PV installed'!$A$2:$B$1048576,2,FALSE)*'PV Profile'!S$2</f>
        <v>0.31929999999999997</v>
      </c>
      <c r="T6" s="9">
        <f>VLOOKUP($A6,'PV installed'!$A$2:$B$1048576,2,FALSE)*'PV Profile'!T$2</f>
        <v>0.19079999999999997</v>
      </c>
      <c r="U6" s="9">
        <f>VLOOKUP($A6,'PV installed'!$A$2:$B$1048576,2,FALSE)*'PV Profile'!U$2</f>
        <v>7.690000000000001E-2</v>
      </c>
      <c r="V6" s="9">
        <f>VLOOKUP($A6,'PV installed'!$A$2:$B$1048576,2,FALSE)*'PV Profile'!V$2</f>
        <v>5.0000000000000001E-3</v>
      </c>
      <c r="W6" s="9">
        <f>VLOOKUP($A6,'PV installed'!$A$2:$B$1048576,2,FALSE)*'PV Profile'!W$2</f>
        <v>5.0000000000000001E-3</v>
      </c>
      <c r="X6" s="9">
        <f>VLOOKUP($A6,'PV installed'!$A$2:$B$1048576,2,FALSE)*'PV Profile'!X$2</f>
        <v>5.0000000000000001E-3</v>
      </c>
      <c r="Y6" s="9">
        <f>VLOOKUP($A6,'PV installed'!$A$2:$B$1048576,2,FALSE)*'PV Profile'!Y$2</f>
        <v>5.0000000000000001E-3</v>
      </c>
    </row>
    <row r="7" spans="1:25" x14ac:dyDescent="0.25">
      <c r="A7" s="8">
        <v>26</v>
      </c>
      <c r="B7" s="9">
        <f>VLOOKUP($A7,'PV installed'!$A$2:$B$1048576,2,FALSE)*'PV Profile'!B$2</f>
        <v>5.0000000000000001E-3</v>
      </c>
      <c r="C7" s="9">
        <f>VLOOKUP($A7,'PV installed'!$A$2:$B$1048576,2,FALSE)*'PV Profile'!C$2</f>
        <v>5.0000000000000001E-3</v>
      </c>
      <c r="D7" s="9">
        <f>VLOOKUP($A7,'PV installed'!$A$2:$B$1048576,2,FALSE)*'PV Profile'!D$2</f>
        <v>5.0000000000000001E-3</v>
      </c>
      <c r="E7" s="9">
        <f>VLOOKUP($A7,'PV installed'!$A$2:$B$1048576,2,FALSE)*'PV Profile'!E$2</f>
        <v>5.0000000000000001E-3</v>
      </c>
      <c r="F7" s="9">
        <f>VLOOKUP($A7,'PV installed'!$A$2:$B$1048576,2,FALSE)*'PV Profile'!F$2</f>
        <v>5.0000000000000001E-3</v>
      </c>
      <c r="G7" s="9">
        <f>VLOOKUP($A7,'PV installed'!$A$2:$B$1048576,2,FALSE)*'PV Profile'!G$2</f>
        <v>5.0000000000000001E-3</v>
      </c>
      <c r="H7" s="9">
        <f>VLOOKUP($A7,'PV installed'!$A$2:$B$1048576,2,FALSE)*'PV Profile'!H$2</f>
        <v>6.7199999999999996E-2</v>
      </c>
      <c r="I7" s="9">
        <f>VLOOKUP($A7,'PV installed'!$A$2:$B$1048576,2,FALSE)*'PV Profile'!I$2</f>
        <v>0.17920000000000003</v>
      </c>
      <c r="J7" s="9">
        <f>VLOOKUP($A7,'PV installed'!$A$2:$B$1048576,2,FALSE)*'PV Profile'!J$2</f>
        <v>0.30680000000000002</v>
      </c>
      <c r="K7" s="9">
        <f>VLOOKUP($A7,'PV installed'!$A$2:$B$1048576,2,FALSE)*'PV Profile'!K$2</f>
        <v>0.43759999999999999</v>
      </c>
      <c r="L7" s="9">
        <f>VLOOKUP($A7,'PV installed'!$A$2:$B$1048576,2,FALSE)*'PV Profile'!L$2</f>
        <v>0.55640000000000001</v>
      </c>
      <c r="M7" s="9">
        <f>VLOOKUP($A7,'PV installed'!$A$2:$B$1048576,2,FALSE)*'PV Profile'!M$2</f>
        <v>0.64729999999999999</v>
      </c>
      <c r="N7" s="9">
        <f>VLOOKUP($A7,'PV installed'!$A$2:$B$1048576,2,FALSE)*'PV Profile'!N$2</f>
        <v>0.69769999999999999</v>
      </c>
      <c r="O7" s="9">
        <f>VLOOKUP($A7,'PV installed'!$A$2:$B$1048576,2,FALSE)*'PV Profile'!O$2</f>
        <v>0.7</v>
      </c>
      <c r="P7" s="9">
        <f>VLOOKUP($A7,'PV installed'!$A$2:$B$1048576,2,FALSE)*'PV Profile'!P$2</f>
        <v>0.65400000000000003</v>
      </c>
      <c r="Q7" s="9">
        <f>VLOOKUP($A7,'PV installed'!$A$2:$B$1048576,2,FALSE)*'PV Profile'!Q$2</f>
        <v>0.56640000000000001</v>
      </c>
      <c r="R7" s="9">
        <f>VLOOKUP($A7,'PV installed'!$A$2:$B$1048576,2,FALSE)*'PV Profile'!R$2</f>
        <v>0.4496</v>
      </c>
      <c r="S7" s="9">
        <f>VLOOKUP($A7,'PV installed'!$A$2:$B$1048576,2,FALSE)*'PV Profile'!S$2</f>
        <v>0.31929999999999997</v>
      </c>
      <c r="T7" s="9">
        <f>VLOOKUP($A7,'PV installed'!$A$2:$B$1048576,2,FALSE)*'PV Profile'!T$2</f>
        <v>0.19079999999999997</v>
      </c>
      <c r="U7" s="9">
        <f>VLOOKUP($A7,'PV installed'!$A$2:$B$1048576,2,FALSE)*'PV Profile'!U$2</f>
        <v>7.690000000000001E-2</v>
      </c>
      <c r="V7" s="9">
        <f>VLOOKUP($A7,'PV installed'!$A$2:$B$1048576,2,FALSE)*'PV Profile'!V$2</f>
        <v>5.0000000000000001E-3</v>
      </c>
      <c r="W7" s="9">
        <f>VLOOKUP($A7,'PV installed'!$A$2:$B$1048576,2,FALSE)*'PV Profile'!W$2</f>
        <v>5.0000000000000001E-3</v>
      </c>
      <c r="X7" s="9">
        <f>VLOOKUP($A7,'PV installed'!$A$2:$B$1048576,2,FALSE)*'PV Profile'!X$2</f>
        <v>5.0000000000000001E-3</v>
      </c>
      <c r="Y7" s="9">
        <f>VLOOKUP($A7,'PV installed'!$A$2:$B$1048576,2,FALSE)*'PV Profile'!Y$2</f>
        <v>5.0000000000000001E-3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3ED0-77DA-47B7-9B14-012B341CFD6E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f>VLOOKUP($A3,'PV installed'!$A$2:$B$1048576,2,FALSE)*'PV Profile'!B$2</f>
        <v>5.0000000000000001E-3</v>
      </c>
      <c r="C3" s="9">
        <f>VLOOKUP($A3,'PV installed'!$A$2:$B$1048576,2,FALSE)*'PV Profile'!C$2</f>
        <v>5.0000000000000001E-3</v>
      </c>
      <c r="D3" s="9">
        <f>VLOOKUP($A3,'PV installed'!$A$2:$B$1048576,2,FALSE)*'PV Profile'!D$2</f>
        <v>5.0000000000000001E-3</v>
      </c>
      <c r="E3" s="9">
        <f>VLOOKUP($A3,'PV installed'!$A$2:$B$1048576,2,FALSE)*'PV Profile'!E$2</f>
        <v>5.0000000000000001E-3</v>
      </c>
      <c r="F3" s="9">
        <f>VLOOKUP($A3,'PV installed'!$A$2:$B$1048576,2,FALSE)*'PV Profile'!F$2</f>
        <v>5.0000000000000001E-3</v>
      </c>
      <c r="G3" s="9">
        <f>VLOOKUP($A3,'PV installed'!$A$2:$B$1048576,2,FALSE)*'PV Profile'!G$2</f>
        <v>5.0000000000000001E-3</v>
      </c>
      <c r="H3" s="9">
        <f>VLOOKUP($A3,'PV installed'!$A$2:$B$1048576,2,FALSE)*'PV Profile'!H$2</f>
        <v>6.7199999999999996E-2</v>
      </c>
      <c r="I3" s="9">
        <f>VLOOKUP($A3,'PV installed'!$A$2:$B$1048576,2,FALSE)*'PV Profile'!I$2</f>
        <v>0.17920000000000003</v>
      </c>
      <c r="J3" s="9">
        <f>VLOOKUP($A3,'PV installed'!$A$2:$B$1048576,2,FALSE)*'PV Profile'!J$2</f>
        <v>0.30680000000000002</v>
      </c>
      <c r="K3" s="9">
        <f>VLOOKUP($A3,'PV installed'!$A$2:$B$1048576,2,FALSE)*'PV Profile'!K$2</f>
        <v>0.43759999999999999</v>
      </c>
      <c r="L3" s="9">
        <f>VLOOKUP($A3,'PV installed'!$A$2:$B$1048576,2,FALSE)*'PV Profile'!L$2</f>
        <v>0.55640000000000001</v>
      </c>
      <c r="M3" s="9">
        <f>VLOOKUP($A3,'PV installed'!$A$2:$B$1048576,2,FALSE)*'PV Profile'!M$2</f>
        <v>0.64729999999999999</v>
      </c>
      <c r="N3" s="9">
        <f>VLOOKUP($A3,'PV installed'!$A$2:$B$1048576,2,FALSE)*'PV Profile'!N$2</f>
        <v>0.69769999999999999</v>
      </c>
      <c r="O3" s="9">
        <f>VLOOKUP($A3,'PV installed'!$A$2:$B$1048576,2,FALSE)*'PV Profile'!O$2</f>
        <v>0.7</v>
      </c>
      <c r="P3" s="9">
        <f>VLOOKUP($A3,'PV installed'!$A$2:$B$1048576,2,FALSE)*'PV Profile'!P$2</f>
        <v>0.65400000000000003</v>
      </c>
      <c r="Q3" s="9">
        <f>VLOOKUP($A3,'PV installed'!$A$2:$B$1048576,2,FALSE)*'PV Profile'!Q$2</f>
        <v>0.56640000000000001</v>
      </c>
      <c r="R3" s="9">
        <f>VLOOKUP($A3,'PV installed'!$A$2:$B$1048576,2,FALSE)*'PV Profile'!R$2</f>
        <v>0.4496</v>
      </c>
      <c r="S3" s="9">
        <f>VLOOKUP($A3,'PV installed'!$A$2:$B$1048576,2,FALSE)*'PV Profile'!S$2</f>
        <v>0.31929999999999997</v>
      </c>
      <c r="T3" s="9">
        <f>VLOOKUP($A3,'PV installed'!$A$2:$B$1048576,2,FALSE)*'PV Profile'!T$2</f>
        <v>0.19079999999999997</v>
      </c>
      <c r="U3" s="9">
        <f>VLOOKUP($A3,'PV installed'!$A$2:$B$1048576,2,FALSE)*'PV Profile'!U$2</f>
        <v>7.690000000000001E-2</v>
      </c>
      <c r="V3" s="9">
        <f>VLOOKUP($A3,'PV installed'!$A$2:$B$1048576,2,FALSE)*'PV Profile'!V$2</f>
        <v>5.0000000000000001E-3</v>
      </c>
      <c r="W3" s="9">
        <f>VLOOKUP($A3,'PV installed'!$A$2:$B$1048576,2,FALSE)*'PV Profile'!W$2</f>
        <v>5.0000000000000001E-3</v>
      </c>
      <c r="X3" s="9">
        <f>VLOOKUP($A3,'PV installed'!$A$2:$B$1048576,2,FALSE)*'PV Profile'!X$2</f>
        <v>5.0000000000000001E-3</v>
      </c>
      <c r="Y3" s="9">
        <f>VLOOKUP($A3,'PV installed'!$A$2:$B$1048576,2,FALSE)*'PV Profile'!Y$2</f>
        <v>5.0000000000000001E-3</v>
      </c>
    </row>
    <row r="4" spans="1:25" x14ac:dyDescent="0.25">
      <c r="A4" s="8">
        <v>9</v>
      </c>
      <c r="B4" s="9">
        <f>VLOOKUP($A4,'PV installed'!$A$2:$B$1048576,2,FALSE)*'PV Profile'!B$2</f>
        <v>5.0000000000000001E-3</v>
      </c>
      <c r="C4" s="9">
        <f>VLOOKUP($A4,'PV installed'!$A$2:$B$1048576,2,FALSE)*'PV Profile'!C$2</f>
        <v>5.0000000000000001E-3</v>
      </c>
      <c r="D4" s="9">
        <f>VLOOKUP($A4,'PV installed'!$A$2:$B$1048576,2,FALSE)*'PV Profile'!D$2</f>
        <v>5.0000000000000001E-3</v>
      </c>
      <c r="E4" s="9">
        <f>VLOOKUP($A4,'PV installed'!$A$2:$B$1048576,2,FALSE)*'PV Profile'!E$2</f>
        <v>5.0000000000000001E-3</v>
      </c>
      <c r="F4" s="9">
        <f>VLOOKUP($A4,'PV installed'!$A$2:$B$1048576,2,FALSE)*'PV Profile'!F$2</f>
        <v>5.0000000000000001E-3</v>
      </c>
      <c r="G4" s="9">
        <f>VLOOKUP($A4,'PV installed'!$A$2:$B$1048576,2,FALSE)*'PV Profile'!G$2</f>
        <v>5.0000000000000001E-3</v>
      </c>
      <c r="H4" s="9">
        <f>VLOOKUP($A4,'PV installed'!$A$2:$B$1048576,2,FALSE)*'PV Profile'!H$2</f>
        <v>6.7199999999999996E-2</v>
      </c>
      <c r="I4" s="9">
        <f>VLOOKUP($A4,'PV installed'!$A$2:$B$1048576,2,FALSE)*'PV Profile'!I$2</f>
        <v>0.17920000000000003</v>
      </c>
      <c r="J4" s="9">
        <f>VLOOKUP($A4,'PV installed'!$A$2:$B$1048576,2,FALSE)*'PV Profile'!J$2</f>
        <v>0.30680000000000002</v>
      </c>
      <c r="K4" s="9">
        <f>VLOOKUP($A4,'PV installed'!$A$2:$B$1048576,2,FALSE)*'PV Profile'!K$2</f>
        <v>0.43759999999999999</v>
      </c>
      <c r="L4" s="9">
        <f>VLOOKUP($A4,'PV installed'!$A$2:$B$1048576,2,FALSE)*'PV Profile'!L$2</f>
        <v>0.55640000000000001</v>
      </c>
      <c r="M4" s="9">
        <f>VLOOKUP($A4,'PV installed'!$A$2:$B$1048576,2,FALSE)*'PV Profile'!M$2</f>
        <v>0.64729999999999999</v>
      </c>
      <c r="N4" s="9">
        <f>VLOOKUP($A4,'PV installed'!$A$2:$B$1048576,2,FALSE)*'PV Profile'!N$2</f>
        <v>0.69769999999999999</v>
      </c>
      <c r="O4" s="9">
        <f>VLOOKUP($A4,'PV installed'!$A$2:$B$1048576,2,FALSE)*'PV Profile'!O$2</f>
        <v>0.7</v>
      </c>
      <c r="P4" s="9">
        <f>VLOOKUP($A4,'PV installed'!$A$2:$B$1048576,2,FALSE)*'PV Profile'!P$2</f>
        <v>0.65400000000000003</v>
      </c>
      <c r="Q4" s="9">
        <f>VLOOKUP($A4,'PV installed'!$A$2:$B$1048576,2,FALSE)*'PV Profile'!Q$2</f>
        <v>0.56640000000000001</v>
      </c>
      <c r="R4" s="9">
        <f>VLOOKUP($A4,'PV installed'!$A$2:$B$1048576,2,FALSE)*'PV Profile'!R$2</f>
        <v>0.4496</v>
      </c>
      <c r="S4" s="9">
        <f>VLOOKUP($A4,'PV installed'!$A$2:$B$1048576,2,FALSE)*'PV Profile'!S$2</f>
        <v>0.31929999999999997</v>
      </c>
      <c r="T4" s="9">
        <f>VLOOKUP($A4,'PV installed'!$A$2:$B$1048576,2,FALSE)*'PV Profile'!T$2</f>
        <v>0.19079999999999997</v>
      </c>
      <c r="U4" s="9">
        <f>VLOOKUP($A4,'PV installed'!$A$2:$B$1048576,2,FALSE)*'PV Profile'!U$2</f>
        <v>7.690000000000001E-2</v>
      </c>
      <c r="V4" s="9">
        <f>VLOOKUP($A4,'PV installed'!$A$2:$B$1048576,2,FALSE)*'PV Profile'!V$2</f>
        <v>5.0000000000000001E-3</v>
      </c>
      <c r="W4" s="9">
        <f>VLOOKUP($A4,'PV installed'!$A$2:$B$1048576,2,FALSE)*'PV Profile'!W$2</f>
        <v>5.0000000000000001E-3</v>
      </c>
      <c r="X4" s="9">
        <f>VLOOKUP($A4,'PV installed'!$A$2:$B$1048576,2,FALSE)*'PV Profile'!X$2</f>
        <v>5.0000000000000001E-3</v>
      </c>
      <c r="Y4" s="9">
        <f>VLOOKUP($A4,'PV installed'!$A$2:$B$1048576,2,FALSE)*'PV Profile'!Y$2</f>
        <v>5.0000000000000001E-3</v>
      </c>
    </row>
    <row r="5" spans="1:25" x14ac:dyDescent="0.25">
      <c r="A5" s="8">
        <v>22</v>
      </c>
      <c r="B5" s="9">
        <f>VLOOKUP($A5,'PV installed'!$A$2:$B$1048576,2,FALSE)*'PV Profile'!B$2</f>
        <v>5.0000000000000001E-3</v>
      </c>
      <c r="C5" s="9">
        <f>VLOOKUP($A5,'PV installed'!$A$2:$B$1048576,2,FALSE)*'PV Profile'!C$2</f>
        <v>5.0000000000000001E-3</v>
      </c>
      <c r="D5" s="9">
        <f>VLOOKUP($A5,'PV installed'!$A$2:$B$1048576,2,FALSE)*'PV Profile'!D$2</f>
        <v>5.0000000000000001E-3</v>
      </c>
      <c r="E5" s="9">
        <f>VLOOKUP($A5,'PV installed'!$A$2:$B$1048576,2,FALSE)*'PV Profile'!E$2</f>
        <v>5.0000000000000001E-3</v>
      </c>
      <c r="F5" s="9">
        <f>VLOOKUP($A5,'PV installed'!$A$2:$B$1048576,2,FALSE)*'PV Profile'!F$2</f>
        <v>5.0000000000000001E-3</v>
      </c>
      <c r="G5" s="9">
        <f>VLOOKUP($A5,'PV installed'!$A$2:$B$1048576,2,FALSE)*'PV Profile'!G$2</f>
        <v>5.0000000000000001E-3</v>
      </c>
      <c r="H5" s="9">
        <f>VLOOKUP($A5,'PV installed'!$A$2:$B$1048576,2,FALSE)*'PV Profile'!H$2</f>
        <v>6.7199999999999996E-2</v>
      </c>
      <c r="I5" s="9">
        <f>VLOOKUP($A5,'PV installed'!$A$2:$B$1048576,2,FALSE)*'PV Profile'!I$2</f>
        <v>0.17920000000000003</v>
      </c>
      <c r="J5" s="9">
        <f>VLOOKUP($A5,'PV installed'!$A$2:$B$1048576,2,FALSE)*'PV Profile'!J$2</f>
        <v>0.30680000000000002</v>
      </c>
      <c r="K5" s="9">
        <f>VLOOKUP($A5,'PV installed'!$A$2:$B$1048576,2,FALSE)*'PV Profile'!K$2</f>
        <v>0.43759999999999999</v>
      </c>
      <c r="L5" s="9">
        <f>VLOOKUP($A5,'PV installed'!$A$2:$B$1048576,2,FALSE)*'PV Profile'!L$2</f>
        <v>0.55640000000000001</v>
      </c>
      <c r="M5" s="9">
        <f>VLOOKUP($A5,'PV installed'!$A$2:$B$1048576,2,FALSE)*'PV Profile'!M$2</f>
        <v>0.64729999999999999</v>
      </c>
      <c r="N5" s="9">
        <f>VLOOKUP($A5,'PV installed'!$A$2:$B$1048576,2,FALSE)*'PV Profile'!N$2</f>
        <v>0.69769999999999999</v>
      </c>
      <c r="O5" s="9">
        <f>VLOOKUP($A5,'PV installed'!$A$2:$B$1048576,2,FALSE)*'PV Profile'!O$2</f>
        <v>0.7</v>
      </c>
      <c r="P5" s="9">
        <f>VLOOKUP($A5,'PV installed'!$A$2:$B$1048576,2,FALSE)*'PV Profile'!P$2</f>
        <v>0.65400000000000003</v>
      </c>
      <c r="Q5" s="9">
        <f>VLOOKUP($A5,'PV installed'!$A$2:$B$1048576,2,FALSE)*'PV Profile'!Q$2</f>
        <v>0.56640000000000001</v>
      </c>
      <c r="R5" s="9">
        <f>VLOOKUP($A5,'PV installed'!$A$2:$B$1048576,2,FALSE)*'PV Profile'!R$2</f>
        <v>0.4496</v>
      </c>
      <c r="S5" s="9">
        <f>VLOOKUP($A5,'PV installed'!$A$2:$B$1048576,2,FALSE)*'PV Profile'!S$2</f>
        <v>0.31929999999999997</v>
      </c>
      <c r="T5" s="9">
        <f>VLOOKUP($A5,'PV installed'!$A$2:$B$1048576,2,FALSE)*'PV Profile'!T$2</f>
        <v>0.19079999999999997</v>
      </c>
      <c r="U5" s="9">
        <f>VLOOKUP($A5,'PV installed'!$A$2:$B$1048576,2,FALSE)*'PV Profile'!U$2</f>
        <v>7.690000000000001E-2</v>
      </c>
      <c r="V5" s="9">
        <f>VLOOKUP($A5,'PV installed'!$A$2:$B$1048576,2,FALSE)*'PV Profile'!V$2</f>
        <v>5.0000000000000001E-3</v>
      </c>
      <c r="W5" s="9">
        <f>VLOOKUP($A5,'PV installed'!$A$2:$B$1048576,2,FALSE)*'PV Profile'!W$2</f>
        <v>5.0000000000000001E-3</v>
      </c>
      <c r="X5" s="9">
        <f>VLOOKUP($A5,'PV installed'!$A$2:$B$1048576,2,FALSE)*'PV Profile'!X$2</f>
        <v>5.0000000000000001E-3</v>
      </c>
      <c r="Y5" s="9">
        <f>VLOOKUP($A5,'PV installed'!$A$2:$B$1048576,2,FALSE)*'PV Profile'!Y$2</f>
        <v>5.0000000000000001E-3</v>
      </c>
    </row>
    <row r="6" spans="1:25" x14ac:dyDescent="0.25">
      <c r="A6" s="8">
        <v>24</v>
      </c>
      <c r="B6" s="9">
        <f>VLOOKUP($A6,'PV installed'!$A$2:$B$1048576,2,FALSE)*'PV Profile'!B$2</f>
        <v>5.0000000000000001E-3</v>
      </c>
      <c r="C6" s="9">
        <f>VLOOKUP($A6,'PV installed'!$A$2:$B$1048576,2,FALSE)*'PV Profile'!C$2</f>
        <v>5.0000000000000001E-3</v>
      </c>
      <c r="D6" s="9">
        <f>VLOOKUP($A6,'PV installed'!$A$2:$B$1048576,2,FALSE)*'PV Profile'!D$2</f>
        <v>5.0000000000000001E-3</v>
      </c>
      <c r="E6" s="9">
        <f>VLOOKUP($A6,'PV installed'!$A$2:$B$1048576,2,FALSE)*'PV Profile'!E$2</f>
        <v>5.0000000000000001E-3</v>
      </c>
      <c r="F6" s="9">
        <f>VLOOKUP($A6,'PV installed'!$A$2:$B$1048576,2,FALSE)*'PV Profile'!F$2</f>
        <v>5.0000000000000001E-3</v>
      </c>
      <c r="G6" s="9">
        <f>VLOOKUP($A6,'PV installed'!$A$2:$B$1048576,2,FALSE)*'PV Profile'!G$2</f>
        <v>5.0000000000000001E-3</v>
      </c>
      <c r="H6" s="9">
        <f>VLOOKUP($A6,'PV installed'!$A$2:$B$1048576,2,FALSE)*'PV Profile'!H$2</f>
        <v>6.7199999999999996E-2</v>
      </c>
      <c r="I6" s="9">
        <f>VLOOKUP($A6,'PV installed'!$A$2:$B$1048576,2,FALSE)*'PV Profile'!I$2</f>
        <v>0.17920000000000003</v>
      </c>
      <c r="J6" s="9">
        <f>VLOOKUP($A6,'PV installed'!$A$2:$B$1048576,2,FALSE)*'PV Profile'!J$2</f>
        <v>0.30680000000000002</v>
      </c>
      <c r="K6" s="9">
        <f>VLOOKUP($A6,'PV installed'!$A$2:$B$1048576,2,FALSE)*'PV Profile'!K$2</f>
        <v>0.43759999999999999</v>
      </c>
      <c r="L6" s="9">
        <f>VLOOKUP($A6,'PV installed'!$A$2:$B$1048576,2,FALSE)*'PV Profile'!L$2</f>
        <v>0.55640000000000001</v>
      </c>
      <c r="M6" s="9">
        <f>VLOOKUP($A6,'PV installed'!$A$2:$B$1048576,2,FALSE)*'PV Profile'!M$2</f>
        <v>0.64729999999999999</v>
      </c>
      <c r="N6" s="9">
        <f>VLOOKUP($A6,'PV installed'!$A$2:$B$1048576,2,FALSE)*'PV Profile'!N$2</f>
        <v>0.69769999999999999</v>
      </c>
      <c r="O6" s="9">
        <f>VLOOKUP($A6,'PV installed'!$A$2:$B$1048576,2,FALSE)*'PV Profile'!O$2</f>
        <v>0.7</v>
      </c>
      <c r="P6" s="9">
        <f>VLOOKUP($A6,'PV installed'!$A$2:$B$1048576,2,FALSE)*'PV Profile'!P$2</f>
        <v>0.65400000000000003</v>
      </c>
      <c r="Q6" s="9">
        <f>VLOOKUP($A6,'PV installed'!$A$2:$B$1048576,2,FALSE)*'PV Profile'!Q$2</f>
        <v>0.56640000000000001</v>
      </c>
      <c r="R6" s="9">
        <f>VLOOKUP($A6,'PV installed'!$A$2:$B$1048576,2,FALSE)*'PV Profile'!R$2</f>
        <v>0.4496</v>
      </c>
      <c r="S6" s="9">
        <f>VLOOKUP($A6,'PV installed'!$A$2:$B$1048576,2,FALSE)*'PV Profile'!S$2</f>
        <v>0.31929999999999997</v>
      </c>
      <c r="T6" s="9">
        <f>VLOOKUP($A6,'PV installed'!$A$2:$B$1048576,2,FALSE)*'PV Profile'!T$2</f>
        <v>0.19079999999999997</v>
      </c>
      <c r="U6" s="9">
        <f>VLOOKUP($A6,'PV installed'!$A$2:$B$1048576,2,FALSE)*'PV Profile'!U$2</f>
        <v>7.690000000000001E-2</v>
      </c>
      <c r="V6" s="9">
        <f>VLOOKUP($A6,'PV installed'!$A$2:$B$1048576,2,FALSE)*'PV Profile'!V$2</f>
        <v>5.0000000000000001E-3</v>
      </c>
      <c r="W6" s="9">
        <f>VLOOKUP($A6,'PV installed'!$A$2:$B$1048576,2,FALSE)*'PV Profile'!W$2</f>
        <v>5.0000000000000001E-3</v>
      </c>
      <c r="X6" s="9">
        <f>VLOOKUP($A6,'PV installed'!$A$2:$B$1048576,2,FALSE)*'PV Profile'!X$2</f>
        <v>5.0000000000000001E-3</v>
      </c>
      <c r="Y6" s="9">
        <f>VLOOKUP($A6,'PV installed'!$A$2:$B$1048576,2,FALSE)*'PV Profile'!Y$2</f>
        <v>5.0000000000000001E-3</v>
      </c>
    </row>
    <row r="7" spans="1:25" x14ac:dyDescent="0.25">
      <c r="A7" s="8">
        <v>26</v>
      </c>
      <c r="B7" s="9">
        <f>VLOOKUP($A7,'PV installed'!$A$2:$B$1048576,2,FALSE)*'PV Profile'!B$2</f>
        <v>5.0000000000000001E-3</v>
      </c>
      <c r="C7" s="9">
        <f>VLOOKUP($A7,'PV installed'!$A$2:$B$1048576,2,FALSE)*'PV Profile'!C$2</f>
        <v>5.0000000000000001E-3</v>
      </c>
      <c r="D7" s="9">
        <f>VLOOKUP($A7,'PV installed'!$A$2:$B$1048576,2,FALSE)*'PV Profile'!D$2</f>
        <v>5.0000000000000001E-3</v>
      </c>
      <c r="E7" s="9">
        <f>VLOOKUP($A7,'PV installed'!$A$2:$B$1048576,2,FALSE)*'PV Profile'!E$2</f>
        <v>5.0000000000000001E-3</v>
      </c>
      <c r="F7" s="9">
        <f>VLOOKUP($A7,'PV installed'!$A$2:$B$1048576,2,FALSE)*'PV Profile'!F$2</f>
        <v>5.0000000000000001E-3</v>
      </c>
      <c r="G7" s="9">
        <f>VLOOKUP($A7,'PV installed'!$A$2:$B$1048576,2,FALSE)*'PV Profile'!G$2</f>
        <v>5.0000000000000001E-3</v>
      </c>
      <c r="H7" s="9">
        <f>VLOOKUP($A7,'PV installed'!$A$2:$B$1048576,2,FALSE)*'PV Profile'!H$2</f>
        <v>6.7199999999999996E-2</v>
      </c>
      <c r="I7" s="9">
        <f>VLOOKUP($A7,'PV installed'!$A$2:$B$1048576,2,FALSE)*'PV Profile'!I$2</f>
        <v>0.17920000000000003</v>
      </c>
      <c r="J7" s="9">
        <f>VLOOKUP($A7,'PV installed'!$A$2:$B$1048576,2,FALSE)*'PV Profile'!J$2</f>
        <v>0.30680000000000002</v>
      </c>
      <c r="K7" s="9">
        <f>VLOOKUP($A7,'PV installed'!$A$2:$B$1048576,2,FALSE)*'PV Profile'!K$2</f>
        <v>0.43759999999999999</v>
      </c>
      <c r="L7" s="9">
        <f>VLOOKUP($A7,'PV installed'!$A$2:$B$1048576,2,FALSE)*'PV Profile'!L$2</f>
        <v>0.55640000000000001</v>
      </c>
      <c r="M7" s="9">
        <f>VLOOKUP($A7,'PV installed'!$A$2:$B$1048576,2,FALSE)*'PV Profile'!M$2</f>
        <v>0.64729999999999999</v>
      </c>
      <c r="N7" s="9">
        <f>VLOOKUP($A7,'PV installed'!$A$2:$B$1048576,2,FALSE)*'PV Profile'!N$2</f>
        <v>0.69769999999999999</v>
      </c>
      <c r="O7" s="9">
        <f>VLOOKUP($A7,'PV installed'!$A$2:$B$1048576,2,FALSE)*'PV Profile'!O$2</f>
        <v>0.7</v>
      </c>
      <c r="P7" s="9">
        <f>VLOOKUP($A7,'PV installed'!$A$2:$B$1048576,2,FALSE)*'PV Profile'!P$2</f>
        <v>0.65400000000000003</v>
      </c>
      <c r="Q7" s="9">
        <f>VLOOKUP($A7,'PV installed'!$A$2:$B$1048576,2,FALSE)*'PV Profile'!Q$2</f>
        <v>0.56640000000000001</v>
      </c>
      <c r="R7" s="9">
        <f>VLOOKUP($A7,'PV installed'!$A$2:$B$1048576,2,FALSE)*'PV Profile'!R$2</f>
        <v>0.4496</v>
      </c>
      <c r="S7" s="9">
        <f>VLOOKUP($A7,'PV installed'!$A$2:$B$1048576,2,FALSE)*'PV Profile'!S$2</f>
        <v>0.31929999999999997</v>
      </c>
      <c r="T7" s="9">
        <f>VLOOKUP($A7,'PV installed'!$A$2:$B$1048576,2,FALSE)*'PV Profile'!T$2</f>
        <v>0.19079999999999997</v>
      </c>
      <c r="U7" s="9">
        <f>VLOOKUP($A7,'PV installed'!$A$2:$B$1048576,2,FALSE)*'PV Profile'!U$2</f>
        <v>7.690000000000001E-2</v>
      </c>
      <c r="V7" s="9">
        <f>VLOOKUP($A7,'PV installed'!$A$2:$B$1048576,2,FALSE)*'PV Profile'!V$2</f>
        <v>5.0000000000000001E-3</v>
      </c>
      <c r="W7" s="9">
        <f>VLOOKUP($A7,'PV installed'!$A$2:$B$1048576,2,FALSE)*'PV Profile'!W$2</f>
        <v>5.0000000000000001E-3</v>
      </c>
      <c r="X7" s="9">
        <f>VLOOKUP($A7,'PV installed'!$A$2:$B$1048576,2,FALSE)*'PV Profile'!X$2</f>
        <v>5.0000000000000001E-3</v>
      </c>
      <c r="Y7" s="9">
        <f>VLOOKUP($A7,'PV installed'!$A$2:$B$1048576,2,FALSE)*'PV Profile'!Y$2</f>
        <v>5.0000000000000001E-3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67856-F4F2-46B0-A9A7-252D8A1B7EA8}">
  <dimension ref="A1:Y2"/>
  <sheetViews>
    <sheetView workbookViewId="0"/>
  </sheetViews>
  <sheetFormatPr defaultRowHeight="15" x14ac:dyDescent="0.25"/>
  <cols>
    <col min="1" max="1" width="17.85546875" bestFit="1" customWidth="1"/>
  </cols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 t="s">
        <v>7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56198-30DC-438C-B0DE-5A7583829C67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f>VLOOKUP($A3,'PV installed'!$A$2:$B$1048576,2,FALSE)*'PV Profile'!B$2</f>
        <v>5.0000000000000001E-3</v>
      </c>
      <c r="C3" s="9">
        <f>VLOOKUP($A3,'PV installed'!$A$2:$B$1048576,2,FALSE)*'PV Profile'!C$2</f>
        <v>5.0000000000000001E-3</v>
      </c>
      <c r="D3" s="9">
        <f>VLOOKUP($A3,'PV installed'!$A$2:$B$1048576,2,FALSE)*'PV Profile'!D$2</f>
        <v>5.0000000000000001E-3</v>
      </c>
      <c r="E3" s="9">
        <f>VLOOKUP($A3,'PV installed'!$A$2:$B$1048576,2,FALSE)*'PV Profile'!E$2</f>
        <v>5.0000000000000001E-3</v>
      </c>
      <c r="F3" s="9">
        <f>VLOOKUP($A3,'PV installed'!$A$2:$B$1048576,2,FALSE)*'PV Profile'!F$2</f>
        <v>5.0000000000000001E-3</v>
      </c>
      <c r="G3" s="9">
        <f>VLOOKUP($A3,'PV installed'!$A$2:$B$1048576,2,FALSE)*'PV Profile'!G$2</f>
        <v>5.0000000000000001E-3</v>
      </c>
      <c r="H3" s="9">
        <f>VLOOKUP($A3,'PV installed'!$A$2:$B$1048576,2,FALSE)*'PV Profile'!H$2</f>
        <v>6.7199999999999996E-2</v>
      </c>
      <c r="I3" s="9">
        <f>VLOOKUP($A3,'PV installed'!$A$2:$B$1048576,2,FALSE)*'PV Profile'!I$2</f>
        <v>0.17920000000000003</v>
      </c>
      <c r="J3" s="9">
        <f>VLOOKUP($A3,'PV installed'!$A$2:$B$1048576,2,FALSE)*'PV Profile'!J$2</f>
        <v>0.30680000000000002</v>
      </c>
      <c r="K3" s="9">
        <f>VLOOKUP($A3,'PV installed'!$A$2:$B$1048576,2,FALSE)*'PV Profile'!K$2</f>
        <v>0.43759999999999999</v>
      </c>
      <c r="L3" s="9">
        <f>VLOOKUP($A3,'PV installed'!$A$2:$B$1048576,2,FALSE)*'PV Profile'!L$2</f>
        <v>0.55640000000000001</v>
      </c>
      <c r="M3" s="9">
        <f>VLOOKUP($A3,'PV installed'!$A$2:$B$1048576,2,FALSE)*'PV Profile'!M$2</f>
        <v>0.64729999999999999</v>
      </c>
      <c r="N3" s="9">
        <f>VLOOKUP($A3,'PV installed'!$A$2:$B$1048576,2,FALSE)*'PV Profile'!N$2</f>
        <v>0.69769999999999999</v>
      </c>
      <c r="O3" s="9">
        <f>VLOOKUP($A3,'PV installed'!$A$2:$B$1048576,2,FALSE)*'PV Profile'!O$2</f>
        <v>0.7</v>
      </c>
      <c r="P3" s="9">
        <f>VLOOKUP($A3,'PV installed'!$A$2:$B$1048576,2,FALSE)*'PV Profile'!P$2</f>
        <v>0.65400000000000003</v>
      </c>
      <c r="Q3" s="9">
        <f>VLOOKUP($A3,'PV installed'!$A$2:$B$1048576,2,FALSE)*'PV Profile'!Q$2</f>
        <v>0.56640000000000001</v>
      </c>
      <c r="R3" s="9">
        <f>VLOOKUP($A3,'PV installed'!$A$2:$B$1048576,2,FALSE)*'PV Profile'!R$2</f>
        <v>0.4496</v>
      </c>
      <c r="S3" s="9">
        <f>VLOOKUP($A3,'PV installed'!$A$2:$B$1048576,2,FALSE)*'PV Profile'!S$2</f>
        <v>0.31929999999999997</v>
      </c>
      <c r="T3" s="9">
        <f>VLOOKUP($A3,'PV installed'!$A$2:$B$1048576,2,FALSE)*'PV Profile'!T$2</f>
        <v>0.19079999999999997</v>
      </c>
      <c r="U3" s="9">
        <f>VLOOKUP($A3,'PV installed'!$A$2:$B$1048576,2,FALSE)*'PV Profile'!U$2</f>
        <v>7.690000000000001E-2</v>
      </c>
      <c r="V3" s="9">
        <f>VLOOKUP($A3,'PV installed'!$A$2:$B$1048576,2,FALSE)*'PV Profile'!V$2</f>
        <v>5.0000000000000001E-3</v>
      </c>
      <c r="W3" s="9">
        <f>VLOOKUP($A3,'PV installed'!$A$2:$B$1048576,2,FALSE)*'PV Profile'!W$2</f>
        <v>5.0000000000000001E-3</v>
      </c>
      <c r="X3" s="9">
        <f>VLOOKUP($A3,'PV installed'!$A$2:$B$1048576,2,FALSE)*'PV Profile'!X$2</f>
        <v>5.0000000000000001E-3</v>
      </c>
      <c r="Y3" s="9">
        <f>VLOOKUP($A3,'PV installed'!$A$2:$B$1048576,2,FALSE)*'PV Profile'!Y$2</f>
        <v>5.0000000000000001E-3</v>
      </c>
    </row>
    <row r="4" spans="1:25" x14ac:dyDescent="0.25">
      <c r="A4" s="8">
        <v>9</v>
      </c>
      <c r="B4" s="9">
        <f>VLOOKUP($A4,'PV installed'!$A$2:$B$1048576,2,FALSE)*'PV Profile'!B$2</f>
        <v>5.0000000000000001E-3</v>
      </c>
      <c r="C4" s="9">
        <f>VLOOKUP($A4,'PV installed'!$A$2:$B$1048576,2,FALSE)*'PV Profile'!C$2</f>
        <v>5.0000000000000001E-3</v>
      </c>
      <c r="D4" s="9">
        <f>VLOOKUP($A4,'PV installed'!$A$2:$B$1048576,2,FALSE)*'PV Profile'!D$2</f>
        <v>5.0000000000000001E-3</v>
      </c>
      <c r="E4" s="9">
        <f>VLOOKUP($A4,'PV installed'!$A$2:$B$1048576,2,FALSE)*'PV Profile'!E$2</f>
        <v>5.0000000000000001E-3</v>
      </c>
      <c r="F4" s="9">
        <f>VLOOKUP($A4,'PV installed'!$A$2:$B$1048576,2,FALSE)*'PV Profile'!F$2</f>
        <v>5.0000000000000001E-3</v>
      </c>
      <c r="G4" s="9">
        <f>VLOOKUP($A4,'PV installed'!$A$2:$B$1048576,2,FALSE)*'PV Profile'!G$2</f>
        <v>5.0000000000000001E-3</v>
      </c>
      <c r="H4" s="9">
        <f>VLOOKUP($A4,'PV installed'!$A$2:$B$1048576,2,FALSE)*'PV Profile'!H$2</f>
        <v>6.7199999999999996E-2</v>
      </c>
      <c r="I4" s="9">
        <f>VLOOKUP($A4,'PV installed'!$A$2:$B$1048576,2,FALSE)*'PV Profile'!I$2</f>
        <v>0.17920000000000003</v>
      </c>
      <c r="J4" s="9">
        <f>VLOOKUP($A4,'PV installed'!$A$2:$B$1048576,2,FALSE)*'PV Profile'!J$2</f>
        <v>0.30680000000000002</v>
      </c>
      <c r="K4" s="9">
        <f>VLOOKUP($A4,'PV installed'!$A$2:$B$1048576,2,FALSE)*'PV Profile'!K$2</f>
        <v>0.43759999999999999</v>
      </c>
      <c r="L4" s="9">
        <f>VLOOKUP($A4,'PV installed'!$A$2:$B$1048576,2,FALSE)*'PV Profile'!L$2</f>
        <v>0.55640000000000001</v>
      </c>
      <c r="M4" s="9">
        <f>VLOOKUP($A4,'PV installed'!$A$2:$B$1048576,2,FALSE)*'PV Profile'!M$2</f>
        <v>0.64729999999999999</v>
      </c>
      <c r="N4" s="9">
        <f>VLOOKUP($A4,'PV installed'!$A$2:$B$1048576,2,FALSE)*'PV Profile'!N$2</f>
        <v>0.69769999999999999</v>
      </c>
      <c r="O4" s="9">
        <f>VLOOKUP($A4,'PV installed'!$A$2:$B$1048576,2,FALSE)*'PV Profile'!O$2</f>
        <v>0.7</v>
      </c>
      <c r="P4" s="9">
        <f>VLOOKUP($A4,'PV installed'!$A$2:$B$1048576,2,FALSE)*'PV Profile'!P$2</f>
        <v>0.65400000000000003</v>
      </c>
      <c r="Q4" s="9">
        <f>VLOOKUP($A4,'PV installed'!$A$2:$B$1048576,2,FALSE)*'PV Profile'!Q$2</f>
        <v>0.56640000000000001</v>
      </c>
      <c r="R4" s="9">
        <f>VLOOKUP($A4,'PV installed'!$A$2:$B$1048576,2,FALSE)*'PV Profile'!R$2</f>
        <v>0.4496</v>
      </c>
      <c r="S4" s="9">
        <f>VLOOKUP($A4,'PV installed'!$A$2:$B$1048576,2,FALSE)*'PV Profile'!S$2</f>
        <v>0.31929999999999997</v>
      </c>
      <c r="T4" s="9">
        <f>VLOOKUP($A4,'PV installed'!$A$2:$B$1048576,2,FALSE)*'PV Profile'!T$2</f>
        <v>0.19079999999999997</v>
      </c>
      <c r="U4" s="9">
        <f>VLOOKUP($A4,'PV installed'!$A$2:$B$1048576,2,FALSE)*'PV Profile'!U$2</f>
        <v>7.690000000000001E-2</v>
      </c>
      <c r="V4" s="9">
        <f>VLOOKUP($A4,'PV installed'!$A$2:$B$1048576,2,FALSE)*'PV Profile'!V$2</f>
        <v>5.0000000000000001E-3</v>
      </c>
      <c r="W4" s="9">
        <f>VLOOKUP($A4,'PV installed'!$A$2:$B$1048576,2,FALSE)*'PV Profile'!W$2</f>
        <v>5.0000000000000001E-3</v>
      </c>
      <c r="X4" s="9">
        <f>VLOOKUP($A4,'PV installed'!$A$2:$B$1048576,2,FALSE)*'PV Profile'!X$2</f>
        <v>5.0000000000000001E-3</v>
      </c>
      <c r="Y4" s="9">
        <f>VLOOKUP($A4,'PV installed'!$A$2:$B$1048576,2,FALSE)*'PV Profile'!Y$2</f>
        <v>5.0000000000000001E-3</v>
      </c>
    </row>
    <row r="5" spans="1:25" x14ac:dyDescent="0.25">
      <c r="A5" s="8">
        <v>22</v>
      </c>
      <c r="B5" s="9">
        <f>VLOOKUP($A5,'PV installed'!$A$2:$B$1048576,2,FALSE)*'PV Profile'!B$2</f>
        <v>5.0000000000000001E-3</v>
      </c>
      <c r="C5" s="9">
        <f>VLOOKUP($A5,'PV installed'!$A$2:$B$1048576,2,FALSE)*'PV Profile'!C$2</f>
        <v>5.0000000000000001E-3</v>
      </c>
      <c r="D5" s="9">
        <f>VLOOKUP($A5,'PV installed'!$A$2:$B$1048576,2,FALSE)*'PV Profile'!D$2</f>
        <v>5.0000000000000001E-3</v>
      </c>
      <c r="E5" s="9">
        <f>VLOOKUP($A5,'PV installed'!$A$2:$B$1048576,2,FALSE)*'PV Profile'!E$2</f>
        <v>5.0000000000000001E-3</v>
      </c>
      <c r="F5" s="9">
        <f>VLOOKUP($A5,'PV installed'!$A$2:$B$1048576,2,FALSE)*'PV Profile'!F$2</f>
        <v>5.0000000000000001E-3</v>
      </c>
      <c r="G5" s="9">
        <f>VLOOKUP($A5,'PV installed'!$A$2:$B$1048576,2,FALSE)*'PV Profile'!G$2</f>
        <v>5.0000000000000001E-3</v>
      </c>
      <c r="H5" s="9">
        <f>VLOOKUP($A5,'PV installed'!$A$2:$B$1048576,2,FALSE)*'PV Profile'!H$2</f>
        <v>6.7199999999999996E-2</v>
      </c>
      <c r="I5" s="9">
        <f>VLOOKUP($A5,'PV installed'!$A$2:$B$1048576,2,FALSE)*'PV Profile'!I$2</f>
        <v>0.17920000000000003</v>
      </c>
      <c r="J5" s="9">
        <f>VLOOKUP($A5,'PV installed'!$A$2:$B$1048576,2,FALSE)*'PV Profile'!J$2</f>
        <v>0.30680000000000002</v>
      </c>
      <c r="K5" s="9">
        <f>VLOOKUP($A5,'PV installed'!$A$2:$B$1048576,2,FALSE)*'PV Profile'!K$2</f>
        <v>0.43759999999999999</v>
      </c>
      <c r="L5" s="9">
        <f>VLOOKUP($A5,'PV installed'!$A$2:$B$1048576,2,FALSE)*'PV Profile'!L$2</f>
        <v>0.55640000000000001</v>
      </c>
      <c r="M5" s="9">
        <f>VLOOKUP($A5,'PV installed'!$A$2:$B$1048576,2,FALSE)*'PV Profile'!M$2</f>
        <v>0.64729999999999999</v>
      </c>
      <c r="N5" s="9">
        <f>VLOOKUP($A5,'PV installed'!$A$2:$B$1048576,2,FALSE)*'PV Profile'!N$2</f>
        <v>0.69769999999999999</v>
      </c>
      <c r="O5" s="9">
        <f>VLOOKUP($A5,'PV installed'!$A$2:$B$1048576,2,FALSE)*'PV Profile'!O$2</f>
        <v>0.7</v>
      </c>
      <c r="P5" s="9">
        <f>VLOOKUP($A5,'PV installed'!$A$2:$B$1048576,2,FALSE)*'PV Profile'!P$2</f>
        <v>0.65400000000000003</v>
      </c>
      <c r="Q5" s="9">
        <f>VLOOKUP($A5,'PV installed'!$A$2:$B$1048576,2,FALSE)*'PV Profile'!Q$2</f>
        <v>0.56640000000000001</v>
      </c>
      <c r="R5" s="9">
        <f>VLOOKUP($A5,'PV installed'!$A$2:$B$1048576,2,FALSE)*'PV Profile'!R$2</f>
        <v>0.4496</v>
      </c>
      <c r="S5" s="9">
        <f>VLOOKUP($A5,'PV installed'!$A$2:$B$1048576,2,FALSE)*'PV Profile'!S$2</f>
        <v>0.31929999999999997</v>
      </c>
      <c r="T5" s="9">
        <f>VLOOKUP($A5,'PV installed'!$A$2:$B$1048576,2,FALSE)*'PV Profile'!T$2</f>
        <v>0.19079999999999997</v>
      </c>
      <c r="U5" s="9">
        <f>VLOOKUP($A5,'PV installed'!$A$2:$B$1048576,2,FALSE)*'PV Profile'!U$2</f>
        <v>7.690000000000001E-2</v>
      </c>
      <c r="V5" s="9">
        <f>VLOOKUP($A5,'PV installed'!$A$2:$B$1048576,2,FALSE)*'PV Profile'!V$2</f>
        <v>5.0000000000000001E-3</v>
      </c>
      <c r="W5" s="9">
        <f>VLOOKUP($A5,'PV installed'!$A$2:$B$1048576,2,FALSE)*'PV Profile'!W$2</f>
        <v>5.0000000000000001E-3</v>
      </c>
      <c r="X5" s="9">
        <f>VLOOKUP($A5,'PV installed'!$A$2:$B$1048576,2,FALSE)*'PV Profile'!X$2</f>
        <v>5.0000000000000001E-3</v>
      </c>
      <c r="Y5" s="9">
        <f>VLOOKUP($A5,'PV installed'!$A$2:$B$1048576,2,FALSE)*'PV Profile'!Y$2</f>
        <v>5.0000000000000001E-3</v>
      </c>
    </row>
    <row r="6" spans="1:25" x14ac:dyDescent="0.25">
      <c r="A6" s="8">
        <v>24</v>
      </c>
      <c r="B6" s="9">
        <f>VLOOKUP($A6,'PV installed'!$A$2:$B$1048576,2,FALSE)*'PV Profile'!B$2</f>
        <v>5.0000000000000001E-3</v>
      </c>
      <c r="C6" s="9">
        <f>VLOOKUP($A6,'PV installed'!$A$2:$B$1048576,2,FALSE)*'PV Profile'!C$2</f>
        <v>5.0000000000000001E-3</v>
      </c>
      <c r="D6" s="9">
        <f>VLOOKUP($A6,'PV installed'!$A$2:$B$1048576,2,FALSE)*'PV Profile'!D$2</f>
        <v>5.0000000000000001E-3</v>
      </c>
      <c r="E6" s="9">
        <f>VLOOKUP($A6,'PV installed'!$A$2:$B$1048576,2,FALSE)*'PV Profile'!E$2</f>
        <v>5.0000000000000001E-3</v>
      </c>
      <c r="F6" s="9">
        <f>VLOOKUP($A6,'PV installed'!$A$2:$B$1048576,2,FALSE)*'PV Profile'!F$2</f>
        <v>5.0000000000000001E-3</v>
      </c>
      <c r="G6" s="9">
        <f>VLOOKUP($A6,'PV installed'!$A$2:$B$1048576,2,FALSE)*'PV Profile'!G$2</f>
        <v>5.0000000000000001E-3</v>
      </c>
      <c r="H6" s="9">
        <f>VLOOKUP($A6,'PV installed'!$A$2:$B$1048576,2,FALSE)*'PV Profile'!H$2</f>
        <v>6.7199999999999996E-2</v>
      </c>
      <c r="I6" s="9">
        <f>VLOOKUP($A6,'PV installed'!$A$2:$B$1048576,2,FALSE)*'PV Profile'!I$2</f>
        <v>0.17920000000000003</v>
      </c>
      <c r="J6" s="9">
        <f>VLOOKUP($A6,'PV installed'!$A$2:$B$1048576,2,FALSE)*'PV Profile'!J$2</f>
        <v>0.30680000000000002</v>
      </c>
      <c r="K6" s="9">
        <f>VLOOKUP($A6,'PV installed'!$A$2:$B$1048576,2,FALSE)*'PV Profile'!K$2</f>
        <v>0.43759999999999999</v>
      </c>
      <c r="L6" s="9">
        <f>VLOOKUP($A6,'PV installed'!$A$2:$B$1048576,2,FALSE)*'PV Profile'!L$2</f>
        <v>0.55640000000000001</v>
      </c>
      <c r="M6" s="9">
        <f>VLOOKUP($A6,'PV installed'!$A$2:$B$1048576,2,FALSE)*'PV Profile'!M$2</f>
        <v>0.64729999999999999</v>
      </c>
      <c r="N6" s="9">
        <f>VLOOKUP($A6,'PV installed'!$A$2:$B$1048576,2,FALSE)*'PV Profile'!N$2</f>
        <v>0.69769999999999999</v>
      </c>
      <c r="O6" s="9">
        <f>VLOOKUP($A6,'PV installed'!$A$2:$B$1048576,2,FALSE)*'PV Profile'!O$2</f>
        <v>0.7</v>
      </c>
      <c r="P6" s="9">
        <f>VLOOKUP($A6,'PV installed'!$A$2:$B$1048576,2,FALSE)*'PV Profile'!P$2</f>
        <v>0.65400000000000003</v>
      </c>
      <c r="Q6" s="9">
        <f>VLOOKUP($A6,'PV installed'!$A$2:$B$1048576,2,FALSE)*'PV Profile'!Q$2</f>
        <v>0.56640000000000001</v>
      </c>
      <c r="R6" s="9">
        <f>VLOOKUP($A6,'PV installed'!$A$2:$B$1048576,2,FALSE)*'PV Profile'!R$2</f>
        <v>0.4496</v>
      </c>
      <c r="S6" s="9">
        <f>VLOOKUP($A6,'PV installed'!$A$2:$B$1048576,2,FALSE)*'PV Profile'!S$2</f>
        <v>0.31929999999999997</v>
      </c>
      <c r="T6" s="9">
        <f>VLOOKUP($A6,'PV installed'!$A$2:$B$1048576,2,FALSE)*'PV Profile'!T$2</f>
        <v>0.19079999999999997</v>
      </c>
      <c r="U6" s="9">
        <f>VLOOKUP($A6,'PV installed'!$A$2:$B$1048576,2,FALSE)*'PV Profile'!U$2</f>
        <v>7.690000000000001E-2</v>
      </c>
      <c r="V6" s="9">
        <f>VLOOKUP($A6,'PV installed'!$A$2:$B$1048576,2,FALSE)*'PV Profile'!V$2</f>
        <v>5.0000000000000001E-3</v>
      </c>
      <c r="W6" s="9">
        <f>VLOOKUP($A6,'PV installed'!$A$2:$B$1048576,2,FALSE)*'PV Profile'!W$2</f>
        <v>5.0000000000000001E-3</v>
      </c>
      <c r="X6" s="9">
        <f>VLOOKUP($A6,'PV installed'!$A$2:$B$1048576,2,FALSE)*'PV Profile'!X$2</f>
        <v>5.0000000000000001E-3</v>
      </c>
      <c r="Y6" s="9">
        <f>VLOOKUP($A6,'PV installed'!$A$2:$B$1048576,2,FALSE)*'PV Profile'!Y$2</f>
        <v>5.0000000000000001E-3</v>
      </c>
    </row>
    <row r="7" spans="1:25" x14ac:dyDescent="0.25">
      <c r="A7" s="8">
        <v>26</v>
      </c>
      <c r="B7" s="9">
        <f>VLOOKUP($A7,'PV installed'!$A$2:$B$1048576,2,FALSE)*'PV Profile'!B$2</f>
        <v>5.0000000000000001E-3</v>
      </c>
      <c r="C7" s="9">
        <f>VLOOKUP($A7,'PV installed'!$A$2:$B$1048576,2,FALSE)*'PV Profile'!C$2</f>
        <v>5.0000000000000001E-3</v>
      </c>
      <c r="D7" s="9">
        <f>VLOOKUP($A7,'PV installed'!$A$2:$B$1048576,2,FALSE)*'PV Profile'!D$2</f>
        <v>5.0000000000000001E-3</v>
      </c>
      <c r="E7" s="9">
        <f>VLOOKUP($A7,'PV installed'!$A$2:$B$1048576,2,FALSE)*'PV Profile'!E$2</f>
        <v>5.0000000000000001E-3</v>
      </c>
      <c r="F7" s="9">
        <f>VLOOKUP($A7,'PV installed'!$A$2:$B$1048576,2,FALSE)*'PV Profile'!F$2</f>
        <v>5.0000000000000001E-3</v>
      </c>
      <c r="G7" s="9">
        <f>VLOOKUP($A7,'PV installed'!$A$2:$B$1048576,2,FALSE)*'PV Profile'!G$2</f>
        <v>5.0000000000000001E-3</v>
      </c>
      <c r="H7" s="9">
        <f>VLOOKUP($A7,'PV installed'!$A$2:$B$1048576,2,FALSE)*'PV Profile'!H$2</f>
        <v>6.7199999999999996E-2</v>
      </c>
      <c r="I7" s="9">
        <f>VLOOKUP($A7,'PV installed'!$A$2:$B$1048576,2,FALSE)*'PV Profile'!I$2</f>
        <v>0.17920000000000003</v>
      </c>
      <c r="J7" s="9">
        <f>VLOOKUP($A7,'PV installed'!$A$2:$B$1048576,2,FALSE)*'PV Profile'!J$2</f>
        <v>0.30680000000000002</v>
      </c>
      <c r="K7" s="9">
        <f>VLOOKUP($A7,'PV installed'!$A$2:$B$1048576,2,FALSE)*'PV Profile'!K$2</f>
        <v>0.43759999999999999</v>
      </c>
      <c r="L7" s="9">
        <f>VLOOKUP($A7,'PV installed'!$A$2:$B$1048576,2,FALSE)*'PV Profile'!L$2</f>
        <v>0.55640000000000001</v>
      </c>
      <c r="M7" s="9">
        <f>VLOOKUP($A7,'PV installed'!$A$2:$B$1048576,2,FALSE)*'PV Profile'!M$2</f>
        <v>0.64729999999999999</v>
      </c>
      <c r="N7" s="9">
        <f>VLOOKUP($A7,'PV installed'!$A$2:$B$1048576,2,FALSE)*'PV Profile'!N$2</f>
        <v>0.69769999999999999</v>
      </c>
      <c r="O7" s="9">
        <f>VLOOKUP($A7,'PV installed'!$A$2:$B$1048576,2,FALSE)*'PV Profile'!O$2</f>
        <v>0.7</v>
      </c>
      <c r="P7" s="9">
        <f>VLOOKUP($A7,'PV installed'!$A$2:$B$1048576,2,FALSE)*'PV Profile'!P$2</f>
        <v>0.65400000000000003</v>
      </c>
      <c r="Q7" s="9">
        <f>VLOOKUP($A7,'PV installed'!$A$2:$B$1048576,2,FALSE)*'PV Profile'!Q$2</f>
        <v>0.56640000000000001</v>
      </c>
      <c r="R7" s="9">
        <f>VLOOKUP($A7,'PV installed'!$A$2:$B$1048576,2,FALSE)*'PV Profile'!R$2</f>
        <v>0.4496</v>
      </c>
      <c r="S7" s="9">
        <f>VLOOKUP($A7,'PV installed'!$A$2:$B$1048576,2,FALSE)*'PV Profile'!S$2</f>
        <v>0.31929999999999997</v>
      </c>
      <c r="T7" s="9">
        <f>VLOOKUP($A7,'PV installed'!$A$2:$B$1048576,2,FALSE)*'PV Profile'!T$2</f>
        <v>0.19079999999999997</v>
      </c>
      <c r="U7" s="9">
        <f>VLOOKUP($A7,'PV installed'!$A$2:$B$1048576,2,FALSE)*'PV Profile'!U$2</f>
        <v>7.690000000000001E-2</v>
      </c>
      <c r="V7" s="9">
        <f>VLOOKUP($A7,'PV installed'!$A$2:$B$1048576,2,FALSE)*'PV Profile'!V$2</f>
        <v>5.0000000000000001E-3</v>
      </c>
      <c r="W7" s="9">
        <f>VLOOKUP($A7,'PV installed'!$A$2:$B$1048576,2,FALSE)*'PV Profile'!W$2</f>
        <v>5.0000000000000001E-3</v>
      </c>
      <c r="X7" s="9">
        <f>VLOOKUP($A7,'PV installed'!$A$2:$B$1048576,2,FALSE)*'PV Profile'!X$2</f>
        <v>5.0000000000000001E-3</v>
      </c>
      <c r="Y7" s="9">
        <f>VLOOKUP($A7,'PV installed'!$A$2:$B$1048576,2,FALSE)*'PV Profile'!Y$2</f>
        <v>5.0000000000000001E-3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A3270-F3E7-4653-8246-FF660D159A99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CCE9-B483-43B3-850B-5B29F6D99905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F5F96-3D61-4DFD-B712-B8AC67C4F701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8">
        <v>8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25">
      <c r="A4" s="8">
        <v>9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8">
        <v>22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 s="8">
        <v>24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 s="8">
        <v>26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87918-0B2F-4BFA-8C3B-A1AC7F5CCD0C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'[1]Pc, Summer, S1'!B2*((1+Main!$B$4)^(Main!$B$3-2020))+(_xlfn.IFNA(VLOOKUP($A2,'EV Distribution'!$A$2:$B$1048576,2,FALSE),0)*'EV Characterization'!B$2)</f>
        <v>0.25809881451813832</v>
      </c>
      <c r="C2" s="2">
        <f>'[1]Pc, Summer, S1'!C2*((1+Main!$B$4)^(Main!$B$3-2020))+(_xlfn.IFNA(VLOOKUP($A2,'EV Distribution'!$A$2:$B$1048576,2,FALSE),0)*'EV Characterization'!C$2)</f>
        <v>0.25902244898670357</v>
      </c>
      <c r="D2" s="2">
        <f>'[1]Pc, Summer, S1'!D2*((1+Main!$B$4)^(Main!$B$3-2020))+(_xlfn.IFNA(VLOOKUP($A2,'EV Distribution'!$A$2:$B$1048576,2,FALSE),0)*'EV Characterization'!D$2)</f>
        <v>0.24385550298397443</v>
      </c>
      <c r="E2" s="2">
        <f>'[1]Pc, Summer, S1'!E2*((1+Main!$B$4)^(Main!$B$3-2020))+(_xlfn.IFNA(VLOOKUP($A2,'EV Distribution'!$A$2:$B$1048576,2,FALSE),0)*'EV Characterization'!E$2)</f>
        <v>0.23683365085044272</v>
      </c>
      <c r="F2" s="2">
        <f>'[1]Pc, Summer, S1'!F2*((1+Main!$B$4)^(Main!$B$3-2020))+(_xlfn.IFNA(VLOOKUP($A2,'EV Distribution'!$A$2:$B$1048576,2,FALSE),0)*'EV Characterization'!F$2)</f>
        <v>0.22275372270350466</v>
      </c>
      <c r="G2" s="2">
        <f>'[1]Pc, Summer, S1'!G2*((1+Main!$B$4)^(Main!$B$3-2020))+(_xlfn.IFNA(VLOOKUP($A2,'EV Distribution'!$A$2:$B$1048576,2,FALSE),0)*'EV Characterization'!G$2)</f>
        <v>0.21619418024062578</v>
      </c>
      <c r="H2" s="2">
        <f>'[1]Pc, Summer, S1'!H2*((1+Main!$B$4)^(Main!$B$3-2020))+(_xlfn.IFNA(VLOOKUP($A2,'EV Distribution'!$A$2:$B$1048576,2,FALSE),0)*'EV Characterization'!H$2)</f>
        <v>0.22597328812690287</v>
      </c>
      <c r="I2" s="2">
        <f>'[1]Pc, Summer, S1'!I2*((1+Main!$B$4)^(Main!$B$3-2020))+(_xlfn.IFNA(VLOOKUP($A2,'EV Distribution'!$A$2:$B$1048576,2,FALSE),0)*'EV Characterization'!I$2)</f>
        <v>0.2121323103132155</v>
      </c>
      <c r="J2" s="2">
        <f>'[1]Pc, Summer, S1'!J2*((1+Main!$B$4)^(Main!$B$3-2020))+(_xlfn.IFNA(VLOOKUP($A2,'EV Distribution'!$A$2:$B$1048576,2,FALSE),0)*'EV Characterization'!J$2)</f>
        <v>0.22615241449276147</v>
      </c>
      <c r="K2" s="2">
        <f>'[1]Pc, Summer, S1'!K2*((1+Main!$B$4)^(Main!$B$3-2020))+(_xlfn.IFNA(VLOOKUP($A2,'EV Distribution'!$A$2:$B$1048576,2,FALSE),0)*'EV Characterization'!K$2)</f>
        <v>0.22760875301573283</v>
      </c>
      <c r="L2" s="2">
        <f>'[1]Pc, Summer, S1'!L2*((1+Main!$B$4)^(Main!$B$3-2020))+(_xlfn.IFNA(VLOOKUP($A2,'EV Distribution'!$A$2:$B$1048576,2,FALSE),0)*'EV Characterization'!L$2)</f>
        <v>0.21846293638427633</v>
      </c>
      <c r="M2" s="2">
        <f>'[1]Pc, Summer, S1'!M2*((1+Main!$B$4)^(Main!$B$3-2020))+(_xlfn.IFNA(VLOOKUP($A2,'EV Distribution'!$A$2:$B$1048576,2,FALSE),0)*'EV Characterization'!M$2)</f>
        <v>0.22305039946378863</v>
      </c>
      <c r="N2" s="2">
        <f>'[1]Pc, Summer, S1'!N2*((1+Main!$B$4)^(Main!$B$3-2020))+(_xlfn.IFNA(VLOOKUP($A2,'EV Distribution'!$A$2:$B$1048576,2,FALSE),0)*'EV Characterization'!N$2)</f>
        <v>0.23687775841557429</v>
      </c>
      <c r="O2" s="2">
        <f>'[1]Pc, Summer, S1'!O2*((1+Main!$B$4)^(Main!$B$3-2020))+(_xlfn.IFNA(VLOOKUP($A2,'EV Distribution'!$A$2:$B$1048576,2,FALSE),0)*'EV Characterization'!O$2)</f>
        <v>0.24608027988364736</v>
      </c>
      <c r="P2" s="2">
        <f>'[1]Pc, Summer, S1'!P2*((1+Main!$B$4)^(Main!$B$3-2020))+(_xlfn.IFNA(VLOOKUP($A2,'EV Distribution'!$A$2:$B$1048576,2,FALSE),0)*'EV Characterization'!P$2)</f>
        <v>0.23127555416533224</v>
      </c>
      <c r="Q2" s="2">
        <f>'[1]Pc, Summer, S1'!Q2*((1+Main!$B$4)^(Main!$B$3-2020))+(_xlfn.IFNA(VLOOKUP($A2,'EV Distribution'!$A$2:$B$1048576,2,FALSE),0)*'EV Characterization'!Q$2)</f>
        <v>0.23691504525291029</v>
      </c>
      <c r="R2" s="2">
        <f>'[1]Pc, Summer, S1'!R2*((1+Main!$B$4)^(Main!$B$3-2020))+(_xlfn.IFNA(VLOOKUP($A2,'EV Distribution'!$A$2:$B$1048576,2,FALSE),0)*'EV Characterization'!R$2)</f>
        <v>0.22574560553173803</v>
      </c>
      <c r="S2" s="2">
        <f>'[1]Pc, Summer, S1'!S2*((1+Main!$B$4)^(Main!$B$3-2020))+(_xlfn.IFNA(VLOOKUP($A2,'EV Distribution'!$A$2:$B$1048576,2,FALSE),0)*'EV Characterization'!S$2)</f>
        <v>0.23678261591603356</v>
      </c>
      <c r="T2" s="2">
        <f>'[1]Pc, Summer, S1'!T2*((1+Main!$B$4)^(Main!$B$3-2020))+(_xlfn.IFNA(VLOOKUP($A2,'EV Distribution'!$A$2:$B$1048576,2,FALSE),0)*'EV Characterization'!T$2)</f>
        <v>0.21199752582462386</v>
      </c>
      <c r="U2" s="2">
        <f>'[1]Pc, Summer, S1'!U2*((1+Main!$B$4)^(Main!$B$3-2020))+(_xlfn.IFNA(VLOOKUP($A2,'EV Distribution'!$A$2:$B$1048576,2,FALSE),0)*'EV Characterization'!U$2)</f>
        <v>0.2034524249724606</v>
      </c>
      <c r="V2" s="2">
        <f>'[1]Pc, Summer, S1'!V2*((1+Main!$B$4)^(Main!$B$3-2020))+(_xlfn.IFNA(VLOOKUP($A2,'EV Distribution'!$A$2:$B$1048576,2,FALSE),0)*'EV Characterization'!V$2)</f>
        <v>0.21041973880404222</v>
      </c>
      <c r="W2" s="2">
        <f>'[1]Pc, Summer, S1'!W2*((1+Main!$B$4)^(Main!$B$3-2020))+(_xlfn.IFNA(VLOOKUP($A2,'EV Distribution'!$A$2:$B$1048576,2,FALSE),0)*'EV Characterization'!W$2)</f>
        <v>0.19986388089570134</v>
      </c>
      <c r="X2" s="2">
        <f>'[1]Pc, Summer, S1'!X2*((1+Main!$B$4)^(Main!$B$3-2020))+(_xlfn.IFNA(VLOOKUP($A2,'EV Distribution'!$A$2:$B$1048576,2,FALSE),0)*'EV Characterization'!X$2)</f>
        <v>0.23437968658850114</v>
      </c>
      <c r="Y2" s="2">
        <f>'[1]Pc, Summer, S1'!Y2*((1+Main!$B$4)^(Main!$B$3-2020))+(_xlfn.IFNA(VLOOKUP($A2,'EV Distribution'!$A$2:$B$1048576,2,FALSE),0)*'EV Characterization'!Y$2)</f>
        <v>0.24148918726294316</v>
      </c>
    </row>
    <row r="3" spans="1:25" x14ac:dyDescent="0.25">
      <c r="A3">
        <v>3</v>
      </c>
      <c r="B3" s="2">
        <f>'[1]Pc, Summer, S1'!B3*((1+Main!$B$4)^(Main!$B$3-2020))+(_xlfn.IFNA(VLOOKUP($A3,'EV Distribution'!$A$2:$B$1048576,2,FALSE),0)*'EV Characterization'!B$2)</f>
        <v>0.3954269525608658</v>
      </c>
      <c r="C3" s="2">
        <f>'[1]Pc, Summer, S1'!C3*((1+Main!$B$4)^(Main!$B$3-2020))+(_xlfn.IFNA(VLOOKUP($A3,'EV Distribution'!$A$2:$B$1048576,2,FALSE),0)*'EV Characterization'!C$2)</f>
        <v>0.37990568354429183</v>
      </c>
      <c r="D3" s="2">
        <f>'[1]Pc, Summer, S1'!D3*((1+Main!$B$4)^(Main!$B$3-2020))+(_xlfn.IFNA(VLOOKUP($A3,'EV Distribution'!$A$2:$B$1048576,2,FALSE),0)*'EV Characterization'!D$2)</f>
        <v>0.35972513753754737</v>
      </c>
      <c r="E3" s="2">
        <f>'[1]Pc, Summer, S1'!E3*((1+Main!$B$4)^(Main!$B$3-2020))+(_xlfn.IFNA(VLOOKUP($A3,'EV Distribution'!$A$2:$B$1048576,2,FALSE),0)*'EV Characterization'!E$2)</f>
        <v>0.33002145092927027</v>
      </c>
      <c r="F3" s="2">
        <f>'[1]Pc, Summer, S1'!F3*((1+Main!$B$4)^(Main!$B$3-2020))+(_xlfn.IFNA(VLOOKUP($A3,'EV Distribution'!$A$2:$B$1048576,2,FALSE),0)*'EV Characterization'!F$2)</f>
        <v>0.30762359820866447</v>
      </c>
      <c r="G3" s="2">
        <f>'[1]Pc, Summer, S1'!G3*((1+Main!$B$4)^(Main!$B$3-2020))+(_xlfn.IFNA(VLOOKUP($A3,'EV Distribution'!$A$2:$B$1048576,2,FALSE),0)*'EV Characterization'!G$2)</f>
        <v>0.31159057591295147</v>
      </c>
      <c r="H3" s="2">
        <f>'[1]Pc, Summer, S1'!H3*((1+Main!$B$4)^(Main!$B$3-2020))+(_xlfn.IFNA(VLOOKUP($A3,'EV Distribution'!$A$2:$B$1048576,2,FALSE),0)*'EV Characterization'!H$2)</f>
        <v>0.33936834898944113</v>
      </c>
      <c r="I3" s="2">
        <f>'[1]Pc, Summer, S1'!I3*((1+Main!$B$4)^(Main!$B$3-2020))+(_xlfn.IFNA(VLOOKUP($A3,'EV Distribution'!$A$2:$B$1048576,2,FALSE),0)*'EV Characterization'!I$2)</f>
        <v>0.38428519069668915</v>
      </c>
      <c r="J3" s="2">
        <f>'[1]Pc, Summer, S1'!J3*((1+Main!$B$4)^(Main!$B$3-2020))+(_xlfn.IFNA(VLOOKUP($A3,'EV Distribution'!$A$2:$B$1048576,2,FALSE),0)*'EV Characterization'!J$2)</f>
        <v>0.41755045294185128</v>
      </c>
      <c r="K3" s="2">
        <f>'[1]Pc, Summer, S1'!K3*((1+Main!$B$4)^(Main!$B$3-2020))+(_xlfn.IFNA(VLOOKUP($A3,'EV Distribution'!$A$2:$B$1048576,2,FALSE),0)*'EV Characterization'!K$2)</f>
        <v>0.44884942381215448</v>
      </c>
      <c r="L3" s="2">
        <f>'[1]Pc, Summer, S1'!L3*((1+Main!$B$4)^(Main!$B$3-2020))+(_xlfn.IFNA(VLOOKUP($A3,'EV Distribution'!$A$2:$B$1048576,2,FALSE),0)*'EV Characterization'!L$2)</f>
        <v>0.40455049262962584</v>
      </c>
      <c r="M3" s="2">
        <f>'[1]Pc, Summer, S1'!M3*((1+Main!$B$4)^(Main!$B$3-2020))+(_xlfn.IFNA(VLOOKUP($A3,'EV Distribution'!$A$2:$B$1048576,2,FALSE),0)*'EV Characterization'!M$2)</f>
        <v>0.42641969086614545</v>
      </c>
      <c r="N3" s="2">
        <f>'[1]Pc, Summer, S1'!N3*((1+Main!$B$4)^(Main!$B$3-2020))+(_xlfn.IFNA(VLOOKUP($A3,'EV Distribution'!$A$2:$B$1048576,2,FALSE),0)*'EV Characterization'!N$2)</f>
        <v>0.43276728905716072</v>
      </c>
      <c r="O3" s="2">
        <f>'[1]Pc, Summer, S1'!O3*((1+Main!$B$4)^(Main!$B$3-2020))+(_xlfn.IFNA(VLOOKUP($A3,'EV Distribution'!$A$2:$B$1048576,2,FALSE),0)*'EV Characterization'!O$2)</f>
        <v>0.43605748425370533</v>
      </c>
      <c r="P3" s="2">
        <f>'[1]Pc, Summer, S1'!P3*((1+Main!$B$4)^(Main!$B$3-2020))+(_xlfn.IFNA(VLOOKUP($A3,'EV Distribution'!$A$2:$B$1048576,2,FALSE),0)*'EV Characterization'!P$2)</f>
        <v>0.38136661032677782</v>
      </c>
      <c r="Q3" s="2">
        <f>'[1]Pc, Summer, S1'!Q3*((1+Main!$B$4)^(Main!$B$3-2020))+(_xlfn.IFNA(VLOOKUP($A3,'EV Distribution'!$A$2:$B$1048576,2,FALSE),0)*'EV Characterization'!Q$2)</f>
        <v>0.39568802144485848</v>
      </c>
      <c r="R3" s="2">
        <f>'[1]Pc, Summer, S1'!R3*((1+Main!$B$4)^(Main!$B$3-2020))+(_xlfn.IFNA(VLOOKUP($A3,'EV Distribution'!$A$2:$B$1048576,2,FALSE),0)*'EV Characterization'!R$2)</f>
        <v>0.40351589361449575</v>
      </c>
      <c r="S3" s="2">
        <f>'[1]Pc, Summer, S1'!S3*((1+Main!$B$4)^(Main!$B$3-2020))+(_xlfn.IFNA(VLOOKUP($A3,'EV Distribution'!$A$2:$B$1048576,2,FALSE),0)*'EV Characterization'!S$2)</f>
        <v>0.41918299421939353</v>
      </c>
      <c r="T3" s="2">
        <f>'[1]Pc, Summer, S1'!T3*((1+Main!$B$4)^(Main!$B$3-2020))+(_xlfn.IFNA(VLOOKUP($A3,'EV Distribution'!$A$2:$B$1048576,2,FALSE),0)*'EV Characterization'!T$2)</f>
        <v>0.4216984601191463</v>
      </c>
      <c r="U3" s="2">
        <f>'[1]Pc, Summer, S1'!U3*((1+Main!$B$4)^(Main!$B$3-2020))+(_xlfn.IFNA(VLOOKUP($A3,'EV Distribution'!$A$2:$B$1048576,2,FALSE),0)*'EV Characterization'!U$2)</f>
        <v>0.43664744448529846</v>
      </c>
      <c r="V3" s="2">
        <f>'[1]Pc, Summer, S1'!V3*((1+Main!$B$4)^(Main!$B$3-2020))+(_xlfn.IFNA(VLOOKUP($A3,'EV Distribution'!$A$2:$B$1048576,2,FALSE),0)*'EV Characterization'!V$2)</f>
        <v>0.46392885016448193</v>
      </c>
      <c r="W3" s="2">
        <f>'[1]Pc, Summer, S1'!W3*((1+Main!$B$4)^(Main!$B$3-2020))+(_xlfn.IFNA(VLOOKUP($A3,'EV Distribution'!$A$2:$B$1048576,2,FALSE),0)*'EV Characterization'!W$2)</f>
        <v>0.41928894114250265</v>
      </c>
      <c r="X3" s="2">
        <f>'[1]Pc, Summer, S1'!X3*((1+Main!$B$4)^(Main!$B$3-2020))+(_xlfn.IFNA(VLOOKUP($A3,'EV Distribution'!$A$2:$B$1048576,2,FALSE),0)*'EV Characterization'!X$2)</f>
        <v>0.41041822639307518</v>
      </c>
      <c r="Y3" s="2">
        <f>'[1]Pc, Summer, S1'!Y3*((1+Main!$B$4)^(Main!$B$3-2020))+(_xlfn.IFNA(VLOOKUP($A3,'EV Distribution'!$A$2:$B$1048576,2,FALSE),0)*'EV Characterization'!Y$2)</f>
        <v>0.3964083401403608</v>
      </c>
    </row>
    <row r="4" spans="1:25" x14ac:dyDescent="0.25">
      <c r="A4">
        <v>4</v>
      </c>
      <c r="B4" s="2">
        <f>'[1]Pc, Summer, S1'!B4*((1+Main!$B$4)^(Main!$B$3-2020))+(_xlfn.IFNA(VLOOKUP($A4,'EV Distribution'!$A$2:$B$1048576,2,FALSE),0)*'EV Characterization'!B$2)</f>
        <v>1.0173980657900885</v>
      </c>
      <c r="C4" s="2">
        <f>'[1]Pc, Summer, S1'!C4*((1+Main!$B$4)^(Main!$B$3-2020))+(_xlfn.IFNA(VLOOKUP($A4,'EV Distribution'!$A$2:$B$1048576,2,FALSE),0)*'EV Characterization'!C$2)</f>
        <v>0.96373666185943307</v>
      </c>
      <c r="D4" s="2">
        <f>'[1]Pc, Summer, S1'!D4*((1+Main!$B$4)^(Main!$B$3-2020))+(_xlfn.IFNA(VLOOKUP($A4,'EV Distribution'!$A$2:$B$1048576,2,FALSE),0)*'EV Characterization'!D$2)</f>
        <v>0.88524847422971986</v>
      </c>
      <c r="E4" s="2">
        <f>'[1]Pc, Summer, S1'!E4*((1+Main!$B$4)^(Main!$B$3-2020))+(_xlfn.IFNA(VLOOKUP($A4,'EV Distribution'!$A$2:$B$1048576,2,FALSE),0)*'EV Characterization'!E$2)</f>
        <v>0.91513209051849709</v>
      </c>
      <c r="F4" s="2">
        <f>'[1]Pc, Summer, S1'!F4*((1+Main!$B$4)^(Main!$B$3-2020))+(_xlfn.IFNA(VLOOKUP($A4,'EV Distribution'!$A$2:$B$1048576,2,FALSE),0)*'EV Characterization'!F$2)</f>
        <v>0.88612295974162825</v>
      </c>
      <c r="G4" s="2">
        <f>'[1]Pc, Summer, S1'!G4*((1+Main!$B$4)^(Main!$B$3-2020))+(_xlfn.IFNA(VLOOKUP($A4,'EV Distribution'!$A$2:$B$1048576,2,FALSE),0)*'EV Characterization'!G$2)</f>
        <v>0.89439697069048074</v>
      </c>
      <c r="H4" s="2">
        <f>'[1]Pc, Summer, S1'!H4*((1+Main!$B$4)^(Main!$B$3-2020))+(_xlfn.IFNA(VLOOKUP($A4,'EV Distribution'!$A$2:$B$1048576,2,FALSE),0)*'EV Characterization'!H$2)</f>
        <v>1.2575095777706125</v>
      </c>
      <c r="I4" s="2">
        <f>'[1]Pc, Summer, S1'!I4*((1+Main!$B$4)^(Main!$B$3-2020))+(_xlfn.IFNA(VLOOKUP($A4,'EV Distribution'!$A$2:$B$1048576,2,FALSE),0)*'EV Characterization'!I$2)</f>
        <v>1.5422632574254007</v>
      </c>
      <c r="J4" s="2">
        <f>'[1]Pc, Summer, S1'!J4*((1+Main!$B$4)^(Main!$B$3-2020))+(_xlfn.IFNA(VLOOKUP($A4,'EV Distribution'!$A$2:$B$1048576,2,FALSE),0)*'EV Characterization'!J$2)</f>
        <v>1.6155873648718253</v>
      </c>
      <c r="K4" s="2">
        <f>'[1]Pc, Summer, S1'!K4*((1+Main!$B$4)^(Main!$B$3-2020))+(_xlfn.IFNA(VLOOKUP($A4,'EV Distribution'!$A$2:$B$1048576,2,FALSE),0)*'EV Characterization'!K$2)</f>
        <v>1.5194395414408632</v>
      </c>
      <c r="L4" s="2">
        <f>'[1]Pc, Summer, S1'!L4*((1+Main!$B$4)^(Main!$B$3-2020))+(_xlfn.IFNA(VLOOKUP($A4,'EV Distribution'!$A$2:$B$1048576,2,FALSE),0)*'EV Characterization'!L$2)</f>
        <v>1.4814875603305322</v>
      </c>
      <c r="M4" s="2">
        <f>'[1]Pc, Summer, S1'!M4*((1+Main!$B$4)^(Main!$B$3-2020))+(_xlfn.IFNA(VLOOKUP($A4,'EV Distribution'!$A$2:$B$1048576,2,FALSE),0)*'EV Characterization'!M$2)</f>
        <v>1.5937122185989807</v>
      </c>
      <c r="N4" s="2">
        <f>'[1]Pc, Summer, S1'!N4*((1+Main!$B$4)^(Main!$B$3-2020))+(_xlfn.IFNA(VLOOKUP($A4,'EV Distribution'!$A$2:$B$1048576,2,FALSE),0)*'EV Characterization'!N$2)</f>
        <v>1.6728865214501403</v>
      </c>
      <c r="O4" s="2">
        <f>'[1]Pc, Summer, S1'!O4*((1+Main!$B$4)^(Main!$B$3-2020))+(_xlfn.IFNA(VLOOKUP($A4,'EV Distribution'!$A$2:$B$1048576,2,FALSE),0)*'EV Characterization'!O$2)</f>
        <v>1.5675148394931895</v>
      </c>
      <c r="P4" s="2">
        <f>'[1]Pc, Summer, S1'!P4*((1+Main!$B$4)^(Main!$B$3-2020))+(_xlfn.IFNA(VLOOKUP($A4,'EV Distribution'!$A$2:$B$1048576,2,FALSE),0)*'EV Characterization'!P$2)</f>
        <v>1.4335478064326757</v>
      </c>
      <c r="Q4" s="2">
        <f>'[1]Pc, Summer, S1'!Q4*((1+Main!$B$4)^(Main!$B$3-2020))+(_xlfn.IFNA(VLOOKUP($A4,'EV Distribution'!$A$2:$B$1048576,2,FALSE),0)*'EV Characterization'!Q$2)</f>
        <v>1.3609242709832192</v>
      </c>
      <c r="R4" s="2">
        <f>'[1]Pc, Summer, S1'!R4*((1+Main!$B$4)^(Main!$B$3-2020))+(_xlfn.IFNA(VLOOKUP($A4,'EV Distribution'!$A$2:$B$1048576,2,FALSE),0)*'EV Characterization'!R$2)</f>
        <v>1.3763000216005463</v>
      </c>
      <c r="S4" s="2">
        <f>'[1]Pc, Summer, S1'!S4*((1+Main!$B$4)^(Main!$B$3-2020))+(_xlfn.IFNA(VLOOKUP($A4,'EV Distribution'!$A$2:$B$1048576,2,FALSE),0)*'EV Characterization'!S$2)</f>
        <v>1.3492421347263965</v>
      </c>
      <c r="T4" s="2">
        <f>'[1]Pc, Summer, S1'!T4*((1+Main!$B$4)^(Main!$B$3-2020))+(_xlfn.IFNA(VLOOKUP($A4,'EV Distribution'!$A$2:$B$1048576,2,FALSE),0)*'EV Characterization'!T$2)</f>
        <v>1.3039681950436304</v>
      </c>
      <c r="U4" s="2">
        <f>'[1]Pc, Summer, S1'!U4*((1+Main!$B$4)^(Main!$B$3-2020))+(_xlfn.IFNA(VLOOKUP($A4,'EV Distribution'!$A$2:$B$1048576,2,FALSE),0)*'EV Characterization'!U$2)</f>
        <v>1.4124610904057526</v>
      </c>
      <c r="V4" s="2">
        <f>'[1]Pc, Summer, S1'!V4*((1+Main!$B$4)^(Main!$B$3-2020))+(_xlfn.IFNA(VLOOKUP($A4,'EV Distribution'!$A$2:$B$1048576,2,FALSE),0)*'EV Characterization'!V$2)</f>
        <v>1.4868390700946355</v>
      </c>
      <c r="W4" s="2">
        <f>'[1]Pc, Summer, S1'!W4*((1+Main!$B$4)^(Main!$B$3-2020))+(_xlfn.IFNA(VLOOKUP($A4,'EV Distribution'!$A$2:$B$1048576,2,FALSE),0)*'EV Characterization'!W$2)</f>
        <v>1.3807927709266576</v>
      </c>
      <c r="X4" s="2">
        <f>'[1]Pc, Summer, S1'!X4*((1+Main!$B$4)^(Main!$B$3-2020))+(_xlfn.IFNA(VLOOKUP($A4,'EV Distribution'!$A$2:$B$1048576,2,FALSE),0)*'EV Characterization'!X$2)</f>
        <v>1.2602532988501902</v>
      </c>
      <c r="Y4" s="2">
        <f>'[1]Pc, Summer, S1'!Y4*((1+Main!$B$4)^(Main!$B$3-2020))+(_xlfn.IFNA(VLOOKUP($A4,'EV Distribution'!$A$2:$B$1048576,2,FALSE),0)*'EV Characterization'!Y$2)</f>
        <v>1.0727864350519027</v>
      </c>
    </row>
    <row r="5" spans="1:25" x14ac:dyDescent="0.25">
      <c r="A5">
        <v>5</v>
      </c>
      <c r="B5" s="2">
        <f>'[1]Pc, Summer, S1'!B5*((1+Main!$B$4)^(Main!$B$3-2020))+(_xlfn.IFNA(VLOOKUP($A5,'EV Distribution'!$A$2:$B$1048576,2,FALSE),0)*'EV Characterization'!B$2)</f>
        <v>1.2142623024056189</v>
      </c>
      <c r="C5" s="2">
        <f>'[1]Pc, Summer, S1'!C5*((1+Main!$B$4)^(Main!$B$3-2020))+(_xlfn.IFNA(VLOOKUP($A5,'EV Distribution'!$A$2:$B$1048576,2,FALSE),0)*'EV Characterization'!C$2)</f>
        <v>0.97194136115536667</v>
      </c>
      <c r="D5" s="2">
        <f>'[1]Pc, Summer, S1'!D5*((1+Main!$B$4)^(Main!$B$3-2020))+(_xlfn.IFNA(VLOOKUP($A5,'EV Distribution'!$A$2:$B$1048576,2,FALSE),0)*'EV Characterization'!D$2)</f>
        <v>0.76093792152684636</v>
      </c>
      <c r="E5" s="2">
        <f>'[1]Pc, Summer, S1'!E5*((1+Main!$B$4)^(Main!$B$3-2020))+(_xlfn.IFNA(VLOOKUP($A5,'EV Distribution'!$A$2:$B$1048576,2,FALSE),0)*'EV Characterization'!E$2)</f>
        <v>0.75764460495140307</v>
      </c>
      <c r="F5" s="2">
        <f>'[1]Pc, Summer, S1'!F5*((1+Main!$B$4)^(Main!$B$3-2020))+(_xlfn.IFNA(VLOOKUP($A5,'EV Distribution'!$A$2:$B$1048576,2,FALSE),0)*'EV Characterization'!F$2)</f>
        <v>0.69555790215633106</v>
      </c>
      <c r="G5" s="2">
        <f>'[1]Pc, Summer, S1'!G5*((1+Main!$B$4)^(Main!$B$3-2020))+(_xlfn.IFNA(VLOOKUP($A5,'EV Distribution'!$A$2:$B$1048576,2,FALSE),0)*'EV Characterization'!G$2)</f>
        <v>0.64931931394431341</v>
      </c>
      <c r="H5" s="2">
        <f>'[1]Pc, Summer, S1'!H5*((1+Main!$B$4)^(Main!$B$3-2020))+(_xlfn.IFNA(VLOOKUP($A5,'EV Distribution'!$A$2:$B$1048576,2,FALSE),0)*'EV Characterization'!H$2)</f>
        <v>1.4156308299282505</v>
      </c>
      <c r="I5" s="2">
        <f>'[1]Pc, Summer, S1'!I5*((1+Main!$B$4)^(Main!$B$3-2020))+(_xlfn.IFNA(VLOOKUP($A5,'EV Distribution'!$A$2:$B$1048576,2,FALSE),0)*'EV Characterization'!I$2)</f>
        <v>2.4503999376486529</v>
      </c>
      <c r="J5" s="2">
        <f>'[1]Pc, Summer, S1'!J5*((1+Main!$B$4)^(Main!$B$3-2020))+(_xlfn.IFNA(VLOOKUP($A5,'EV Distribution'!$A$2:$B$1048576,2,FALSE),0)*'EV Characterization'!J$2)</f>
        <v>2.9730961888253553</v>
      </c>
      <c r="K5" s="2">
        <f>'[1]Pc, Summer, S1'!K5*((1+Main!$B$4)^(Main!$B$3-2020))+(_xlfn.IFNA(VLOOKUP($A5,'EV Distribution'!$A$2:$B$1048576,2,FALSE),0)*'EV Characterization'!K$2)</f>
        <v>3.0392651200097629</v>
      </c>
      <c r="L5" s="2">
        <f>'[1]Pc, Summer, S1'!L5*((1+Main!$B$4)^(Main!$B$3-2020))+(_xlfn.IFNA(VLOOKUP($A5,'EV Distribution'!$A$2:$B$1048576,2,FALSE),0)*'EV Characterization'!L$2)</f>
        <v>2.9874104542019357</v>
      </c>
      <c r="M5" s="2">
        <f>'[1]Pc, Summer, S1'!M5*((1+Main!$B$4)^(Main!$B$3-2020))+(_xlfn.IFNA(VLOOKUP($A5,'EV Distribution'!$A$2:$B$1048576,2,FALSE),0)*'EV Characterization'!M$2)</f>
        <v>2.6755281952269869</v>
      </c>
      <c r="N5" s="2">
        <f>'[1]Pc, Summer, S1'!N5*((1+Main!$B$4)^(Main!$B$3-2020))+(_xlfn.IFNA(VLOOKUP($A5,'EV Distribution'!$A$2:$B$1048576,2,FALSE),0)*'EV Characterization'!N$2)</f>
        <v>3.0400066669749153</v>
      </c>
      <c r="O5" s="2">
        <f>'[1]Pc, Summer, S1'!O5*((1+Main!$B$4)^(Main!$B$3-2020))+(_xlfn.IFNA(VLOOKUP($A5,'EV Distribution'!$A$2:$B$1048576,2,FALSE),0)*'EV Characterization'!O$2)</f>
        <v>2.8881789444954822</v>
      </c>
      <c r="P5" s="2">
        <f>'[1]Pc, Summer, S1'!P5*((1+Main!$B$4)^(Main!$B$3-2020))+(_xlfn.IFNA(VLOOKUP($A5,'EV Distribution'!$A$2:$B$1048576,2,FALSE),0)*'EV Characterization'!P$2)</f>
        <v>2.6380998959073061</v>
      </c>
      <c r="Q5" s="2">
        <f>'[1]Pc, Summer, S1'!Q5*((1+Main!$B$4)^(Main!$B$3-2020))+(_xlfn.IFNA(VLOOKUP($A5,'EV Distribution'!$A$2:$B$1048576,2,FALSE),0)*'EV Characterization'!Q$2)</f>
        <v>2.426937126614154</v>
      </c>
      <c r="R5" s="2">
        <f>'[1]Pc, Summer, S1'!R5*((1+Main!$B$4)^(Main!$B$3-2020))+(_xlfn.IFNA(VLOOKUP($A5,'EV Distribution'!$A$2:$B$1048576,2,FALSE),0)*'EV Characterization'!R$2)</f>
        <v>2.192516123687037</v>
      </c>
      <c r="S5" s="2">
        <f>'[1]Pc, Summer, S1'!S5*((1+Main!$B$4)^(Main!$B$3-2020))+(_xlfn.IFNA(VLOOKUP($A5,'EV Distribution'!$A$2:$B$1048576,2,FALSE),0)*'EV Characterization'!S$2)</f>
        <v>1.9700368088907971</v>
      </c>
      <c r="T5" s="2">
        <f>'[1]Pc, Summer, S1'!T5*((1+Main!$B$4)^(Main!$B$3-2020))+(_xlfn.IFNA(VLOOKUP($A5,'EV Distribution'!$A$2:$B$1048576,2,FALSE),0)*'EV Characterization'!T$2)</f>
        <v>2.485426527523896</v>
      </c>
      <c r="U5" s="2">
        <f>'[1]Pc, Summer, S1'!U5*((1+Main!$B$4)^(Main!$B$3-2020))+(_xlfn.IFNA(VLOOKUP($A5,'EV Distribution'!$A$2:$B$1048576,2,FALSE),0)*'EV Characterization'!U$2)</f>
        <v>2.897368774251992</v>
      </c>
      <c r="V5" s="2">
        <f>'[1]Pc, Summer, S1'!V5*((1+Main!$B$4)^(Main!$B$3-2020))+(_xlfn.IFNA(VLOOKUP($A5,'EV Distribution'!$A$2:$B$1048576,2,FALSE),0)*'EV Characterization'!V$2)</f>
        <v>3.3359463762336139</v>
      </c>
      <c r="W5" s="2">
        <f>'[1]Pc, Summer, S1'!W5*((1+Main!$B$4)^(Main!$B$3-2020))+(_xlfn.IFNA(VLOOKUP($A5,'EV Distribution'!$A$2:$B$1048576,2,FALSE),0)*'EV Characterization'!W$2)</f>
        <v>3.1733261017629708</v>
      </c>
      <c r="X5" s="2">
        <f>'[1]Pc, Summer, S1'!X5*((1+Main!$B$4)^(Main!$B$3-2020))+(_xlfn.IFNA(VLOOKUP($A5,'EV Distribution'!$A$2:$B$1048576,2,FALSE),0)*'EV Characterization'!X$2)</f>
        <v>2.4281147615892502</v>
      </c>
      <c r="Y5" s="2">
        <f>'[1]Pc, Summer, S1'!Y5*((1+Main!$B$4)^(Main!$B$3-2020))+(_xlfn.IFNA(VLOOKUP($A5,'EV Distribution'!$A$2:$B$1048576,2,FALSE),0)*'EV Characterization'!Y$2)</f>
        <v>1.7629759433931713</v>
      </c>
    </row>
    <row r="6" spans="1:25" x14ac:dyDescent="0.25">
      <c r="A6">
        <v>6</v>
      </c>
      <c r="B6" s="2">
        <f>'[1]Pc, Summer, S1'!B6*((1+Main!$B$4)^(Main!$B$3-2020))+(_xlfn.IFNA(VLOOKUP($A6,'EV Distribution'!$A$2:$B$1048576,2,FALSE),0)*'EV Characterization'!B$2)</f>
        <v>0.67623108362227635</v>
      </c>
      <c r="C6" s="2">
        <f>'[1]Pc, Summer, S1'!C6*((1+Main!$B$4)^(Main!$B$3-2020))+(_xlfn.IFNA(VLOOKUP($A6,'EV Distribution'!$A$2:$B$1048576,2,FALSE),0)*'EV Characterization'!C$2)</f>
        <v>0.61859762448671984</v>
      </c>
      <c r="D6" s="2">
        <f>'[1]Pc, Summer, S1'!D6*((1+Main!$B$4)^(Main!$B$3-2020))+(_xlfn.IFNA(VLOOKUP($A6,'EV Distribution'!$A$2:$B$1048576,2,FALSE),0)*'EV Characterization'!D$2)</f>
        <v>0.56985282420909389</v>
      </c>
      <c r="E6" s="2">
        <f>'[1]Pc, Summer, S1'!E6*((1+Main!$B$4)^(Main!$B$3-2020))+(_xlfn.IFNA(VLOOKUP($A6,'EV Distribution'!$A$2:$B$1048576,2,FALSE),0)*'EV Characterization'!E$2)</f>
        <v>0.55412580274667833</v>
      </c>
      <c r="F6" s="2">
        <f>'[1]Pc, Summer, S1'!F6*((1+Main!$B$4)^(Main!$B$3-2020))+(_xlfn.IFNA(VLOOKUP($A6,'EV Distribution'!$A$2:$B$1048576,2,FALSE),0)*'EV Characterization'!F$2)</f>
        <v>0.56388864569191199</v>
      </c>
      <c r="G6" s="2">
        <f>'[1]Pc, Summer, S1'!G6*((1+Main!$B$4)^(Main!$B$3-2020))+(_xlfn.IFNA(VLOOKUP($A6,'EV Distribution'!$A$2:$B$1048576,2,FALSE),0)*'EV Characterization'!G$2)</f>
        <v>0.55653984763172826</v>
      </c>
      <c r="H6" s="2">
        <f>'[1]Pc, Summer, S1'!H6*((1+Main!$B$4)^(Main!$B$3-2020))+(_xlfn.IFNA(VLOOKUP($A6,'EV Distribution'!$A$2:$B$1048576,2,FALSE),0)*'EV Characterization'!H$2)</f>
        <v>0.62198417270421369</v>
      </c>
      <c r="I6" s="2">
        <f>'[1]Pc, Summer, S1'!I6*((1+Main!$B$4)^(Main!$B$3-2020))+(_xlfn.IFNA(VLOOKUP($A6,'EV Distribution'!$A$2:$B$1048576,2,FALSE),0)*'EV Characterization'!I$2)</f>
        <v>0.66386316448574179</v>
      </c>
      <c r="J6" s="2">
        <f>'[1]Pc, Summer, S1'!J6*((1+Main!$B$4)^(Main!$B$3-2020))+(_xlfn.IFNA(VLOOKUP($A6,'EV Distribution'!$A$2:$B$1048576,2,FALSE),0)*'EV Characterization'!J$2)</f>
        <v>0.73063575589180463</v>
      </c>
      <c r="K6" s="2">
        <f>'[1]Pc, Summer, S1'!K6*((1+Main!$B$4)^(Main!$B$3-2020))+(_xlfn.IFNA(VLOOKUP($A6,'EV Distribution'!$A$2:$B$1048576,2,FALSE),0)*'EV Characterization'!K$2)</f>
        <v>0.75676805329372965</v>
      </c>
      <c r="L6" s="2">
        <f>'[1]Pc, Summer, S1'!L6*((1+Main!$B$4)^(Main!$B$3-2020))+(_xlfn.IFNA(VLOOKUP($A6,'EV Distribution'!$A$2:$B$1048576,2,FALSE),0)*'EV Characterization'!L$2)</f>
        <v>0.80476265585847528</v>
      </c>
      <c r="M6" s="2">
        <f>'[1]Pc, Summer, S1'!M6*((1+Main!$B$4)^(Main!$B$3-2020))+(_xlfn.IFNA(VLOOKUP($A6,'EV Distribution'!$A$2:$B$1048576,2,FALSE),0)*'EV Characterization'!M$2)</f>
        <v>0.85249054433349536</v>
      </c>
      <c r="N6" s="2">
        <f>'[1]Pc, Summer, S1'!N6*((1+Main!$B$4)^(Main!$B$3-2020))+(_xlfn.IFNA(VLOOKUP($A6,'EV Distribution'!$A$2:$B$1048576,2,FALSE),0)*'EV Characterization'!N$2)</f>
        <v>0.88014525320601122</v>
      </c>
      <c r="O6" s="2">
        <f>'[1]Pc, Summer, S1'!O6*((1+Main!$B$4)^(Main!$B$3-2020))+(_xlfn.IFNA(VLOOKUP($A6,'EV Distribution'!$A$2:$B$1048576,2,FALSE),0)*'EV Characterization'!O$2)</f>
        <v>0.85272963464278784</v>
      </c>
      <c r="P6" s="2">
        <f>'[1]Pc, Summer, S1'!P6*((1+Main!$B$4)^(Main!$B$3-2020))+(_xlfn.IFNA(VLOOKUP($A6,'EV Distribution'!$A$2:$B$1048576,2,FALSE),0)*'EV Characterization'!P$2)</f>
        <v>0.82462055298186399</v>
      </c>
      <c r="Q6" s="2">
        <f>'[1]Pc, Summer, S1'!Q6*((1+Main!$B$4)^(Main!$B$3-2020))+(_xlfn.IFNA(VLOOKUP($A6,'EV Distribution'!$A$2:$B$1048576,2,FALSE),0)*'EV Characterization'!Q$2)</f>
        <v>0.8147179085452837</v>
      </c>
      <c r="R6" s="2">
        <f>'[1]Pc, Summer, S1'!R6*((1+Main!$B$4)^(Main!$B$3-2020))+(_xlfn.IFNA(VLOOKUP($A6,'EV Distribution'!$A$2:$B$1048576,2,FALSE),0)*'EV Characterization'!R$2)</f>
        <v>0.80378163653501356</v>
      </c>
      <c r="S6" s="2">
        <f>'[1]Pc, Summer, S1'!S6*((1+Main!$B$4)^(Main!$B$3-2020))+(_xlfn.IFNA(VLOOKUP($A6,'EV Distribution'!$A$2:$B$1048576,2,FALSE),0)*'EV Characterization'!S$2)</f>
        <v>0.81320259802993333</v>
      </c>
      <c r="T6" s="2">
        <f>'[1]Pc, Summer, S1'!T6*((1+Main!$B$4)^(Main!$B$3-2020))+(_xlfn.IFNA(VLOOKUP($A6,'EV Distribution'!$A$2:$B$1048576,2,FALSE),0)*'EV Characterization'!T$2)</f>
        <v>0.81202321627088148</v>
      </c>
      <c r="U6" s="2">
        <f>'[1]Pc, Summer, S1'!U6*((1+Main!$B$4)^(Main!$B$3-2020))+(_xlfn.IFNA(VLOOKUP($A6,'EV Distribution'!$A$2:$B$1048576,2,FALSE),0)*'EV Characterization'!U$2)</f>
        <v>0.81893425376260942</v>
      </c>
      <c r="V6" s="2">
        <f>'[1]Pc, Summer, S1'!V6*((1+Main!$B$4)^(Main!$B$3-2020))+(_xlfn.IFNA(VLOOKUP($A6,'EV Distribution'!$A$2:$B$1048576,2,FALSE),0)*'EV Characterization'!V$2)</f>
        <v>0.90577770032896388</v>
      </c>
      <c r="W6" s="2">
        <f>'[1]Pc, Summer, S1'!W6*((1+Main!$B$4)^(Main!$B$3-2020))+(_xlfn.IFNA(VLOOKUP($A6,'EV Distribution'!$A$2:$B$1048576,2,FALSE),0)*'EV Characterization'!W$2)</f>
        <v>0.85625455942539364</v>
      </c>
      <c r="X6" s="2">
        <f>'[1]Pc, Summer, S1'!X6*((1+Main!$B$4)^(Main!$B$3-2020))+(_xlfn.IFNA(VLOOKUP($A6,'EV Distribution'!$A$2:$B$1048576,2,FALSE),0)*'EV Characterization'!X$2)</f>
        <v>0.85969784971786456</v>
      </c>
      <c r="Y6" s="2">
        <f>'[1]Pc, Summer, S1'!Y6*((1+Main!$B$4)^(Main!$B$3-2020))+(_xlfn.IFNA(VLOOKUP($A6,'EV Distribution'!$A$2:$B$1048576,2,FALSE),0)*'EV Characterization'!Y$2)</f>
        <v>0.775970825565936</v>
      </c>
    </row>
    <row r="7" spans="1:25" x14ac:dyDescent="0.25">
      <c r="A7">
        <v>7</v>
      </c>
      <c r="B7" s="2">
        <f>'[1]Pc, Summer, S1'!B7*((1+Main!$B$4)^(Main!$B$3-2020))+(_xlfn.IFNA(VLOOKUP($A7,'EV Distribution'!$A$2:$B$1048576,2,FALSE),0)*'EV Characterization'!B$2)</f>
        <v>0.23534052983935599</v>
      </c>
      <c r="C7" s="2">
        <f>'[1]Pc, Summer, S1'!C7*((1+Main!$B$4)^(Main!$B$3-2020))+(_xlfn.IFNA(VLOOKUP($A7,'EV Distribution'!$A$2:$B$1048576,2,FALSE),0)*'EV Characterization'!C$2)</f>
        <v>0.2319366638318604</v>
      </c>
      <c r="D7" s="2">
        <f>'[1]Pc, Summer, S1'!D7*((1+Main!$B$4)^(Main!$B$3-2020))+(_xlfn.IFNA(VLOOKUP($A7,'EV Distribution'!$A$2:$B$1048576,2,FALSE),0)*'EV Characterization'!D$2)</f>
        <v>0.21272262298333247</v>
      </c>
      <c r="E7" s="2">
        <f>'[1]Pc, Summer, S1'!E7*((1+Main!$B$4)^(Main!$B$3-2020))+(_xlfn.IFNA(VLOOKUP($A7,'EV Distribution'!$A$2:$B$1048576,2,FALSE),0)*'EV Characterization'!E$2)</f>
        <v>0.21461364657033727</v>
      </c>
      <c r="F7" s="2">
        <f>'[1]Pc, Summer, S1'!F7*((1+Main!$B$4)^(Main!$B$3-2020))+(_xlfn.IFNA(VLOOKUP($A7,'EV Distribution'!$A$2:$B$1048576,2,FALSE),0)*'EV Characterization'!F$2)</f>
        <v>0.20543887683731898</v>
      </c>
      <c r="G7" s="2">
        <f>'[1]Pc, Summer, S1'!G7*((1+Main!$B$4)^(Main!$B$3-2020))+(_xlfn.IFNA(VLOOKUP($A7,'EV Distribution'!$A$2:$B$1048576,2,FALSE),0)*'EV Characterization'!G$2)</f>
        <v>0.19694577372967886</v>
      </c>
      <c r="H7" s="2">
        <f>'[1]Pc, Summer, S1'!H7*((1+Main!$B$4)^(Main!$B$3-2020))+(_xlfn.IFNA(VLOOKUP($A7,'EV Distribution'!$A$2:$B$1048576,2,FALSE),0)*'EV Characterization'!H$2)</f>
        <v>0.22109581523250132</v>
      </c>
      <c r="I7" s="2">
        <f>'[1]Pc, Summer, S1'!I7*((1+Main!$B$4)^(Main!$B$3-2020))+(_xlfn.IFNA(VLOOKUP($A7,'EV Distribution'!$A$2:$B$1048576,2,FALSE),0)*'EV Characterization'!I$2)</f>
        <v>0.21172199006747305</v>
      </c>
      <c r="J7" s="2">
        <f>'[1]Pc, Summer, S1'!J7*((1+Main!$B$4)^(Main!$B$3-2020))+(_xlfn.IFNA(VLOOKUP($A7,'EV Distribution'!$A$2:$B$1048576,2,FALSE),0)*'EV Characterization'!J$2)</f>
        <v>0.21940934565691211</v>
      </c>
      <c r="K7" s="2">
        <f>'[1]Pc, Summer, S1'!K7*((1+Main!$B$4)^(Main!$B$3-2020))+(_xlfn.IFNA(VLOOKUP($A7,'EV Distribution'!$A$2:$B$1048576,2,FALSE),0)*'EV Characterization'!K$2)</f>
        <v>0.22247868900618237</v>
      </c>
      <c r="L7" s="2">
        <f>'[1]Pc, Summer, S1'!L7*((1+Main!$B$4)^(Main!$B$3-2020))+(_xlfn.IFNA(VLOOKUP($A7,'EV Distribution'!$A$2:$B$1048576,2,FALSE),0)*'EV Characterization'!L$2)</f>
        <v>0.21739976948292841</v>
      </c>
      <c r="M7" s="2">
        <f>'[1]Pc, Summer, S1'!M7*((1+Main!$B$4)^(Main!$B$3-2020))+(_xlfn.IFNA(VLOOKUP($A7,'EV Distribution'!$A$2:$B$1048576,2,FALSE),0)*'EV Characterization'!M$2)</f>
        <v>0.23093775841557429</v>
      </c>
      <c r="N7" s="2">
        <f>'[1]Pc, Summer, S1'!N7*((1+Main!$B$4)^(Main!$B$3-2020))+(_xlfn.IFNA(VLOOKUP($A7,'EV Distribution'!$A$2:$B$1048576,2,FALSE),0)*'EV Characterization'!N$2)</f>
        <v>0.23409155519751895</v>
      </c>
      <c r="O7" s="2">
        <f>'[1]Pc, Summer, S1'!O7*((1+Main!$B$4)^(Main!$B$3-2020))+(_xlfn.IFNA(VLOOKUP($A7,'EV Distribution'!$A$2:$B$1048576,2,FALSE),0)*'EV Characterization'!O$2)</f>
        <v>0.23799542293926707</v>
      </c>
      <c r="P7" s="2">
        <f>'[1]Pc, Summer, S1'!P7*((1+Main!$B$4)^(Main!$B$3-2020))+(_xlfn.IFNA(VLOOKUP($A7,'EV Distribution'!$A$2:$B$1048576,2,FALSE),0)*'EV Characterization'!P$2)</f>
        <v>0.22754415139976558</v>
      </c>
      <c r="Q7" s="2">
        <f>'[1]Pc, Summer, S1'!Q7*((1+Main!$B$4)^(Main!$B$3-2020))+(_xlfn.IFNA(VLOOKUP($A7,'EV Distribution'!$A$2:$B$1048576,2,FALSE),0)*'EV Characterization'!Q$2)</f>
        <v>0.22008122207564959</v>
      </c>
      <c r="R7" s="2">
        <f>'[1]Pc, Summer, S1'!R7*((1+Main!$B$4)^(Main!$B$3-2020))+(_xlfn.IFNA(VLOOKUP($A7,'EV Distribution'!$A$2:$B$1048576,2,FALSE),0)*'EV Characterization'!R$2)</f>
        <v>0.21600498312674238</v>
      </c>
      <c r="S7" s="2">
        <f>'[1]Pc, Summer, S1'!S7*((1+Main!$B$4)^(Main!$B$3-2020))+(_xlfn.IFNA(VLOOKUP($A7,'EV Distribution'!$A$2:$B$1048576,2,FALSE),0)*'EV Characterization'!S$2)</f>
        <v>0.2278809995267137</v>
      </c>
      <c r="T7" s="2">
        <f>'[1]Pc, Summer, S1'!T7*((1+Main!$B$4)^(Main!$B$3-2020))+(_xlfn.IFNA(VLOOKUP($A7,'EV Distribution'!$A$2:$B$1048576,2,FALSE),0)*'EV Characterization'!T$2)</f>
        <v>0.20216207913847933</v>
      </c>
      <c r="U7" s="2">
        <f>'[1]Pc, Summer, S1'!U7*((1+Main!$B$4)^(Main!$B$3-2020))+(_xlfn.IFNA(VLOOKUP($A7,'EV Distribution'!$A$2:$B$1048576,2,FALSE),0)*'EV Characterization'!U$2)</f>
        <v>0.19809621724078053</v>
      </c>
      <c r="V7" s="2">
        <f>'[1]Pc, Summer, S1'!V7*((1+Main!$B$4)^(Main!$B$3-2020))+(_xlfn.IFNA(VLOOKUP($A7,'EV Distribution'!$A$2:$B$1048576,2,FALSE),0)*'EV Characterization'!V$2)</f>
        <v>0.21345817141646023</v>
      </c>
      <c r="W7" s="2">
        <f>'[1]Pc, Summer, S1'!W7*((1+Main!$B$4)^(Main!$B$3-2020))+(_xlfn.IFNA(VLOOKUP($A7,'EV Distribution'!$A$2:$B$1048576,2,FALSE),0)*'EV Characterization'!W$2)</f>
        <v>0.18859675818156335</v>
      </c>
      <c r="X7" s="2">
        <f>'[1]Pc, Summer, S1'!X7*((1+Main!$B$4)^(Main!$B$3-2020))+(_xlfn.IFNA(VLOOKUP($A7,'EV Distribution'!$A$2:$B$1048576,2,FALSE),0)*'EV Characterization'!X$2)</f>
        <v>0.22285398582981064</v>
      </c>
      <c r="Y7" s="2">
        <f>'[1]Pc, Summer, S1'!Y7*((1+Main!$B$4)^(Main!$B$3-2020))+(_xlfn.IFNA(VLOOKUP($A7,'EV Distribution'!$A$2:$B$1048576,2,FALSE),0)*'EV Characterization'!Y$2)</f>
        <v>0.23461636745137276</v>
      </c>
    </row>
    <row r="8" spans="1:25" x14ac:dyDescent="0.25">
      <c r="A8">
        <v>8</v>
      </c>
      <c r="B8" s="2">
        <f>'[1]Pc, Summer, S1'!B8*((1+Main!$B$4)^(Main!$B$3-2020))+(_xlfn.IFNA(VLOOKUP($A8,'EV Distribution'!$A$2:$B$1048576,2,FALSE),0)*'EV Characterization'!B$2)</f>
        <v>0.70619588183947291</v>
      </c>
      <c r="C8" s="2">
        <f>'[1]Pc, Summer, S1'!C8*((1+Main!$B$4)^(Main!$B$3-2020))+(_xlfn.IFNA(VLOOKUP($A8,'EV Distribution'!$A$2:$B$1048576,2,FALSE),0)*'EV Characterization'!C$2)</f>
        <v>0.64469741966738114</v>
      </c>
      <c r="D8" s="2">
        <f>'[1]Pc, Summer, S1'!D8*((1+Main!$B$4)^(Main!$B$3-2020))+(_xlfn.IFNA(VLOOKUP($A8,'EV Distribution'!$A$2:$B$1048576,2,FALSE),0)*'EV Characterization'!D$2)</f>
        <v>0.62467782770916225</v>
      </c>
      <c r="E8" s="2">
        <f>'[1]Pc, Summer, S1'!E8*((1+Main!$B$4)^(Main!$B$3-2020))+(_xlfn.IFNA(VLOOKUP($A8,'EV Distribution'!$A$2:$B$1048576,2,FALSE),0)*'EV Characterization'!E$2)</f>
        <v>0.63292170097130929</v>
      </c>
      <c r="F8" s="2">
        <f>'[1]Pc, Summer, S1'!F8*((1+Main!$B$4)^(Main!$B$3-2020))+(_xlfn.IFNA(VLOOKUP($A8,'EV Distribution'!$A$2:$B$1048576,2,FALSE),0)*'EV Characterization'!F$2)</f>
        <v>0.60397301725897512</v>
      </c>
      <c r="G8" s="2">
        <f>'[1]Pc, Summer, S1'!G8*((1+Main!$B$4)^(Main!$B$3-2020))+(_xlfn.IFNA(VLOOKUP($A8,'EV Distribution'!$A$2:$B$1048576,2,FALSE),0)*'EV Characterization'!G$2)</f>
        <v>0.64437509423238726</v>
      </c>
      <c r="H8" s="2">
        <f>'[1]Pc, Summer, S1'!H8*((1+Main!$B$4)^(Main!$B$3-2020))+(_xlfn.IFNA(VLOOKUP($A8,'EV Distribution'!$A$2:$B$1048576,2,FALSE),0)*'EV Characterization'!H$2)</f>
        <v>0.82864967227951869</v>
      </c>
      <c r="I8" s="2">
        <f>'[1]Pc, Summer, S1'!I8*((1+Main!$B$4)^(Main!$B$3-2020))+(_xlfn.IFNA(VLOOKUP($A8,'EV Distribution'!$A$2:$B$1048576,2,FALSE),0)*'EV Characterization'!I$2)</f>
        <v>0.88575214550758374</v>
      </c>
      <c r="J8" s="2">
        <f>'[1]Pc, Summer, S1'!J8*((1+Main!$B$4)^(Main!$B$3-2020))+(_xlfn.IFNA(VLOOKUP($A8,'EV Distribution'!$A$2:$B$1048576,2,FALSE),0)*'EV Characterization'!J$2)</f>
        <v>1.0184986235837294</v>
      </c>
      <c r="K8" s="2">
        <f>'[1]Pc, Summer, S1'!K8*((1+Main!$B$4)^(Main!$B$3-2020))+(_xlfn.IFNA(VLOOKUP($A8,'EV Distribution'!$A$2:$B$1048576,2,FALSE),0)*'EV Characterization'!K$2)</f>
        <v>1.0771050339738986</v>
      </c>
      <c r="L8" s="2">
        <f>'[1]Pc, Summer, S1'!L8*((1+Main!$B$4)^(Main!$B$3-2020))+(_xlfn.IFNA(VLOOKUP($A8,'EV Distribution'!$A$2:$B$1048576,2,FALSE),0)*'EV Characterization'!L$2)</f>
        <v>1.0667132919524114</v>
      </c>
      <c r="M8" s="2">
        <f>'[1]Pc, Summer, S1'!M8*((1+Main!$B$4)^(Main!$B$3-2020))+(_xlfn.IFNA(VLOOKUP($A8,'EV Distribution'!$A$2:$B$1048576,2,FALSE),0)*'EV Characterization'!M$2)</f>
        <v>1.1146354587445382</v>
      </c>
      <c r="N8" s="2">
        <f>'[1]Pc, Summer, S1'!N8*((1+Main!$B$4)^(Main!$B$3-2020))+(_xlfn.IFNA(VLOOKUP($A8,'EV Distribution'!$A$2:$B$1048576,2,FALSE),0)*'EV Characterization'!N$2)</f>
        <v>1.0896252500044985</v>
      </c>
      <c r="O8" s="2">
        <f>'[1]Pc, Summer, S1'!O8*((1+Main!$B$4)^(Main!$B$3-2020))+(_xlfn.IFNA(VLOOKUP($A8,'EV Distribution'!$A$2:$B$1048576,2,FALSE),0)*'EV Characterization'!O$2)</f>
        <v>1.1260126956921499</v>
      </c>
      <c r="P8" s="2">
        <f>'[1]Pc, Summer, S1'!P8*((1+Main!$B$4)^(Main!$B$3-2020))+(_xlfn.IFNA(VLOOKUP($A8,'EV Distribution'!$A$2:$B$1048576,2,FALSE),0)*'EV Characterization'!P$2)</f>
        <v>1.1100941869447898</v>
      </c>
      <c r="Q8" s="2">
        <f>'[1]Pc, Summer, S1'!Q8*((1+Main!$B$4)^(Main!$B$3-2020))+(_xlfn.IFNA(VLOOKUP($A8,'EV Distribution'!$A$2:$B$1048576,2,FALSE),0)*'EV Characterization'!Q$2)</f>
        <v>1.0360148267391036</v>
      </c>
      <c r="R8" s="2">
        <f>'[1]Pc, Summer, S1'!R8*((1+Main!$B$4)^(Main!$B$3-2020))+(_xlfn.IFNA(VLOOKUP($A8,'EV Distribution'!$A$2:$B$1048576,2,FALSE),0)*'EV Characterization'!R$2)</f>
        <v>1.0376942618079894</v>
      </c>
      <c r="S8" s="2">
        <f>'[1]Pc, Summer, S1'!S8*((1+Main!$B$4)^(Main!$B$3-2020))+(_xlfn.IFNA(VLOOKUP($A8,'EV Distribution'!$A$2:$B$1048576,2,FALSE),0)*'EV Characterization'!S$2)</f>
        <v>1.0166104089467392</v>
      </c>
      <c r="T8" s="2">
        <f>'[1]Pc, Summer, S1'!T8*((1+Main!$B$4)^(Main!$B$3-2020))+(_xlfn.IFNA(VLOOKUP($A8,'EV Distribution'!$A$2:$B$1048576,2,FALSE),0)*'EV Characterization'!T$2)</f>
        <v>0.99746137741801721</v>
      </c>
      <c r="U8" s="2">
        <f>'[1]Pc, Summer, S1'!U8*((1+Main!$B$4)^(Main!$B$3-2020))+(_xlfn.IFNA(VLOOKUP($A8,'EV Distribution'!$A$2:$B$1048576,2,FALSE),0)*'EV Characterization'!U$2)</f>
        <v>0.99942213999260898</v>
      </c>
      <c r="V8" s="2">
        <f>'[1]Pc, Summer, S1'!V8*((1+Main!$B$4)^(Main!$B$3-2020))+(_xlfn.IFNA(VLOOKUP($A8,'EV Distribution'!$A$2:$B$1048576,2,FALSE),0)*'EV Characterization'!V$2)</f>
        <v>1.0179544891592234</v>
      </c>
      <c r="W8" s="2">
        <f>'[1]Pc, Summer, S1'!W8*((1+Main!$B$4)^(Main!$B$3-2020))+(_xlfn.IFNA(VLOOKUP($A8,'EV Distribution'!$A$2:$B$1048576,2,FALSE),0)*'EV Characterization'!W$2)</f>
        <v>0.85294706624896788</v>
      </c>
      <c r="X8" s="2">
        <f>'[1]Pc, Summer, S1'!X8*((1+Main!$B$4)^(Main!$B$3-2020))+(_xlfn.IFNA(VLOOKUP($A8,'EV Distribution'!$A$2:$B$1048576,2,FALSE),0)*'EV Characterization'!X$2)</f>
        <v>0.86112158264148531</v>
      </c>
      <c r="Y8" s="2">
        <f>'[1]Pc, Summer, S1'!Y8*((1+Main!$B$4)^(Main!$B$3-2020))+(_xlfn.IFNA(VLOOKUP($A8,'EV Distribution'!$A$2:$B$1048576,2,FALSE),0)*'EV Characterization'!Y$2)</f>
        <v>0.76035375600504551</v>
      </c>
    </row>
    <row r="9" spans="1:25" x14ac:dyDescent="0.25">
      <c r="A9">
        <v>9</v>
      </c>
      <c r="B9" s="2">
        <f>'[1]Pc, Summer, S1'!B9*((1+Main!$B$4)^(Main!$B$3-2020))+(_xlfn.IFNA(VLOOKUP($A9,'EV Distribution'!$A$2:$B$1048576,2,FALSE),0)*'EV Characterization'!B$2)</f>
        <v>0.3104038646056978</v>
      </c>
      <c r="C9" s="2">
        <f>'[1]Pc, Summer, S1'!C9*((1+Main!$B$4)^(Main!$B$3-2020))+(_xlfn.IFNA(VLOOKUP($A9,'EV Distribution'!$A$2:$B$1048576,2,FALSE),0)*'EV Characterization'!C$2)</f>
        <v>0.29792043173542104</v>
      </c>
      <c r="D9" s="2">
        <f>'[1]Pc, Summer, S1'!D9*((1+Main!$B$4)^(Main!$B$3-2020))+(_xlfn.IFNA(VLOOKUP($A9,'EV Distribution'!$A$2:$B$1048576,2,FALSE),0)*'EV Characterization'!D$2)</f>
        <v>0.28208133880070796</v>
      </c>
      <c r="E9" s="2">
        <f>'[1]Pc, Summer, S1'!E9*((1+Main!$B$4)^(Main!$B$3-2020))+(_xlfn.IFNA(VLOOKUP($A9,'EV Distribution'!$A$2:$B$1048576,2,FALSE),0)*'EV Characterization'!E$2)</f>
        <v>0.27624663607351357</v>
      </c>
      <c r="F9" s="2">
        <f>'[1]Pc, Summer, S1'!F9*((1+Main!$B$4)^(Main!$B$3-2020))+(_xlfn.IFNA(VLOOKUP($A9,'EV Distribution'!$A$2:$B$1048576,2,FALSE),0)*'EV Characterization'!F$2)</f>
        <v>0.271749284450578</v>
      </c>
      <c r="G9" s="2">
        <f>'[1]Pc, Summer, S1'!G9*((1+Main!$B$4)^(Main!$B$3-2020))+(_xlfn.IFNA(VLOOKUP($A9,'EV Distribution'!$A$2:$B$1048576,2,FALSE),0)*'EV Characterization'!G$2)</f>
        <v>0.28115130567872759</v>
      </c>
      <c r="H9" s="2">
        <f>'[1]Pc, Summer, S1'!H9*((1+Main!$B$4)^(Main!$B$3-2020))+(_xlfn.IFNA(VLOOKUP($A9,'EV Distribution'!$A$2:$B$1048576,2,FALSE),0)*'EV Characterization'!H$2)</f>
        <v>0.44612444440649895</v>
      </c>
      <c r="I9" s="2">
        <f>'[1]Pc, Summer, S1'!I9*((1+Main!$B$4)^(Main!$B$3-2020))+(_xlfn.IFNA(VLOOKUP($A9,'EV Distribution'!$A$2:$B$1048576,2,FALSE),0)*'EV Characterization'!I$2)</f>
        <v>0.48064821850756417</v>
      </c>
      <c r="J9" s="2">
        <f>'[1]Pc, Summer, S1'!J9*((1+Main!$B$4)^(Main!$B$3-2020))+(_xlfn.IFNA(VLOOKUP($A9,'EV Distribution'!$A$2:$B$1048576,2,FALSE),0)*'EV Characterization'!J$2)</f>
        <v>0.51464475942603294</v>
      </c>
      <c r="K9" s="2">
        <f>'[1]Pc, Summer, S1'!K9*((1+Main!$B$4)^(Main!$B$3-2020))+(_xlfn.IFNA(VLOOKUP($A9,'EV Distribution'!$A$2:$B$1048576,2,FALSE),0)*'EV Characterization'!K$2)</f>
        <v>0.51158133783329762</v>
      </c>
      <c r="L9" s="2">
        <f>'[1]Pc, Summer, S1'!L9*((1+Main!$B$4)^(Main!$B$3-2020))+(_xlfn.IFNA(VLOOKUP($A9,'EV Distribution'!$A$2:$B$1048576,2,FALSE),0)*'EV Characterization'!L$2)</f>
        <v>0.52876127023635366</v>
      </c>
      <c r="M9" s="2">
        <f>'[1]Pc, Summer, S1'!M9*((1+Main!$B$4)^(Main!$B$3-2020))+(_xlfn.IFNA(VLOOKUP($A9,'EV Distribution'!$A$2:$B$1048576,2,FALSE),0)*'EV Characterization'!M$2)</f>
        <v>0.56232439603893569</v>
      </c>
      <c r="N9" s="2">
        <f>'[1]Pc, Summer, S1'!N9*((1+Main!$B$4)^(Main!$B$3-2020))+(_xlfn.IFNA(VLOOKUP($A9,'EV Distribution'!$A$2:$B$1048576,2,FALSE),0)*'EV Characterization'!N$2)</f>
        <v>0.56391564062514232</v>
      </c>
      <c r="O9" s="2">
        <f>'[1]Pc, Summer, S1'!O9*((1+Main!$B$4)^(Main!$B$3-2020))+(_xlfn.IFNA(VLOOKUP($A9,'EV Distribution'!$A$2:$B$1048576,2,FALSE),0)*'EV Characterization'!O$2)</f>
        <v>0.53837454259304252</v>
      </c>
      <c r="P9" s="2">
        <f>'[1]Pc, Summer, S1'!P9*((1+Main!$B$4)^(Main!$B$3-2020))+(_xlfn.IFNA(VLOOKUP($A9,'EV Distribution'!$A$2:$B$1048576,2,FALSE),0)*'EV Characterization'!P$2)</f>
        <v>0.47422474622572064</v>
      </c>
      <c r="Q9" s="2">
        <f>'[1]Pc, Summer, S1'!Q9*((1+Main!$B$4)^(Main!$B$3-2020))+(_xlfn.IFNA(VLOOKUP($A9,'EV Distribution'!$A$2:$B$1048576,2,FALSE),0)*'EV Characterization'!Q$2)</f>
        <v>0.45404576941143676</v>
      </c>
      <c r="R9" s="2">
        <f>'[1]Pc, Summer, S1'!R9*((1+Main!$B$4)^(Main!$B$3-2020))+(_xlfn.IFNA(VLOOKUP($A9,'EV Distribution'!$A$2:$B$1048576,2,FALSE),0)*'EV Characterization'!R$2)</f>
        <v>0.41961360777673662</v>
      </c>
      <c r="S9" s="2">
        <f>'[1]Pc, Summer, S1'!S9*((1+Main!$B$4)^(Main!$B$3-2020))+(_xlfn.IFNA(VLOOKUP($A9,'EV Distribution'!$A$2:$B$1048576,2,FALSE),0)*'EV Characterization'!S$2)</f>
        <v>0.4267549622764607</v>
      </c>
      <c r="T9" s="2">
        <f>'[1]Pc, Summer, S1'!T9*((1+Main!$B$4)^(Main!$B$3-2020))+(_xlfn.IFNA(VLOOKUP($A9,'EV Distribution'!$A$2:$B$1048576,2,FALSE),0)*'EV Characterization'!T$2)</f>
        <v>0.40783078890852759</v>
      </c>
      <c r="U9" s="2">
        <f>'[1]Pc, Summer, S1'!U9*((1+Main!$B$4)^(Main!$B$3-2020))+(_xlfn.IFNA(VLOOKUP($A9,'EV Distribution'!$A$2:$B$1048576,2,FALSE),0)*'EV Characterization'!U$2)</f>
        <v>0.41366917146998655</v>
      </c>
      <c r="V9" s="2">
        <f>'[1]Pc, Summer, S1'!V9*((1+Main!$B$4)^(Main!$B$3-2020))+(_xlfn.IFNA(VLOOKUP($A9,'EV Distribution'!$A$2:$B$1048576,2,FALSE),0)*'EV Characterization'!V$2)</f>
        <v>0.4061774172707</v>
      </c>
      <c r="W9" s="2">
        <f>'[1]Pc, Summer, S1'!W9*((1+Main!$B$4)^(Main!$B$3-2020))+(_xlfn.IFNA(VLOOKUP($A9,'EV Distribution'!$A$2:$B$1048576,2,FALSE),0)*'EV Characterization'!W$2)</f>
        <v>0.35163887815897527</v>
      </c>
      <c r="X9" s="2">
        <f>'[1]Pc, Summer, S1'!X9*((1+Main!$B$4)^(Main!$B$3-2020))+(_xlfn.IFNA(VLOOKUP($A9,'EV Distribution'!$A$2:$B$1048576,2,FALSE),0)*'EV Characterization'!X$2)</f>
        <v>0.33903783407078109</v>
      </c>
      <c r="Y9" s="2">
        <f>'[1]Pc, Summer, S1'!Y9*((1+Main!$B$4)^(Main!$B$3-2020))+(_xlfn.IFNA(VLOOKUP($A9,'EV Distribution'!$A$2:$B$1048576,2,FALSE),0)*'EV Characterization'!Y$2)</f>
        <v>0.32273822515684675</v>
      </c>
    </row>
    <row r="10" spans="1:25" x14ac:dyDescent="0.25">
      <c r="A10">
        <v>20</v>
      </c>
      <c r="B10" s="2">
        <f>'[1]Pc, Summer, S1'!B10*((1+Main!$B$4)^(Main!$B$3-2020))+(_xlfn.IFNA(VLOOKUP($A10,'EV Distribution'!$A$2:$B$1048576,2,FALSE),0)*'EV Characterization'!B$2)</f>
        <v>0.99007058505255796</v>
      </c>
      <c r="C10" s="2">
        <f>'[1]Pc, Summer, S1'!C10*((1+Main!$B$4)^(Main!$B$3-2020))+(_xlfn.IFNA(VLOOKUP($A10,'EV Distribution'!$A$2:$B$1048576,2,FALSE),0)*'EV Characterization'!C$2)</f>
        <v>0.91986725688441107</v>
      </c>
      <c r="D10" s="2">
        <f>'[1]Pc, Summer, S1'!D10*((1+Main!$B$4)^(Main!$B$3-2020))+(_xlfn.IFNA(VLOOKUP($A10,'EV Distribution'!$A$2:$B$1048576,2,FALSE),0)*'EV Characterization'!D$2)</f>
        <v>0.88818619784568575</v>
      </c>
      <c r="E10" s="2">
        <f>'[1]Pc, Summer, S1'!E10*((1+Main!$B$4)^(Main!$B$3-2020))+(_xlfn.IFNA(VLOOKUP($A10,'EV Distribution'!$A$2:$B$1048576,2,FALSE),0)*'EV Characterization'!E$2)</f>
        <v>0.83220527949150136</v>
      </c>
      <c r="F10" s="2">
        <f>'[1]Pc, Summer, S1'!F10*((1+Main!$B$4)^(Main!$B$3-2020))+(_xlfn.IFNA(VLOOKUP($A10,'EV Distribution'!$A$2:$B$1048576,2,FALSE),0)*'EV Characterization'!F$2)</f>
        <v>0.84072856857546419</v>
      </c>
      <c r="G10" s="2">
        <f>'[1]Pc, Summer, S1'!G10*((1+Main!$B$4)^(Main!$B$3-2020))+(_xlfn.IFNA(VLOOKUP($A10,'EV Distribution'!$A$2:$B$1048576,2,FALSE),0)*'EV Characterization'!G$2)</f>
        <v>0.81731641323877346</v>
      </c>
      <c r="H10" s="2">
        <f>'[1]Pc, Summer, S1'!H10*((1+Main!$B$4)^(Main!$B$3-2020))+(_xlfn.IFNA(VLOOKUP($A10,'EV Distribution'!$A$2:$B$1048576,2,FALSE),0)*'EV Characterization'!H$2)</f>
        <v>0.82326108288771715</v>
      </c>
      <c r="I10" s="2">
        <f>'[1]Pc, Summer, S1'!I10*((1+Main!$B$4)^(Main!$B$3-2020))+(_xlfn.IFNA(VLOOKUP($A10,'EV Distribution'!$A$2:$B$1048576,2,FALSE),0)*'EV Characterization'!I$2)</f>
        <v>0.8777680453510508</v>
      </c>
      <c r="J10" s="2">
        <f>'[1]Pc, Summer, S1'!J10*((1+Main!$B$4)^(Main!$B$3-2020))+(_xlfn.IFNA(VLOOKUP($A10,'EV Distribution'!$A$2:$B$1048576,2,FALSE),0)*'EV Characterization'!J$2)</f>
        <v>0.76110227986337875</v>
      </c>
      <c r="K10" s="2">
        <f>'[1]Pc, Summer, S1'!K10*((1+Main!$B$4)^(Main!$B$3-2020))+(_xlfn.IFNA(VLOOKUP($A10,'EV Distribution'!$A$2:$B$1048576,2,FALSE),0)*'EV Characterization'!K$2)</f>
        <v>0.79281772855432142</v>
      </c>
      <c r="L10" s="2">
        <f>'[1]Pc, Summer, S1'!L10*((1+Main!$B$4)^(Main!$B$3-2020))+(_xlfn.IFNA(VLOOKUP($A10,'EV Distribution'!$A$2:$B$1048576,2,FALSE),0)*'EV Characterization'!L$2)</f>
        <v>0.87776581741670301</v>
      </c>
      <c r="M10" s="2">
        <f>'[1]Pc, Summer, S1'!M10*((1+Main!$B$4)^(Main!$B$3-2020))+(_xlfn.IFNA(VLOOKUP($A10,'EV Distribution'!$A$2:$B$1048576,2,FALSE),0)*'EV Characterization'!M$2)</f>
        <v>0.98208063096075293</v>
      </c>
      <c r="N10" s="2">
        <f>'[1]Pc, Summer, S1'!N10*((1+Main!$B$4)^(Main!$B$3-2020))+(_xlfn.IFNA(VLOOKUP($A10,'EV Distribution'!$A$2:$B$1048576,2,FALSE),0)*'EV Characterization'!N$2)</f>
        <v>1.0295979961023054</v>
      </c>
      <c r="O10" s="2">
        <f>'[1]Pc, Summer, S1'!O10*((1+Main!$B$4)^(Main!$B$3-2020))+(_xlfn.IFNA(VLOOKUP($A10,'EV Distribution'!$A$2:$B$1048576,2,FALSE),0)*'EV Characterization'!O$2)</f>
        <v>1.0287409289223903</v>
      </c>
      <c r="P10" s="2">
        <f>'[1]Pc, Summer, S1'!P10*((1+Main!$B$4)^(Main!$B$3-2020))+(_xlfn.IFNA(VLOOKUP($A10,'EV Distribution'!$A$2:$B$1048576,2,FALSE),0)*'EV Characterization'!P$2)</f>
        <v>0.99976576929807504</v>
      </c>
      <c r="Q10" s="2">
        <f>'[1]Pc, Summer, S1'!Q10*((1+Main!$B$4)^(Main!$B$3-2020))+(_xlfn.IFNA(VLOOKUP($A10,'EV Distribution'!$A$2:$B$1048576,2,FALSE),0)*'EV Characterization'!Q$2)</f>
        <v>1.0400382046278289</v>
      </c>
      <c r="R10" s="2">
        <f>'[1]Pc, Summer, S1'!R10*((1+Main!$B$4)^(Main!$B$3-2020))+(_xlfn.IFNA(VLOOKUP($A10,'EV Distribution'!$A$2:$B$1048576,2,FALSE),0)*'EV Characterization'!R$2)</f>
        <v>1.0371346413554428</v>
      </c>
      <c r="S10" s="2">
        <f>'[1]Pc, Summer, S1'!S10*((1+Main!$B$4)^(Main!$B$3-2020))+(_xlfn.IFNA(VLOOKUP($A10,'EV Distribution'!$A$2:$B$1048576,2,FALSE),0)*'EV Characterization'!S$2)</f>
        <v>1.0207465359308543</v>
      </c>
      <c r="T10" s="2">
        <f>'[1]Pc, Summer, S1'!T10*((1+Main!$B$4)^(Main!$B$3-2020))+(_xlfn.IFNA(VLOOKUP($A10,'EV Distribution'!$A$2:$B$1048576,2,FALSE),0)*'EV Characterization'!T$2)</f>
        <v>1.0079083363029506</v>
      </c>
      <c r="U10" s="2">
        <f>'[1]Pc, Summer, S1'!U10*((1+Main!$B$4)^(Main!$B$3-2020))+(_xlfn.IFNA(VLOOKUP($A10,'EV Distribution'!$A$2:$B$1048576,2,FALSE),0)*'EV Characterization'!U$2)</f>
        <v>1.0693253461232617</v>
      </c>
      <c r="V10" s="2">
        <f>'[1]Pc, Summer, S1'!V10*((1+Main!$B$4)^(Main!$B$3-2020))+(_xlfn.IFNA(VLOOKUP($A10,'EV Distribution'!$A$2:$B$1048576,2,FALSE),0)*'EV Characterization'!V$2)</f>
        <v>1.1267021254112048</v>
      </c>
      <c r="W10" s="2">
        <f>'[1]Pc, Summer, S1'!W10*((1+Main!$B$4)^(Main!$B$3-2020))+(_xlfn.IFNA(VLOOKUP($A10,'EV Distribution'!$A$2:$B$1048576,2,FALSE),0)*'EV Characterization'!W$2)</f>
        <v>1.0491936146980103</v>
      </c>
      <c r="X10" s="2">
        <f>'[1]Pc, Summer, S1'!X10*((1+Main!$B$4)^(Main!$B$3-2020))+(_xlfn.IFNA(VLOOKUP($A10,'EV Distribution'!$A$2:$B$1048576,2,FALSE),0)*'EV Characterization'!X$2)</f>
        <v>0.92188658423650116</v>
      </c>
      <c r="Y10" s="2">
        <f>'[1]Pc, Summer, S1'!Y10*((1+Main!$B$4)^(Main!$B$3-2020))+(_xlfn.IFNA(VLOOKUP($A10,'EV Distribution'!$A$2:$B$1048576,2,FALSE),0)*'EV Characterization'!Y$2)</f>
        <v>0.98490142676761439</v>
      </c>
    </row>
    <row r="11" spans="1:25" x14ac:dyDescent="0.25">
      <c r="A11">
        <v>21</v>
      </c>
      <c r="B11" s="2">
        <f>'[1]Pc, Summer, S1'!B11*((1+Main!$B$4)^(Main!$B$3-2020))+(_xlfn.IFNA(VLOOKUP($A11,'EV Distribution'!$A$2:$B$1048576,2,FALSE),0)*'EV Characterization'!B$2)</f>
        <v>0.29913029182595352</v>
      </c>
      <c r="C11" s="2">
        <f>'[1]Pc, Summer, S1'!C11*((1+Main!$B$4)^(Main!$B$3-2020))+(_xlfn.IFNA(VLOOKUP($A11,'EV Distribution'!$A$2:$B$1048576,2,FALSE),0)*'EV Characterization'!C$2)</f>
        <v>0.28509150540684863</v>
      </c>
      <c r="D11" s="2">
        <f>'[1]Pc, Summer, S1'!D11*((1+Main!$B$4)^(Main!$B$3-2020))+(_xlfn.IFNA(VLOOKUP($A11,'EV Distribution'!$A$2:$B$1048576,2,FALSE),0)*'EV Characterization'!D$2)</f>
        <v>0.26950464567496873</v>
      </c>
      <c r="E11" s="2">
        <f>'[1]Pc, Summer, S1'!E11*((1+Main!$B$4)^(Main!$B$3-2020))+(_xlfn.IFNA(VLOOKUP($A11,'EV Distribution'!$A$2:$B$1048576,2,FALSE),0)*'EV Characterization'!E$2)</f>
        <v>0.26751007421884637</v>
      </c>
      <c r="F11" s="2">
        <f>'[1]Pc, Summer, S1'!F11*((1+Main!$B$4)^(Main!$B$3-2020))+(_xlfn.IFNA(VLOOKUP($A11,'EV Distribution'!$A$2:$B$1048576,2,FALSE),0)*'EV Characterization'!F$2)</f>
        <v>0.25508374371692299</v>
      </c>
      <c r="G11" s="2">
        <f>'[1]Pc, Summer, S1'!G11*((1+Main!$B$4)^(Main!$B$3-2020))+(_xlfn.IFNA(VLOOKUP($A11,'EV Distribution'!$A$2:$B$1048576,2,FALSE),0)*'EV Characterization'!G$2)</f>
        <v>0.25151427092547185</v>
      </c>
      <c r="H11" s="2">
        <f>'[1]Pc, Summer, S1'!H11*((1+Main!$B$4)^(Main!$B$3-2020))+(_xlfn.IFNA(VLOOKUP($A11,'EV Distribution'!$A$2:$B$1048576,2,FALSE),0)*'EV Characterization'!H$2)</f>
        <v>0.3003914065932124</v>
      </c>
      <c r="I11" s="2">
        <f>'[1]Pc, Summer, S1'!I11*((1+Main!$B$4)^(Main!$B$3-2020))+(_xlfn.IFNA(VLOOKUP($A11,'EV Distribution'!$A$2:$B$1048576,2,FALSE),0)*'EV Characterization'!I$2)</f>
        <v>0.2924584109418466</v>
      </c>
      <c r="J11" s="2">
        <f>'[1]Pc, Summer, S1'!J11*((1+Main!$B$4)^(Main!$B$3-2020))+(_xlfn.IFNA(VLOOKUP($A11,'EV Distribution'!$A$2:$B$1048576,2,FALSE),0)*'EV Characterization'!J$2)</f>
        <v>0.31092993249382356</v>
      </c>
      <c r="K11" s="2">
        <f>'[1]Pc, Summer, S1'!K11*((1+Main!$B$4)^(Main!$B$3-2020))+(_xlfn.IFNA(VLOOKUP($A11,'EV Distribution'!$A$2:$B$1048576,2,FALSE),0)*'EV Characterization'!K$2)</f>
        <v>0.32694551503744052</v>
      </c>
      <c r="L11" s="2">
        <f>'[1]Pc, Summer, S1'!L11*((1+Main!$B$4)^(Main!$B$3-2020))+(_xlfn.IFNA(VLOOKUP($A11,'EV Distribution'!$A$2:$B$1048576,2,FALSE),0)*'EV Characterization'!L$2)</f>
        <v>0.31485277772357434</v>
      </c>
      <c r="M11" s="2">
        <f>'[1]Pc, Summer, S1'!M11*((1+Main!$B$4)^(Main!$B$3-2020))+(_xlfn.IFNA(VLOOKUP($A11,'EV Distribution'!$A$2:$B$1048576,2,FALSE),0)*'EV Characterization'!M$2)</f>
        <v>0.32796099747123086</v>
      </c>
      <c r="N11" s="2">
        <f>'[1]Pc, Summer, S1'!N11*((1+Main!$B$4)^(Main!$B$3-2020))+(_xlfn.IFNA(VLOOKUP($A11,'EV Distribution'!$A$2:$B$1048576,2,FALSE),0)*'EV Characterization'!N$2)</f>
        <v>0.34733997095669472</v>
      </c>
      <c r="O11" s="2">
        <f>'[1]Pc, Summer, S1'!O11*((1+Main!$B$4)^(Main!$B$3-2020))+(_xlfn.IFNA(VLOOKUP($A11,'EV Distribution'!$A$2:$B$1048576,2,FALSE),0)*'EV Characterization'!O$2)</f>
        <v>0.35025732480456362</v>
      </c>
      <c r="P11" s="2">
        <f>'[1]Pc, Summer, S1'!P11*((1+Main!$B$4)^(Main!$B$3-2020))+(_xlfn.IFNA(VLOOKUP($A11,'EV Distribution'!$A$2:$B$1048576,2,FALSE),0)*'EV Characterization'!P$2)</f>
        <v>0.34351173133822227</v>
      </c>
      <c r="Q11" s="2">
        <f>'[1]Pc, Summer, S1'!Q11*((1+Main!$B$4)^(Main!$B$3-2020))+(_xlfn.IFNA(VLOOKUP($A11,'EV Distribution'!$A$2:$B$1048576,2,FALSE),0)*'EV Characterization'!Q$2)</f>
        <v>0.32006657982007808</v>
      </c>
      <c r="R11" s="2">
        <f>'[1]Pc, Summer, S1'!R11*((1+Main!$B$4)^(Main!$B$3-2020))+(_xlfn.IFNA(VLOOKUP($A11,'EV Distribution'!$A$2:$B$1048576,2,FALSE),0)*'EV Characterization'!R$2)</f>
        <v>0.2990711324984025</v>
      </c>
      <c r="S11" s="2">
        <f>'[1]Pc, Summer, S1'!S11*((1+Main!$B$4)^(Main!$B$3-2020))+(_xlfn.IFNA(VLOOKUP($A11,'EV Distribution'!$A$2:$B$1048576,2,FALSE),0)*'EV Characterization'!S$2)</f>
        <v>0.31517775512362883</v>
      </c>
      <c r="T11" s="2">
        <f>'[1]Pc, Summer, S1'!T11*((1+Main!$B$4)^(Main!$B$3-2020))+(_xlfn.IFNA(VLOOKUP($A11,'EV Distribution'!$A$2:$B$1048576,2,FALSE),0)*'EV Characterization'!T$2)</f>
        <v>0.30694828303281135</v>
      </c>
      <c r="U11" s="2">
        <f>'[1]Pc, Summer, S1'!U11*((1+Main!$B$4)^(Main!$B$3-2020))+(_xlfn.IFNA(VLOOKUP($A11,'EV Distribution'!$A$2:$B$1048576,2,FALSE),0)*'EV Characterization'!U$2)</f>
        <v>0.3198400892669685</v>
      </c>
      <c r="V11" s="2">
        <f>'[1]Pc, Summer, S1'!V11*((1+Main!$B$4)^(Main!$B$3-2020))+(_xlfn.IFNA(VLOOKUP($A11,'EV Distribution'!$A$2:$B$1048576,2,FALSE),0)*'EV Characterization'!V$2)</f>
        <v>0.35137919520152833</v>
      </c>
      <c r="W11" s="2">
        <f>'[1]Pc, Summer, S1'!W11*((1+Main!$B$4)^(Main!$B$3-2020))+(_xlfn.IFNA(VLOOKUP($A11,'EV Distribution'!$A$2:$B$1048576,2,FALSE),0)*'EV Characterization'!W$2)</f>
        <v>0.31373739273677587</v>
      </c>
      <c r="X11" s="2">
        <f>'[1]Pc, Summer, S1'!X11*((1+Main!$B$4)^(Main!$B$3-2020))+(_xlfn.IFNA(VLOOKUP($A11,'EV Distribution'!$A$2:$B$1048576,2,FALSE),0)*'EV Characterization'!X$2)</f>
        <v>0.33255987301631451</v>
      </c>
      <c r="Y11" s="2">
        <f>'[1]Pc, Summer, S1'!Y11*((1+Main!$B$4)^(Main!$B$3-2020))+(_xlfn.IFNA(VLOOKUP($A11,'EV Distribution'!$A$2:$B$1048576,2,FALSE),0)*'EV Characterization'!Y$2)</f>
        <v>0.30978690155998467</v>
      </c>
    </row>
    <row r="12" spans="1:25" x14ac:dyDescent="0.25">
      <c r="A12">
        <v>22</v>
      </c>
      <c r="B12" s="2">
        <f>'[1]Pc, Summer, S1'!B12*((1+Main!$B$4)^(Main!$B$3-2020))+(_xlfn.IFNA(VLOOKUP($A12,'EV Distribution'!$A$2:$B$1048576,2,FALSE),0)*'EV Characterization'!B$2)</f>
        <v>0.20947359354783662</v>
      </c>
      <c r="C12" s="2">
        <f>'[1]Pc, Summer, S1'!C12*((1+Main!$B$4)^(Main!$B$3-2020))+(_xlfn.IFNA(VLOOKUP($A12,'EV Distribution'!$A$2:$B$1048576,2,FALSE),0)*'EV Characterization'!C$2)</f>
        <v>0.19956178584504181</v>
      </c>
      <c r="D12" s="2">
        <f>'[1]Pc, Summer, S1'!D12*((1+Main!$B$4)^(Main!$B$3-2020))+(_xlfn.IFNA(VLOOKUP($A12,'EV Distribution'!$A$2:$B$1048576,2,FALSE),0)*'EV Characterization'!D$2)</f>
        <v>0.1837040381727458</v>
      </c>
      <c r="E12" s="2">
        <f>'[1]Pc, Summer, S1'!E12*((1+Main!$B$4)^(Main!$B$3-2020))+(_xlfn.IFNA(VLOOKUP($A12,'EV Distribution'!$A$2:$B$1048576,2,FALSE),0)*'EV Characterization'!E$2)</f>
        <v>0.17633667579852863</v>
      </c>
      <c r="F12" s="2">
        <f>'[1]Pc, Summer, S1'!F12*((1+Main!$B$4)^(Main!$B$3-2020))+(_xlfn.IFNA(VLOOKUP($A12,'EV Distribution'!$A$2:$B$1048576,2,FALSE),0)*'EV Characterization'!F$2)</f>
        <v>0.16497395835281714</v>
      </c>
      <c r="G12" s="2">
        <f>'[1]Pc, Summer, S1'!G12*((1+Main!$B$4)^(Main!$B$3-2020))+(_xlfn.IFNA(VLOOKUP($A12,'EV Distribution'!$A$2:$B$1048576,2,FALSE),0)*'EV Characterization'!G$2)</f>
        <v>0.16612167013246776</v>
      </c>
      <c r="H12" s="2">
        <f>'[1]Pc, Summer, S1'!H12*((1+Main!$B$4)^(Main!$B$3-2020))+(_xlfn.IFNA(VLOOKUP($A12,'EV Distribution'!$A$2:$B$1048576,2,FALSE),0)*'EV Characterization'!H$2)</f>
        <v>0.19985107397626065</v>
      </c>
      <c r="I12" s="2">
        <f>'[1]Pc, Summer, S1'!I12*((1+Main!$B$4)^(Main!$B$3-2020))+(_xlfn.IFNA(VLOOKUP($A12,'EV Distribution'!$A$2:$B$1048576,2,FALSE),0)*'EV Characterization'!I$2)</f>
        <v>0.17393381884783746</v>
      </c>
      <c r="J12" s="2">
        <f>'[1]Pc, Summer, S1'!J12*((1+Main!$B$4)^(Main!$B$3-2020))+(_xlfn.IFNA(VLOOKUP($A12,'EV Distribution'!$A$2:$B$1048576,2,FALSE),0)*'EV Characterization'!J$2)</f>
        <v>0.18714230439831914</v>
      </c>
      <c r="K12" s="2">
        <f>'[1]Pc, Summer, S1'!K12*((1+Main!$B$4)^(Main!$B$3-2020))+(_xlfn.IFNA(VLOOKUP($A12,'EV Distribution'!$A$2:$B$1048576,2,FALSE),0)*'EV Characterization'!K$2)</f>
        <v>0.20064214979612496</v>
      </c>
      <c r="L12" s="2">
        <f>'[1]Pc, Summer, S1'!L12*((1+Main!$B$4)^(Main!$B$3-2020))+(_xlfn.IFNA(VLOOKUP($A12,'EV Distribution'!$A$2:$B$1048576,2,FALSE),0)*'EV Characterization'!L$2)</f>
        <v>0.20610282569451599</v>
      </c>
      <c r="M12" s="2">
        <f>'[1]Pc, Summer, S1'!M12*((1+Main!$B$4)^(Main!$B$3-2020))+(_xlfn.IFNA(VLOOKUP($A12,'EV Distribution'!$A$2:$B$1048576,2,FALSE),0)*'EV Characterization'!M$2)</f>
        <v>0.21284689301530846</v>
      </c>
      <c r="N12" s="2">
        <f>'[1]Pc, Summer, S1'!N12*((1+Main!$B$4)^(Main!$B$3-2020))+(_xlfn.IFNA(VLOOKUP($A12,'EV Distribution'!$A$2:$B$1048576,2,FALSE),0)*'EV Characterization'!N$2)</f>
        <v>0.21575108409439397</v>
      </c>
      <c r="O12" s="2">
        <f>'[1]Pc, Summer, S1'!O12*((1+Main!$B$4)^(Main!$B$3-2020))+(_xlfn.IFNA(VLOOKUP($A12,'EV Distribution'!$A$2:$B$1048576,2,FALSE),0)*'EV Characterization'!O$2)</f>
        <v>0.22223427237528015</v>
      </c>
      <c r="P12" s="2">
        <f>'[1]Pc, Summer, S1'!P12*((1+Main!$B$4)^(Main!$B$3-2020))+(_xlfn.IFNA(VLOOKUP($A12,'EV Distribution'!$A$2:$B$1048576,2,FALSE),0)*'EV Characterization'!P$2)</f>
        <v>0.21257452718685355</v>
      </c>
      <c r="Q12" s="2">
        <f>'[1]Pc, Summer, S1'!Q12*((1+Main!$B$4)^(Main!$B$3-2020))+(_xlfn.IFNA(VLOOKUP($A12,'EV Distribution'!$A$2:$B$1048576,2,FALSE),0)*'EV Characterization'!Q$2)</f>
        <v>0.20196242042335405</v>
      </c>
      <c r="R12" s="2">
        <f>'[1]Pc, Summer, S1'!R12*((1+Main!$B$4)^(Main!$B$3-2020))+(_xlfn.IFNA(VLOOKUP($A12,'EV Distribution'!$A$2:$B$1048576,2,FALSE),0)*'EV Characterization'!R$2)</f>
        <v>0.18926049630914196</v>
      </c>
      <c r="S12" s="2">
        <f>'[1]Pc, Summer, S1'!S12*((1+Main!$B$4)^(Main!$B$3-2020))+(_xlfn.IFNA(VLOOKUP($A12,'EV Distribution'!$A$2:$B$1048576,2,FALSE),0)*'EV Characterization'!S$2)</f>
        <v>0.21821802918025937</v>
      </c>
      <c r="T12" s="2">
        <f>'[1]Pc, Summer, S1'!T12*((1+Main!$B$4)^(Main!$B$3-2020))+(_xlfn.IFNA(VLOOKUP($A12,'EV Distribution'!$A$2:$B$1048576,2,FALSE),0)*'EV Characterization'!T$2)</f>
        <v>0.21380608628696626</v>
      </c>
      <c r="U12" s="2">
        <f>'[1]Pc, Summer, S1'!U12*((1+Main!$B$4)^(Main!$B$3-2020))+(_xlfn.IFNA(VLOOKUP($A12,'EV Distribution'!$A$2:$B$1048576,2,FALSE),0)*'EV Characterization'!U$2)</f>
        <v>0.21342983992978831</v>
      </c>
      <c r="V12" s="2">
        <f>'[1]Pc, Summer, S1'!V12*((1+Main!$B$4)^(Main!$B$3-2020))+(_xlfn.IFNA(VLOOKUP($A12,'EV Distribution'!$A$2:$B$1048576,2,FALSE),0)*'EV Characterization'!V$2)</f>
        <v>0.24300442508224096</v>
      </c>
      <c r="W12" s="2">
        <f>'[1]Pc, Summer, S1'!W12*((1+Main!$B$4)^(Main!$B$3-2020))+(_xlfn.IFNA(VLOOKUP($A12,'EV Distribution'!$A$2:$B$1048576,2,FALSE),0)*'EV Characterization'!W$2)</f>
        <v>0.21071180008079515</v>
      </c>
      <c r="X12" s="2">
        <f>'[1]Pc, Summer, S1'!X12*((1+Main!$B$4)^(Main!$B$3-2020))+(_xlfn.IFNA(VLOOKUP($A12,'EV Distribution'!$A$2:$B$1048576,2,FALSE),0)*'EV Characterization'!X$2)</f>
        <v>0.24149881854554614</v>
      </c>
      <c r="Y12" s="2">
        <f>'[1]Pc, Summer, S1'!Y12*((1+Main!$B$4)^(Main!$B$3-2020))+(_xlfn.IFNA(VLOOKUP($A12,'EV Distribution'!$A$2:$B$1048576,2,FALSE),0)*'EV Characterization'!Y$2)</f>
        <v>0.22790475905509566</v>
      </c>
    </row>
    <row r="13" spans="1:25" x14ac:dyDescent="0.25">
      <c r="A13">
        <v>23</v>
      </c>
      <c r="B13" s="2">
        <f>'[1]Pc, Summer, S1'!B13*((1+Main!$B$4)^(Main!$B$3-2020))+(_xlfn.IFNA(VLOOKUP($A13,'EV Distribution'!$A$2:$B$1048576,2,FALSE),0)*'EV Characterization'!B$2)</f>
        <v>0.76983275589700839</v>
      </c>
      <c r="C13" s="2">
        <f>'[1]Pc, Summer, S1'!C13*((1+Main!$B$4)^(Main!$B$3-2020))+(_xlfn.IFNA(VLOOKUP($A13,'EV Distribution'!$A$2:$B$1048576,2,FALSE),0)*'EV Characterization'!C$2)</f>
        <v>0.7826817405204185</v>
      </c>
      <c r="D13" s="2">
        <f>'[1]Pc, Summer, S1'!D13*((1+Main!$B$4)^(Main!$B$3-2020))+(_xlfn.IFNA(VLOOKUP($A13,'EV Distribution'!$A$2:$B$1048576,2,FALSE),0)*'EV Characterization'!D$2)</f>
        <v>0.82429297719709882</v>
      </c>
      <c r="E13" s="2">
        <f>'[1]Pc, Summer, S1'!E13*((1+Main!$B$4)^(Main!$B$3-2020))+(_xlfn.IFNA(VLOOKUP($A13,'EV Distribution'!$A$2:$B$1048576,2,FALSE),0)*'EV Characterization'!E$2)</f>
        <v>0.75271910640720441</v>
      </c>
      <c r="F13" s="2">
        <f>'[1]Pc, Summer, S1'!F13*((1+Main!$B$4)^(Main!$B$3-2020))+(_xlfn.IFNA(VLOOKUP($A13,'EV Distribution'!$A$2:$B$1048576,2,FALSE),0)*'EV Characterization'!F$2)</f>
        <v>0.73055883867728932</v>
      </c>
      <c r="G13" s="2">
        <f>'[1]Pc, Summer, S1'!G13*((1+Main!$B$4)^(Main!$B$3-2020))+(_xlfn.IFNA(VLOOKUP($A13,'EV Distribution'!$A$2:$B$1048576,2,FALSE),0)*'EV Characterization'!G$2)</f>
        <v>0.69923048262736365</v>
      </c>
      <c r="H13" s="2">
        <f>'[1]Pc, Summer, S1'!H13*((1+Main!$B$4)^(Main!$B$3-2020))+(_xlfn.IFNA(VLOOKUP($A13,'EV Distribution'!$A$2:$B$1048576,2,FALSE),0)*'EV Characterization'!H$2)</f>
        <v>0.72142837039109142</v>
      </c>
      <c r="I13" s="2">
        <f>'[1]Pc, Summer, S1'!I13*((1+Main!$B$4)^(Main!$B$3-2020))+(_xlfn.IFNA(VLOOKUP($A13,'EV Distribution'!$A$2:$B$1048576,2,FALSE),0)*'EV Characterization'!I$2)</f>
        <v>0.72619359367372405</v>
      </c>
      <c r="J13" s="2">
        <f>'[1]Pc, Summer, S1'!J13*((1+Main!$B$4)^(Main!$B$3-2020))+(_xlfn.IFNA(VLOOKUP($A13,'EV Distribution'!$A$2:$B$1048576,2,FALSE),0)*'EV Characterization'!J$2)</f>
        <v>0.64532567003245023</v>
      </c>
      <c r="K13" s="2">
        <f>'[1]Pc, Summer, S1'!K13*((1+Main!$B$4)^(Main!$B$3-2020))+(_xlfn.IFNA(VLOOKUP($A13,'EV Distribution'!$A$2:$B$1048576,2,FALSE),0)*'EV Characterization'!K$2)</f>
        <v>0.50036740856091866</v>
      </c>
      <c r="L13" s="2">
        <f>'[1]Pc, Summer, S1'!L13*((1+Main!$B$4)^(Main!$B$3-2020))+(_xlfn.IFNA(VLOOKUP($A13,'EV Distribution'!$A$2:$B$1048576,2,FALSE),0)*'EV Characterization'!L$2)</f>
        <v>0.68397106515563422</v>
      </c>
      <c r="M13" s="2">
        <f>'[1]Pc, Summer, S1'!M13*((1+Main!$B$4)^(Main!$B$3-2020))+(_xlfn.IFNA(VLOOKUP($A13,'EV Distribution'!$A$2:$B$1048576,2,FALSE),0)*'EV Characterization'!M$2)</f>
        <v>0.75518227119620462</v>
      </c>
      <c r="N13" s="2">
        <f>'[1]Pc, Summer, S1'!N13*((1+Main!$B$4)^(Main!$B$3-2020))+(_xlfn.IFNA(VLOOKUP($A13,'EV Distribution'!$A$2:$B$1048576,2,FALSE),0)*'EV Characterization'!N$2)</f>
        <v>0.7597069919352234</v>
      </c>
      <c r="O13" s="2">
        <f>'[1]Pc, Summer, S1'!O13*((1+Main!$B$4)^(Main!$B$3-2020))+(_xlfn.IFNA(VLOOKUP($A13,'EV Distribution'!$A$2:$B$1048576,2,FALSE),0)*'EV Characterization'!O$2)</f>
        <v>0.80087952327257506</v>
      </c>
      <c r="P13" s="2">
        <f>'[1]Pc, Summer, S1'!P13*((1+Main!$B$4)^(Main!$B$3-2020))+(_xlfn.IFNA(VLOOKUP($A13,'EV Distribution'!$A$2:$B$1048576,2,FALSE),0)*'EV Characterization'!P$2)</f>
        <v>0.64322960679512575</v>
      </c>
      <c r="Q13" s="2">
        <f>'[1]Pc, Summer, S1'!Q13*((1+Main!$B$4)^(Main!$B$3-2020))+(_xlfn.IFNA(VLOOKUP($A13,'EV Distribution'!$A$2:$B$1048576,2,FALSE),0)*'EV Characterization'!Q$2)</f>
        <v>0.8486343102943098</v>
      </c>
      <c r="R13" s="2">
        <f>'[1]Pc, Summer, S1'!R13*((1+Main!$B$4)^(Main!$B$3-2020))+(_xlfn.IFNA(VLOOKUP($A13,'EV Distribution'!$A$2:$B$1048576,2,FALSE),0)*'EV Characterization'!R$2)</f>
        <v>0.76488770810818085</v>
      </c>
      <c r="S13" s="2">
        <f>'[1]Pc, Summer, S1'!S13*((1+Main!$B$4)^(Main!$B$3-2020))+(_xlfn.IFNA(VLOOKUP($A13,'EV Distribution'!$A$2:$B$1048576,2,FALSE),0)*'EV Characterization'!S$2)</f>
        <v>0.76110731044286184</v>
      </c>
      <c r="T13" s="2">
        <f>'[1]Pc, Summer, S1'!T13*((1+Main!$B$4)^(Main!$B$3-2020))+(_xlfn.IFNA(VLOOKUP($A13,'EV Distribution'!$A$2:$B$1048576,2,FALSE),0)*'EV Characterization'!T$2)</f>
        <v>0.7548318174592904</v>
      </c>
      <c r="U13" s="2">
        <f>'[1]Pc, Summer, S1'!U13*((1+Main!$B$4)^(Main!$B$3-2020))+(_xlfn.IFNA(VLOOKUP($A13,'EV Distribution'!$A$2:$B$1048576,2,FALSE),0)*'EV Characterization'!U$2)</f>
        <v>0.81969786688809854</v>
      </c>
      <c r="V13" s="2">
        <f>'[1]Pc, Summer, S1'!V13*((1+Main!$B$4)^(Main!$B$3-2020))+(_xlfn.IFNA(VLOOKUP($A13,'EV Distribution'!$A$2:$B$1048576,2,FALSE),0)*'EV Characterization'!V$2)</f>
        <v>0.90577770032896388</v>
      </c>
      <c r="W13" s="2">
        <f>'[1]Pc, Summer, S1'!W13*((1+Main!$B$4)^(Main!$B$3-2020))+(_xlfn.IFNA(VLOOKUP($A13,'EV Distribution'!$A$2:$B$1048576,2,FALSE),0)*'EV Characterization'!W$2)</f>
        <v>0.89072416503860363</v>
      </c>
      <c r="X13" s="2">
        <f>'[1]Pc, Summer, S1'!X13*((1+Main!$B$4)^(Main!$B$3-2020))+(_xlfn.IFNA(VLOOKUP($A13,'EV Distribution'!$A$2:$B$1048576,2,FALSE),0)*'EV Characterization'!X$2)</f>
        <v>0.93122249553935998</v>
      </c>
      <c r="Y13" s="2">
        <f>'[1]Pc, Summer, S1'!Y13*((1+Main!$B$4)^(Main!$B$3-2020))+(_xlfn.IFNA(VLOOKUP($A13,'EV Distribution'!$A$2:$B$1048576,2,FALSE),0)*'EV Characterization'!Y$2)</f>
        <v>0.95257196625363749</v>
      </c>
    </row>
    <row r="14" spans="1:25" x14ac:dyDescent="0.25">
      <c r="A14">
        <v>24</v>
      </c>
      <c r="B14" s="2">
        <f>'[1]Pc, Summer, S1'!B14*((1+Main!$B$4)^(Main!$B$3-2020))+(_xlfn.IFNA(VLOOKUP($A14,'EV Distribution'!$A$2:$B$1048576,2,FALSE),0)*'EV Characterization'!B$2)</f>
        <v>0.514946418215114</v>
      </c>
      <c r="C14" s="2">
        <f>'[1]Pc, Summer, S1'!C14*((1+Main!$B$4)^(Main!$B$3-2020))+(_xlfn.IFNA(VLOOKUP($A14,'EV Distribution'!$A$2:$B$1048576,2,FALSE),0)*'EV Characterization'!C$2)</f>
        <v>0.51254052572648912</v>
      </c>
      <c r="D14" s="2">
        <f>'[1]Pc, Summer, S1'!D14*((1+Main!$B$4)^(Main!$B$3-2020))+(_xlfn.IFNA(VLOOKUP($A14,'EV Distribution'!$A$2:$B$1048576,2,FALSE),0)*'EV Characterization'!D$2)</f>
        <v>0.49714277256782619</v>
      </c>
      <c r="E14" s="2">
        <f>'[1]Pc, Summer, S1'!E14*((1+Main!$B$4)^(Main!$B$3-2020))+(_xlfn.IFNA(VLOOKUP($A14,'EV Distribution'!$A$2:$B$1048576,2,FALSE),0)*'EV Characterization'!E$2)</f>
        <v>0.49060995772764154</v>
      </c>
      <c r="F14" s="2">
        <f>'[1]Pc, Summer, S1'!F14*((1+Main!$B$4)^(Main!$B$3-2020))+(_xlfn.IFNA(VLOOKUP($A14,'EV Distribution'!$A$2:$B$1048576,2,FALSE),0)*'EV Characterization'!F$2)</f>
        <v>0.47501741175781304</v>
      </c>
      <c r="G14" s="2">
        <f>'[1]Pc, Summer, S1'!G14*((1+Main!$B$4)^(Main!$B$3-2020))+(_xlfn.IFNA(VLOOKUP($A14,'EV Distribution'!$A$2:$B$1048576,2,FALSE),0)*'EV Characterization'!G$2)</f>
        <v>0.47528744439091875</v>
      </c>
      <c r="H14" s="2">
        <f>'[1]Pc, Summer, S1'!H14*((1+Main!$B$4)^(Main!$B$3-2020))+(_xlfn.IFNA(VLOOKUP($A14,'EV Distribution'!$A$2:$B$1048576,2,FALSE),0)*'EV Characterization'!H$2)</f>
        <v>0.55156201062456589</v>
      </c>
      <c r="I14" s="2">
        <f>'[1]Pc, Summer, S1'!I14*((1+Main!$B$4)^(Main!$B$3-2020))+(_xlfn.IFNA(VLOOKUP($A14,'EV Distribution'!$A$2:$B$1048576,2,FALSE),0)*'EV Characterization'!I$2)</f>
        <v>0.52867806107865367</v>
      </c>
      <c r="J14" s="2">
        <f>'[1]Pc, Summer, S1'!J14*((1+Main!$B$4)^(Main!$B$3-2020))+(_xlfn.IFNA(VLOOKUP($A14,'EV Distribution'!$A$2:$B$1048576,2,FALSE),0)*'EV Characterization'!J$2)</f>
        <v>0.56164439603893568</v>
      </c>
      <c r="K14" s="2">
        <f>'[1]Pc, Summer, S1'!K14*((1+Main!$B$4)^(Main!$B$3-2020))+(_xlfn.IFNA(VLOOKUP($A14,'EV Distribution'!$A$2:$B$1048576,2,FALSE),0)*'EV Characterization'!K$2)</f>
        <v>0.53918572247310381</v>
      </c>
      <c r="L14" s="2">
        <f>'[1]Pc, Summer, S1'!L14*((1+Main!$B$4)^(Main!$B$3-2020))+(_xlfn.IFNA(VLOOKUP($A14,'EV Distribution'!$A$2:$B$1048576,2,FALSE),0)*'EV Characterization'!L$2)</f>
        <v>0.53698328879333224</v>
      </c>
      <c r="M14" s="2">
        <f>'[1]Pc, Summer, S1'!M14*((1+Main!$B$4)^(Main!$B$3-2020))+(_xlfn.IFNA(VLOOKUP($A14,'EV Distribution'!$A$2:$B$1048576,2,FALSE),0)*'EV Characterization'!M$2)</f>
        <v>0.54296145450961086</v>
      </c>
      <c r="N14" s="2">
        <f>'[1]Pc, Summer, S1'!N14*((1+Main!$B$4)^(Main!$B$3-2020))+(_xlfn.IFNA(VLOOKUP($A14,'EV Distribution'!$A$2:$B$1048576,2,FALSE),0)*'EV Characterization'!N$2)</f>
        <v>0.56633796608818021</v>
      </c>
      <c r="O14" s="2">
        <f>'[1]Pc, Summer, S1'!O14*((1+Main!$B$4)^(Main!$B$3-2020))+(_xlfn.IFNA(VLOOKUP($A14,'EV Distribution'!$A$2:$B$1048576,2,FALSE),0)*'EV Characterization'!O$2)</f>
        <v>0.57420329656310443</v>
      </c>
      <c r="P14" s="2">
        <f>'[1]Pc, Summer, S1'!P14*((1+Main!$B$4)^(Main!$B$3-2020))+(_xlfn.IFNA(VLOOKUP($A14,'EV Distribution'!$A$2:$B$1048576,2,FALSE),0)*'EV Characterization'!P$2)</f>
        <v>0.56420921078285025</v>
      </c>
      <c r="Q14" s="2">
        <f>'[1]Pc, Summer, S1'!Q14*((1+Main!$B$4)^(Main!$B$3-2020))+(_xlfn.IFNA(VLOOKUP($A14,'EV Distribution'!$A$2:$B$1048576,2,FALSE),0)*'EV Characterization'!Q$2)</f>
        <v>0.55959890846282889</v>
      </c>
      <c r="R14" s="2">
        <f>'[1]Pc, Summer, S1'!R14*((1+Main!$B$4)^(Main!$B$3-2020))+(_xlfn.IFNA(VLOOKUP($A14,'EV Distribution'!$A$2:$B$1048576,2,FALSE),0)*'EV Characterization'!R$2)</f>
        <v>0.5528144215972518</v>
      </c>
      <c r="S14" s="2">
        <f>'[1]Pc, Summer, S1'!S14*((1+Main!$B$4)^(Main!$B$3-2020))+(_xlfn.IFNA(VLOOKUP($A14,'EV Distribution'!$A$2:$B$1048576,2,FALSE),0)*'EV Characterization'!S$2)</f>
        <v>0.57588039508422018</v>
      </c>
      <c r="T14" s="2">
        <f>'[1]Pc, Summer, S1'!T14*((1+Main!$B$4)^(Main!$B$3-2020))+(_xlfn.IFNA(VLOOKUP($A14,'EV Distribution'!$A$2:$B$1048576,2,FALSE),0)*'EV Characterization'!T$2)</f>
        <v>0.53824991453143611</v>
      </c>
      <c r="U14" s="2">
        <f>'[1]Pc, Summer, S1'!U14*((1+Main!$B$4)^(Main!$B$3-2020))+(_xlfn.IFNA(VLOOKUP($A14,'EV Distribution'!$A$2:$B$1048576,2,FALSE),0)*'EV Characterization'!U$2)</f>
        <v>0.53827839078778839</v>
      </c>
      <c r="V14" s="2">
        <f>'[1]Pc, Summer, S1'!V14*((1+Main!$B$4)^(Main!$B$3-2020))+(_xlfn.IFNA(VLOOKUP($A14,'EV Distribution'!$A$2:$B$1048576,2,FALSE),0)*'EV Characterization'!V$2)</f>
        <v>0.55017259388437623</v>
      </c>
      <c r="W14" s="2">
        <f>'[1]Pc, Summer, S1'!W14*((1+Main!$B$4)^(Main!$B$3-2020))+(_xlfn.IFNA(VLOOKUP($A14,'EV Distribution'!$A$2:$B$1048576,2,FALSE),0)*'EV Characterization'!W$2)</f>
        <v>0.51077177651448569</v>
      </c>
      <c r="X14" s="2">
        <f>'[1]Pc, Summer, S1'!X14*((1+Main!$B$4)^(Main!$B$3-2020))+(_xlfn.IFNA(VLOOKUP($A14,'EV Distribution'!$A$2:$B$1048576,2,FALSE),0)*'EV Characterization'!X$2)</f>
        <v>0.50155394511282336</v>
      </c>
      <c r="Y14" s="2">
        <f>'[1]Pc, Summer, S1'!Y14*((1+Main!$B$4)^(Main!$B$3-2020))+(_xlfn.IFNA(VLOOKUP($A14,'EV Distribution'!$A$2:$B$1048576,2,FALSE),0)*'EV Characterization'!Y$2)</f>
        <v>0.51473663003536141</v>
      </c>
    </row>
    <row r="15" spans="1:25" x14ac:dyDescent="0.25">
      <c r="A15">
        <v>25</v>
      </c>
      <c r="B15" s="2">
        <f>'[1]Pc, Summer, S1'!B15*((1+Main!$B$4)^(Main!$B$3-2020))+(_xlfn.IFNA(VLOOKUP($A15,'EV Distribution'!$A$2:$B$1048576,2,FALSE),0)*'EV Characterization'!B$2)</f>
        <v>0.75225869052710193</v>
      </c>
      <c r="C15" s="2">
        <f>'[1]Pc, Summer, S1'!C15*((1+Main!$B$4)^(Main!$B$3-2020))+(_xlfn.IFNA(VLOOKUP($A15,'EV Distribution'!$A$2:$B$1048576,2,FALSE),0)*'EV Characterization'!C$2)</f>
        <v>0.71686273621814867</v>
      </c>
      <c r="D15" s="2">
        <f>'[1]Pc, Summer, S1'!D15*((1+Main!$B$4)^(Main!$B$3-2020))+(_xlfn.IFNA(VLOOKUP($A15,'EV Distribution'!$A$2:$B$1048576,2,FALSE),0)*'EV Characterization'!D$2)</f>
        <v>0.68978502026115884</v>
      </c>
      <c r="E15" s="2">
        <f>'[1]Pc, Summer, S1'!E15*((1+Main!$B$4)^(Main!$B$3-2020))+(_xlfn.IFNA(VLOOKUP($A15,'EV Distribution'!$A$2:$B$1048576,2,FALSE),0)*'EV Characterization'!E$2)</f>
        <v>0.67183921628313115</v>
      </c>
      <c r="F15" s="2">
        <f>'[1]Pc, Summer, S1'!F15*((1+Main!$B$4)^(Main!$B$3-2020))+(_xlfn.IFNA(VLOOKUP($A15,'EV Distribution'!$A$2:$B$1048576,2,FALSE),0)*'EV Characterization'!F$2)</f>
        <v>0.66929265395694426</v>
      </c>
      <c r="G15" s="2">
        <f>'[1]Pc, Summer, S1'!G15*((1+Main!$B$4)^(Main!$B$3-2020))+(_xlfn.IFNA(VLOOKUP($A15,'EV Distribution'!$A$2:$B$1048576,2,FALSE),0)*'EV Characterization'!G$2)</f>
        <v>0.70352877072721609</v>
      </c>
      <c r="H15" s="2">
        <f>'[1]Pc, Summer, S1'!H15*((1+Main!$B$4)^(Main!$B$3-2020))+(_xlfn.IFNA(VLOOKUP($A15,'EV Distribution'!$A$2:$B$1048576,2,FALSE),0)*'EV Characterization'!H$2)</f>
        <v>0.83792157870131367</v>
      </c>
      <c r="I15" s="2">
        <f>'[1]Pc, Summer, S1'!I15*((1+Main!$B$4)^(Main!$B$3-2020))+(_xlfn.IFNA(VLOOKUP($A15,'EV Distribution'!$A$2:$B$1048576,2,FALSE),0)*'EV Characterization'!I$2)</f>
        <v>0.90252218240325988</v>
      </c>
      <c r="J15" s="2">
        <f>'[1]Pc, Summer, S1'!J15*((1+Main!$B$4)^(Main!$B$3-2020))+(_xlfn.IFNA(VLOOKUP($A15,'EV Distribution'!$A$2:$B$1048576,2,FALSE),0)*'EV Characterization'!J$2)</f>
        <v>0.9772476791149729</v>
      </c>
      <c r="K15" s="2">
        <f>'[1]Pc, Summer, S1'!K15*((1+Main!$B$4)^(Main!$B$3-2020))+(_xlfn.IFNA(VLOOKUP($A15,'EV Distribution'!$A$2:$B$1048576,2,FALSE),0)*'EV Characterization'!K$2)</f>
        <v>1.022677976680753</v>
      </c>
      <c r="L15" s="2">
        <f>'[1]Pc, Summer, S1'!L15*((1+Main!$B$4)^(Main!$B$3-2020))+(_xlfn.IFNA(VLOOKUP($A15,'EV Distribution'!$A$2:$B$1048576,2,FALSE),0)*'EV Characterization'!L$2)</f>
        <v>1.0876220512647699</v>
      </c>
      <c r="M15" s="2">
        <f>'[1]Pc, Summer, S1'!M15*((1+Main!$B$4)^(Main!$B$3-2020))+(_xlfn.IFNA(VLOOKUP($A15,'EV Distribution'!$A$2:$B$1048576,2,FALSE),0)*'EV Characterization'!M$2)</f>
        <v>1.1146354587445382</v>
      </c>
      <c r="N15" s="2">
        <f>'[1]Pc, Summer, S1'!N15*((1+Main!$B$4)^(Main!$B$3-2020))+(_xlfn.IFNA(VLOOKUP($A15,'EV Distribution'!$A$2:$B$1048576,2,FALSE),0)*'EV Characterization'!N$2)</f>
        <v>1.0989930837539534</v>
      </c>
      <c r="O15" s="2">
        <f>'[1]Pc, Summer, S1'!O15*((1+Main!$B$4)^(Main!$B$3-2020))+(_xlfn.IFNA(VLOOKUP($A15,'EV Distribution'!$A$2:$B$1048576,2,FALSE),0)*'EV Characterization'!O$2)</f>
        <v>1.0259362456010743</v>
      </c>
      <c r="P15" s="2">
        <f>'[1]Pc, Summer, S1'!P15*((1+Main!$B$4)^(Main!$B$3-2020))+(_xlfn.IFNA(VLOOKUP($A15,'EV Distribution'!$A$2:$B$1048576,2,FALSE),0)*'EV Characterization'!P$2)</f>
        <v>0.90489854972442041</v>
      </c>
      <c r="Q15" s="2">
        <f>'[1]Pc, Summer, S1'!Q15*((1+Main!$B$4)^(Main!$B$3-2020))+(_xlfn.IFNA(VLOOKUP($A15,'EV Distribution'!$A$2:$B$1048576,2,FALSE),0)*'EV Characterization'!Q$2)</f>
        <v>0.90610349577584104</v>
      </c>
      <c r="R15" s="2">
        <f>'[1]Pc, Summer, S1'!R15*((1+Main!$B$4)^(Main!$B$3-2020))+(_xlfn.IFNA(VLOOKUP($A15,'EV Distribution'!$A$2:$B$1048576,2,FALSE),0)*'EV Characterization'!R$2)</f>
        <v>0.90036510746116505</v>
      </c>
      <c r="S15" s="2">
        <f>'[1]Pc, Summer, S1'!S15*((1+Main!$B$4)^(Main!$B$3-2020))+(_xlfn.IFNA(VLOOKUP($A15,'EV Distribution'!$A$2:$B$1048576,2,FALSE),0)*'EV Characterization'!S$2)</f>
        <v>0.89537258035992862</v>
      </c>
      <c r="T15" s="2">
        <f>'[1]Pc, Summer, S1'!T15*((1+Main!$B$4)^(Main!$B$3-2020))+(_xlfn.IFNA(VLOOKUP($A15,'EV Distribution'!$A$2:$B$1048576,2,FALSE),0)*'EV Characterization'!T$2)</f>
        <v>0.92147276274592871</v>
      </c>
      <c r="U15" s="2">
        <f>'[1]Pc, Summer, S1'!U15*((1+Main!$B$4)^(Main!$B$3-2020))+(_xlfn.IFNA(VLOOKUP($A15,'EV Distribution'!$A$2:$B$1048576,2,FALSE),0)*'EV Characterization'!U$2)</f>
        <v>0.97758687572394509</v>
      </c>
      <c r="V15" s="2">
        <f>'[1]Pc, Summer, S1'!V15*((1+Main!$B$4)^(Main!$B$3-2020))+(_xlfn.IFNA(VLOOKUP($A15,'EV Distribution'!$A$2:$B$1048576,2,FALSE),0)*'EV Characterization'!V$2)</f>
        <v>1.0057923791500052</v>
      </c>
      <c r="W15" s="2">
        <f>'[1]Pc, Summer, S1'!W15*((1+Main!$B$4)^(Main!$B$3-2020))+(_xlfn.IFNA(VLOOKUP($A15,'EV Distribution'!$A$2:$B$1048576,2,FALSE),0)*'EV Characterization'!W$2)</f>
        <v>0.86981322289566554</v>
      </c>
      <c r="X15" s="2">
        <f>'[1]Pc, Summer, S1'!X15*((1+Main!$B$4)^(Main!$B$3-2020))+(_xlfn.IFNA(VLOOKUP($A15,'EV Distribution'!$A$2:$B$1048576,2,FALSE),0)*'EV Characterization'!X$2)</f>
        <v>0.84841319640785495</v>
      </c>
      <c r="Y15" s="2">
        <f>'[1]Pc, Summer, S1'!Y15*((1+Main!$B$4)^(Main!$B$3-2020))+(_xlfn.IFNA(VLOOKUP($A15,'EV Distribution'!$A$2:$B$1048576,2,FALSE),0)*'EV Characterization'!Y$2)</f>
        <v>0.76756453111995748</v>
      </c>
    </row>
    <row r="16" spans="1:25" x14ac:dyDescent="0.25">
      <c r="A16">
        <v>26</v>
      </c>
      <c r="B16" s="2">
        <f>'[1]Pc, Summer, S1'!B16*((1+Main!$B$4)^(Main!$B$3-2020))+(_xlfn.IFNA(VLOOKUP($A16,'EV Distribution'!$A$2:$B$1048576,2,FALSE),0)*'EV Characterization'!B$2)</f>
        <v>0.25809881451813832</v>
      </c>
      <c r="C16" s="2">
        <f>'[1]Pc, Summer, S1'!C16*((1+Main!$B$4)^(Main!$B$3-2020))+(_xlfn.IFNA(VLOOKUP($A16,'EV Distribution'!$A$2:$B$1048576,2,FALSE),0)*'EV Characterization'!C$2)</f>
        <v>0.25902244898670357</v>
      </c>
      <c r="D16" s="2">
        <f>'[1]Pc, Summer, S1'!D16*((1+Main!$B$4)^(Main!$B$3-2020))+(_xlfn.IFNA(VLOOKUP($A16,'EV Distribution'!$A$2:$B$1048576,2,FALSE),0)*'EV Characterization'!D$2)</f>
        <v>0.24385550298397443</v>
      </c>
      <c r="E16" s="2">
        <f>'[1]Pc, Summer, S1'!E16*((1+Main!$B$4)^(Main!$B$3-2020))+(_xlfn.IFNA(VLOOKUP($A16,'EV Distribution'!$A$2:$B$1048576,2,FALSE),0)*'EV Characterization'!E$2)</f>
        <v>0.23683365085044272</v>
      </c>
      <c r="F16" s="2">
        <f>'[1]Pc, Summer, S1'!F16*((1+Main!$B$4)^(Main!$B$3-2020))+(_xlfn.IFNA(VLOOKUP($A16,'EV Distribution'!$A$2:$B$1048576,2,FALSE),0)*'EV Characterization'!F$2)</f>
        <v>0.22275372270350466</v>
      </c>
      <c r="G16" s="2">
        <f>'[1]Pc, Summer, S1'!G16*((1+Main!$B$4)^(Main!$B$3-2020))+(_xlfn.IFNA(VLOOKUP($A16,'EV Distribution'!$A$2:$B$1048576,2,FALSE),0)*'EV Characterization'!G$2)</f>
        <v>0.21619418024062578</v>
      </c>
      <c r="H16" s="2">
        <f>'[1]Pc, Summer, S1'!H16*((1+Main!$B$4)^(Main!$B$3-2020))+(_xlfn.IFNA(VLOOKUP($A16,'EV Distribution'!$A$2:$B$1048576,2,FALSE),0)*'EV Characterization'!H$2)</f>
        <v>0.22597328812690287</v>
      </c>
      <c r="I16" s="2">
        <f>'[1]Pc, Summer, S1'!I16*((1+Main!$B$4)^(Main!$B$3-2020))+(_xlfn.IFNA(VLOOKUP($A16,'EV Distribution'!$A$2:$B$1048576,2,FALSE),0)*'EV Characterization'!I$2)</f>
        <v>0.2121323103132155</v>
      </c>
      <c r="J16" s="2">
        <f>'[1]Pc, Summer, S1'!J16*((1+Main!$B$4)^(Main!$B$3-2020))+(_xlfn.IFNA(VLOOKUP($A16,'EV Distribution'!$A$2:$B$1048576,2,FALSE),0)*'EV Characterization'!J$2)</f>
        <v>0.22615241449276147</v>
      </c>
      <c r="K16" s="2">
        <f>'[1]Pc, Summer, S1'!K16*((1+Main!$B$4)^(Main!$B$3-2020))+(_xlfn.IFNA(VLOOKUP($A16,'EV Distribution'!$A$2:$B$1048576,2,FALSE),0)*'EV Characterization'!K$2)</f>
        <v>0.22760875301573283</v>
      </c>
      <c r="L16" s="2">
        <f>'[1]Pc, Summer, S1'!L16*((1+Main!$B$4)^(Main!$B$3-2020))+(_xlfn.IFNA(VLOOKUP($A16,'EV Distribution'!$A$2:$B$1048576,2,FALSE),0)*'EV Characterization'!L$2)</f>
        <v>0.21846293638427633</v>
      </c>
      <c r="M16" s="2">
        <f>'[1]Pc, Summer, S1'!M16*((1+Main!$B$4)^(Main!$B$3-2020))+(_xlfn.IFNA(VLOOKUP($A16,'EV Distribution'!$A$2:$B$1048576,2,FALSE),0)*'EV Characterization'!M$2)</f>
        <v>0.22305039946378863</v>
      </c>
      <c r="N16" s="2">
        <f>'[1]Pc, Summer, S1'!N16*((1+Main!$B$4)^(Main!$B$3-2020))+(_xlfn.IFNA(VLOOKUP($A16,'EV Distribution'!$A$2:$B$1048576,2,FALSE),0)*'EV Characterization'!N$2)</f>
        <v>0.23687775841557429</v>
      </c>
      <c r="O16" s="2">
        <f>'[1]Pc, Summer, S1'!O16*((1+Main!$B$4)^(Main!$B$3-2020))+(_xlfn.IFNA(VLOOKUP($A16,'EV Distribution'!$A$2:$B$1048576,2,FALSE),0)*'EV Characterization'!O$2)</f>
        <v>0.24608027988364736</v>
      </c>
      <c r="P16" s="2">
        <f>'[1]Pc, Summer, S1'!P16*((1+Main!$B$4)^(Main!$B$3-2020))+(_xlfn.IFNA(VLOOKUP($A16,'EV Distribution'!$A$2:$B$1048576,2,FALSE),0)*'EV Characterization'!P$2)</f>
        <v>0.23127555416533224</v>
      </c>
      <c r="Q16" s="2">
        <f>'[1]Pc, Summer, S1'!Q16*((1+Main!$B$4)^(Main!$B$3-2020))+(_xlfn.IFNA(VLOOKUP($A16,'EV Distribution'!$A$2:$B$1048576,2,FALSE),0)*'EV Characterization'!Q$2)</f>
        <v>0.23691504525291029</v>
      </c>
      <c r="R16" s="2">
        <f>'[1]Pc, Summer, S1'!R16*((1+Main!$B$4)^(Main!$B$3-2020))+(_xlfn.IFNA(VLOOKUP($A16,'EV Distribution'!$A$2:$B$1048576,2,FALSE),0)*'EV Characterization'!R$2)</f>
        <v>0.22574560553173803</v>
      </c>
      <c r="S16" s="2">
        <f>'[1]Pc, Summer, S1'!S16*((1+Main!$B$4)^(Main!$B$3-2020))+(_xlfn.IFNA(VLOOKUP($A16,'EV Distribution'!$A$2:$B$1048576,2,FALSE),0)*'EV Characterization'!S$2)</f>
        <v>0.23678261591603356</v>
      </c>
      <c r="T16" s="2">
        <f>'[1]Pc, Summer, S1'!T16*((1+Main!$B$4)^(Main!$B$3-2020))+(_xlfn.IFNA(VLOOKUP($A16,'EV Distribution'!$A$2:$B$1048576,2,FALSE),0)*'EV Characterization'!T$2)</f>
        <v>0.21199752582462386</v>
      </c>
      <c r="U16" s="2">
        <f>'[1]Pc, Summer, S1'!U16*((1+Main!$B$4)^(Main!$B$3-2020))+(_xlfn.IFNA(VLOOKUP($A16,'EV Distribution'!$A$2:$B$1048576,2,FALSE),0)*'EV Characterization'!U$2)</f>
        <v>0.2034524249724606</v>
      </c>
      <c r="V16" s="2">
        <f>'[1]Pc, Summer, S1'!V16*((1+Main!$B$4)^(Main!$B$3-2020))+(_xlfn.IFNA(VLOOKUP($A16,'EV Distribution'!$A$2:$B$1048576,2,FALSE),0)*'EV Characterization'!V$2)</f>
        <v>0.21041973880404222</v>
      </c>
      <c r="W16" s="2">
        <f>'[1]Pc, Summer, S1'!W16*((1+Main!$B$4)^(Main!$B$3-2020))+(_xlfn.IFNA(VLOOKUP($A16,'EV Distribution'!$A$2:$B$1048576,2,FALSE),0)*'EV Characterization'!W$2)</f>
        <v>0.19986388089570134</v>
      </c>
      <c r="X16" s="2">
        <f>'[1]Pc, Summer, S1'!X16*((1+Main!$B$4)^(Main!$B$3-2020))+(_xlfn.IFNA(VLOOKUP($A16,'EV Distribution'!$A$2:$B$1048576,2,FALSE),0)*'EV Characterization'!X$2)</f>
        <v>0.23437968658850114</v>
      </c>
      <c r="Y16" s="2">
        <f>'[1]Pc, Summer, S1'!Y16*((1+Main!$B$4)^(Main!$B$3-2020))+(_xlfn.IFNA(VLOOKUP($A16,'EV Distribution'!$A$2:$B$1048576,2,FALSE),0)*'EV Characterization'!Y$2)</f>
        <v>0.24148918726294316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76A44-7F40-44D4-95D5-66808B5C75A3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'[1]Pc, Summer, S2'!B2*((1+Main!$B$4)^(Main!$B$3-2020))+(_xlfn.IFNA(VLOOKUP($A2,'EV Distribution'!$A$2:$B$1048576,2,FALSE),0)*'EV Characterization'!B$2)</f>
        <v>0.30286442508224098</v>
      </c>
      <c r="C2" s="2">
        <f>'[1]Pc, Summer, S2'!C2*((1+Main!$B$4)^(Main!$B$3-2020))+(_xlfn.IFNA(VLOOKUP($A2,'EV Distribution'!$A$2:$B$1048576,2,FALSE),0)*'EV Characterization'!C$2)</f>
        <v>0.3016117496525611</v>
      </c>
      <c r="D2" s="2">
        <f>'[1]Pc, Summer, S2'!D2*((1+Main!$B$4)^(Main!$B$3-2020))+(_xlfn.IFNA(VLOOKUP($A2,'EV Distribution'!$A$2:$B$1048576,2,FALSE),0)*'EV Characterization'!D$2)</f>
        <v>0.2904257236925728</v>
      </c>
      <c r="E2" s="2">
        <f>'[1]Pc, Summer, S2'!E2*((1+Main!$B$4)^(Main!$B$3-2020))+(_xlfn.IFNA(VLOOKUP($A2,'EV Distribution'!$A$2:$B$1048576,2,FALSE),0)*'EV Characterization'!E$2)</f>
        <v>0.28662524237471149</v>
      </c>
      <c r="F2" s="2">
        <f>'[1]Pc, Summer, S2'!F2*((1+Main!$B$4)^(Main!$B$3-2020))+(_xlfn.IFNA(VLOOKUP($A2,'EV Distribution'!$A$2:$B$1048576,2,FALSE),0)*'EV Characterization'!F$2)</f>
        <v>0.26446466663598767</v>
      </c>
      <c r="G2" s="2">
        <f>'[1]Pc, Summer, S2'!G2*((1+Main!$B$4)^(Main!$B$3-2020))+(_xlfn.IFNA(VLOOKUP($A2,'EV Distribution'!$A$2:$B$1048576,2,FALSE),0)*'EV Characterization'!G$2)</f>
        <v>0.25180918321981277</v>
      </c>
      <c r="H2" s="2">
        <f>'[1]Pc, Summer, S2'!H2*((1+Main!$B$4)^(Main!$B$3-2020))+(_xlfn.IFNA(VLOOKUP($A2,'EV Distribution'!$A$2:$B$1048576,2,FALSE),0)*'EV Characterization'!H$2)</f>
        <v>0.25101792059068695</v>
      </c>
      <c r="I2" s="2">
        <f>'[1]Pc, Summer, S2'!I2*((1+Main!$B$4)^(Main!$B$3-2020))+(_xlfn.IFNA(VLOOKUP($A2,'EV Distribution'!$A$2:$B$1048576,2,FALSE),0)*'EV Characterization'!I$2)</f>
        <v>0.19831158001426885</v>
      </c>
      <c r="J2" s="2">
        <f>'[1]Pc, Summer, S2'!J2*((1+Main!$B$4)^(Main!$B$3-2020))+(_xlfn.IFNA(VLOOKUP($A2,'EV Distribution'!$A$2:$B$1048576,2,FALSE),0)*'EV Characterization'!J$2)</f>
        <v>0.19593716609935768</v>
      </c>
      <c r="K2" s="2">
        <f>'[1]Pc, Summer, S2'!K2*((1+Main!$B$4)^(Main!$B$3-2020))+(_xlfn.IFNA(VLOOKUP($A2,'EV Distribution'!$A$2:$B$1048576,2,FALSE),0)*'EV Characterization'!K$2)</f>
        <v>0.20108966649124754</v>
      </c>
      <c r="L2" s="2">
        <f>'[1]Pc, Summer, S2'!L2*((1+Main!$B$4)^(Main!$B$3-2020))+(_xlfn.IFNA(VLOOKUP($A2,'EV Distribution'!$A$2:$B$1048576,2,FALSE),0)*'EV Characterization'!L$2)</f>
        <v>0.18953368078323676</v>
      </c>
      <c r="M2" s="2">
        <f>'[1]Pc, Summer, S2'!M2*((1+Main!$B$4)^(Main!$B$3-2020))+(_xlfn.IFNA(VLOOKUP($A2,'EV Distribution'!$A$2:$B$1048576,2,FALSE),0)*'EV Characterization'!M$2)</f>
        <v>0.18748000868565828</v>
      </c>
      <c r="N2" s="2">
        <f>'[1]Pc, Summer, S2'!N2*((1+Main!$B$4)^(Main!$B$3-2020))+(_xlfn.IFNA(VLOOKUP($A2,'EV Distribution'!$A$2:$B$1048576,2,FALSE),0)*'EV Characterization'!N$2)</f>
        <v>0.19225506949393528</v>
      </c>
      <c r="O2" s="2">
        <f>'[1]Pc, Summer, S2'!O2*((1+Main!$B$4)^(Main!$B$3-2020))+(_xlfn.IFNA(VLOOKUP($A2,'EV Distribution'!$A$2:$B$1048576,2,FALSE),0)*'EV Characterization'!O$2)</f>
        <v>0.21753235871942869</v>
      </c>
      <c r="P2" s="2">
        <f>'[1]Pc, Summer, S2'!P2*((1+Main!$B$4)^(Main!$B$3-2020))+(_xlfn.IFNA(VLOOKUP($A2,'EV Distribution'!$A$2:$B$1048576,2,FALSE),0)*'EV Characterization'!P$2)</f>
        <v>0.22236343718274681</v>
      </c>
      <c r="Q2" s="2">
        <f>'[1]Pc, Summer, S2'!Q2*((1+Main!$B$4)^(Main!$B$3-2020))+(_xlfn.IFNA(VLOOKUP($A2,'EV Distribution'!$A$2:$B$1048576,2,FALSE),0)*'EV Characterization'!Q$2)</f>
        <v>0.22013450216876812</v>
      </c>
      <c r="R2" s="2">
        <f>'[1]Pc, Summer, S2'!R2*((1+Main!$B$4)^(Main!$B$3-2020))+(_xlfn.IFNA(VLOOKUP($A2,'EV Distribution'!$A$2:$B$1048576,2,FALSE),0)*'EV Characterization'!R$2)</f>
        <v>0.20148646444811061</v>
      </c>
      <c r="S2" s="2">
        <f>'[1]Pc, Summer, S2'!S2*((1+Main!$B$4)^(Main!$B$3-2020))+(_xlfn.IFNA(VLOOKUP($A2,'EV Distribution'!$A$2:$B$1048576,2,FALSE),0)*'EV Characterization'!S$2)</f>
        <v>0.22421983521869424</v>
      </c>
      <c r="T2" s="2">
        <f>'[1]Pc, Summer, S2'!T2*((1+Main!$B$4)^(Main!$B$3-2020))+(_xlfn.IFNA(VLOOKUP($A2,'EV Distribution'!$A$2:$B$1048576,2,FALSE),0)*'EV Characterization'!T$2)</f>
        <v>0.20933616575028971</v>
      </c>
      <c r="U2" s="2">
        <f>'[1]Pc, Summer, S2'!U2*((1+Main!$B$4)^(Main!$B$3-2020))+(_xlfn.IFNA(VLOOKUP($A2,'EV Distribution'!$A$2:$B$1048576,2,FALSE),0)*'EV Characterization'!U$2)</f>
        <v>0.20897698309436752</v>
      </c>
      <c r="V2" s="2">
        <f>'[1]Pc, Summer, S2'!V2*((1+Main!$B$4)^(Main!$B$3-2020))+(_xlfn.IFNA(VLOOKUP($A2,'EV Distribution'!$A$2:$B$1048576,2,FALSE),0)*'EV Characterization'!V$2)</f>
        <v>0.21115877472211173</v>
      </c>
      <c r="W2" s="2">
        <f>'[1]Pc, Summer, S2'!W2*((1+Main!$B$4)^(Main!$B$3-2020))+(_xlfn.IFNA(VLOOKUP($A2,'EV Distribution'!$A$2:$B$1048576,2,FALSE),0)*'EV Characterization'!W$2)</f>
        <v>0.19879482290799855</v>
      </c>
      <c r="X2" s="2">
        <f>'[1]Pc, Summer, S2'!X2*((1+Main!$B$4)^(Main!$B$3-2020))+(_xlfn.IFNA(VLOOKUP($A2,'EV Distribution'!$A$2:$B$1048576,2,FALSE),0)*'EV Characterization'!X$2)</f>
        <v>0.24196594736898755</v>
      </c>
      <c r="Y2" s="2">
        <f>'[1]Pc, Summer, S2'!Y2*((1+Main!$B$4)^(Main!$B$3-2020))+(_xlfn.IFNA(VLOOKUP($A2,'EV Distribution'!$A$2:$B$1048576,2,FALSE),0)*'EV Characterization'!Y$2)</f>
        <v>0.25345354615302351</v>
      </c>
    </row>
    <row r="3" spans="1:25" x14ac:dyDescent="0.25">
      <c r="A3">
        <v>3</v>
      </c>
      <c r="B3" s="2">
        <f>'[1]Pc, Summer, S2'!B3*((1+Main!$B$4)^(Main!$B$3-2020))+(_xlfn.IFNA(VLOOKUP($A3,'EV Distribution'!$A$2:$B$1048576,2,FALSE),0)*'EV Characterization'!B$2)</f>
        <v>0.43292280851201159</v>
      </c>
      <c r="C3" s="2">
        <f>'[1]Pc, Summer, S2'!C3*((1+Main!$B$4)^(Main!$B$3-2020))+(_xlfn.IFNA(VLOOKUP($A3,'EV Distribution'!$A$2:$B$1048576,2,FALSE),0)*'EV Characterization'!C$2)</f>
        <v>0.41099201866721569</v>
      </c>
      <c r="D3" s="2">
        <f>'[1]Pc, Summer, S2'!D3*((1+Main!$B$4)^(Main!$B$3-2020))+(_xlfn.IFNA(VLOOKUP($A3,'EV Distribution'!$A$2:$B$1048576,2,FALSE),0)*'EV Characterization'!D$2)</f>
        <v>0.3866688786485985</v>
      </c>
      <c r="E3" s="2">
        <f>'[1]Pc, Summer, S2'!E3*((1+Main!$B$4)^(Main!$B$3-2020))+(_xlfn.IFNA(VLOOKUP($A3,'EV Distribution'!$A$2:$B$1048576,2,FALSE),0)*'EV Characterization'!E$2)</f>
        <v>0.35730064402702338</v>
      </c>
      <c r="F3" s="2">
        <f>'[1]Pc, Summer, S2'!F3*((1+Main!$B$4)^(Main!$B$3-2020))+(_xlfn.IFNA(VLOOKUP($A3,'EV Distribution'!$A$2:$B$1048576,2,FALSE),0)*'EV Characterization'!F$2)</f>
        <v>0.33919356954075675</v>
      </c>
      <c r="G3" s="2">
        <f>'[1]Pc, Summer, S2'!G3*((1+Main!$B$4)^(Main!$B$3-2020))+(_xlfn.IFNA(VLOOKUP($A3,'EV Distribution'!$A$2:$B$1048576,2,FALSE),0)*'EV Characterization'!G$2)</f>
        <v>0.32172961417960255</v>
      </c>
      <c r="H3" s="2">
        <f>'[1]Pc, Summer, S2'!H3*((1+Main!$B$4)^(Main!$B$3-2020))+(_xlfn.IFNA(VLOOKUP($A3,'EV Distribution'!$A$2:$B$1048576,2,FALSE),0)*'EV Characterization'!H$2)</f>
        <v>0.35159081392363251</v>
      </c>
      <c r="I3" s="2">
        <f>'[1]Pc, Summer, S2'!I3*((1+Main!$B$4)^(Main!$B$3-2020))+(_xlfn.IFNA(VLOOKUP($A3,'EV Distribution'!$A$2:$B$1048576,2,FALSE),0)*'EV Characterization'!I$2)</f>
        <v>0.35704152055839761</v>
      </c>
      <c r="J3" s="2">
        <f>'[1]Pc, Summer, S2'!J3*((1+Main!$B$4)^(Main!$B$3-2020))+(_xlfn.IFNA(VLOOKUP($A3,'EV Distribution'!$A$2:$B$1048576,2,FALSE),0)*'EV Characterization'!J$2)</f>
        <v>0.40683411411276316</v>
      </c>
      <c r="K3" s="2">
        <f>'[1]Pc, Summer, S2'!K3*((1+Main!$B$4)^(Main!$B$3-2020))+(_xlfn.IFNA(VLOOKUP($A3,'EV Distribution'!$A$2:$B$1048576,2,FALSE),0)*'EV Characterization'!K$2)</f>
        <v>0.45189447703816277</v>
      </c>
      <c r="L3" s="2">
        <f>'[1]Pc, Summer, S2'!L3*((1+Main!$B$4)^(Main!$B$3-2020))+(_xlfn.IFNA(VLOOKUP($A3,'EV Distribution'!$A$2:$B$1048576,2,FALSE),0)*'EV Characterization'!L$2)</f>
        <v>0.43955168974475678</v>
      </c>
      <c r="M3" s="2">
        <f>'[1]Pc, Summer, S2'!M3*((1+Main!$B$4)^(Main!$B$3-2020))+(_xlfn.IFNA(VLOOKUP($A3,'EV Distribution'!$A$2:$B$1048576,2,FALSE),0)*'EV Characterization'!M$2)</f>
        <v>0.44475336589060527</v>
      </c>
      <c r="N3" s="2">
        <f>'[1]Pc, Summer, S2'!N3*((1+Main!$B$4)^(Main!$B$3-2020))+(_xlfn.IFNA(VLOOKUP($A3,'EV Distribution'!$A$2:$B$1048576,2,FALSE),0)*'EV Characterization'!N$2)</f>
        <v>0.45530994257693136</v>
      </c>
      <c r="O3" s="2">
        <f>'[1]Pc, Summer, S2'!O3*((1+Main!$B$4)^(Main!$B$3-2020))+(_xlfn.IFNA(VLOOKUP($A3,'EV Distribution'!$A$2:$B$1048576,2,FALSE),0)*'EV Characterization'!O$2)</f>
        <v>0.45191732180377142</v>
      </c>
      <c r="P3" s="2">
        <f>'[1]Pc, Summer, S2'!P3*((1+Main!$B$4)^(Main!$B$3-2020))+(_xlfn.IFNA(VLOOKUP($A3,'EV Distribution'!$A$2:$B$1048576,2,FALSE),0)*'EV Characterization'!P$2)</f>
        <v>0.40757451708801357</v>
      </c>
      <c r="Q3" s="2">
        <f>'[1]Pc, Summer, S2'!Q3*((1+Main!$B$4)^(Main!$B$3-2020))+(_xlfn.IFNA(VLOOKUP($A3,'EV Distribution'!$A$2:$B$1048576,2,FALSE),0)*'EV Characterization'!Q$2)</f>
        <v>0.40467204416346575</v>
      </c>
      <c r="R3" s="2">
        <f>'[1]Pc, Summer, S2'!R3*((1+Main!$B$4)^(Main!$B$3-2020))+(_xlfn.IFNA(VLOOKUP($A3,'EV Distribution'!$A$2:$B$1048576,2,FALSE),0)*'EV Characterization'!R$2)</f>
        <v>0.3831530596223704</v>
      </c>
      <c r="S3" s="2">
        <f>'[1]Pc, Summer, S2'!S3*((1+Main!$B$4)^(Main!$B$3-2020))+(_xlfn.IFNA(VLOOKUP($A3,'EV Distribution'!$A$2:$B$1048576,2,FALSE),0)*'EV Characterization'!S$2)</f>
        <v>0.40103896340310913</v>
      </c>
      <c r="T3" s="2">
        <f>'[1]Pc, Summer, S2'!T3*((1+Main!$B$4)^(Main!$B$3-2020))+(_xlfn.IFNA(VLOOKUP($A3,'EV Distribution'!$A$2:$B$1048576,2,FALSE),0)*'EV Characterization'!T$2)</f>
        <v>0.409616005083836</v>
      </c>
      <c r="U3" s="2">
        <f>'[1]Pc, Summer, S2'!U3*((1+Main!$B$4)^(Main!$B$3-2020))+(_xlfn.IFNA(VLOOKUP($A3,'EV Distribution'!$A$2:$B$1048576,2,FALSE),0)*'EV Characterization'!U$2)</f>
        <v>0.44250951326517191</v>
      </c>
      <c r="V3" s="2">
        <f>'[1]Pc, Summer, S2'!V3*((1+Main!$B$4)^(Main!$B$3-2020))+(_xlfn.IFNA(VLOOKUP($A3,'EV Distribution'!$A$2:$B$1048576,2,FALSE),0)*'EV Characterization'!V$2)</f>
        <v>0.45584175382364955</v>
      </c>
      <c r="W3" s="2">
        <f>'[1]Pc, Summer, S2'!W3*((1+Main!$B$4)^(Main!$B$3-2020))+(_xlfn.IFNA(VLOOKUP($A3,'EV Distribution'!$A$2:$B$1048576,2,FALSE),0)*'EV Characterization'!W$2)</f>
        <v>0.45549551683114858</v>
      </c>
      <c r="X3" s="2">
        <f>'[1]Pc, Summer, S2'!X3*((1+Main!$B$4)^(Main!$B$3-2020))+(_xlfn.IFNA(VLOOKUP($A3,'EV Distribution'!$A$2:$B$1048576,2,FALSE),0)*'EV Characterization'!X$2)</f>
        <v>0.4531972116669663</v>
      </c>
      <c r="Y3" s="2">
        <f>'[1]Pc, Summer, S2'!Y3*((1+Main!$B$4)^(Main!$B$3-2020))+(_xlfn.IFNA(VLOOKUP($A3,'EV Distribution'!$A$2:$B$1048576,2,FALSE),0)*'EV Characterization'!Y$2)</f>
        <v>0.40598603202125594</v>
      </c>
    </row>
    <row r="4" spans="1:25" x14ac:dyDescent="0.25">
      <c r="A4">
        <v>4</v>
      </c>
      <c r="B4" s="2">
        <f>'[1]Pc, Summer, S2'!B4*((1+Main!$B$4)^(Main!$B$3-2020))+(_xlfn.IFNA(VLOOKUP($A4,'EV Distribution'!$A$2:$B$1048576,2,FALSE),0)*'EV Characterization'!B$2)</f>
        <v>1.29149452127609</v>
      </c>
      <c r="C4" s="2">
        <f>'[1]Pc, Summer, S2'!C4*((1+Main!$B$4)^(Main!$B$3-2020))+(_xlfn.IFNA(VLOOKUP($A4,'EV Distribution'!$A$2:$B$1048576,2,FALSE),0)*'EV Characterization'!C$2)</f>
        <v>1.2176659265002514</v>
      </c>
      <c r="D4" s="2">
        <f>'[1]Pc, Summer, S2'!D4*((1+Main!$B$4)^(Main!$B$3-2020))+(_xlfn.IFNA(VLOOKUP($A4,'EV Distribution'!$A$2:$B$1048576,2,FALSE),0)*'EV Characterization'!D$2)</f>
        <v>1.1372111360279469</v>
      </c>
      <c r="E4" s="2">
        <f>'[1]Pc, Summer, S2'!E4*((1+Main!$B$4)^(Main!$B$3-2020))+(_xlfn.IFNA(VLOOKUP($A4,'EV Distribution'!$A$2:$B$1048576,2,FALSE),0)*'EV Characterization'!E$2)</f>
        <v>1.1244866686234556</v>
      </c>
      <c r="F4" s="2">
        <f>'[1]Pc, Summer, S2'!F4*((1+Main!$B$4)^(Main!$B$3-2020))+(_xlfn.IFNA(VLOOKUP($A4,'EV Distribution'!$A$2:$B$1048576,2,FALSE),0)*'EV Characterization'!F$2)</f>
        <v>1.1156764790922187</v>
      </c>
      <c r="G4" s="2">
        <f>'[1]Pc, Summer, S2'!G4*((1+Main!$B$4)^(Main!$B$3-2020))+(_xlfn.IFNA(VLOOKUP($A4,'EV Distribution'!$A$2:$B$1048576,2,FALSE),0)*'EV Characterization'!G$2)</f>
        <v>1.0949959003103429</v>
      </c>
      <c r="H4" s="2">
        <f>'[1]Pc, Summer, S2'!H4*((1+Main!$B$4)^(Main!$B$3-2020))+(_xlfn.IFNA(VLOOKUP($A4,'EV Distribution'!$A$2:$B$1048576,2,FALSE),0)*'EV Characterization'!H$2)</f>
        <v>1.21796036791853</v>
      </c>
      <c r="I4" s="2">
        <f>'[1]Pc, Summer, S2'!I4*((1+Main!$B$4)^(Main!$B$3-2020))+(_xlfn.IFNA(VLOOKUP($A4,'EV Distribution'!$A$2:$B$1048576,2,FALSE),0)*'EV Characterization'!I$2)</f>
        <v>1.3451218438763068</v>
      </c>
      <c r="J4" s="2">
        <f>'[1]Pc, Summer, S2'!J4*((1+Main!$B$4)^(Main!$B$3-2020))+(_xlfn.IFNA(VLOOKUP($A4,'EV Distribution'!$A$2:$B$1048576,2,FALSE),0)*'EV Characterization'!J$2)</f>
        <v>1.437277033226164</v>
      </c>
      <c r="K4" s="2">
        <f>'[1]Pc, Summer, S2'!K4*((1+Main!$B$4)^(Main!$B$3-2020))+(_xlfn.IFNA(VLOOKUP($A4,'EV Distribution'!$A$2:$B$1048576,2,FALSE),0)*'EV Characterization'!K$2)</f>
        <v>1.4507023728959116</v>
      </c>
      <c r="L4" s="2">
        <f>'[1]Pc, Summer, S2'!L4*((1+Main!$B$4)^(Main!$B$3-2020))+(_xlfn.IFNA(VLOOKUP($A4,'EV Distribution'!$A$2:$B$1048576,2,FALSE),0)*'EV Characterization'!L$2)</f>
        <v>1.5342867358612995</v>
      </c>
      <c r="M4" s="2">
        <f>'[1]Pc, Summer, S2'!M4*((1+Main!$B$4)^(Main!$B$3-2020))+(_xlfn.IFNA(VLOOKUP($A4,'EV Distribution'!$A$2:$B$1048576,2,FALSE),0)*'EV Characterization'!M$2)</f>
        <v>1.6669465214501404</v>
      </c>
      <c r="N4" s="2">
        <f>'[1]Pc, Summer, S2'!N4*((1+Main!$B$4)^(Main!$B$3-2020))+(_xlfn.IFNA(VLOOKUP($A4,'EV Distribution'!$A$2:$B$1048576,2,FALSE),0)*'EV Characterization'!N$2)</f>
        <v>1.6516743034468278</v>
      </c>
      <c r="O4" s="2">
        <f>'[1]Pc, Summer, S2'!O4*((1+Main!$B$4)^(Main!$B$3-2020))+(_xlfn.IFNA(VLOOKUP($A4,'EV Distribution'!$A$2:$B$1048576,2,FALSE),0)*'EV Characterization'!O$2)</f>
        <v>1.5702830361070224</v>
      </c>
      <c r="P4" s="2">
        <f>'[1]Pc, Summer, S2'!P4*((1+Main!$B$4)^(Main!$B$3-2020))+(_xlfn.IFNA(VLOOKUP($A4,'EV Distribution'!$A$2:$B$1048576,2,FALSE),0)*'EV Characterization'!P$2)</f>
        <v>1.4163201688988285</v>
      </c>
      <c r="Q4" s="2">
        <f>'[1]Pc, Summer, S2'!Q4*((1+Main!$B$4)^(Main!$B$3-2020))+(_xlfn.IFNA(VLOOKUP($A4,'EV Distribution'!$A$2:$B$1048576,2,FALSE),0)*'EV Characterization'!Q$2)</f>
        <v>1.3326955229272945</v>
      </c>
      <c r="R4" s="2">
        <f>'[1]Pc, Summer, S2'!R4*((1+Main!$B$4)^(Main!$B$3-2020))+(_xlfn.IFNA(VLOOKUP($A4,'EV Distribution'!$A$2:$B$1048576,2,FALSE),0)*'EV Characterization'!R$2)</f>
        <v>1.2721145143324424</v>
      </c>
      <c r="S4" s="2">
        <f>'[1]Pc, Summer, S2'!S4*((1+Main!$B$4)^(Main!$B$3-2020))+(_xlfn.IFNA(VLOOKUP($A4,'EV Distribution'!$A$2:$B$1048576,2,FALSE),0)*'EV Characterization'!S$2)</f>
        <v>1.32635327083677</v>
      </c>
      <c r="T4" s="2">
        <f>'[1]Pc, Summer, S2'!T4*((1+Main!$B$4)^(Main!$B$3-2020))+(_xlfn.IFNA(VLOOKUP($A4,'EV Distribution'!$A$2:$B$1048576,2,FALSE),0)*'EV Characterization'!T$2)</f>
        <v>1.331296313793868</v>
      </c>
      <c r="U4" s="2">
        <f>'[1]Pc, Summer, S2'!U4*((1+Main!$B$4)^(Main!$B$3-2020))+(_xlfn.IFNA(VLOOKUP($A4,'EV Distribution'!$A$2:$B$1048576,2,FALSE),0)*'EV Characterization'!U$2)</f>
        <v>1.3659506151003489</v>
      </c>
      <c r="V4" s="2">
        <f>'[1]Pc, Summer, S2'!V4*((1+Main!$B$4)^(Main!$B$3-2020))+(_xlfn.IFNA(VLOOKUP($A4,'EV Distribution'!$A$2:$B$1048576,2,FALSE),0)*'EV Characterization'!V$2)</f>
        <v>1.3865742069600793</v>
      </c>
      <c r="W4" s="2">
        <f>'[1]Pc, Summer, S2'!W4*((1+Main!$B$4)^(Main!$B$3-2020))+(_xlfn.IFNA(VLOOKUP($A4,'EV Distribution'!$A$2:$B$1048576,2,FALSE),0)*'EV Characterization'!W$2)</f>
        <v>1.42068832176939</v>
      </c>
      <c r="X4" s="2">
        <f>'[1]Pc, Summer, S2'!X4*((1+Main!$B$4)^(Main!$B$3-2020))+(_xlfn.IFNA(VLOOKUP($A4,'EV Distribution'!$A$2:$B$1048576,2,FALSE),0)*'EV Characterization'!X$2)</f>
        <v>1.3875456216347413</v>
      </c>
      <c r="Y4" s="2">
        <f>'[1]Pc, Summer, S2'!Y4*((1+Main!$B$4)^(Main!$B$3-2020))+(_xlfn.IFNA(VLOOKUP($A4,'EV Distribution'!$A$2:$B$1048576,2,FALSE),0)*'EV Characterization'!Y$2)</f>
        <v>1.2670429453274126</v>
      </c>
    </row>
    <row r="5" spans="1:25" x14ac:dyDescent="0.25">
      <c r="A5">
        <v>5</v>
      </c>
      <c r="B5" s="2">
        <f>'[1]Pc, Summer, S2'!B5*((1+Main!$B$4)^(Main!$B$3-2020))+(_xlfn.IFNA(VLOOKUP($A5,'EV Distribution'!$A$2:$B$1048576,2,FALSE),0)*'EV Characterization'!B$2)</f>
        <v>1.2465556041052086</v>
      </c>
      <c r="C5" s="2">
        <f>'[1]Pc, Summer, S2'!C5*((1+Main!$B$4)^(Main!$B$3-2020))+(_xlfn.IFNA(VLOOKUP($A5,'EV Distribution'!$A$2:$B$1048576,2,FALSE),0)*'EV Characterization'!C$2)</f>
        <v>0.97279680885856434</v>
      </c>
      <c r="D5" s="2">
        <f>'[1]Pc, Summer, S2'!D5*((1+Main!$B$4)^(Main!$B$3-2020))+(_xlfn.IFNA(VLOOKUP($A5,'EV Distribution'!$A$2:$B$1048576,2,FALSE),0)*'EV Characterization'!D$2)</f>
        <v>0.72263690452170815</v>
      </c>
      <c r="E5" s="2">
        <f>'[1]Pc, Summer, S2'!E5*((1+Main!$B$4)^(Main!$B$3-2020))+(_xlfn.IFNA(VLOOKUP($A5,'EV Distribution'!$A$2:$B$1048576,2,FALSE),0)*'EV Characterization'!E$2)</f>
        <v>0.87347776753292816</v>
      </c>
      <c r="F5" s="2">
        <f>'[1]Pc, Summer, S2'!F5*((1+Main!$B$4)^(Main!$B$3-2020))+(_xlfn.IFNA(VLOOKUP($A5,'EV Distribution'!$A$2:$B$1048576,2,FALSE),0)*'EV Characterization'!F$2)</f>
        <v>0.72366209855164687</v>
      </c>
      <c r="G5" s="2">
        <f>'[1]Pc, Summer, S2'!G5*((1+Main!$B$4)^(Main!$B$3-2020))+(_xlfn.IFNA(VLOOKUP($A5,'EV Distribution'!$A$2:$B$1048576,2,FALSE),0)*'EV Characterization'!G$2)</f>
        <v>0.64972792070054575</v>
      </c>
      <c r="H5" s="2">
        <f>'[1]Pc, Summer, S2'!H5*((1+Main!$B$4)^(Main!$B$3-2020))+(_xlfn.IFNA(VLOOKUP($A5,'EV Distribution'!$A$2:$B$1048576,2,FALSE),0)*'EV Characterization'!H$2)</f>
        <v>1.1855025647669177</v>
      </c>
      <c r="I5" s="2">
        <f>'[1]Pc, Summer, S2'!I5*((1+Main!$B$4)^(Main!$B$3-2020))+(_xlfn.IFNA(VLOOKUP($A5,'EV Distribution'!$A$2:$B$1048576,2,FALSE),0)*'EV Characterization'!I$2)</f>
        <v>2.2752120961514231</v>
      </c>
      <c r="J5" s="2">
        <f>'[1]Pc, Summer, S2'!J5*((1+Main!$B$4)^(Main!$B$3-2020))+(_xlfn.IFNA(VLOOKUP($A5,'EV Distribution'!$A$2:$B$1048576,2,FALSE),0)*'EV Characterization'!J$2)</f>
        <v>2.6964335244287603</v>
      </c>
      <c r="K5" s="2">
        <f>'[1]Pc, Summer, S2'!K5*((1+Main!$B$4)^(Main!$B$3-2020))+(_xlfn.IFNA(VLOOKUP($A5,'EV Distribution'!$A$2:$B$1048576,2,FALSE),0)*'EV Characterization'!K$2)</f>
        <v>2.89297762483953</v>
      </c>
      <c r="L5" s="2">
        <f>'[1]Pc, Summer, S2'!L5*((1+Main!$B$4)^(Main!$B$3-2020))+(_xlfn.IFNA(VLOOKUP($A5,'EV Distribution'!$A$2:$B$1048576,2,FALSE),0)*'EV Characterization'!L$2)</f>
        <v>3.0737709396325288</v>
      </c>
      <c r="M5" s="2">
        <f>'[1]Pc, Summer, S2'!M5*((1+Main!$B$4)^(Main!$B$3-2020))+(_xlfn.IFNA(VLOOKUP($A5,'EV Distribution'!$A$2:$B$1048576,2,FALSE),0)*'EV Characterization'!M$2)</f>
        <v>2.8284070001815316</v>
      </c>
      <c r="N5" s="2">
        <f>'[1]Pc, Summer, S2'!N5*((1+Main!$B$4)^(Main!$B$3-2020))+(_xlfn.IFNA(VLOOKUP($A5,'EV Distribution'!$A$2:$B$1048576,2,FALSE),0)*'EV Characterization'!N$2)</f>
        <v>2.9997592386418663</v>
      </c>
      <c r="O5" s="2">
        <f>'[1]Pc, Summer, S2'!O5*((1+Main!$B$4)^(Main!$B$3-2020))+(_xlfn.IFNA(VLOOKUP($A5,'EV Distribution'!$A$2:$B$1048576,2,FALSE),0)*'EV Characterization'!O$2)</f>
        <v>2.8438609606035961</v>
      </c>
      <c r="P5" s="2">
        <f>'[1]Pc, Summer, S2'!P5*((1+Main!$B$4)^(Main!$B$3-2020))+(_xlfn.IFNA(VLOOKUP($A5,'EV Distribution'!$A$2:$B$1048576,2,FALSE),0)*'EV Characterization'!P$2)</f>
        <v>2.2806026944804447</v>
      </c>
      <c r="Q5" s="2">
        <f>'[1]Pc, Summer, S2'!Q5*((1+Main!$B$4)^(Main!$B$3-2020))+(_xlfn.IFNA(VLOOKUP($A5,'EV Distribution'!$A$2:$B$1048576,2,FALSE),0)*'EV Characterization'!Q$2)</f>
        <v>2.156531185226354</v>
      </c>
      <c r="R5" s="2">
        <f>'[1]Pc, Summer, S2'!R5*((1+Main!$B$4)^(Main!$B$3-2020))+(_xlfn.IFNA(VLOOKUP($A5,'EV Distribution'!$A$2:$B$1048576,2,FALSE),0)*'EV Characterization'!R$2)</f>
        <v>2.0050516779234151</v>
      </c>
      <c r="S5" s="2">
        <f>'[1]Pc, Summer, S2'!S5*((1+Main!$B$4)^(Main!$B$3-2020))+(_xlfn.IFNA(VLOOKUP($A5,'EV Distribution'!$A$2:$B$1048576,2,FALSE),0)*'EV Characterization'!S$2)</f>
        <v>2.2948738961488293</v>
      </c>
      <c r="T5" s="2">
        <f>'[1]Pc, Summer, S2'!T5*((1+Main!$B$4)^(Main!$B$3-2020))+(_xlfn.IFNA(VLOOKUP($A5,'EV Distribution'!$A$2:$B$1048576,2,FALSE),0)*'EV Characterization'!T$2)</f>
        <v>2.8085630823902892</v>
      </c>
      <c r="U5" s="2">
        <f>'[1]Pc, Summer, S2'!U5*((1+Main!$B$4)^(Main!$B$3-2020))+(_xlfn.IFNA(VLOOKUP($A5,'EV Distribution'!$A$2:$B$1048576,2,FALSE),0)*'EV Characterization'!U$2)</f>
        <v>2.9730796140879758</v>
      </c>
      <c r="V5" s="2">
        <f>'[1]Pc, Summer, S2'!V5*((1+Main!$B$4)^(Main!$B$3-2020))+(_xlfn.IFNA(VLOOKUP($A5,'EV Distribution'!$A$2:$B$1048576,2,FALSE),0)*'EV Characterization'!V$2)</f>
        <v>2.9071830128004281</v>
      </c>
      <c r="W5" s="2">
        <f>'[1]Pc, Summer, S2'!W5*((1+Main!$B$4)^(Main!$B$3-2020))+(_xlfn.IFNA(VLOOKUP($A5,'EV Distribution'!$A$2:$B$1048576,2,FALSE),0)*'EV Characterization'!W$2)</f>
        <v>3.3275130429002808</v>
      </c>
      <c r="X5" s="2">
        <f>'[1]Pc, Summer, S2'!X5*((1+Main!$B$4)^(Main!$B$3-2020))+(_xlfn.IFNA(VLOOKUP($A5,'EV Distribution'!$A$2:$B$1048576,2,FALSE),0)*'EV Characterization'!X$2)</f>
        <v>2.6093351971017804</v>
      </c>
      <c r="Y5" s="2">
        <f>'[1]Pc, Summer, S2'!Y5*((1+Main!$B$4)^(Main!$B$3-2020))+(_xlfn.IFNA(VLOOKUP($A5,'EV Distribution'!$A$2:$B$1048576,2,FALSE),0)*'EV Characterization'!Y$2)</f>
        <v>1.9712273770918658</v>
      </c>
    </row>
    <row r="6" spans="1:25" x14ac:dyDescent="0.25">
      <c r="A6">
        <v>6</v>
      </c>
      <c r="B6" s="2">
        <f>'[1]Pc, Summer, S2'!B6*((1+Main!$B$4)^(Main!$B$3-2020))+(_xlfn.IFNA(VLOOKUP($A6,'EV Distribution'!$A$2:$B$1048576,2,FALSE),0)*'EV Characterization'!B$2)</f>
        <v>0.6630034051920809</v>
      </c>
      <c r="C6" s="2">
        <f>'[1]Pc, Summer, S2'!C6*((1+Main!$B$4)^(Main!$B$3-2020))+(_xlfn.IFNA(VLOOKUP($A6,'EV Distribution'!$A$2:$B$1048576,2,FALSE),0)*'EV Characterization'!C$2)</f>
        <v>0.62325680940778894</v>
      </c>
      <c r="D6" s="2">
        <f>'[1]Pc, Summer, S2'!D6*((1+Main!$B$4)^(Main!$B$3-2020))+(_xlfn.IFNA(VLOOKUP($A6,'EV Distribution'!$A$2:$B$1048576,2,FALSE),0)*'EV Characterization'!D$2)</f>
        <v>0.56645731034125202</v>
      </c>
      <c r="E6" s="2">
        <f>'[1]Pc, Summer, S2'!E6*((1+Main!$B$4)^(Main!$B$3-2020))+(_xlfn.IFNA(VLOOKUP($A6,'EV Distribution'!$A$2:$B$1048576,2,FALSE),0)*'EV Characterization'!E$2)</f>
        <v>0.54541929988816851</v>
      </c>
      <c r="F6" s="2">
        <f>'[1]Pc, Summer, S2'!F6*((1+Main!$B$4)^(Main!$B$3-2020))+(_xlfn.IFNA(VLOOKUP($A6,'EV Distribution'!$A$2:$B$1048576,2,FALSE),0)*'EV Characterization'!F$2)</f>
        <v>0.53154291119825126</v>
      </c>
      <c r="G6" s="2">
        <f>'[1]Pc, Summer, S2'!G6*((1+Main!$B$4)^(Main!$B$3-2020))+(_xlfn.IFNA(VLOOKUP($A6,'EV Distribution'!$A$2:$B$1048576,2,FALSE),0)*'EV Characterization'!G$2)</f>
        <v>0.513472396385806</v>
      </c>
      <c r="H6" s="2">
        <f>'[1]Pc, Summer, S2'!H6*((1+Main!$B$4)^(Main!$B$3-2020))+(_xlfn.IFNA(VLOOKUP($A6,'EV Distribution'!$A$2:$B$1048576,2,FALSE),0)*'EV Characterization'!H$2)</f>
        <v>0.54891483457130708</v>
      </c>
      <c r="I6" s="2">
        <f>'[1]Pc, Summer, S2'!I6*((1+Main!$B$4)^(Main!$B$3-2020))+(_xlfn.IFNA(VLOOKUP($A6,'EV Distribution'!$A$2:$B$1048576,2,FALSE),0)*'EV Characterization'!I$2)</f>
        <v>0.58714779727017896</v>
      </c>
      <c r="J6" s="2">
        <f>'[1]Pc, Summer, S2'!J6*((1+Main!$B$4)^(Main!$B$3-2020))+(_xlfn.IFNA(VLOOKUP($A6,'EV Distribution'!$A$2:$B$1048576,2,FALSE),0)*'EV Characterization'!J$2)</f>
        <v>0.68205736100359637</v>
      </c>
      <c r="K6" s="2">
        <f>'[1]Pc, Summer, S2'!K6*((1+Main!$B$4)^(Main!$B$3-2020))+(_xlfn.IFNA(VLOOKUP($A6,'EV Distribution'!$A$2:$B$1048576,2,FALSE),0)*'EV Characterization'!K$2)</f>
        <v>0.76284699991982718</v>
      </c>
      <c r="L6" s="2">
        <f>'[1]Pc, Summer, S2'!L6*((1+Main!$B$4)^(Main!$B$3-2020))+(_xlfn.IFNA(VLOOKUP($A6,'EV Distribution'!$A$2:$B$1048576,2,FALSE),0)*'EV Characterization'!L$2)</f>
        <v>0.82344397670375091</v>
      </c>
      <c r="M6" s="2">
        <f>'[1]Pc, Summer, S2'!M6*((1+Main!$B$4)^(Main!$B$3-2020))+(_xlfn.IFNA(VLOOKUP($A6,'EV Distribution'!$A$2:$B$1048576,2,FALSE),0)*'EV Characterization'!M$2)</f>
        <v>0.87040947397980506</v>
      </c>
      <c r="N6" s="2">
        <f>'[1]Pc, Summer, S2'!N6*((1+Main!$B$4)^(Main!$B$3-2020))+(_xlfn.IFNA(VLOOKUP($A6,'EV Distribution'!$A$2:$B$1048576,2,FALSE),0)*'EV Characterization'!N$2)</f>
        <v>0.89965103366229726</v>
      </c>
      <c r="O6" s="2">
        <f>'[1]Pc, Summer, S2'!O6*((1+Main!$B$4)^(Main!$B$3-2020))+(_xlfn.IFNA(VLOOKUP($A6,'EV Distribution'!$A$2:$B$1048576,2,FALSE),0)*'EV Characterization'!O$2)</f>
        <v>0.88439854692542519</v>
      </c>
      <c r="P6" s="2">
        <f>'[1]Pc, Summer, S2'!P6*((1+Main!$B$4)^(Main!$B$3-2020))+(_xlfn.IFNA(VLOOKUP($A6,'EV Distribution'!$A$2:$B$1048576,2,FALSE),0)*'EV Characterization'!P$2)</f>
        <v>0.82892454198124566</v>
      </c>
      <c r="Q6" s="2">
        <f>'[1]Pc, Summer, S2'!Q6*((1+Main!$B$4)^(Main!$B$3-2020))+(_xlfn.IFNA(VLOOKUP($A6,'EV Distribution'!$A$2:$B$1048576,2,FALSE),0)*'EV Characterization'!Q$2)</f>
        <v>0.79801036102018397</v>
      </c>
      <c r="R6" s="2">
        <f>'[1]Pc, Summer, S2'!R6*((1+Main!$B$4)^(Main!$B$3-2020))+(_xlfn.IFNA(VLOOKUP($A6,'EV Distribution'!$A$2:$B$1048576,2,FALSE),0)*'EV Characterization'!R$2)</f>
        <v>0.76283696195443496</v>
      </c>
      <c r="S6" s="2">
        <f>'[1]Pc, Summer, S2'!S6*((1+Main!$B$4)^(Main!$B$3-2020))+(_xlfn.IFNA(VLOOKUP($A6,'EV Distribution'!$A$2:$B$1048576,2,FALSE),0)*'EV Characterization'!S$2)</f>
        <v>0.76806279248973741</v>
      </c>
      <c r="T6" s="2">
        <f>'[1]Pc, Summer, S2'!T6*((1+Main!$B$4)^(Main!$B$3-2020))+(_xlfn.IFNA(VLOOKUP($A6,'EV Distribution'!$A$2:$B$1048576,2,FALSE),0)*'EV Characterization'!T$2)</f>
        <v>0.75305511506884959</v>
      </c>
      <c r="U6" s="2">
        <f>'[1]Pc, Summer, S2'!U6*((1+Main!$B$4)^(Main!$B$3-2020))+(_xlfn.IFNA(VLOOKUP($A6,'EV Distribution'!$A$2:$B$1048576,2,FALSE),0)*'EV Characterization'!U$2)</f>
        <v>0.76411131541280242</v>
      </c>
      <c r="V6" s="2">
        <f>'[1]Pc, Summer, S2'!V6*((1+Main!$B$4)^(Main!$B$3-2020))+(_xlfn.IFNA(VLOOKUP($A6,'EV Distribution'!$A$2:$B$1048576,2,FALSE),0)*'EV Characterization'!V$2)</f>
        <v>0.80645759661044591</v>
      </c>
      <c r="W6" s="2">
        <f>'[1]Pc, Summer, S2'!W6*((1+Main!$B$4)^(Main!$B$3-2020))+(_xlfn.IFNA(VLOOKUP($A6,'EV Distribution'!$A$2:$B$1048576,2,FALSE),0)*'EV Characterization'!W$2)</f>
        <v>0.86790111676529802</v>
      </c>
      <c r="X6" s="2">
        <f>'[1]Pc, Summer, S2'!X6*((1+Main!$B$4)^(Main!$B$3-2020))+(_xlfn.IFNA(VLOOKUP($A6,'EV Distribution'!$A$2:$B$1048576,2,FALSE),0)*'EV Characterization'!X$2)</f>
        <v>0.86484447187961044</v>
      </c>
      <c r="Y6" s="2">
        <f>'[1]Pc, Summer, S2'!Y6*((1+Main!$B$4)^(Main!$B$3-2020))+(_xlfn.IFNA(VLOOKUP($A6,'EV Distribution'!$A$2:$B$1048576,2,FALSE),0)*'EV Characterization'!Y$2)</f>
        <v>0.76943847468970927</v>
      </c>
    </row>
    <row r="7" spans="1:25" x14ac:dyDescent="0.25">
      <c r="A7">
        <v>7</v>
      </c>
      <c r="B7" s="2">
        <f>'[1]Pc, Summer, S2'!B7*((1+Main!$B$4)^(Main!$B$3-2020))+(_xlfn.IFNA(VLOOKUP($A7,'EV Distribution'!$A$2:$B$1048576,2,FALSE),0)*'EV Characterization'!B$2)</f>
        <v>0.27217883819169231</v>
      </c>
      <c r="C7" s="2">
        <f>'[1]Pc, Summer, S2'!C7*((1+Main!$B$4)^(Main!$B$3-2020))+(_xlfn.IFNA(VLOOKUP($A7,'EV Distribution'!$A$2:$B$1048576,2,FALSE),0)*'EV Characterization'!C$2)</f>
        <v>0.2765532283036507</v>
      </c>
      <c r="D7" s="2">
        <f>'[1]Pc, Summer, S2'!D7*((1+Main!$B$4)^(Main!$B$3-2020))+(_xlfn.IFNA(VLOOKUP($A7,'EV Distribution'!$A$2:$B$1048576,2,FALSE),0)*'EV Characterization'!D$2)</f>
        <v>0.25944605662043291</v>
      </c>
      <c r="E7" s="2">
        <f>'[1]Pc, Summer, S2'!E7*((1+Main!$B$4)^(Main!$B$3-2020))+(_xlfn.IFNA(VLOOKUP($A7,'EV Distribution'!$A$2:$B$1048576,2,FALSE),0)*'EV Characterization'!E$2)</f>
        <v>0.25599050688516628</v>
      </c>
      <c r="F7" s="2">
        <f>'[1]Pc, Summer, S2'!F7*((1+Main!$B$4)^(Main!$B$3-2020))+(_xlfn.IFNA(VLOOKUP($A7,'EV Distribution'!$A$2:$B$1048576,2,FALSE),0)*'EV Characterization'!F$2)</f>
        <v>0.23894343287072961</v>
      </c>
      <c r="G7" s="2">
        <f>'[1]Pc, Summer, S2'!G7*((1+Main!$B$4)^(Main!$B$3-2020))+(_xlfn.IFNA(VLOOKUP($A7,'EV Distribution'!$A$2:$B$1048576,2,FALSE),0)*'EV Characterization'!G$2)</f>
        <v>0.22798957503410819</v>
      </c>
      <c r="H7" s="2">
        <f>'[1]Pc, Summer, S2'!H7*((1+Main!$B$4)^(Main!$B$3-2020))+(_xlfn.IFNA(VLOOKUP($A7,'EV Distribution'!$A$2:$B$1048576,2,FALSE),0)*'EV Characterization'!H$2)</f>
        <v>0.22991217926009624</v>
      </c>
      <c r="I7" s="2">
        <f>'[1]Pc, Summer, S2'!I7*((1+Main!$B$4)^(Main!$B$3-2020))+(_xlfn.IFNA(VLOOKUP($A7,'EV Distribution'!$A$2:$B$1048576,2,FALSE),0)*'EV Characterization'!I$2)</f>
        <v>0.19878038473359882</v>
      </c>
      <c r="J7" s="2">
        <f>'[1]Pc, Summer, S2'!J7*((1+Main!$B$4)^(Main!$B$3-2020))+(_xlfn.IFNA(VLOOKUP($A7,'EV Distribution'!$A$2:$B$1048576,2,FALSE),0)*'EV Characterization'!J$2)</f>
        <v>0.20671310649701391</v>
      </c>
      <c r="K7" s="2">
        <f>'[1]Pc, Summer, S2'!K7*((1+Main!$B$4)^(Main!$B$3-2020))+(_xlfn.IFNA(VLOOKUP($A7,'EV Distribution'!$A$2:$B$1048576,2,FALSE),0)*'EV Characterization'!K$2)</f>
        <v>0.22176195147224276</v>
      </c>
      <c r="L7" s="2">
        <f>'[1]Pc, Summer, S2'!L7*((1+Main!$B$4)^(Main!$B$3-2020))+(_xlfn.IFNA(VLOOKUP($A7,'EV Distribution'!$A$2:$B$1048576,2,FALSE),0)*'EV Characterization'!L$2)</f>
        <v>0.22078003461308923</v>
      </c>
      <c r="M7" s="2">
        <f>'[1]Pc, Summer, S2'!M7*((1+Main!$B$4)^(Main!$B$3-2020))+(_xlfn.IFNA(VLOOKUP($A7,'EV Distribution'!$A$2:$B$1048576,2,FALSE),0)*'EV Characterization'!M$2)</f>
        <v>0.23093775841557429</v>
      </c>
      <c r="N7" s="2">
        <f>'[1]Pc, Summer, S2'!N7*((1+Main!$B$4)^(Main!$B$3-2020))+(_xlfn.IFNA(VLOOKUP($A7,'EV Distribution'!$A$2:$B$1048576,2,FALSE),0)*'EV Characterization'!N$2)</f>
        <v>0.23518259146564485</v>
      </c>
      <c r="O7" s="2">
        <f>'[1]Pc, Summer, S2'!O7*((1+Main!$B$4)^(Main!$B$3-2020))+(_xlfn.IFNA(VLOOKUP($A7,'EV Distribution'!$A$2:$B$1048576,2,FALSE),0)*'EV Characterization'!O$2)</f>
        <v>0.23932823959135816</v>
      </c>
      <c r="P7" s="2">
        <f>'[1]Pc, Summer, S2'!P7*((1+Main!$B$4)^(Main!$B$3-2020))+(_xlfn.IFNA(VLOOKUP($A7,'EV Distribution'!$A$2:$B$1048576,2,FALSE),0)*'EV Characterization'!P$2)</f>
        <v>0.22417515361639007</v>
      </c>
      <c r="Q7" s="2">
        <f>'[1]Pc, Summer, S2'!Q7*((1+Main!$B$4)^(Main!$B$3-2020))+(_xlfn.IFNA(VLOOKUP($A7,'EV Distribution'!$A$2:$B$1048576,2,FALSE),0)*'EV Characterization'!Q$2)</f>
        <v>0.2282371877963297</v>
      </c>
      <c r="R7" s="2">
        <f>'[1]Pc, Summer, S2'!R7*((1+Main!$B$4)^(Main!$B$3-2020))+(_xlfn.IFNA(VLOOKUP($A7,'EV Distribution'!$A$2:$B$1048576,2,FALSE),0)*'EV Characterization'!R$2)</f>
        <v>0.21034798811701905</v>
      </c>
      <c r="S7" s="2">
        <f>'[1]Pc, Summer, S2'!S7*((1+Main!$B$4)^(Main!$B$3-2020))+(_xlfn.IFNA(VLOOKUP($A7,'EV Distribution'!$A$2:$B$1048576,2,FALSE),0)*'EV Characterization'!S$2)</f>
        <v>0.22301387707730405</v>
      </c>
      <c r="T7" s="2">
        <f>'[1]Pc, Summer, S2'!T7*((1+Main!$B$4)^(Main!$B$3-2020))+(_xlfn.IFNA(VLOOKUP($A7,'EV Distribution'!$A$2:$B$1048576,2,FALSE),0)*'EV Characterization'!T$2)</f>
        <v>0.20374513910098691</v>
      </c>
      <c r="U7" s="2">
        <f>'[1]Pc, Summer, S2'!U7*((1+Main!$B$4)^(Main!$B$3-2020))+(_xlfn.IFNA(VLOOKUP($A7,'EV Distribution'!$A$2:$B$1048576,2,FALSE),0)*'EV Characterization'!U$2)</f>
        <v>0.20937219149098549</v>
      </c>
      <c r="V7" s="2">
        <f>'[1]Pc, Summer, S2'!V7*((1+Main!$B$4)^(Main!$B$3-2020))+(_xlfn.IFNA(VLOOKUP($A7,'EV Distribution'!$A$2:$B$1048576,2,FALSE),0)*'EV Characterization'!V$2)</f>
        <v>0.21110720356501259</v>
      </c>
      <c r="W7" s="2">
        <f>'[1]Pc, Summer, S2'!W7*((1+Main!$B$4)^(Main!$B$3-2020))+(_xlfn.IFNA(VLOOKUP($A7,'EV Distribution'!$A$2:$B$1048576,2,FALSE),0)*'EV Characterization'!W$2)</f>
        <v>0.21363399304626057</v>
      </c>
      <c r="X7" s="2">
        <f>'[1]Pc, Summer, S2'!X7*((1+Main!$B$4)^(Main!$B$3-2020))+(_xlfn.IFNA(VLOOKUP($A7,'EV Distribution'!$A$2:$B$1048576,2,FALSE),0)*'EV Characterization'!X$2)</f>
        <v>0.25395691203150994</v>
      </c>
      <c r="Y7" s="2">
        <f>'[1]Pc, Summer, S2'!Y7*((1+Main!$B$4)^(Main!$B$3-2020))+(_xlfn.IFNA(VLOOKUP($A7,'EV Distribution'!$A$2:$B$1048576,2,FALSE),0)*'EV Characterization'!Y$2)</f>
        <v>0.2565412294945198</v>
      </c>
    </row>
    <row r="8" spans="1:25" x14ac:dyDescent="0.25">
      <c r="A8">
        <v>8</v>
      </c>
      <c r="B8" s="2">
        <f>'[1]Pc, Summer, S2'!B8*((1+Main!$B$4)^(Main!$B$3-2020))+(_xlfn.IFNA(VLOOKUP($A8,'EV Distribution'!$A$2:$B$1048576,2,FALSE),0)*'EV Characterization'!B$2)</f>
        <v>0.72947725693802246</v>
      </c>
      <c r="C8" s="2">
        <f>'[1]Pc, Summer, S2'!C8*((1+Main!$B$4)^(Main!$B$3-2020))+(_xlfn.IFNA(VLOOKUP($A8,'EV Distribution'!$A$2:$B$1048576,2,FALSE),0)*'EV Characterization'!C$2)</f>
        <v>0.69664583079260078</v>
      </c>
      <c r="D8" s="2">
        <f>'[1]Pc, Summer, S2'!D8*((1+Main!$B$4)^(Main!$B$3-2020))+(_xlfn.IFNA(VLOOKUP($A8,'EV Distribution'!$A$2:$B$1048576,2,FALSE),0)*'EV Characterization'!D$2)</f>
        <v>0.67967476723662501</v>
      </c>
      <c r="E8" s="2">
        <f>'[1]Pc, Summer, S2'!E8*((1+Main!$B$4)^(Main!$B$3-2020))+(_xlfn.IFNA(VLOOKUP($A8,'EV Distribution'!$A$2:$B$1048576,2,FALSE),0)*'EV Characterization'!E$2)</f>
        <v>0.67127768445001057</v>
      </c>
      <c r="F8" s="2">
        <f>'[1]Pc, Summer, S2'!F8*((1+Main!$B$4)^(Main!$B$3-2020))+(_xlfn.IFNA(VLOOKUP($A8,'EV Distribution'!$A$2:$B$1048576,2,FALSE),0)*'EV Characterization'!F$2)</f>
        <v>0.66401152635380312</v>
      </c>
      <c r="G8" s="2">
        <f>'[1]Pc, Summer, S2'!G8*((1+Main!$B$4)^(Main!$B$3-2020))+(_xlfn.IFNA(VLOOKUP($A8,'EV Distribution'!$A$2:$B$1048576,2,FALSE),0)*'EV Characterization'!G$2)</f>
        <v>0.65850474063454389</v>
      </c>
      <c r="H8" s="2">
        <f>'[1]Pc, Summer, S2'!H8*((1+Main!$B$4)^(Main!$B$3-2020))+(_xlfn.IFNA(VLOOKUP($A8,'EV Distribution'!$A$2:$B$1048576,2,FALSE),0)*'EV Characterization'!H$2)</f>
        <v>0.71013365066795464</v>
      </c>
      <c r="I8" s="2">
        <f>'[1]Pc, Summer, S2'!I8*((1+Main!$B$4)^(Main!$B$3-2020))+(_xlfn.IFNA(VLOOKUP($A8,'EV Distribution'!$A$2:$B$1048576,2,FALSE),0)*'EV Characterization'!I$2)</f>
        <v>0.81877638424370647</v>
      </c>
      <c r="J8" s="2">
        <f>'[1]Pc, Summer, S2'!J8*((1+Main!$B$4)^(Main!$B$3-2020))+(_xlfn.IFNA(VLOOKUP($A8,'EV Distribution'!$A$2:$B$1048576,2,FALSE),0)*'EV Characterization'!J$2)</f>
        <v>0.9289081585651191</v>
      </c>
      <c r="K8" s="2">
        <f>'[1]Pc, Summer, S2'!K8*((1+Main!$B$4)^(Main!$B$3-2020))+(_xlfn.IFNA(VLOOKUP($A8,'EV Distribution'!$A$2:$B$1048576,2,FALSE),0)*'EV Characterization'!K$2)</f>
        <v>1.0278739231264273</v>
      </c>
      <c r="L8" s="2">
        <f>'[1]Pc, Summer, S2'!L8*((1+Main!$B$4)^(Main!$B$3-2020))+(_xlfn.IFNA(VLOOKUP($A8,'EV Distribution'!$A$2:$B$1048576,2,FALSE),0)*'EV Characterization'!L$2)</f>
        <v>1.0762981885365619</v>
      </c>
      <c r="M8" s="2">
        <f>'[1]Pc, Summer, S2'!M8*((1+Main!$B$4)^(Main!$B$3-2020))+(_xlfn.IFNA(VLOOKUP($A8,'EV Distribution'!$A$2:$B$1048576,2,FALSE),0)*'EV Characterization'!M$2)</f>
        <v>1.0837416327348965</v>
      </c>
      <c r="N8" s="2">
        <f>'[1]Pc, Summer, S2'!N8*((1+Main!$B$4)^(Main!$B$3-2020))+(_xlfn.IFNA(VLOOKUP($A8,'EV Distribution'!$A$2:$B$1048576,2,FALSE),0)*'EV Characterization'!N$2)</f>
        <v>1.120575458744538</v>
      </c>
      <c r="O8" s="2">
        <f>'[1]Pc, Summer, S2'!O8*((1+Main!$B$4)^(Main!$B$3-2020))+(_xlfn.IFNA(VLOOKUP($A8,'EV Distribution'!$A$2:$B$1048576,2,FALSE),0)*'EV Characterization'!O$2)</f>
        <v>1.1058580826931348</v>
      </c>
      <c r="P8" s="2">
        <f>'[1]Pc, Summer, S2'!P8*((1+Main!$B$4)^(Main!$B$3-2020))+(_xlfn.IFNA(VLOOKUP($A8,'EV Distribution'!$A$2:$B$1048576,2,FALSE),0)*'EV Characterization'!P$2)</f>
        <v>1.005241562508669</v>
      </c>
      <c r="Q8" s="2">
        <f>'[1]Pc, Summer, S2'!Q8*((1+Main!$B$4)^(Main!$B$3-2020))+(_xlfn.IFNA(VLOOKUP($A8,'EV Distribution'!$A$2:$B$1048576,2,FALSE),0)*'EV Characterization'!Q$2)</f>
        <v>1.0080476569148549</v>
      </c>
      <c r="R8" s="2">
        <f>'[1]Pc, Summer, S2'!R8*((1+Main!$B$4)^(Main!$B$3-2020))+(_xlfn.IFNA(VLOOKUP($A8,'EV Distribution'!$A$2:$B$1048576,2,FALSE),0)*'EV Characterization'!R$2)</f>
        <v>0.99502368497236338</v>
      </c>
      <c r="S8" s="2">
        <f>'[1]Pc, Summer, S2'!S8*((1+Main!$B$4)^(Main!$B$3-2020))+(_xlfn.IFNA(VLOOKUP($A8,'EV Distribution'!$A$2:$B$1048576,2,FALSE),0)*'EV Characterization'!S$2)</f>
        <v>0.96886842256134176</v>
      </c>
      <c r="T8" s="2">
        <f>'[1]Pc, Summer, S2'!T8*((1+Main!$B$4)^(Main!$B$3-2020))+(_xlfn.IFNA(VLOOKUP($A8,'EV Distribution'!$A$2:$B$1048576,2,FALSE),0)*'EV Characterization'!T$2)</f>
        <v>0.94208592905382105</v>
      </c>
      <c r="U8" s="2">
        <f>'[1]Pc, Summer, S2'!U8*((1+Main!$B$4)^(Main!$B$3-2020))+(_xlfn.IFNA(VLOOKUP($A8,'EV Distribution'!$A$2:$B$1048576,2,FALSE),0)*'EV Characterization'!U$2)</f>
        <v>0.97757609928325717</v>
      </c>
      <c r="V8" s="2">
        <f>'[1]Pc, Summer, S2'!V8*((1+Main!$B$4)^(Main!$B$3-2020))+(_xlfn.IFNA(VLOOKUP($A8,'EV Distribution'!$A$2:$B$1048576,2,FALSE),0)*'EV Characterization'!V$2)</f>
        <v>0.96578720599396073</v>
      </c>
      <c r="W8" s="2">
        <f>'[1]Pc, Summer, S2'!W8*((1+Main!$B$4)^(Main!$B$3-2020))+(_xlfn.IFNA(VLOOKUP($A8,'EV Distribution'!$A$2:$B$1048576,2,FALSE),0)*'EV Characterization'!W$2)</f>
        <v>0.8868467848979853</v>
      </c>
      <c r="X8" s="2">
        <f>'[1]Pc, Summer, S2'!X8*((1+Main!$B$4)^(Main!$B$3-2020))+(_xlfn.IFNA(VLOOKUP($A8,'EV Distribution'!$A$2:$B$1048576,2,FALSE),0)*'EV Characterization'!X$2)</f>
        <v>0.90119323500319715</v>
      </c>
      <c r="Y8" s="2">
        <f>'[1]Pc, Summer, S2'!Y8*((1+Main!$B$4)^(Main!$B$3-2020))+(_xlfn.IFNA(VLOOKUP($A8,'EV Distribution'!$A$2:$B$1048576,2,FALSE),0)*'EV Characterization'!Y$2)</f>
        <v>0.78560852747993448</v>
      </c>
    </row>
    <row r="9" spans="1:25" x14ac:dyDescent="0.25">
      <c r="A9">
        <v>9</v>
      </c>
      <c r="B9" s="2">
        <f>'[1]Pc, Summer, S2'!B9*((1+Main!$B$4)^(Main!$B$3-2020))+(_xlfn.IFNA(VLOOKUP($A9,'EV Distribution'!$A$2:$B$1048576,2,FALSE),0)*'EV Characterization'!B$2)</f>
        <v>0.330762920689329</v>
      </c>
      <c r="C9" s="2">
        <f>'[1]Pc, Summer, S2'!C9*((1+Main!$B$4)^(Main!$B$3-2020))+(_xlfn.IFNA(VLOOKUP($A9,'EV Distribution'!$A$2:$B$1048576,2,FALSE),0)*'EV Characterization'!C$2)</f>
        <v>0.32135186814742317</v>
      </c>
      <c r="D9" s="2">
        <f>'[1]Pc, Summer, S2'!D9*((1+Main!$B$4)^(Main!$B$3-2020))+(_xlfn.IFNA(VLOOKUP($A9,'EV Distribution'!$A$2:$B$1048576,2,FALSE),0)*'EV Characterization'!D$2)</f>
        <v>0.29792706974928174</v>
      </c>
      <c r="E9" s="2">
        <f>'[1]Pc, Summer, S2'!E9*((1+Main!$B$4)^(Main!$B$3-2020))+(_xlfn.IFNA(VLOOKUP($A9,'EV Distribution'!$A$2:$B$1048576,2,FALSE),0)*'EV Characterization'!E$2)</f>
        <v>0.29073613519138375</v>
      </c>
      <c r="F9" s="2">
        <f>'[1]Pc, Summer, S2'!F9*((1+Main!$B$4)^(Main!$B$3-2020))+(_xlfn.IFNA(VLOOKUP($A9,'EV Distribution'!$A$2:$B$1048576,2,FALSE),0)*'EV Characterization'!F$2)</f>
        <v>0.28644912267277101</v>
      </c>
      <c r="G9" s="2">
        <f>'[1]Pc, Summer, S2'!G9*((1+Main!$B$4)^(Main!$B$3-2020))+(_xlfn.IFNA(VLOOKUP($A9,'EV Distribution'!$A$2:$B$1048576,2,FALSE),0)*'EV Characterization'!G$2)</f>
        <v>0.29456801430819834</v>
      </c>
      <c r="H9" s="2">
        <f>'[1]Pc, Summer, S2'!H9*((1+Main!$B$4)^(Main!$B$3-2020))+(_xlfn.IFNA(VLOOKUP($A9,'EV Distribution'!$A$2:$B$1048576,2,FALSE),0)*'EV Characterization'!H$2)</f>
        <v>0.42947086386617561</v>
      </c>
      <c r="I9" s="2">
        <f>'[1]Pc, Summer, S2'!I9*((1+Main!$B$4)^(Main!$B$3-2020))+(_xlfn.IFNA(VLOOKUP($A9,'EV Distribution'!$A$2:$B$1048576,2,FALSE),0)*'EV Characterization'!I$2)</f>
        <v>0.45170206863763135</v>
      </c>
      <c r="J9" s="2">
        <f>'[1]Pc, Summer, S2'!J9*((1+Main!$B$4)^(Main!$B$3-2020))+(_xlfn.IFNA(VLOOKUP($A9,'EV Distribution'!$A$2:$B$1048576,2,FALSE),0)*'EV Characterization'!J$2)</f>
        <v>0.49646922524262982</v>
      </c>
      <c r="K9" s="2">
        <f>'[1]Pc, Summer, S2'!K9*((1+Main!$B$4)^(Main!$B$3-2020))+(_xlfn.IFNA(VLOOKUP($A9,'EV Distribution'!$A$2:$B$1048576,2,FALSE),0)*'EV Characterization'!K$2)</f>
        <v>0.50289969849533112</v>
      </c>
      <c r="L9" s="2">
        <f>'[1]Pc, Summer, S2'!L9*((1+Main!$B$4)^(Main!$B$3-2020))+(_xlfn.IFNA(VLOOKUP($A9,'EV Distribution'!$A$2:$B$1048576,2,FALSE),0)*'EV Characterization'!L$2)</f>
        <v>0.53828156086757872</v>
      </c>
      <c r="M9" s="2">
        <f>'[1]Pc, Summer, S2'!M9*((1+Main!$B$4)^(Main!$B$3-2020))+(_xlfn.IFNA(VLOOKUP($A9,'EV Distribution'!$A$2:$B$1048576,2,FALSE),0)*'EV Characterization'!M$2)</f>
        <v>0.56232439603893569</v>
      </c>
      <c r="N9" s="2">
        <f>'[1]Pc, Summer, S2'!N9*((1+Main!$B$4)^(Main!$B$3-2020))+(_xlfn.IFNA(VLOOKUP($A9,'EV Distribution'!$A$2:$B$1048576,2,FALSE),0)*'EV Characterization'!N$2)</f>
        <v>0.50447134810882943</v>
      </c>
      <c r="O9" s="2">
        <f>'[1]Pc, Summer, S2'!O9*((1+Main!$B$4)^(Main!$B$3-2020))+(_xlfn.IFNA(VLOOKUP($A9,'EV Distribution'!$A$2:$B$1048576,2,FALSE),0)*'EV Characterization'!O$2)</f>
        <v>0.44712992337817592</v>
      </c>
      <c r="P9" s="2">
        <f>'[1]Pc, Summer, S2'!P9*((1+Main!$B$4)^(Main!$B$3-2020))+(_xlfn.IFNA(VLOOKUP($A9,'EV Distribution'!$A$2:$B$1048576,2,FALSE),0)*'EV Characterization'!P$2)</f>
        <v>0.38745607439450397</v>
      </c>
      <c r="Q9" s="2">
        <f>'[1]Pc, Summer, S2'!Q9*((1+Main!$B$4)^(Main!$B$3-2020))+(_xlfn.IFNA(VLOOKUP($A9,'EV Distribution'!$A$2:$B$1048576,2,FALSE),0)*'EV Characterization'!Q$2)</f>
        <v>0.37023472893054765</v>
      </c>
      <c r="R9" s="2">
        <f>'[1]Pc, Summer, S2'!R9*((1+Main!$B$4)^(Main!$B$3-2020))+(_xlfn.IFNA(VLOOKUP($A9,'EV Distribution'!$A$2:$B$1048576,2,FALSE),0)*'EV Characterization'!R$2)</f>
        <v>0.35138576634182667</v>
      </c>
      <c r="S9" s="2">
        <f>'[1]Pc, Summer, S2'!S9*((1+Main!$B$4)^(Main!$B$3-2020))+(_xlfn.IFNA(VLOOKUP($A9,'EV Distribution'!$A$2:$B$1048576,2,FALSE),0)*'EV Characterization'!S$2)</f>
        <v>0.36718687991872639</v>
      </c>
      <c r="T9" s="2">
        <f>'[1]Pc, Summer, S2'!T9*((1+Main!$B$4)^(Main!$B$3-2020))+(_xlfn.IFNA(VLOOKUP($A9,'EV Distribution'!$A$2:$B$1048576,2,FALSE),0)*'EV Characterization'!T$2)</f>
        <v>0.35471623321008988</v>
      </c>
      <c r="U9" s="2">
        <f>'[1]Pc, Summer, S2'!U9*((1+Main!$B$4)^(Main!$B$3-2020))+(_xlfn.IFNA(VLOOKUP($A9,'EV Distribution'!$A$2:$B$1048576,2,FALSE),0)*'EV Characterization'!U$2)</f>
        <v>0.36049548458308306</v>
      </c>
      <c r="V9" s="2">
        <f>'[1]Pc, Summer, S2'!V9*((1+Main!$B$4)^(Main!$B$3-2020))+(_xlfn.IFNA(VLOOKUP($A9,'EV Distribution'!$A$2:$B$1048576,2,FALSE),0)*'EV Characterization'!V$2)</f>
        <v>0.37691075217406445</v>
      </c>
      <c r="W9" s="2">
        <f>'[1]Pc, Summer, S2'!W9*((1+Main!$B$4)^(Main!$B$3-2020))+(_xlfn.IFNA(VLOOKUP($A9,'EV Distribution'!$A$2:$B$1048576,2,FALSE),0)*'EV Characterization'!W$2)</f>
        <v>0.38226987088195769</v>
      </c>
      <c r="X9" s="2">
        <f>'[1]Pc, Summer, S2'!X9*((1+Main!$B$4)^(Main!$B$3-2020))+(_xlfn.IFNA(VLOOKUP($A9,'EV Distribution'!$A$2:$B$1048576,2,FALSE),0)*'EV Characterization'!X$2)</f>
        <v>0.39442266101596979</v>
      </c>
      <c r="Y9" s="2">
        <f>'[1]Pc, Summer, S2'!Y9*((1+Main!$B$4)^(Main!$B$3-2020))+(_xlfn.IFNA(VLOOKUP($A9,'EV Distribution'!$A$2:$B$1048576,2,FALSE),0)*'EV Characterization'!Y$2)</f>
        <v>0.36800220738743411</v>
      </c>
    </row>
    <row r="10" spans="1:25" x14ac:dyDescent="0.25">
      <c r="A10">
        <v>20</v>
      </c>
      <c r="B10" s="2">
        <f>'[1]Pc, Summer, S2'!B10*((1+Main!$B$4)^(Main!$B$3-2020))+(_xlfn.IFNA(VLOOKUP($A10,'EV Distribution'!$A$2:$B$1048576,2,FALSE),0)*'EV Characterization'!B$2)</f>
        <v>0.93365454801126624</v>
      </c>
      <c r="C10" s="2">
        <f>'[1]Pc, Summer, S2'!C10*((1+Main!$B$4)^(Main!$B$3-2020))+(_xlfn.IFNA(VLOOKUP($A10,'EV Distribution'!$A$2:$B$1048576,2,FALSE),0)*'EV Characterization'!C$2)</f>
        <v>0.88196180020495385</v>
      </c>
      <c r="D10" s="2">
        <f>'[1]Pc, Summer, S2'!D10*((1+Main!$B$4)^(Main!$B$3-2020))+(_xlfn.IFNA(VLOOKUP($A10,'EV Distribution'!$A$2:$B$1048576,2,FALSE),0)*'EV Characterization'!D$2)</f>
        <v>0.82201473186628338</v>
      </c>
      <c r="E10" s="2">
        <f>'[1]Pc, Summer, S2'!E10*((1+Main!$B$4)^(Main!$B$3-2020))+(_xlfn.IFNA(VLOOKUP($A10,'EV Distribution'!$A$2:$B$1048576,2,FALSE),0)*'EV Characterization'!E$2)</f>
        <v>0.77001871969444857</v>
      </c>
      <c r="F10" s="2">
        <f>'[1]Pc, Summer, S2'!F10*((1+Main!$B$4)^(Main!$B$3-2020))+(_xlfn.IFNA(VLOOKUP($A10,'EV Distribution'!$A$2:$B$1048576,2,FALSE),0)*'EV Characterization'!F$2)</f>
        <v>0.73520949989970308</v>
      </c>
      <c r="G10" s="2">
        <f>'[1]Pc, Summer, S2'!G10*((1+Main!$B$4)^(Main!$B$3-2020))+(_xlfn.IFNA(VLOOKUP($A10,'EV Distribution'!$A$2:$B$1048576,2,FALSE),0)*'EV Characterization'!G$2)</f>
        <v>0.77994741409559265</v>
      </c>
      <c r="H10" s="2">
        <f>'[1]Pc, Summer, S2'!H10*((1+Main!$B$4)^(Main!$B$3-2020))+(_xlfn.IFNA(VLOOKUP($A10,'EV Distribution'!$A$2:$B$1048576,2,FALSE),0)*'EV Characterization'!H$2)</f>
        <v>0.77562204239659627</v>
      </c>
      <c r="I10" s="2">
        <f>'[1]Pc, Summer, S2'!I10*((1+Main!$B$4)^(Main!$B$3-2020))+(_xlfn.IFNA(VLOOKUP($A10,'EV Distribution'!$A$2:$B$1048576,2,FALSE),0)*'EV Characterization'!I$2)</f>
        <v>0.81500416417264709</v>
      </c>
      <c r="J10" s="2">
        <f>'[1]Pc, Summer, S2'!J10*((1+Main!$B$4)^(Main!$B$3-2020))+(_xlfn.IFNA(VLOOKUP($A10,'EV Distribution'!$A$2:$B$1048576,2,FALSE),0)*'EV Characterization'!J$2)</f>
        <v>0.90124794241214679</v>
      </c>
      <c r="K10" s="2">
        <f>'[1]Pc, Summer, S2'!K10*((1+Main!$B$4)^(Main!$B$3-2020))+(_xlfn.IFNA(VLOOKUP($A10,'EV Distribution'!$A$2:$B$1048576,2,FALSE),0)*'EV Characterization'!K$2)</f>
        <v>1.0080240721617437</v>
      </c>
      <c r="L10" s="2">
        <f>'[1]Pc, Summer, S2'!L10*((1+Main!$B$4)^(Main!$B$3-2020))+(_xlfn.IFNA(VLOOKUP($A10,'EV Distribution'!$A$2:$B$1048576,2,FALSE),0)*'EV Characterization'!L$2)</f>
        <v>1.0335660388255277</v>
      </c>
      <c r="M10" s="2">
        <f>'[1]Pc, Summer, S2'!M10*((1+Main!$B$4)^(Main!$B$3-2020))+(_xlfn.IFNA(VLOOKUP($A10,'EV Distribution'!$A$2:$B$1048576,2,FALSE),0)*'EV Characterization'!M$2)</f>
        <v>1.1146354587445382</v>
      </c>
      <c r="N10" s="2">
        <f>'[1]Pc, Summer, S2'!N10*((1+Main!$B$4)^(Main!$B$3-2020))+(_xlfn.IFNA(VLOOKUP($A10,'EV Distribution'!$A$2:$B$1048576,2,FALSE),0)*'EV Characterization'!N$2)</f>
        <v>1.0950846027985965</v>
      </c>
      <c r="O10" s="2">
        <f>'[1]Pc, Summer, S2'!O10*((1+Main!$B$4)^(Main!$B$3-2020))+(_xlfn.IFNA(VLOOKUP($A10,'EV Distribution'!$A$2:$B$1048576,2,FALSE),0)*'EV Characterization'!O$2)</f>
        <v>1.0691080698306823</v>
      </c>
      <c r="P10" s="2">
        <f>'[1]Pc, Summer, S2'!P10*((1+Main!$B$4)^(Main!$B$3-2020))+(_xlfn.IFNA(VLOOKUP($A10,'EV Distribution'!$A$2:$B$1048576,2,FALSE),0)*'EV Characterization'!P$2)</f>
        <v>0.91762816536929592</v>
      </c>
      <c r="Q10" s="2">
        <f>'[1]Pc, Summer, S2'!Q10*((1+Main!$B$4)^(Main!$B$3-2020))+(_xlfn.IFNA(VLOOKUP($A10,'EV Distribution'!$A$2:$B$1048576,2,FALSE),0)*'EV Characterization'!Q$2)</f>
        <v>0.8241686786451613</v>
      </c>
      <c r="R10" s="2">
        <f>'[1]Pc, Summer, S2'!R10*((1+Main!$B$4)^(Main!$B$3-2020))+(_xlfn.IFNA(VLOOKUP($A10,'EV Distribution'!$A$2:$B$1048576,2,FALSE),0)*'EV Characterization'!R$2)</f>
        <v>0.80665017530647343</v>
      </c>
      <c r="S10" s="2">
        <f>'[1]Pc, Summer, S2'!S10*((1+Main!$B$4)^(Main!$B$3-2020))+(_xlfn.IFNA(VLOOKUP($A10,'EV Distribution'!$A$2:$B$1048576,2,FALSE),0)*'EV Characterization'!S$2)</f>
        <v>0.84713452060340222</v>
      </c>
      <c r="T10" s="2">
        <f>'[1]Pc, Summer, S2'!T10*((1+Main!$B$4)^(Main!$B$3-2020))+(_xlfn.IFNA(VLOOKUP($A10,'EV Distribution'!$A$2:$B$1048576,2,FALSE),0)*'EV Characterization'!T$2)</f>
        <v>0.90469740908438412</v>
      </c>
      <c r="U10" s="2">
        <f>'[1]Pc, Summer, S2'!U10*((1+Main!$B$4)^(Main!$B$3-2020))+(_xlfn.IFNA(VLOOKUP($A10,'EV Distribution'!$A$2:$B$1048576,2,FALSE),0)*'EV Characterization'!U$2)</f>
        <v>0.92246088835931639</v>
      </c>
      <c r="V10" s="2">
        <f>'[1]Pc, Summer, S2'!V10*((1+Main!$B$4)^(Main!$B$3-2020))+(_xlfn.IFNA(VLOOKUP($A10,'EV Distribution'!$A$2:$B$1048576,2,FALSE),0)*'EV Characterization'!V$2)</f>
        <v>0.98203274476906344</v>
      </c>
      <c r="W10" s="2">
        <f>'[1]Pc, Summer, S2'!W10*((1+Main!$B$4)^(Main!$B$3-2020))+(_xlfn.IFNA(VLOOKUP($A10,'EV Distribution'!$A$2:$B$1048576,2,FALSE),0)*'EV Characterization'!W$2)</f>
        <v>1.0372423685008065</v>
      </c>
      <c r="X10" s="2">
        <f>'[1]Pc, Summer, S2'!X10*((1+Main!$B$4)^(Main!$B$3-2020))+(_xlfn.IFNA(VLOOKUP($A10,'EV Distribution'!$A$2:$B$1048576,2,FALSE),0)*'EV Characterization'!X$2)</f>
        <v>1.0663997254390696</v>
      </c>
      <c r="Y10" s="2">
        <f>'[1]Pc, Summer, S2'!Y10*((1+Main!$B$4)^(Main!$B$3-2020))+(_xlfn.IFNA(VLOOKUP($A10,'EV Distribution'!$A$2:$B$1048576,2,FALSE),0)*'EV Characterization'!Y$2)</f>
        <v>1.0153879943935096</v>
      </c>
    </row>
    <row r="11" spans="1:25" x14ac:dyDescent="0.25">
      <c r="A11">
        <v>21</v>
      </c>
      <c r="B11" s="2">
        <f>'[1]Pc, Summer, S2'!B11*((1+Main!$B$4)^(Main!$B$3-2020))+(_xlfn.IFNA(VLOOKUP($A11,'EV Distribution'!$A$2:$B$1048576,2,FALSE),0)*'EV Characterization'!B$2)</f>
        <v>0.31345336159252823</v>
      </c>
      <c r="C11" s="2">
        <f>'[1]Pc, Summer, S2'!C11*((1+Main!$B$4)^(Main!$B$3-2020))+(_xlfn.IFNA(VLOOKUP($A11,'EV Distribution'!$A$2:$B$1048576,2,FALSE),0)*'EV Characterization'!C$2)</f>
        <v>0.30369314201756281</v>
      </c>
      <c r="D11" s="2">
        <f>'[1]Pc, Summer, S2'!D11*((1+Main!$B$4)^(Main!$B$3-2020))+(_xlfn.IFNA(VLOOKUP($A11,'EV Distribution'!$A$2:$B$1048576,2,FALSE),0)*'EV Characterization'!D$2)</f>
        <v>0.28914861289942739</v>
      </c>
      <c r="E11" s="2">
        <f>'[1]Pc, Summer, S2'!E11*((1+Main!$B$4)^(Main!$B$3-2020))+(_xlfn.IFNA(VLOOKUP($A11,'EV Distribution'!$A$2:$B$1048576,2,FALSE),0)*'EV Characterization'!E$2)</f>
        <v>0.28569708989963977</v>
      </c>
      <c r="F11" s="2">
        <f>'[1]Pc, Summer, S2'!F11*((1+Main!$B$4)^(Main!$B$3-2020))+(_xlfn.IFNA(VLOOKUP($A11,'EV Distribution'!$A$2:$B$1048576,2,FALSE),0)*'EV Characterization'!F$2)</f>
        <v>0.27415222400514788</v>
      </c>
      <c r="G11" s="2">
        <f>'[1]Pc, Summer, S2'!G11*((1+Main!$B$4)^(Main!$B$3-2020))+(_xlfn.IFNA(VLOOKUP($A11,'EV Distribution'!$A$2:$B$1048576,2,FALSE),0)*'EV Characterization'!G$2)</f>
        <v>0.26661103445978296</v>
      </c>
      <c r="H11" s="2">
        <f>'[1]Pc, Summer, S2'!H11*((1+Main!$B$4)^(Main!$B$3-2020))+(_xlfn.IFNA(VLOOKUP($A11,'EV Distribution'!$A$2:$B$1048576,2,FALSE),0)*'EV Characterization'!H$2)</f>
        <v>0.29819545948804382</v>
      </c>
      <c r="I11" s="2">
        <f>'[1]Pc, Summer, S2'!I11*((1+Main!$B$4)^(Main!$B$3-2020))+(_xlfn.IFNA(VLOOKUP($A11,'EV Distribution'!$A$2:$B$1048576,2,FALSE),0)*'EV Characterization'!I$2)</f>
        <v>0.2790417104289678</v>
      </c>
      <c r="J11" s="2">
        <f>'[1]Pc, Summer, S2'!J11*((1+Main!$B$4)^(Main!$B$3-2020))+(_xlfn.IFNA(VLOOKUP($A11,'EV Distribution'!$A$2:$B$1048576,2,FALSE),0)*'EV Characterization'!J$2)</f>
        <v>0.30224591846928955</v>
      </c>
      <c r="K11" s="2">
        <f>'[1]Pc, Summer, S2'!K11*((1+Main!$B$4)^(Main!$B$3-2020))+(_xlfn.IFNA(VLOOKUP($A11,'EV Distribution'!$A$2:$B$1048576,2,FALSE),0)*'EV Characterization'!K$2)</f>
        <v>0.32221165095974169</v>
      </c>
      <c r="L11" s="2">
        <f>'[1]Pc, Summer, S2'!L11*((1+Main!$B$4)^(Main!$B$3-2020))+(_xlfn.IFNA(VLOOKUP($A11,'EV Distribution'!$A$2:$B$1048576,2,FALSE),0)*'EV Characterization'!L$2)</f>
        <v>0.33026078343635334</v>
      </c>
      <c r="M11" s="2">
        <f>'[1]Pc, Summer, S2'!M11*((1+Main!$B$4)^(Main!$B$3-2020))+(_xlfn.IFNA(VLOOKUP($A11,'EV Distribution'!$A$2:$B$1048576,2,FALSE),0)*'EV Characterization'!M$2)</f>
        <v>0.34139997095669472</v>
      </c>
      <c r="N11" s="2">
        <f>'[1]Pc, Summer, S2'!N11*((1+Main!$B$4)^(Main!$B$3-2020))+(_xlfn.IFNA(VLOOKUP($A11,'EV Distribution'!$A$2:$B$1048576,2,FALSE),0)*'EV Characterization'!N$2)</f>
        <v>0.33782622120242872</v>
      </c>
      <c r="O11" s="2">
        <f>'[1]Pc, Summer, S2'!O11*((1+Main!$B$4)^(Main!$B$3-2020))+(_xlfn.IFNA(VLOOKUP($A11,'EV Distribution'!$A$2:$B$1048576,2,FALSE),0)*'EV Characterization'!O$2)</f>
        <v>0.33608102016329011</v>
      </c>
      <c r="P11" s="2">
        <f>'[1]Pc, Summer, S2'!P11*((1+Main!$B$4)^(Main!$B$3-2020))+(_xlfn.IFNA(VLOOKUP($A11,'EV Distribution'!$A$2:$B$1048576,2,FALSE),0)*'EV Characterization'!P$2)</f>
        <v>0.32678221512550043</v>
      </c>
      <c r="Q11" s="2">
        <f>'[1]Pc, Summer, S2'!Q11*((1+Main!$B$4)^(Main!$B$3-2020))+(_xlfn.IFNA(VLOOKUP($A11,'EV Distribution'!$A$2:$B$1048576,2,FALSE),0)*'EV Characterization'!Q$2)</f>
        <v>0.31498384239593047</v>
      </c>
      <c r="R11" s="2">
        <f>'[1]Pc, Summer, S2'!R11*((1+Main!$B$4)^(Main!$B$3-2020))+(_xlfn.IFNA(VLOOKUP($A11,'EV Distribution'!$A$2:$B$1048576,2,FALSE),0)*'EV Characterization'!R$2)</f>
        <v>0.29996041728180878</v>
      </c>
      <c r="S11" s="2">
        <f>'[1]Pc, Summer, S2'!S11*((1+Main!$B$4)^(Main!$B$3-2020))+(_xlfn.IFNA(VLOOKUP($A11,'EV Distribution'!$A$2:$B$1048576,2,FALSE),0)*'EV Characterization'!S$2)</f>
        <v>0.31757527931995722</v>
      </c>
      <c r="T11" s="2">
        <f>'[1]Pc, Summer, S2'!T11*((1+Main!$B$4)^(Main!$B$3-2020))+(_xlfn.IFNA(VLOOKUP($A11,'EV Distribution'!$A$2:$B$1048576,2,FALSE),0)*'EV Characterization'!T$2)</f>
        <v>0.30832534867108335</v>
      </c>
      <c r="U11" s="2">
        <f>'[1]Pc, Summer, S2'!U11*((1+Main!$B$4)^(Main!$B$3-2020))+(_xlfn.IFNA(VLOOKUP($A11,'EV Distribution'!$A$2:$B$1048576,2,FALSE),0)*'EV Characterization'!U$2)</f>
        <v>0.3143243458202265</v>
      </c>
      <c r="V11" s="2">
        <f>'[1]Pc, Summer, S2'!V11*((1+Main!$B$4)^(Main!$B$3-2020))+(_xlfn.IFNA(VLOOKUP($A11,'EV Distribution'!$A$2:$B$1048576,2,FALSE),0)*'EV Characterization'!V$2)</f>
        <v>0.32834890027737651</v>
      </c>
      <c r="W11" s="2">
        <f>'[1]Pc, Summer, S2'!W11*((1+Main!$B$4)^(Main!$B$3-2020))+(_xlfn.IFNA(VLOOKUP($A11,'EV Distribution'!$A$2:$B$1048576,2,FALSE),0)*'EV Characterization'!W$2)</f>
        <v>0.33422890088865814</v>
      </c>
      <c r="X11" s="2">
        <f>'[1]Pc, Summer, S2'!X11*((1+Main!$B$4)^(Main!$B$3-2020))+(_xlfn.IFNA(VLOOKUP($A11,'EV Distribution'!$A$2:$B$1048576,2,FALSE),0)*'EV Characterization'!X$2)</f>
        <v>0.35471237156346624</v>
      </c>
      <c r="Y11" s="2">
        <f>'[1]Pc, Summer, S2'!Y11*((1+Main!$B$4)^(Main!$B$3-2020))+(_xlfn.IFNA(VLOOKUP($A11,'EV Distribution'!$A$2:$B$1048576,2,FALSE),0)*'EV Characterization'!Y$2)</f>
        <v>0.32658388669090133</v>
      </c>
    </row>
    <row r="12" spans="1:25" x14ac:dyDescent="0.25">
      <c r="A12">
        <v>22</v>
      </c>
      <c r="B12" s="2">
        <f>'[1]Pc, Summer, S2'!B12*((1+Main!$B$4)^(Main!$B$3-2020))+(_xlfn.IFNA(VLOOKUP($A12,'EV Distribution'!$A$2:$B$1048576,2,FALSE),0)*'EV Characterization'!B$2)</f>
        <v>0.20209789128198508</v>
      </c>
      <c r="C12" s="2">
        <f>'[1]Pc, Summer, S2'!C12*((1+Main!$B$4)^(Main!$B$3-2020))+(_xlfn.IFNA(VLOOKUP($A12,'EV Distribution'!$A$2:$B$1048576,2,FALSE),0)*'EV Characterization'!C$2)</f>
        <v>0.19377575360217827</v>
      </c>
      <c r="D12" s="2">
        <f>'[1]Pc, Summer, S2'!D12*((1+Main!$B$4)^(Main!$B$3-2020))+(_xlfn.IFNA(VLOOKUP($A12,'EV Distribution'!$A$2:$B$1048576,2,FALSE),0)*'EV Characterization'!D$2)</f>
        <v>0.17958122375556795</v>
      </c>
      <c r="E12" s="2">
        <f>'[1]Pc, Summer, S2'!E12*((1+Main!$B$4)^(Main!$B$3-2020))+(_xlfn.IFNA(VLOOKUP($A12,'EV Distribution'!$A$2:$B$1048576,2,FALSE),0)*'EV Characterization'!E$2)</f>
        <v>0.17288737863842957</v>
      </c>
      <c r="F12" s="2">
        <f>'[1]Pc, Summer, S2'!F12*((1+Main!$B$4)^(Main!$B$3-2020))+(_xlfn.IFNA(VLOOKUP($A12,'EV Distribution'!$A$2:$B$1048576,2,FALSE),0)*'EV Characterization'!F$2)</f>
        <v>0.16250322909595441</v>
      </c>
      <c r="G12" s="2">
        <f>'[1]Pc, Summer, S2'!G12*((1+Main!$B$4)^(Main!$B$3-2020))+(_xlfn.IFNA(VLOOKUP($A12,'EV Distribution'!$A$2:$B$1048576,2,FALSE),0)*'EV Characterization'!G$2)</f>
        <v>0.15883935853889758</v>
      </c>
      <c r="H12" s="2">
        <f>'[1]Pc, Summer, S2'!H12*((1+Main!$B$4)^(Main!$B$3-2020))+(_xlfn.IFNA(VLOOKUP($A12,'EV Distribution'!$A$2:$B$1048576,2,FALSE),0)*'EV Characterization'!H$2)</f>
        <v>0.17955976794717271</v>
      </c>
      <c r="I12" s="2">
        <f>'[1]Pc, Summer, S2'!I12*((1+Main!$B$4)^(Main!$B$3-2020))+(_xlfn.IFNA(VLOOKUP($A12,'EV Distribution'!$A$2:$B$1048576,2,FALSE),0)*'EV Characterization'!I$2)</f>
        <v>0.16062591919625821</v>
      </c>
      <c r="J12" s="2">
        <f>'[1]Pc, Summer, S2'!J12*((1+Main!$B$4)^(Main!$B$3-2020))+(_xlfn.IFNA(VLOOKUP($A12,'EV Distribution'!$A$2:$B$1048576,2,FALSE),0)*'EV Characterization'!J$2)</f>
        <v>0.18658022475032246</v>
      </c>
      <c r="K12" s="2">
        <f>'[1]Pc, Summer, S2'!K12*((1+Main!$B$4)^(Main!$B$3-2020))+(_xlfn.IFNA(VLOOKUP($A12,'EV Distribution'!$A$2:$B$1048576,2,FALSE),0)*'EV Characterization'!K$2)</f>
        <v>0.20200365169989565</v>
      </c>
      <c r="L12" s="2">
        <f>'[1]Pc, Summer, S2'!L12*((1+Main!$B$4)^(Main!$B$3-2020))+(_xlfn.IFNA(VLOOKUP($A12,'EV Distribution'!$A$2:$B$1048576,2,FALSE),0)*'EV Characterization'!L$2)</f>
        <v>0.20726471029394791</v>
      </c>
      <c r="M12" s="2">
        <f>'[1]Pc, Summer, S2'!M12*((1+Main!$B$4)^(Main!$B$3-2020))+(_xlfn.IFNA(VLOOKUP($A12,'EV Distribution'!$A$2:$B$1048576,2,FALSE),0)*'EV Characterization'!M$2)</f>
        <v>0.22491625105568058</v>
      </c>
      <c r="N12" s="2">
        <f>'[1]Pc, Summer, S2'!N12*((1+Main!$B$4)^(Main!$B$3-2020))+(_xlfn.IFNA(VLOOKUP($A12,'EV Distribution'!$A$2:$B$1048576,2,FALSE),0)*'EV Characterization'!N$2)</f>
        <v>0.23687775841557429</v>
      </c>
      <c r="O12" s="2">
        <f>'[1]Pc, Summer, S2'!O12*((1+Main!$B$4)^(Main!$B$3-2020))+(_xlfn.IFNA(VLOOKUP($A12,'EV Distribution'!$A$2:$B$1048576,2,FALSE),0)*'EV Characterization'!O$2)</f>
        <v>0.23111636456793028</v>
      </c>
      <c r="P12" s="2">
        <f>'[1]Pc, Summer, S2'!P12*((1+Main!$B$4)^(Main!$B$3-2020))+(_xlfn.IFNA(VLOOKUP($A12,'EV Distribution'!$A$2:$B$1048576,2,FALSE),0)*'EV Characterization'!P$2)</f>
        <v>0.22254401300457566</v>
      </c>
      <c r="Q12" s="2">
        <f>'[1]Pc, Summer, S2'!Q12*((1+Main!$B$4)^(Main!$B$3-2020))+(_xlfn.IFNA(VLOOKUP($A12,'EV Distribution'!$A$2:$B$1048576,2,FALSE),0)*'EV Characterization'!Q$2)</f>
        <v>0.2173161268169678</v>
      </c>
      <c r="R12" s="2">
        <f>'[1]Pc, Summer, S2'!R12*((1+Main!$B$4)^(Main!$B$3-2020))+(_xlfn.IFNA(VLOOKUP($A12,'EV Distribution'!$A$2:$B$1048576,2,FALSE),0)*'EV Characterization'!R$2)</f>
        <v>0.19612823595170512</v>
      </c>
      <c r="S12" s="2">
        <f>'[1]Pc, Summer, S2'!S12*((1+Main!$B$4)^(Main!$B$3-2020))+(_xlfn.IFNA(VLOOKUP($A12,'EV Distribution'!$A$2:$B$1048576,2,FALSE),0)*'EV Characterization'!S$2)</f>
        <v>0.21629353000257681</v>
      </c>
      <c r="T12" s="2">
        <f>'[1]Pc, Summer, S2'!T12*((1+Main!$B$4)^(Main!$B$3-2020))+(_xlfn.IFNA(VLOOKUP($A12,'EV Distribution'!$A$2:$B$1048576,2,FALSE),0)*'EV Characterization'!T$2)</f>
        <v>0.21318676789767763</v>
      </c>
      <c r="U12" s="2">
        <f>'[1]Pc, Summer, S2'!U12*((1+Main!$B$4)^(Main!$B$3-2020))+(_xlfn.IFNA(VLOOKUP($A12,'EV Distribution'!$A$2:$B$1048576,2,FALSE),0)*'EV Characterization'!U$2)</f>
        <v>0.2079902372643723</v>
      </c>
      <c r="V12" s="2">
        <f>'[1]Pc, Summer, S2'!V12*((1+Main!$B$4)^(Main!$B$3-2020))+(_xlfn.IFNA(VLOOKUP($A12,'EV Distribution'!$A$2:$B$1048576,2,FALSE),0)*'EV Characterization'!V$2)</f>
        <v>0.225127097864007</v>
      </c>
      <c r="W12" s="2">
        <f>'[1]Pc, Summer, S2'!W12*((1+Main!$B$4)^(Main!$B$3-2020))+(_xlfn.IFNA(VLOOKUP($A12,'EV Distribution'!$A$2:$B$1048576,2,FALSE),0)*'EV Characterization'!W$2)</f>
        <v>0.23133540959906884</v>
      </c>
      <c r="X12" s="2">
        <f>'[1]Pc, Summer, S2'!X12*((1+Main!$B$4)^(Main!$B$3-2020))+(_xlfn.IFNA(VLOOKUP($A12,'EV Distribution'!$A$2:$B$1048576,2,FALSE),0)*'EV Characterization'!X$2)</f>
        <v>0.25900445521899729</v>
      </c>
      <c r="Y12" s="2">
        <f>'[1]Pc, Summer, S2'!Y12*((1+Main!$B$4)^(Main!$B$3-2020))+(_xlfn.IFNA(VLOOKUP($A12,'EV Distribution'!$A$2:$B$1048576,2,FALSE),0)*'EV Characterization'!Y$2)</f>
        <v>0.23869591194937928</v>
      </c>
    </row>
    <row r="13" spans="1:25" x14ac:dyDescent="0.25">
      <c r="A13">
        <v>23</v>
      </c>
      <c r="B13" s="2">
        <f>'[1]Pc, Summer, S2'!B13*((1+Main!$B$4)^(Main!$B$3-2020))+(_xlfn.IFNA(VLOOKUP($A13,'EV Distribution'!$A$2:$B$1048576,2,FALSE),0)*'EV Characterization'!B$2)</f>
        <v>0.9656377003289639</v>
      </c>
      <c r="C13" s="2">
        <f>'[1]Pc, Summer, S2'!C13*((1+Main!$B$4)^(Main!$B$3-2020))+(_xlfn.IFNA(VLOOKUP($A13,'EV Distribution'!$A$2:$B$1048576,2,FALSE),0)*'EV Characterization'!C$2)</f>
        <v>0.8404086693471633</v>
      </c>
      <c r="D13" s="2">
        <f>'[1]Pc, Summer, S2'!D13*((1+Main!$B$4)^(Main!$B$3-2020))+(_xlfn.IFNA(VLOOKUP($A13,'EV Distribution'!$A$2:$B$1048576,2,FALSE),0)*'EV Characterization'!D$2)</f>
        <v>0.74933878527452302</v>
      </c>
      <c r="E13" s="2">
        <f>'[1]Pc, Summer, S2'!E13*((1+Main!$B$4)^(Main!$B$3-2020))+(_xlfn.IFNA(VLOOKUP($A13,'EV Distribution'!$A$2:$B$1048576,2,FALSE),0)*'EV Characterization'!E$2)</f>
        <v>0.74559781318856444</v>
      </c>
      <c r="F13" s="2">
        <f>'[1]Pc, Summer, S2'!F13*((1+Main!$B$4)^(Main!$B$3-2020))+(_xlfn.IFNA(VLOOKUP($A13,'EV Distribution'!$A$2:$B$1048576,2,FALSE),0)*'EV Characterization'!F$2)</f>
        <v>0.72314750487106261</v>
      </c>
      <c r="G13" s="2">
        <f>'[1]Pc, Summer, S2'!G13*((1+Main!$B$4)^(Main!$B$3-2020))+(_xlfn.IFNA(VLOOKUP($A13,'EV Distribution'!$A$2:$B$1048576,2,FALSE),0)*'EV Characterization'!G$2)</f>
        <v>0.71272148548605863</v>
      </c>
      <c r="H13" s="2">
        <f>'[1]Pc, Summer, S2'!H13*((1+Main!$B$4)^(Main!$B$3-2020))+(_xlfn.IFNA(VLOOKUP($A13,'EV Distribution'!$A$2:$B$1048576,2,FALSE),0)*'EV Characterization'!H$2)</f>
        <v>0.76176940142891592</v>
      </c>
      <c r="I13" s="2">
        <f>'[1]Pc, Summer, S2'!I13*((1+Main!$B$4)^(Main!$B$3-2020))+(_xlfn.IFNA(VLOOKUP($A13,'EV Distribution'!$A$2:$B$1048576,2,FALSE),0)*'EV Characterization'!I$2)</f>
        <v>0.67300617204654745</v>
      </c>
      <c r="J13" s="2">
        <f>'[1]Pc, Summer, S2'!J13*((1+Main!$B$4)^(Main!$B$3-2020))+(_xlfn.IFNA(VLOOKUP($A13,'EV Distribution'!$A$2:$B$1048576,2,FALSE),0)*'EV Characterization'!J$2)</f>
        <v>0.58465335668034268</v>
      </c>
      <c r="K13" s="2">
        <f>'[1]Pc, Summer, S2'!K13*((1+Main!$B$4)^(Main!$B$3-2020))+(_xlfn.IFNA(VLOOKUP($A13,'EV Distribution'!$A$2:$B$1048576,2,FALSE),0)*'EV Characterization'!K$2)</f>
        <v>0.59321127020531084</v>
      </c>
      <c r="L13" s="2">
        <f>'[1]Pc, Summer, S2'!L13*((1+Main!$B$4)^(Main!$B$3-2020))+(_xlfn.IFNA(VLOOKUP($A13,'EV Distribution'!$A$2:$B$1048576,2,FALSE),0)*'EV Characterization'!L$2)</f>
        <v>0.69314034706654204</v>
      </c>
      <c r="M13" s="2">
        <f>'[1]Pc, Summer, S2'!M13*((1+Main!$B$4)^(Main!$B$3-2020))+(_xlfn.IFNA(VLOOKUP($A13,'EV Distribution'!$A$2:$B$1048576,2,FALSE),0)*'EV Characterization'!M$2)</f>
        <v>0.70414265697818668</v>
      </c>
      <c r="N13" s="2">
        <f>'[1]Pc, Summer, S2'!N13*((1+Main!$B$4)^(Main!$B$3-2020))+(_xlfn.IFNA(VLOOKUP($A13,'EV Distribution'!$A$2:$B$1048576,2,FALSE),0)*'EV Characterization'!N$2)</f>
        <v>0.709768207744357</v>
      </c>
      <c r="O13" s="2">
        <f>'[1]Pc, Summer, S2'!O13*((1+Main!$B$4)^(Main!$B$3-2020))+(_xlfn.IFNA(VLOOKUP($A13,'EV Distribution'!$A$2:$B$1048576,2,FALSE),0)*'EV Characterization'!O$2)</f>
        <v>0.65855474516446788</v>
      </c>
      <c r="P13" s="2">
        <f>'[1]Pc, Summer, S2'!P13*((1+Main!$B$4)^(Main!$B$3-2020))+(_xlfn.IFNA(VLOOKUP($A13,'EV Distribution'!$A$2:$B$1048576,2,FALSE),0)*'EV Characterization'!P$2)</f>
        <v>0.70003869778922545</v>
      </c>
      <c r="Q13" s="2">
        <f>'[1]Pc, Summer, S2'!Q13*((1+Main!$B$4)^(Main!$B$3-2020))+(_xlfn.IFNA(VLOOKUP($A13,'EV Distribution'!$A$2:$B$1048576,2,FALSE),0)*'EV Characterization'!Q$2)</f>
        <v>0.74485221874490093</v>
      </c>
      <c r="R13" s="2">
        <f>'[1]Pc, Summer, S2'!R13*((1+Main!$B$4)^(Main!$B$3-2020))+(_xlfn.IFNA(VLOOKUP($A13,'EV Distribution'!$A$2:$B$1048576,2,FALSE),0)*'EV Characterization'!R$2)</f>
        <v>0.71178846724022171</v>
      </c>
      <c r="S13" s="2">
        <f>'[1]Pc, Summer, S2'!S13*((1+Main!$B$4)^(Main!$B$3-2020))+(_xlfn.IFNA(VLOOKUP($A13,'EV Distribution'!$A$2:$B$1048576,2,FALSE),0)*'EV Characterization'!S$2)</f>
        <v>0.71309654902796349</v>
      </c>
      <c r="T13" s="2">
        <f>'[1]Pc, Summer, S2'!T13*((1+Main!$B$4)^(Main!$B$3-2020))+(_xlfn.IFNA(VLOOKUP($A13,'EV Distribution'!$A$2:$B$1048576,2,FALSE),0)*'EV Characterization'!T$2)</f>
        <v>0.77204484843104271</v>
      </c>
      <c r="U13" s="2">
        <f>'[1]Pc, Summer, S2'!U13*((1+Main!$B$4)^(Main!$B$3-2020))+(_xlfn.IFNA(VLOOKUP($A13,'EV Distribution'!$A$2:$B$1048576,2,FALSE),0)*'EV Characterization'!U$2)</f>
        <v>0.76737115573566606</v>
      </c>
      <c r="V13" s="2">
        <f>'[1]Pc, Summer, S2'!V13*((1+Main!$B$4)^(Main!$B$3-2020))+(_xlfn.IFNA(VLOOKUP($A13,'EV Distribution'!$A$2:$B$1048576,2,FALSE),0)*'EV Characterization'!V$2)</f>
        <v>0.71890904820022028</v>
      </c>
      <c r="W13" s="2">
        <f>'[1]Pc, Summer, S2'!W13*((1+Main!$B$4)^(Main!$B$3-2020))+(_xlfn.IFNA(VLOOKUP($A13,'EV Distribution'!$A$2:$B$1048576,2,FALSE),0)*'EV Characterization'!W$2)</f>
        <v>0.71752134355202912</v>
      </c>
      <c r="X13" s="2">
        <f>'[1]Pc, Summer, S2'!X13*((1+Main!$B$4)^(Main!$B$3-2020))+(_xlfn.IFNA(VLOOKUP($A13,'EV Distribution'!$A$2:$B$1048576,2,FALSE),0)*'EV Characterization'!X$2)</f>
        <v>0.81113545152355659</v>
      </c>
      <c r="Y13" s="2">
        <f>'[1]Pc, Summer, S2'!Y13*((1+Main!$B$4)^(Main!$B$3-2020))+(_xlfn.IFNA(VLOOKUP($A13,'EV Distribution'!$A$2:$B$1048576,2,FALSE),0)*'EV Characterization'!Y$2)</f>
        <v>0.8016997182740272</v>
      </c>
    </row>
    <row r="14" spans="1:25" x14ac:dyDescent="0.25">
      <c r="A14">
        <v>24</v>
      </c>
      <c r="B14" s="2">
        <f>'[1]Pc, Summer, S2'!B14*((1+Main!$B$4)^(Main!$B$3-2020))+(_xlfn.IFNA(VLOOKUP($A14,'EV Distribution'!$A$2:$B$1048576,2,FALSE),0)*'EV Characterization'!B$2)</f>
        <v>0.55458972601193079</v>
      </c>
      <c r="C14" s="2">
        <f>'[1]Pc, Summer, S2'!C14*((1+Main!$B$4)^(Main!$B$3-2020))+(_xlfn.IFNA(VLOOKUP($A14,'EV Distribution'!$A$2:$B$1048576,2,FALSE),0)*'EV Characterization'!C$2)</f>
        <v>0.54701979610129148</v>
      </c>
      <c r="D14" s="2">
        <f>'[1]Pc, Summer, S2'!D14*((1+Main!$B$4)^(Main!$B$3-2020))+(_xlfn.IFNA(VLOOKUP($A14,'EV Distribution'!$A$2:$B$1048576,2,FALSE),0)*'EV Characterization'!D$2)</f>
        <v>0.53280187971660231</v>
      </c>
      <c r="E14" s="2">
        <f>'[1]Pc, Summer, S2'!E14*((1+Main!$B$4)^(Main!$B$3-2020))+(_xlfn.IFNA(VLOOKUP($A14,'EV Distribution'!$A$2:$B$1048576,2,FALSE),0)*'EV Characterization'!E$2)</f>
        <v>0.53148390764056863</v>
      </c>
      <c r="F14" s="2">
        <f>'[1]Pc, Summer, S2'!F14*((1+Main!$B$4)^(Main!$B$3-2020))+(_xlfn.IFNA(VLOOKUP($A14,'EV Distribution'!$A$2:$B$1048576,2,FALSE),0)*'EV Characterization'!F$2)</f>
        <v>0.51491602501610112</v>
      </c>
      <c r="G14" s="2">
        <f>'[1]Pc, Summer, S2'!G14*((1+Main!$B$4)^(Main!$B$3-2020))+(_xlfn.IFNA(VLOOKUP($A14,'EV Distribution'!$A$2:$B$1048576,2,FALSE),0)*'EV Characterization'!G$2)</f>
        <v>0.50451478970835006</v>
      </c>
      <c r="H14" s="2">
        <f>'[1]Pc, Summer, S2'!H14*((1+Main!$B$4)^(Main!$B$3-2020))+(_xlfn.IFNA(VLOOKUP($A14,'EV Distribution'!$A$2:$B$1048576,2,FALSE),0)*'EV Characterization'!H$2)</f>
        <v>0.55320022476295749</v>
      </c>
      <c r="I14" s="2">
        <f>'[1]Pc, Summer, S2'!I14*((1+Main!$B$4)^(Main!$B$3-2020))+(_xlfn.IFNA(VLOOKUP($A14,'EV Distribution'!$A$2:$B$1048576,2,FALSE),0)*'EV Characterization'!I$2)</f>
        <v>0.51406487066597362</v>
      </c>
      <c r="J14" s="2">
        <f>'[1]Pc, Summer, S2'!J14*((1+Main!$B$4)^(Main!$B$3-2020))+(_xlfn.IFNA(VLOOKUP($A14,'EV Distribution'!$A$2:$B$1048576,2,FALSE),0)*'EV Characterization'!J$2)</f>
        <v>0.54042411825505487</v>
      </c>
      <c r="K14" s="2">
        <f>'[1]Pc, Summer, S2'!K14*((1+Main!$B$4)^(Main!$B$3-2020))+(_xlfn.IFNA(VLOOKUP($A14,'EV Distribution'!$A$2:$B$1048576,2,FALSE),0)*'EV Characterization'!K$2)</f>
        <v>0.53755661431532464</v>
      </c>
      <c r="L14" s="2">
        <f>'[1]Pc, Summer, S2'!L14*((1+Main!$B$4)^(Main!$B$3-2020))+(_xlfn.IFNA(VLOOKUP($A14,'EV Distribution'!$A$2:$B$1048576,2,FALSE),0)*'EV Characterization'!L$2)</f>
        <v>0.56032439603893569</v>
      </c>
      <c r="M14" s="2">
        <f>'[1]Pc, Summer, S2'!M14*((1+Main!$B$4)^(Main!$B$3-2020))+(_xlfn.IFNA(VLOOKUP($A14,'EV Distribution'!$A$2:$B$1048576,2,FALSE),0)*'EV Characterization'!M$2)</f>
        <v>0.55880091351911454</v>
      </c>
      <c r="N14" s="2">
        <f>'[1]Pc, Summer, S2'!N14*((1+Main!$B$4)^(Main!$B$3-2020))+(_xlfn.IFNA(VLOOKUP($A14,'EV Distribution'!$A$2:$B$1048576,2,FALSE),0)*'EV Characterization'!N$2)</f>
        <v>0.53599705239777173</v>
      </c>
      <c r="O14" s="2">
        <f>'[1]Pc, Summer, S2'!O14*((1+Main!$B$4)^(Main!$B$3-2020))+(_xlfn.IFNA(VLOOKUP($A14,'EV Distribution'!$A$2:$B$1048576,2,FALSE),0)*'EV Characterization'!O$2)</f>
        <v>0.53277272303803314</v>
      </c>
      <c r="P14" s="2">
        <f>'[1]Pc, Summer, S2'!P14*((1+Main!$B$4)^(Main!$B$3-2020))+(_xlfn.IFNA(VLOOKUP($A14,'EV Distribution'!$A$2:$B$1048576,2,FALSE),0)*'EV Characterization'!P$2)</f>
        <v>0.49142493211996363</v>
      </c>
      <c r="Q14" s="2">
        <f>'[1]Pc, Summer, S2'!Q14*((1+Main!$B$4)^(Main!$B$3-2020))+(_xlfn.IFNA(VLOOKUP($A14,'EV Distribution'!$A$2:$B$1048576,2,FALSE),0)*'EV Characterization'!Q$2)</f>
        <v>0.49511428497181359</v>
      </c>
      <c r="R14" s="2">
        <f>'[1]Pc, Summer, S2'!R14*((1+Main!$B$4)^(Main!$B$3-2020))+(_xlfn.IFNA(VLOOKUP($A14,'EV Distribution'!$A$2:$B$1048576,2,FALSE),0)*'EV Characterization'!R$2)</f>
        <v>0.4782241132344327</v>
      </c>
      <c r="S14" s="2">
        <f>'[1]Pc, Summer, S2'!S14*((1+Main!$B$4)^(Main!$B$3-2020))+(_xlfn.IFNA(VLOOKUP($A14,'EV Distribution'!$A$2:$B$1048576,2,FALSE),0)*'EV Characterization'!S$2)</f>
        <v>0.50285004641812181</v>
      </c>
      <c r="T14" s="2">
        <f>'[1]Pc, Summer, S2'!T14*((1+Main!$B$4)^(Main!$B$3-2020))+(_xlfn.IFNA(VLOOKUP($A14,'EV Distribution'!$A$2:$B$1048576,2,FALSE),0)*'EV Characterization'!T$2)</f>
        <v>0.4999724764086908</v>
      </c>
      <c r="U14" s="2">
        <f>'[1]Pc, Summer, S2'!U14*((1+Main!$B$4)^(Main!$B$3-2020))+(_xlfn.IFNA(VLOOKUP($A14,'EV Distribution'!$A$2:$B$1048576,2,FALSE),0)*'EV Characterization'!U$2)</f>
        <v>0.4981935609959961</v>
      </c>
      <c r="V14" s="2">
        <f>'[1]Pc, Summer, S2'!V14*((1+Main!$B$4)^(Main!$B$3-2020))+(_xlfn.IFNA(VLOOKUP($A14,'EV Distribution'!$A$2:$B$1048576,2,FALSE),0)*'EV Characterization'!V$2)</f>
        <v>0.50128587820116555</v>
      </c>
      <c r="W14" s="2">
        <f>'[1]Pc, Summer, S2'!W14*((1+Main!$B$4)^(Main!$B$3-2020))+(_xlfn.IFNA(VLOOKUP($A14,'EV Distribution'!$A$2:$B$1048576,2,FALSE),0)*'EV Characterization'!W$2)</f>
        <v>0.50018836684326906</v>
      </c>
      <c r="X14" s="2">
        <f>'[1]Pc, Summer, S2'!X14*((1+Main!$B$4)^(Main!$B$3-2020))+(_xlfn.IFNA(VLOOKUP($A14,'EV Distribution'!$A$2:$B$1048576,2,FALSE),0)*'EV Characterization'!X$2)</f>
        <v>0.53166560490579962</v>
      </c>
      <c r="Y14" s="2">
        <f>'[1]Pc, Summer, S2'!Y14*((1+Main!$B$4)^(Main!$B$3-2020))+(_xlfn.IFNA(VLOOKUP($A14,'EV Distribution'!$A$2:$B$1048576,2,FALSE),0)*'EV Characterization'!Y$2)</f>
        <v>0.51975798859605693</v>
      </c>
    </row>
    <row r="15" spans="1:25" x14ac:dyDescent="0.25">
      <c r="A15">
        <v>25</v>
      </c>
      <c r="B15" s="2">
        <f>'[1]Pc, Summer, S2'!B15*((1+Main!$B$4)^(Main!$B$3-2020))+(_xlfn.IFNA(VLOOKUP($A15,'EV Distribution'!$A$2:$B$1048576,2,FALSE),0)*'EV Characterization'!B$2)</f>
        <v>0.69914679549738823</v>
      </c>
      <c r="C15" s="2">
        <f>'[1]Pc, Summer, S2'!C15*((1+Main!$B$4)^(Main!$B$3-2020))+(_xlfn.IFNA(VLOOKUP($A15,'EV Distribution'!$A$2:$B$1048576,2,FALSE),0)*'EV Characterization'!C$2)</f>
        <v>0.65541443476718264</v>
      </c>
      <c r="D15" s="2">
        <f>'[1]Pc, Summer, S2'!D15*((1+Main!$B$4)^(Main!$B$3-2020))+(_xlfn.IFNA(VLOOKUP($A15,'EV Distribution'!$A$2:$B$1048576,2,FALSE),0)*'EV Characterization'!D$2)</f>
        <v>0.64216051895258419</v>
      </c>
      <c r="E15" s="2">
        <f>'[1]Pc, Summer, S2'!E15*((1+Main!$B$4)^(Main!$B$3-2020))+(_xlfn.IFNA(VLOOKUP($A15,'EV Distribution'!$A$2:$B$1048576,2,FALSE),0)*'EV Characterization'!E$2)</f>
        <v>0.6237017484800691</v>
      </c>
      <c r="F15" s="2">
        <f>'[1]Pc, Summer, S2'!F15*((1+Main!$B$4)^(Main!$B$3-2020))+(_xlfn.IFNA(VLOOKUP($A15,'EV Distribution'!$A$2:$B$1048576,2,FALSE),0)*'EV Characterization'!F$2)</f>
        <v>0.63299918908527297</v>
      </c>
      <c r="G15" s="2">
        <f>'[1]Pc, Summer, S2'!G15*((1+Main!$B$4)^(Main!$B$3-2020))+(_xlfn.IFNA(VLOOKUP($A15,'EV Distribution'!$A$2:$B$1048576,2,FALSE),0)*'EV Characterization'!G$2)</f>
        <v>0.63913668205436303</v>
      </c>
      <c r="H15" s="2">
        <f>'[1]Pc, Summer, S2'!H15*((1+Main!$B$4)^(Main!$B$3-2020))+(_xlfn.IFNA(VLOOKUP($A15,'EV Distribution'!$A$2:$B$1048576,2,FALSE),0)*'EV Characterization'!H$2)</f>
        <v>0.70544945796500169</v>
      </c>
      <c r="I15" s="2">
        <f>'[1]Pc, Summer, S2'!I15*((1+Main!$B$4)^(Main!$B$3-2020))+(_xlfn.IFNA(VLOOKUP($A15,'EV Distribution'!$A$2:$B$1048576,2,FALSE),0)*'EV Characterization'!I$2)</f>
        <v>0.79386077602538885</v>
      </c>
      <c r="J15" s="2">
        <f>'[1]Pc, Summer, S2'!J15*((1+Main!$B$4)^(Main!$B$3-2020))+(_xlfn.IFNA(VLOOKUP($A15,'EV Distribution'!$A$2:$B$1048576,2,FALSE),0)*'EV Characterization'!J$2)</f>
        <v>0.90736844515286241</v>
      </c>
      <c r="K15" s="2">
        <f>'[1]Pc, Summer, S2'!K15*((1+Main!$B$4)^(Main!$B$3-2020))+(_xlfn.IFNA(VLOOKUP($A15,'EV Distribution'!$A$2:$B$1048576,2,FALSE),0)*'EV Characterization'!K$2)</f>
        <v>1.0229352499156807</v>
      </c>
      <c r="L15" s="2">
        <f>'[1]Pc, Summer, S2'!L15*((1+Main!$B$4)^(Main!$B$3-2020))+(_xlfn.IFNA(VLOOKUP($A15,'EV Distribution'!$A$2:$B$1048576,2,FALSE),0)*'EV Characterization'!L$2)</f>
        <v>1.0932459011198798</v>
      </c>
      <c r="M15" s="2">
        <f>'[1]Pc, Summer, S2'!M15*((1+Main!$B$4)^(Main!$B$3-2020))+(_xlfn.IFNA(VLOOKUP($A15,'EV Distribution'!$A$2:$B$1048576,2,FALSE),0)*'EV Characterization'!M$2)</f>
        <v>1.1146354587445382</v>
      </c>
      <c r="N15" s="2">
        <f>'[1]Pc, Summer, S2'!N15*((1+Main!$B$4)^(Main!$B$3-2020))+(_xlfn.IFNA(VLOOKUP($A15,'EV Distribution'!$A$2:$B$1048576,2,FALSE),0)*'EV Characterization'!N$2)</f>
        <v>1.1110389106263421</v>
      </c>
      <c r="O15" s="2">
        <f>'[1]Pc, Summer, S2'!O15*((1+Main!$B$4)^(Main!$B$3-2020))+(_xlfn.IFNA(VLOOKUP($A15,'EV Distribution'!$A$2:$B$1048576,2,FALSE),0)*'EV Characterization'!O$2)</f>
        <v>1.0768604933608561</v>
      </c>
      <c r="P15" s="2">
        <f>'[1]Pc, Summer, S2'!P15*((1+Main!$B$4)^(Main!$B$3-2020))+(_xlfn.IFNA(VLOOKUP($A15,'EV Distribution'!$A$2:$B$1048576,2,FALSE),0)*'EV Characterization'!P$2)</f>
        <v>1.0128062962799715</v>
      </c>
      <c r="Q15" s="2">
        <f>'[1]Pc, Summer, S2'!Q15*((1+Main!$B$4)^(Main!$B$3-2020))+(_xlfn.IFNA(VLOOKUP($A15,'EV Distribution'!$A$2:$B$1048576,2,FALSE),0)*'EV Characterization'!Q$2)</f>
        <v>0.98126675334539226</v>
      </c>
      <c r="R15" s="2">
        <f>'[1]Pc, Summer, S2'!R15*((1+Main!$B$4)^(Main!$B$3-2020))+(_xlfn.IFNA(VLOOKUP($A15,'EV Distribution'!$A$2:$B$1048576,2,FALSE),0)*'EV Characterization'!R$2)</f>
        <v>0.98636686807110707</v>
      </c>
      <c r="S15" s="2">
        <f>'[1]Pc, Summer, S2'!S15*((1+Main!$B$4)^(Main!$B$3-2020))+(_xlfn.IFNA(VLOOKUP($A15,'EV Distribution'!$A$2:$B$1048576,2,FALSE),0)*'EV Characterization'!S$2)</f>
        <v>0.97248621268104052</v>
      </c>
      <c r="T15" s="2">
        <f>'[1]Pc, Summer, S2'!T15*((1+Main!$B$4)^(Main!$B$3-2020))+(_xlfn.IFNA(VLOOKUP($A15,'EV Distribution'!$A$2:$B$1048576,2,FALSE),0)*'EV Characterization'!T$2)</f>
        <v>0.93164269426941693</v>
      </c>
      <c r="U15" s="2">
        <f>'[1]Pc, Summer, S2'!U15*((1+Main!$B$4)^(Main!$B$3-2020))+(_xlfn.IFNA(VLOOKUP($A15,'EV Distribution'!$A$2:$B$1048576,2,FALSE),0)*'EV Characterization'!U$2)</f>
        <v>0.94232318530373205</v>
      </c>
      <c r="V15" s="2">
        <f>'[1]Pc, Summer, S2'!V15*((1+Main!$B$4)^(Main!$B$3-2020))+(_xlfn.IFNA(VLOOKUP($A15,'EV Distribution'!$A$2:$B$1048576,2,FALSE),0)*'EV Characterization'!V$2)</f>
        <v>0.99833286144239453</v>
      </c>
      <c r="W15" s="2">
        <f>'[1]Pc, Summer, S2'!W15*((1+Main!$B$4)^(Main!$B$3-2020))+(_xlfn.IFNA(VLOOKUP($A15,'EV Distribution'!$A$2:$B$1048576,2,FALSE),0)*'EV Characterization'!W$2)</f>
        <v>0.99825581936139218</v>
      </c>
      <c r="X15" s="2">
        <f>'[1]Pc, Summer, S2'!X15*((1+Main!$B$4)^(Main!$B$3-2020))+(_xlfn.IFNA(VLOOKUP($A15,'EV Distribution'!$A$2:$B$1048576,2,FALSE),0)*'EV Characterization'!X$2)</f>
        <v>0.95446554391762195</v>
      </c>
      <c r="Y15" s="2">
        <f>'[1]Pc, Summer, S2'!Y15*((1+Main!$B$4)^(Main!$B$3-2020))+(_xlfn.IFNA(VLOOKUP($A15,'EV Distribution'!$A$2:$B$1048576,2,FALSE),0)*'EV Characterization'!Y$2)</f>
        <v>0.82562206624487511</v>
      </c>
    </row>
    <row r="16" spans="1:25" x14ac:dyDescent="0.25">
      <c r="A16">
        <v>26</v>
      </c>
      <c r="B16" s="2">
        <f>'[1]Pc, Summer, S2'!B16*((1+Main!$B$4)^(Main!$B$3-2020))+(_xlfn.IFNA(VLOOKUP($A16,'EV Distribution'!$A$2:$B$1048576,2,FALSE),0)*'EV Characterization'!B$2)</f>
        <v>0.30286442508224098</v>
      </c>
      <c r="C16" s="2">
        <f>'[1]Pc, Summer, S2'!C16*((1+Main!$B$4)^(Main!$B$3-2020))+(_xlfn.IFNA(VLOOKUP($A16,'EV Distribution'!$A$2:$B$1048576,2,FALSE),0)*'EV Characterization'!C$2)</f>
        <v>0.3016117496525611</v>
      </c>
      <c r="D16" s="2">
        <f>'[1]Pc, Summer, S2'!D16*((1+Main!$B$4)^(Main!$B$3-2020))+(_xlfn.IFNA(VLOOKUP($A16,'EV Distribution'!$A$2:$B$1048576,2,FALSE),0)*'EV Characterization'!D$2)</f>
        <v>0.2904257236925728</v>
      </c>
      <c r="E16" s="2">
        <f>'[1]Pc, Summer, S2'!E16*((1+Main!$B$4)^(Main!$B$3-2020))+(_xlfn.IFNA(VLOOKUP($A16,'EV Distribution'!$A$2:$B$1048576,2,FALSE),0)*'EV Characterization'!E$2)</f>
        <v>0.28662524237471149</v>
      </c>
      <c r="F16" s="2">
        <f>'[1]Pc, Summer, S2'!F16*((1+Main!$B$4)^(Main!$B$3-2020))+(_xlfn.IFNA(VLOOKUP($A16,'EV Distribution'!$A$2:$B$1048576,2,FALSE),0)*'EV Characterization'!F$2)</f>
        <v>0.26446466663598767</v>
      </c>
      <c r="G16" s="2">
        <f>'[1]Pc, Summer, S2'!G16*((1+Main!$B$4)^(Main!$B$3-2020))+(_xlfn.IFNA(VLOOKUP($A16,'EV Distribution'!$A$2:$B$1048576,2,FALSE),0)*'EV Characterization'!G$2)</f>
        <v>0.25180918321981277</v>
      </c>
      <c r="H16" s="2">
        <f>'[1]Pc, Summer, S2'!H16*((1+Main!$B$4)^(Main!$B$3-2020))+(_xlfn.IFNA(VLOOKUP($A16,'EV Distribution'!$A$2:$B$1048576,2,FALSE),0)*'EV Characterization'!H$2)</f>
        <v>0.25101792059068695</v>
      </c>
      <c r="I16" s="2">
        <f>'[1]Pc, Summer, S2'!I16*((1+Main!$B$4)^(Main!$B$3-2020))+(_xlfn.IFNA(VLOOKUP($A16,'EV Distribution'!$A$2:$B$1048576,2,FALSE),0)*'EV Characterization'!I$2)</f>
        <v>0.19831158001426885</v>
      </c>
      <c r="J16" s="2">
        <f>'[1]Pc, Summer, S2'!J16*((1+Main!$B$4)^(Main!$B$3-2020))+(_xlfn.IFNA(VLOOKUP($A16,'EV Distribution'!$A$2:$B$1048576,2,FALSE),0)*'EV Characterization'!J$2)</f>
        <v>0.19593716609935768</v>
      </c>
      <c r="K16" s="2">
        <f>'[1]Pc, Summer, S2'!K16*((1+Main!$B$4)^(Main!$B$3-2020))+(_xlfn.IFNA(VLOOKUP($A16,'EV Distribution'!$A$2:$B$1048576,2,FALSE),0)*'EV Characterization'!K$2)</f>
        <v>0.20108966649124754</v>
      </c>
      <c r="L16" s="2">
        <f>'[1]Pc, Summer, S2'!L16*((1+Main!$B$4)^(Main!$B$3-2020))+(_xlfn.IFNA(VLOOKUP($A16,'EV Distribution'!$A$2:$B$1048576,2,FALSE),0)*'EV Characterization'!L$2)</f>
        <v>0.18953368078323676</v>
      </c>
      <c r="M16" s="2">
        <f>'[1]Pc, Summer, S2'!M16*((1+Main!$B$4)^(Main!$B$3-2020))+(_xlfn.IFNA(VLOOKUP($A16,'EV Distribution'!$A$2:$B$1048576,2,FALSE),0)*'EV Characterization'!M$2)</f>
        <v>0.18748000868565828</v>
      </c>
      <c r="N16" s="2">
        <f>'[1]Pc, Summer, S2'!N16*((1+Main!$B$4)^(Main!$B$3-2020))+(_xlfn.IFNA(VLOOKUP($A16,'EV Distribution'!$A$2:$B$1048576,2,FALSE),0)*'EV Characterization'!N$2)</f>
        <v>0.19225506949393528</v>
      </c>
      <c r="O16" s="2">
        <f>'[1]Pc, Summer, S2'!O16*((1+Main!$B$4)^(Main!$B$3-2020))+(_xlfn.IFNA(VLOOKUP($A16,'EV Distribution'!$A$2:$B$1048576,2,FALSE),0)*'EV Characterization'!O$2)</f>
        <v>0.21753235871942869</v>
      </c>
      <c r="P16" s="2">
        <f>'[1]Pc, Summer, S2'!P16*((1+Main!$B$4)^(Main!$B$3-2020))+(_xlfn.IFNA(VLOOKUP($A16,'EV Distribution'!$A$2:$B$1048576,2,FALSE),0)*'EV Characterization'!P$2)</f>
        <v>0.22236343718274681</v>
      </c>
      <c r="Q16" s="2">
        <f>'[1]Pc, Summer, S2'!Q16*((1+Main!$B$4)^(Main!$B$3-2020))+(_xlfn.IFNA(VLOOKUP($A16,'EV Distribution'!$A$2:$B$1048576,2,FALSE),0)*'EV Characterization'!Q$2)</f>
        <v>0.22013450216876812</v>
      </c>
      <c r="R16" s="2">
        <f>'[1]Pc, Summer, S2'!R16*((1+Main!$B$4)^(Main!$B$3-2020))+(_xlfn.IFNA(VLOOKUP($A16,'EV Distribution'!$A$2:$B$1048576,2,FALSE),0)*'EV Characterization'!R$2)</f>
        <v>0.20148646444811061</v>
      </c>
      <c r="S16" s="2">
        <f>'[1]Pc, Summer, S2'!S16*((1+Main!$B$4)^(Main!$B$3-2020))+(_xlfn.IFNA(VLOOKUP($A16,'EV Distribution'!$A$2:$B$1048576,2,FALSE),0)*'EV Characterization'!S$2)</f>
        <v>0.22421983521869424</v>
      </c>
      <c r="T16" s="2">
        <f>'[1]Pc, Summer, S2'!T16*((1+Main!$B$4)^(Main!$B$3-2020))+(_xlfn.IFNA(VLOOKUP($A16,'EV Distribution'!$A$2:$B$1048576,2,FALSE),0)*'EV Characterization'!T$2)</f>
        <v>0.20933616575028971</v>
      </c>
      <c r="U16" s="2">
        <f>'[1]Pc, Summer, S2'!U16*((1+Main!$B$4)^(Main!$B$3-2020))+(_xlfn.IFNA(VLOOKUP($A16,'EV Distribution'!$A$2:$B$1048576,2,FALSE),0)*'EV Characterization'!U$2)</f>
        <v>0.20897698309436752</v>
      </c>
      <c r="V16" s="2">
        <f>'[1]Pc, Summer, S2'!V16*((1+Main!$B$4)^(Main!$B$3-2020))+(_xlfn.IFNA(VLOOKUP($A16,'EV Distribution'!$A$2:$B$1048576,2,FALSE),0)*'EV Characterization'!V$2)</f>
        <v>0.21115877472211173</v>
      </c>
      <c r="W16" s="2">
        <f>'[1]Pc, Summer, S2'!W16*((1+Main!$B$4)^(Main!$B$3-2020))+(_xlfn.IFNA(VLOOKUP($A16,'EV Distribution'!$A$2:$B$1048576,2,FALSE),0)*'EV Characterization'!W$2)</f>
        <v>0.19879482290799855</v>
      </c>
      <c r="X16" s="2">
        <f>'[1]Pc, Summer, S2'!X16*((1+Main!$B$4)^(Main!$B$3-2020))+(_xlfn.IFNA(VLOOKUP($A16,'EV Distribution'!$A$2:$B$1048576,2,FALSE),0)*'EV Characterization'!X$2)</f>
        <v>0.24196594736898755</v>
      </c>
      <c r="Y16" s="2">
        <f>'[1]Pc, Summer, S2'!Y16*((1+Main!$B$4)^(Main!$B$3-2020))+(_xlfn.IFNA(VLOOKUP($A16,'EV Distribution'!$A$2:$B$1048576,2,FALSE),0)*'EV Characterization'!Y$2)</f>
        <v>0.25345354615302351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CF74F-6F84-4A68-AF0E-71BBB559008A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'[1]Pc, Summer, S3'!B2*((1+Main!$B$4)^(Main!$B$3-2020))+(_xlfn.IFNA(VLOOKUP($A2,'EV Distribution'!$A$2:$B$1048576,2,FALSE),0)*'EV Characterization'!B$2)</f>
        <v>0.27794793989992744</v>
      </c>
      <c r="C2" s="2">
        <f>'[1]Pc, Summer, S3'!C2*((1+Main!$B$4)^(Main!$B$3-2020))+(_xlfn.IFNA(VLOOKUP($A2,'EV Distribution'!$A$2:$B$1048576,2,FALSE),0)*'EV Characterization'!C$2)</f>
        <v>0.27160046654016173</v>
      </c>
      <c r="D2" s="2">
        <f>'[1]Pc, Summer, S3'!D2*((1+Main!$B$4)^(Main!$B$3-2020))+(_xlfn.IFNA(VLOOKUP($A2,'EV Distribution'!$A$2:$B$1048576,2,FALSE),0)*'EV Characterization'!D$2)</f>
        <v>0.25719042584741181</v>
      </c>
      <c r="E2" s="2">
        <f>'[1]Pc, Summer, S3'!E2*((1+Main!$B$4)^(Main!$B$3-2020))+(_xlfn.IFNA(VLOOKUP($A2,'EV Distribution'!$A$2:$B$1048576,2,FALSE),0)*'EV Characterization'!E$2)</f>
        <v>0.25401193756394902</v>
      </c>
      <c r="F2" s="2">
        <f>'[1]Pc, Summer, S3'!F2*((1+Main!$B$4)^(Main!$B$3-2020))+(_xlfn.IFNA(VLOOKUP($A2,'EV Distribution'!$A$2:$B$1048576,2,FALSE),0)*'EV Characterization'!F$2)</f>
        <v>0.23942004833643665</v>
      </c>
      <c r="G2" s="2">
        <f>'[1]Pc, Summer, S3'!G2*((1+Main!$B$4)^(Main!$B$3-2020))+(_xlfn.IFNA(VLOOKUP($A2,'EV Distribution'!$A$2:$B$1048576,2,FALSE),0)*'EV Characterization'!G$2)</f>
        <v>0.23098569221462401</v>
      </c>
      <c r="H2" s="2">
        <f>'[1]Pc, Summer, S3'!H2*((1+Main!$B$4)^(Main!$B$3-2020))+(_xlfn.IFNA(VLOOKUP($A2,'EV Distribution'!$A$2:$B$1048576,2,FALSE),0)*'EV Characterization'!H$2)</f>
        <v>0.24134143826012261</v>
      </c>
      <c r="I2" s="2">
        <f>'[1]Pc, Summer, S3'!I2*((1+Main!$B$4)^(Main!$B$3-2020))+(_xlfn.IFNA(VLOOKUP($A2,'EV Distribution'!$A$2:$B$1048576,2,FALSE),0)*'EV Characterization'!I$2)</f>
        <v>0.19672614088884802</v>
      </c>
      <c r="J2" s="2">
        <f>'[1]Pc, Summer, S3'!J2*((1+Main!$B$4)^(Main!$B$3-2020))+(_xlfn.IFNA(VLOOKUP($A2,'EV Distribution'!$A$2:$B$1048576,2,FALSE),0)*'EV Characterization'!J$2)</f>
        <v>0.20469600189292883</v>
      </c>
      <c r="K2" s="2">
        <f>'[1]Pc, Summer, S3'!K2*((1+Main!$B$4)^(Main!$B$3-2020))+(_xlfn.IFNA(VLOOKUP($A2,'EV Distribution'!$A$2:$B$1048576,2,FALSE),0)*'EV Characterization'!K$2)</f>
        <v>0.22335927595089849</v>
      </c>
      <c r="L2" s="2">
        <f>'[1]Pc, Summer, S3'!L2*((1+Main!$B$4)^(Main!$B$3-2020))+(_xlfn.IFNA(VLOOKUP($A2,'EV Distribution'!$A$2:$B$1048576,2,FALSE),0)*'EV Characterization'!L$2)</f>
        <v>0.21703682569807714</v>
      </c>
      <c r="M2" s="2">
        <f>'[1]Pc, Summer, S3'!M2*((1+Main!$B$4)^(Main!$B$3-2020))+(_xlfn.IFNA(VLOOKUP($A2,'EV Distribution'!$A$2:$B$1048576,2,FALSE),0)*'EV Characterization'!M$2)</f>
        <v>0.21680547285936702</v>
      </c>
      <c r="N2" s="2">
        <f>'[1]Pc, Summer, S3'!N2*((1+Main!$B$4)^(Main!$B$3-2020))+(_xlfn.IFNA(VLOOKUP($A2,'EV Distribution'!$A$2:$B$1048576,2,FALSE),0)*'EV Characterization'!N$2)</f>
        <v>0.21963917219502693</v>
      </c>
      <c r="O2" s="2">
        <f>'[1]Pc, Summer, S3'!O2*((1+Main!$B$4)^(Main!$B$3-2020))+(_xlfn.IFNA(VLOOKUP($A2,'EV Distribution'!$A$2:$B$1048576,2,FALSE),0)*'EV Characterization'!O$2)</f>
        <v>0.23728244481138627</v>
      </c>
      <c r="P2" s="2">
        <f>'[1]Pc, Summer, S3'!P2*((1+Main!$B$4)^(Main!$B$3-2020))+(_xlfn.IFNA(VLOOKUP($A2,'EV Distribution'!$A$2:$B$1048576,2,FALSE),0)*'EV Characterization'!P$2)</f>
        <v>0.23727129283765813</v>
      </c>
      <c r="Q2" s="2">
        <f>'[1]Pc, Summer, S3'!Q2*((1+Main!$B$4)^(Main!$B$3-2020))+(_xlfn.IFNA(VLOOKUP($A2,'EV Distribution'!$A$2:$B$1048576,2,FALSE),0)*'EV Characterization'!Q$2)</f>
        <v>0.24062152824791419</v>
      </c>
      <c r="R2" s="2">
        <f>'[1]Pc, Summer, S3'!R2*((1+Main!$B$4)^(Main!$B$3-2020))+(_xlfn.IFNA(VLOOKUP($A2,'EV Distribution'!$A$2:$B$1048576,2,FALSE),0)*'EV Characterization'!R$2)</f>
        <v>0.23822442508224098</v>
      </c>
      <c r="S2" s="2">
        <f>'[1]Pc, Summer, S3'!S2*((1+Main!$B$4)^(Main!$B$3-2020))+(_xlfn.IFNA(VLOOKUP($A2,'EV Distribution'!$A$2:$B$1048576,2,FALSE),0)*'EV Characterization'!S$2)</f>
        <v>0.24540513018425231</v>
      </c>
      <c r="T2" s="2">
        <f>'[1]Pc, Summer, S3'!T2*((1+Main!$B$4)^(Main!$B$3-2020))+(_xlfn.IFNA(VLOOKUP($A2,'EV Distribution'!$A$2:$B$1048576,2,FALSE),0)*'EV Characterization'!T$2)</f>
        <v>0.22888064218077722</v>
      </c>
      <c r="U2" s="2">
        <f>'[1]Pc, Summer, S3'!U2*((1+Main!$B$4)^(Main!$B$3-2020))+(_xlfn.IFNA(VLOOKUP($A2,'EV Distribution'!$A$2:$B$1048576,2,FALSE),0)*'EV Characterization'!U$2)</f>
        <v>0.22592105118383923</v>
      </c>
      <c r="V2" s="2">
        <f>'[1]Pc, Summer, S3'!V2*((1+Main!$B$4)^(Main!$B$3-2020))+(_xlfn.IFNA(VLOOKUP($A2,'EV Distribution'!$A$2:$B$1048576,2,FALSE),0)*'EV Characterization'!V$2)</f>
        <v>0.23728861208833596</v>
      </c>
      <c r="W2" s="2">
        <f>'[1]Pc, Summer, S3'!W2*((1+Main!$B$4)^(Main!$B$3-2020))+(_xlfn.IFNA(VLOOKUP($A2,'EV Distribution'!$A$2:$B$1048576,2,FALSE),0)*'EV Characterization'!W$2)</f>
        <v>0.2146296268978618</v>
      </c>
      <c r="X2" s="2">
        <f>'[1]Pc, Summer, S3'!X2*((1+Main!$B$4)^(Main!$B$3-2020))+(_xlfn.IFNA(VLOOKUP($A2,'EV Distribution'!$A$2:$B$1048576,2,FALSE),0)*'EV Characterization'!X$2)</f>
        <v>0.25766262621892089</v>
      </c>
      <c r="Y2" s="2">
        <f>'[1]Pc, Summer, S3'!Y2*((1+Main!$B$4)^(Main!$B$3-2020))+(_xlfn.IFNA(VLOOKUP($A2,'EV Distribution'!$A$2:$B$1048576,2,FALSE),0)*'EV Characterization'!Y$2)</f>
        <v>0.26648132995253349</v>
      </c>
    </row>
    <row r="3" spans="1:25" x14ac:dyDescent="0.25">
      <c r="A3">
        <v>3</v>
      </c>
      <c r="B3" s="2">
        <f>'[1]Pc, Summer, S3'!B3*((1+Main!$B$4)^(Main!$B$3-2020))+(_xlfn.IFNA(VLOOKUP($A3,'EV Distribution'!$A$2:$B$1048576,2,FALSE),0)*'EV Characterization'!B$2)</f>
        <v>0.36560035730780205</v>
      </c>
      <c r="C3" s="2">
        <f>'[1]Pc, Summer, S3'!C3*((1+Main!$B$4)^(Main!$B$3-2020))+(_xlfn.IFNA(VLOOKUP($A3,'EV Distribution'!$A$2:$B$1048576,2,FALSE),0)*'EV Characterization'!C$2)</f>
        <v>0.34579875911406971</v>
      </c>
      <c r="D3" s="2">
        <f>'[1]Pc, Summer, S3'!D3*((1+Main!$B$4)^(Main!$B$3-2020))+(_xlfn.IFNA(VLOOKUP($A3,'EV Distribution'!$A$2:$B$1048576,2,FALSE),0)*'EV Characterization'!D$2)</f>
        <v>0.32003679859950673</v>
      </c>
      <c r="E3" s="2">
        <f>'[1]Pc, Summer, S3'!E3*((1+Main!$B$4)^(Main!$B$3-2020))+(_xlfn.IFNA(VLOOKUP($A3,'EV Distribution'!$A$2:$B$1048576,2,FALSE),0)*'EV Characterization'!E$2)</f>
        <v>0.30661090330440088</v>
      </c>
      <c r="F3" s="2">
        <f>'[1]Pc, Summer, S3'!F3*((1+Main!$B$4)^(Main!$B$3-2020))+(_xlfn.IFNA(VLOOKUP($A3,'EV Distribution'!$A$2:$B$1048576,2,FALSE),0)*'EV Characterization'!F$2)</f>
        <v>0.29031835423442015</v>
      </c>
      <c r="G3" s="2">
        <f>'[1]Pc, Summer, S3'!G3*((1+Main!$B$4)^(Main!$B$3-2020))+(_xlfn.IFNA(VLOOKUP($A3,'EV Distribution'!$A$2:$B$1048576,2,FALSE),0)*'EV Characterization'!G$2)</f>
        <v>0.27593160623530794</v>
      </c>
      <c r="H3" s="2">
        <f>'[1]Pc, Summer, S3'!H3*((1+Main!$B$4)^(Main!$B$3-2020))+(_xlfn.IFNA(VLOOKUP($A3,'EV Distribution'!$A$2:$B$1048576,2,FALSE),0)*'EV Characterization'!H$2)</f>
        <v>0.31079451498569594</v>
      </c>
      <c r="I3" s="2">
        <f>'[1]Pc, Summer, S3'!I3*((1+Main!$B$4)^(Main!$B$3-2020))+(_xlfn.IFNA(VLOOKUP($A3,'EV Distribution'!$A$2:$B$1048576,2,FALSE),0)*'EV Characterization'!I$2)</f>
        <v>0.33156891995683557</v>
      </c>
      <c r="J3" s="2">
        <f>'[1]Pc, Summer, S3'!J3*((1+Main!$B$4)^(Main!$B$3-2020))+(_xlfn.IFNA(VLOOKUP($A3,'EV Distribution'!$A$2:$B$1048576,2,FALSE),0)*'EV Characterization'!J$2)</f>
        <v>0.40418301851436128</v>
      </c>
      <c r="K3" s="2">
        <f>'[1]Pc, Summer, S3'!K3*((1+Main!$B$4)^(Main!$B$3-2020))+(_xlfn.IFNA(VLOOKUP($A3,'EV Distribution'!$A$2:$B$1048576,2,FALSE),0)*'EV Characterization'!K$2)</f>
        <v>0.4554555168311486</v>
      </c>
      <c r="L3" s="2">
        <f>'[1]Pc, Summer, S3'!L3*((1+Main!$B$4)^(Main!$B$3-2020))+(_xlfn.IFNA(VLOOKUP($A3,'EV Distribution'!$A$2:$B$1048576,2,FALSE),0)*'EV Characterization'!L$2)</f>
        <v>0.44971445078842515</v>
      </c>
      <c r="M3" s="2">
        <f>'[1]Pc, Summer, S3'!M3*((1+Main!$B$4)^(Main!$B$3-2020))+(_xlfn.IFNA(VLOOKUP($A3,'EV Distribution'!$A$2:$B$1048576,2,FALSE),0)*'EV Characterization'!M$2)</f>
        <v>0.44345839034854478</v>
      </c>
      <c r="N3" s="2">
        <f>'[1]Pc, Summer, S3'!N3*((1+Main!$B$4)^(Main!$B$3-2020))+(_xlfn.IFNA(VLOOKUP($A3,'EV Distribution'!$A$2:$B$1048576,2,FALSE),0)*'EV Characterization'!N$2)</f>
        <v>0.43432757496025198</v>
      </c>
      <c r="O3" s="2">
        <f>'[1]Pc, Summer, S3'!O3*((1+Main!$B$4)^(Main!$B$3-2020))+(_xlfn.IFNA(VLOOKUP($A3,'EV Distribution'!$A$2:$B$1048576,2,FALSE),0)*'EV Characterization'!O$2)</f>
        <v>0.39265651910786781</v>
      </c>
      <c r="P3" s="2">
        <f>'[1]Pc, Summer, S3'!P3*((1+Main!$B$4)^(Main!$B$3-2020))+(_xlfn.IFNA(VLOOKUP($A3,'EV Distribution'!$A$2:$B$1048576,2,FALSE),0)*'EV Characterization'!P$2)</f>
        <v>0.35711370756722194</v>
      </c>
      <c r="Q3" s="2">
        <f>'[1]Pc, Summer, S3'!Q3*((1+Main!$B$4)^(Main!$B$3-2020))+(_xlfn.IFNA(VLOOKUP($A3,'EV Distribution'!$A$2:$B$1048576,2,FALSE),0)*'EV Characterization'!Q$2)</f>
        <v>0.33423030565259187</v>
      </c>
      <c r="R3" s="2">
        <f>'[1]Pc, Summer, S3'!R3*((1+Main!$B$4)^(Main!$B$3-2020))+(_xlfn.IFNA(VLOOKUP($A3,'EV Distribution'!$A$2:$B$1048576,2,FALSE),0)*'EV Characterization'!R$2)</f>
        <v>0.31845349911859333</v>
      </c>
      <c r="S3" s="2">
        <f>'[1]Pc, Summer, S3'!S3*((1+Main!$B$4)^(Main!$B$3-2020))+(_xlfn.IFNA(VLOOKUP($A3,'EV Distribution'!$A$2:$B$1048576,2,FALSE),0)*'EV Characterization'!S$2)</f>
        <v>0.34536536016685287</v>
      </c>
      <c r="T3" s="2">
        <f>'[1]Pc, Summer, S3'!T3*((1+Main!$B$4)^(Main!$B$3-2020))+(_xlfn.IFNA(VLOOKUP($A3,'EV Distribution'!$A$2:$B$1048576,2,FALSE),0)*'EV Characterization'!T$2)</f>
        <v>0.35846580556800417</v>
      </c>
      <c r="U3" s="2">
        <f>'[1]Pc, Summer, S3'!U3*((1+Main!$B$4)^(Main!$B$3-2020))+(_xlfn.IFNA(VLOOKUP($A3,'EV Distribution'!$A$2:$B$1048576,2,FALSE),0)*'EV Characterization'!U$2)</f>
        <v>0.4046238627758772</v>
      </c>
      <c r="V3" s="2">
        <f>'[1]Pc, Summer, S3'!V3*((1+Main!$B$4)^(Main!$B$3-2020))+(_xlfn.IFNA(VLOOKUP($A3,'EV Distribution'!$A$2:$B$1048576,2,FALSE),0)*'EV Characterization'!V$2)</f>
        <v>0.42971871021214597</v>
      </c>
      <c r="W3" s="2">
        <f>'[1]Pc, Summer, S3'!W3*((1+Main!$B$4)^(Main!$B$3-2020))+(_xlfn.IFNA(VLOOKUP($A3,'EV Distribution'!$A$2:$B$1048576,2,FALSE),0)*'EV Characterization'!W$2)</f>
        <v>0.43777757105078141</v>
      </c>
      <c r="X3" s="2">
        <f>'[1]Pc, Summer, S3'!X3*((1+Main!$B$4)^(Main!$B$3-2020))+(_xlfn.IFNA(VLOOKUP($A3,'EV Distribution'!$A$2:$B$1048576,2,FALSE),0)*'EV Characterization'!X$2)</f>
        <v>0.44720117041429869</v>
      </c>
      <c r="Y3" s="2">
        <f>'[1]Pc, Summer, S3'!Y3*((1+Main!$B$4)^(Main!$B$3-2020))+(_xlfn.IFNA(VLOOKUP($A3,'EV Distribution'!$A$2:$B$1048576,2,FALSE),0)*'EV Characterization'!Y$2)</f>
        <v>0.39161558153253423</v>
      </c>
    </row>
    <row r="4" spans="1:25" x14ac:dyDescent="0.25">
      <c r="A4">
        <v>4</v>
      </c>
      <c r="B4" s="2">
        <f>'[1]Pc, Summer, S3'!B4*((1+Main!$B$4)^(Main!$B$3-2020))+(_xlfn.IFNA(VLOOKUP($A4,'EV Distribution'!$A$2:$B$1048576,2,FALSE),0)*'EV Characterization'!B$2)</f>
        <v>1.3753349258279652</v>
      </c>
      <c r="C4" s="2">
        <f>'[1]Pc, Summer, S3'!C4*((1+Main!$B$4)^(Main!$B$3-2020))+(_xlfn.IFNA(VLOOKUP($A4,'EV Distribution'!$A$2:$B$1048576,2,FALSE),0)*'EV Characterization'!C$2)</f>
        <v>1.2862289759346057</v>
      </c>
      <c r="D4" s="2">
        <f>'[1]Pc, Summer, S3'!D4*((1+Main!$B$4)^(Main!$B$3-2020))+(_xlfn.IFNA(VLOOKUP($A4,'EV Distribution'!$A$2:$B$1048576,2,FALSE),0)*'EV Characterization'!D$2)</f>
        <v>1.2480270611766269</v>
      </c>
      <c r="E4" s="2">
        <f>'[1]Pc, Summer, S3'!E4*((1+Main!$B$4)^(Main!$B$3-2020))+(_xlfn.IFNA(VLOOKUP($A4,'EV Distribution'!$A$2:$B$1048576,2,FALSE),0)*'EV Characterization'!E$2)</f>
        <v>1.1779870018826546</v>
      </c>
      <c r="F4" s="2">
        <f>'[1]Pc, Summer, S3'!F4*((1+Main!$B$4)^(Main!$B$3-2020))+(_xlfn.IFNA(VLOOKUP($A4,'EV Distribution'!$A$2:$B$1048576,2,FALSE),0)*'EV Characterization'!F$2)</f>
        <v>1.0945696427330653</v>
      </c>
      <c r="G4" s="2">
        <f>'[1]Pc, Summer, S3'!G4*((1+Main!$B$4)^(Main!$B$3-2020))+(_xlfn.IFNA(VLOOKUP($A4,'EV Distribution'!$A$2:$B$1048576,2,FALSE),0)*'EV Characterization'!G$2)</f>
        <v>1.0677612815142765</v>
      </c>
      <c r="H4" s="2">
        <f>'[1]Pc, Summer, S3'!H4*((1+Main!$B$4)^(Main!$B$3-2020))+(_xlfn.IFNA(VLOOKUP($A4,'EV Distribution'!$A$2:$B$1048576,2,FALSE),0)*'EV Characterization'!H$2)</f>
        <v>1.1140980802205087</v>
      </c>
      <c r="I4" s="2">
        <f>'[1]Pc, Summer, S3'!I4*((1+Main!$B$4)^(Main!$B$3-2020))+(_xlfn.IFNA(VLOOKUP($A4,'EV Distribution'!$A$2:$B$1048576,2,FALSE),0)*'EV Characterization'!I$2)</f>
        <v>1.2467891660627957</v>
      </c>
      <c r="J4" s="2">
        <f>'[1]Pc, Summer, S3'!J4*((1+Main!$B$4)^(Main!$B$3-2020))+(_xlfn.IFNA(VLOOKUP($A4,'EV Distribution'!$A$2:$B$1048576,2,FALSE),0)*'EV Characterization'!J$2)</f>
        <v>1.3944731378755364</v>
      </c>
      <c r="K4" s="2">
        <f>'[1]Pc, Summer, S3'!K4*((1+Main!$B$4)^(Main!$B$3-2020))+(_xlfn.IFNA(VLOOKUP($A4,'EV Distribution'!$A$2:$B$1048576,2,FALSE),0)*'EV Characterization'!K$2)</f>
        <v>1.5226031212756261</v>
      </c>
      <c r="L4" s="2">
        <f>'[1]Pc, Summer, S3'!L4*((1+Main!$B$4)^(Main!$B$3-2020))+(_xlfn.IFNA(VLOOKUP($A4,'EV Distribution'!$A$2:$B$1048576,2,FALSE),0)*'EV Characterization'!L$2)</f>
        <v>1.6181465460796791</v>
      </c>
      <c r="M4" s="2">
        <f>'[1]Pc, Summer, S3'!M4*((1+Main!$B$4)^(Main!$B$3-2020))+(_xlfn.IFNA(VLOOKUP($A4,'EV Distribution'!$A$2:$B$1048576,2,FALSE),0)*'EV Characterization'!M$2)</f>
        <v>1.6669465214501404</v>
      </c>
      <c r="N4" s="2">
        <f>'[1]Pc, Summer, S3'!N4*((1+Main!$B$4)^(Main!$B$3-2020))+(_xlfn.IFNA(VLOOKUP($A4,'EV Distribution'!$A$2:$B$1048576,2,FALSE),0)*'EV Characterization'!N$2)</f>
        <v>1.6222633013435386</v>
      </c>
      <c r="O4" s="2">
        <f>'[1]Pc, Summer, S3'!O4*((1+Main!$B$4)^(Main!$B$3-2020))+(_xlfn.IFNA(VLOOKUP($A4,'EV Distribution'!$A$2:$B$1048576,2,FALSE),0)*'EV Characterization'!O$2)</f>
        <v>1.49394316248685</v>
      </c>
      <c r="P4" s="2">
        <f>'[1]Pc, Summer, S3'!P4*((1+Main!$B$4)^(Main!$B$3-2020))+(_xlfn.IFNA(VLOOKUP($A4,'EV Distribution'!$A$2:$B$1048576,2,FALSE),0)*'EV Characterization'!P$2)</f>
        <v>1.3823703649969785</v>
      </c>
      <c r="Q4" s="2">
        <f>'[1]Pc, Summer, S3'!Q4*((1+Main!$B$4)^(Main!$B$3-2020))+(_xlfn.IFNA(VLOOKUP($A4,'EV Distribution'!$A$2:$B$1048576,2,FALSE),0)*'EV Characterization'!Q$2)</f>
        <v>1.3112734899081182</v>
      </c>
      <c r="R4" s="2">
        <f>'[1]Pc, Summer, S3'!R4*((1+Main!$B$4)^(Main!$B$3-2020))+(_xlfn.IFNA(VLOOKUP($A4,'EV Distribution'!$A$2:$B$1048576,2,FALSE),0)*'EV Characterization'!R$2)</f>
        <v>1.283799492161015</v>
      </c>
      <c r="S4" s="2">
        <f>'[1]Pc, Summer, S3'!S4*((1+Main!$B$4)^(Main!$B$3-2020))+(_xlfn.IFNA(VLOOKUP($A4,'EV Distribution'!$A$2:$B$1048576,2,FALSE),0)*'EV Characterization'!S$2)</f>
        <v>1.325758221162443</v>
      </c>
      <c r="T4" s="2">
        <f>'[1]Pc, Summer, S3'!T4*((1+Main!$B$4)^(Main!$B$3-2020))+(_xlfn.IFNA(VLOOKUP($A4,'EV Distribution'!$A$2:$B$1048576,2,FALSE),0)*'EV Characterization'!T$2)</f>
        <v>1.365265995659396</v>
      </c>
      <c r="U4" s="2">
        <f>'[1]Pc, Summer, S3'!U4*((1+Main!$B$4)^(Main!$B$3-2020))+(_xlfn.IFNA(VLOOKUP($A4,'EV Distribution'!$A$2:$B$1048576,2,FALSE),0)*'EV Characterization'!U$2)</f>
        <v>1.4057773571786039</v>
      </c>
      <c r="V4" s="2">
        <f>'[1]Pc, Summer, S3'!V4*((1+Main!$B$4)^(Main!$B$3-2020))+(_xlfn.IFNA(VLOOKUP($A4,'EV Distribution'!$A$2:$B$1048576,2,FALSE),0)*'EV Characterization'!V$2)</f>
        <v>1.5033560219036204</v>
      </c>
      <c r="W4" s="2">
        <f>'[1]Pc, Summer, S3'!W4*((1+Main!$B$4)^(Main!$B$3-2020))+(_xlfn.IFNA(VLOOKUP($A4,'EV Distribution'!$A$2:$B$1048576,2,FALSE),0)*'EV Characterization'!W$2)</f>
        <v>1.5779683698238849</v>
      </c>
      <c r="X4" s="2">
        <f>'[1]Pc, Summer, S3'!X4*((1+Main!$B$4)^(Main!$B$3-2020))+(_xlfn.IFNA(VLOOKUP($A4,'EV Distribution'!$A$2:$B$1048576,2,FALSE),0)*'EV Characterization'!X$2)</f>
        <v>1.5246707339990209</v>
      </c>
      <c r="Y4" s="2">
        <f>'[1]Pc, Summer, S3'!Y4*((1+Main!$B$4)^(Main!$B$3-2020))+(_xlfn.IFNA(VLOOKUP($A4,'EV Distribution'!$A$2:$B$1048576,2,FALSE),0)*'EV Characterization'!Y$2)</f>
        <v>1.3441049289753324</v>
      </c>
    </row>
    <row r="5" spans="1:25" x14ac:dyDescent="0.25">
      <c r="A5">
        <v>5</v>
      </c>
      <c r="B5" s="2">
        <f>'[1]Pc, Summer, S3'!B5*((1+Main!$B$4)^(Main!$B$3-2020))+(_xlfn.IFNA(VLOOKUP($A5,'EV Distribution'!$A$2:$B$1048576,2,FALSE),0)*'EV Characterization'!B$2)</f>
        <v>1.14985707860748</v>
      </c>
      <c r="C5" s="2">
        <f>'[1]Pc, Summer, S3'!C5*((1+Main!$B$4)^(Main!$B$3-2020))+(_xlfn.IFNA(VLOOKUP($A5,'EV Distribution'!$A$2:$B$1048576,2,FALSE),0)*'EV Characterization'!C$2)</f>
        <v>0.88087738236446267</v>
      </c>
      <c r="D5" s="2">
        <f>'[1]Pc, Summer, S3'!D5*((1+Main!$B$4)^(Main!$B$3-2020))+(_xlfn.IFNA(VLOOKUP($A5,'EV Distribution'!$A$2:$B$1048576,2,FALSE),0)*'EV Characterization'!D$2)</f>
        <v>0.64440710296637349</v>
      </c>
      <c r="E5" s="2">
        <f>'[1]Pc, Summer, S3'!E5*((1+Main!$B$4)^(Main!$B$3-2020))+(_xlfn.IFNA(VLOOKUP($A5,'EV Distribution'!$A$2:$B$1048576,2,FALSE),0)*'EV Characterization'!E$2)</f>
        <v>1.4382473279619816</v>
      </c>
      <c r="F5" s="2">
        <f>'[1]Pc, Summer, S3'!F5*((1+Main!$B$4)^(Main!$B$3-2020))+(_xlfn.IFNA(VLOOKUP($A5,'EV Distribution'!$A$2:$B$1048576,2,FALSE),0)*'EV Characterization'!F$2)</f>
        <v>0.96602510004421027</v>
      </c>
      <c r="G5" s="2">
        <f>'[1]Pc, Summer, S3'!G5*((1+Main!$B$4)^(Main!$B$3-2020))+(_xlfn.IFNA(VLOOKUP($A5,'EV Distribution'!$A$2:$B$1048576,2,FALSE),0)*'EV Characterization'!G$2)</f>
        <v>0.29342691328722564</v>
      </c>
      <c r="H5" s="2">
        <f>'[1]Pc, Summer, S3'!H5*((1+Main!$B$4)^(Main!$B$3-2020))+(_xlfn.IFNA(VLOOKUP($A5,'EV Distribution'!$A$2:$B$1048576,2,FALSE),0)*'EV Characterization'!H$2)</f>
        <v>0.81535501855446579</v>
      </c>
      <c r="I5" s="2">
        <f>'[1]Pc, Summer, S3'!I5*((1+Main!$B$4)^(Main!$B$3-2020))+(_xlfn.IFNA(VLOOKUP($A5,'EV Distribution'!$A$2:$B$1048576,2,FALSE),0)*'EV Characterization'!I$2)</f>
        <v>1.7143140519615614</v>
      </c>
      <c r="J5" s="2">
        <f>'[1]Pc, Summer, S3'!J5*((1+Main!$B$4)^(Main!$B$3-2020))+(_xlfn.IFNA(VLOOKUP($A5,'EV Distribution'!$A$2:$B$1048576,2,FALSE),0)*'EV Characterization'!J$2)</f>
        <v>2.2727954625293201</v>
      </c>
      <c r="K5" s="2">
        <f>'[1]Pc, Summer, S3'!K5*((1+Main!$B$4)^(Main!$B$3-2020))+(_xlfn.IFNA(VLOOKUP($A5,'EV Distribution'!$A$2:$B$1048576,2,FALSE),0)*'EV Characterization'!K$2)</f>
        <v>2.7123037521488409</v>
      </c>
      <c r="L5" s="2">
        <f>'[1]Pc, Summer, S3'!L5*((1+Main!$B$4)^(Main!$B$3-2020))+(_xlfn.IFNA(VLOOKUP($A5,'EV Distribution'!$A$2:$B$1048576,2,FALSE),0)*'EV Characterization'!L$2)</f>
        <v>3.0163323523284253</v>
      </c>
      <c r="M5" s="2">
        <f>'[1]Pc, Summer, S3'!M5*((1+Main!$B$4)^(Main!$B$3-2020))+(_xlfn.IFNA(VLOOKUP($A5,'EV Distribution'!$A$2:$B$1048576,2,FALSE),0)*'EV Characterization'!M$2)</f>
        <v>3.0753461903748796</v>
      </c>
      <c r="N5" s="2">
        <f>'[1]Pc, Summer, S3'!N5*((1+Main!$B$4)^(Main!$B$3-2020))+(_xlfn.IFNA(VLOOKUP($A5,'EV Distribution'!$A$2:$B$1048576,2,FALSE),0)*'EV Characterization'!N$2)</f>
        <v>2.6213343015289747</v>
      </c>
      <c r="O5" s="2">
        <f>'[1]Pc, Summer, S3'!O5*((1+Main!$B$4)^(Main!$B$3-2020))+(_xlfn.IFNA(VLOOKUP($A5,'EV Distribution'!$A$2:$B$1048576,2,FALSE),0)*'EV Characterization'!O$2)</f>
        <v>2.002570817629528</v>
      </c>
      <c r="P5" s="2">
        <f>'[1]Pc, Summer, S3'!P5*((1+Main!$B$4)^(Main!$B$3-2020))+(_xlfn.IFNA(VLOOKUP($A5,'EV Distribution'!$A$2:$B$1048576,2,FALSE),0)*'EV Characterization'!P$2)</f>
        <v>1.5717711464216284</v>
      </c>
      <c r="Q5" s="2">
        <f>'[1]Pc, Summer, S3'!Q5*((1+Main!$B$4)^(Main!$B$3-2020))+(_xlfn.IFNA(VLOOKUP($A5,'EV Distribution'!$A$2:$B$1048576,2,FALSE),0)*'EV Characterization'!Q$2)</f>
        <v>1.4849643455990877</v>
      </c>
      <c r="R5" s="2">
        <f>'[1]Pc, Summer, S3'!R5*((1+Main!$B$4)^(Main!$B$3-2020))+(_xlfn.IFNA(VLOOKUP($A5,'EV Distribution'!$A$2:$B$1048576,2,FALSE),0)*'EV Characterization'!R$2)</f>
        <v>1.3502805905666475</v>
      </c>
      <c r="S5" s="2">
        <f>'[1]Pc, Summer, S3'!S5*((1+Main!$B$4)^(Main!$B$3-2020))+(_xlfn.IFNA(VLOOKUP($A5,'EV Distribution'!$A$2:$B$1048576,2,FALSE),0)*'EV Characterization'!S$2)</f>
        <v>1.5025277913114767</v>
      </c>
      <c r="T5" s="2">
        <f>'[1]Pc, Summer, S3'!T5*((1+Main!$B$4)^(Main!$B$3-2020))+(_xlfn.IFNA(VLOOKUP($A5,'EV Distribution'!$A$2:$B$1048576,2,FALSE),0)*'EV Characterization'!T$2)</f>
        <v>2.033270542815099</v>
      </c>
      <c r="U5" s="2">
        <f>'[1]Pc, Summer, S3'!U5*((1+Main!$B$4)^(Main!$B$3-2020))+(_xlfn.IFNA(VLOOKUP($A5,'EV Distribution'!$A$2:$B$1048576,2,FALSE),0)*'EV Characterization'!U$2)</f>
        <v>2.3563528678878871</v>
      </c>
      <c r="V5" s="2">
        <f>'[1]Pc, Summer, S3'!V5*((1+Main!$B$4)^(Main!$B$3-2020))+(_xlfn.IFNA(VLOOKUP($A5,'EV Distribution'!$A$2:$B$1048576,2,FALSE),0)*'EV Characterization'!V$2)</f>
        <v>2.5649935417529042</v>
      </c>
      <c r="W5" s="2">
        <f>'[1]Pc, Summer, S3'!W5*((1+Main!$B$4)^(Main!$B$3-2020))+(_xlfn.IFNA(VLOOKUP($A5,'EV Distribution'!$A$2:$B$1048576,2,FALSE),0)*'EV Characterization'!W$2)</f>
        <v>3.3275130429002808</v>
      </c>
      <c r="X5" s="2">
        <f>'[1]Pc, Summer, S3'!X5*((1+Main!$B$4)^(Main!$B$3-2020))+(_xlfn.IFNA(VLOOKUP($A5,'EV Distribution'!$A$2:$B$1048576,2,FALSE),0)*'EV Characterization'!X$2)</f>
        <v>2.4943393997301517</v>
      </c>
      <c r="Y5" s="2">
        <f>'[1]Pc, Summer, S3'!Y5*((1+Main!$B$4)^(Main!$B$3-2020))+(_xlfn.IFNA(VLOOKUP($A5,'EV Distribution'!$A$2:$B$1048576,2,FALSE),0)*'EV Characterization'!Y$2)</f>
        <v>1.5908800164741557</v>
      </c>
    </row>
    <row r="6" spans="1:25" x14ac:dyDescent="0.25">
      <c r="A6">
        <v>6</v>
      </c>
      <c r="B6" s="2">
        <f>'[1]Pc, Summer, S3'!B6*((1+Main!$B$4)^(Main!$B$3-2020))+(_xlfn.IFNA(VLOOKUP($A6,'EV Distribution'!$A$2:$B$1048576,2,FALSE),0)*'EV Characterization'!B$2)</f>
        <v>0.61681253618558596</v>
      </c>
      <c r="C6" s="2">
        <f>'[1]Pc, Summer, S3'!C6*((1+Main!$B$4)^(Main!$B$3-2020))+(_xlfn.IFNA(VLOOKUP($A6,'EV Distribution'!$A$2:$B$1048576,2,FALSE),0)*'EV Characterization'!C$2)</f>
        <v>0.56258327300201405</v>
      </c>
      <c r="D6" s="2">
        <f>'[1]Pc, Summer, S3'!D6*((1+Main!$B$4)^(Main!$B$3-2020))+(_xlfn.IFNA(VLOOKUP($A6,'EV Distribution'!$A$2:$B$1048576,2,FALSE),0)*'EV Characterization'!D$2)</f>
        <v>0.52920947935460672</v>
      </c>
      <c r="E6" s="2">
        <f>'[1]Pc, Summer, S3'!E6*((1+Main!$B$4)^(Main!$B$3-2020))+(_xlfn.IFNA(VLOOKUP($A6,'EV Distribution'!$A$2:$B$1048576,2,FALSE),0)*'EV Characterization'!E$2)</f>
        <v>0.51145728228829423</v>
      </c>
      <c r="F6" s="2">
        <f>'[1]Pc, Summer, S3'!F6*((1+Main!$B$4)^(Main!$B$3-2020))+(_xlfn.IFNA(VLOOKUP($A6,'EV Distribution'!$A$2:$B$1048576,2,FALSE),0)*'EV Characterization'!F$2)</f>
        <v>0.48906535369138832</v>
      </c>
      <c r="G6" s="2">
        <f>'[1]Pc, Summer, S3'!G6*((1+Main!$B$4)^(Main!$B$3-2020))+(_xlfn.IFNA(VLOOKUP($A6,'EV Distribution'!$A$2:$B$1048576,2,FALSE),0)*'EV Characterization'!G$2)</f>
        <v>0.4595503567590366</v>
      </c>
      <c r="H6" s="2">
        <f>'[1]Pc, Summer, S3'!H6*((1+Main!$B$4)^(Main!$B$3-2020))+(_xlfn.IFNA(VLOOKUP($A6,'EV Distribution'!$A$2:$B$1048576,2,FALSE),0)*'EV Characterization'!H$2)</f>
        <v>0.49970156028208057</v>
      </c>
      <c r="I6" s="2">
        <f>'[1]Pc, Summer, S3'!I6*((1+Main!$B$4)^(Main!$B$3-2020))+(_xlfn.IFNA(VLOOKUP($A6,'EV Distribution'!$A$2:$B$1048576,2,FALSE),0)*'EV Characterization'!I$2)</f>
        <v>0.53414678993802156</v>
      </c>
      <c r="J6" s="2">
        <f>'[1]Pc, Summer, S3'!J6*((1+Main!$B$4)^(Main!$B$3-2020))+(_xlfn.IFNA(VLOOKUP($A6,'EV Distribution'!$A$2:$B$1048576,2,FALSE),0)*'EV Characterization'!J$2)</f>
        <v>0.61992642732310055</v>
      </c>
      <c r="K6" s="2">
        <f>'[1]Pc, Summer, S3'!K6*((1+Main!$B$4)^(Main!$B$3-2020))+(_xlfn.IFNA(VLOOKUP($A6,'EV Distribution'!$A$2:$B$1048576,2,FALSE),0)*'EV Characterization'!K$2)</f>
        <v>0.74139345000673895</v>
      </c>
      <c r="L6" s="2">
        <f>'[1]Pc, Summer, S3'!L6*((1+Main!$B$4)^(Main!$B$3-2020))+(_xlfn.IFNA(VLOOKUP($A6,'EV Distribution'!$A$2:$B$1048576,2,FALSE),0)*'EV Characterization'!L$2)</f>
        <v>0.82642405148892084</v>
      </c>
      <c r="M6" s="2">
        <f>'[1]Pc, Summer, S3'!M6*((1+Main!$B$4)^(Main!$B$3-2020))+(_xlfn.IFNA(VLOOKUP($A6,'EV Distribution'!$A$2:$B$1048576,2,FALSE),0)*'EV Characterization'!M$2)</f>
        <v>0.89371103366229721</v>
      </c>
      <c r="N6" s="2">
        <f>'[1]Pc, Summer, S3'!N6*((1+Main!$B$4)^(Main!$B$3-2020))+(_xlfn.IFNA(VLOOKUP($A6,'EV Distribution'!$A$2:$B$1048576,2,FALSE),0)*'EV Characterization'!N$2)</f>
        <v>0.86845468399384262</v>
      </c>
      <c r="O6" s="2">
        <f>'[1]Pc, Summer, S3'!O6*((1+Main!$B$4)^(Main!$B$3-2020))+(_xlfn.IFNA(VLOOKUP($A6,'EV Distribution'!$A$2:$B$1048576,2,FALSE),0)*'EV Characterization'!O$2)</f>
        <v>0.7694010941788455</v>
      </c>
      <c r="P6" s="2">
        <f>'[1]Pc, Summer, S3'!P6*((1+Main!$B$4)^(Main!$B$3-2020))+(_xlfn.IFNA(VLOOKUP($A6,'EV Distribution'!$A$2:$B$1048576,2,FALSE),0)*'EV Characterization'!P$2)</f>
        <v>0.69060434259884618</v>
      </c>
      <c r="Q6" s="2">
        <f>'[1]Pc, Summer, S3'!Q6*((1+Main!$B$4)^(Main!$B$3-2020))+(_xlfn.IFNA(VLOOKUP($A6,'EV Distribution'!$A$2:$B$1048576,2,FALSE),0)*'EV Characterization'!Q$2)</f>
        <v>0.67091274036966997</v>
      </c>
      <c r="R6" s="2">
        <f>'[1]Pc, Summer, S3'!R6*((1+Main!$B$4)^(Main!$B$3-2020))+(_xlfn.IFNA(VLOOKUP($A6,'EV Distribution'!$A$2:$B$1048576,2,FALSE),0)*'EV Characterization'!R$2)</f>
        <v>0.62584412283614255</v>
      </c>
      <c r="S6" s="2">
        <f>'[1]Pc, Summer, S3'!S6*((1+Main!$B$4)^(Main!$B$3-2020))+(_xlfn.IFNA(VLOOKUP($A6,'EV Distribution'!$A$2:$B$1048576,2,FALSE),0)*'EV Characterization'!S$2)</f>
        <v>0.63482652125507877</v>
      </c>
      <c r="T6" s="2">
        <f>'[1]Pc, Summer, S3'!T6*((1+Main!$B$4)^(Main!$B$3-2020))+(_xlfn.IFNA(VLOOKUP($A6,'EV Distribution'!$A$2:$B$1048576,2,FALSE),0)*'EV Characterization'!T$2)</f>
        <v>0.65022491765972712</v>
      </c>
      <c r="U6" s="2">
        <f>'[1]Pc, Summer, S3'!U6*((1+Main!$B$4)^(Main!$B$3-2020))+(_xlfn.IFNA(VLOOKUP($A6,'EV Distribution'!$A$2:$B$1048576,2,FALSE),0)*'EV Characterization'!U$2)</f>
        <v>0.66591530894367035</v>
      </c>
      <c r="V6" s="2">
        <f>'[1]Pc, Summer, S3'!V6*((1+Main!$B$4)^(Main!$B$3-2020))+(_xlfn.IFNA(VLOOKUP($A6,'EV Distribution'!$A$2:$B$1048576,2,FALSE),0)*'EV Characterization'!V$2)</f>
        <v>0.73481426439753317</v>
      </c>
      <c r="W6" s="2">
        <f>'[1]Pc, Summer, S3'!W6*((1+Main!$B$4)^(Main!$B$3-2020))+(_xlfn.IFNA(VLOOKUP($A6,'EV Distribution'!$A$2:$B$1048576,2,FALSE),0)*'EV Characterization'!W$2)</f>
        <v>0.81136016685068635</v>
      </c>
      <c r="X6" s="2">
        <f>'[1]Pc, Summer, S3'!X6*((1+Main!$B$4)^(Main!$B$3-2020))+(_xlfn.IFNA(VLOOKUP($A6,'EV Distribution'!$A$2:$B$1048576,2,FALSE),0)*'EV Characterization'!X$2)</f>
        <v>0.82455133374033307</v>
      </c>
      <c r="Y6" s="2">
        <f>'[1]Pc, Summer, S3'!Y6*((1+Main!$B$4)^(Main!$B$3-2020))+(_xlfn.IFNA(VLOOKUP($A6,'EV Distribution'!$A$2:$B$1048576,2,FALSE),0)*'EV Characterization'!Y$2)</f>
        <v>0.71571946375426054</v>
      </c>
    </row>
    <row r="7" spans="1:25" x14ac:dyDescent="0.25">
      <c r="A7">
        <v>7</v>
      </c>
      <c r="B7" s="2">
        <f>'[1]Pc, Summer, S3'!B7*((1+Main!$B$4)^(Main!$B$3-2020))+(_xlfn.IFNA(VLOOKUP($A7,'EV Distribution'!$A$2:$B$1048576,2,FALSE),0)*'EV Characterization'!B$2)</f>
        <v>0.25718688301335418</v>
      </c>
      <c r="C7" s="2">
        <f>'[1]Pc, Summer, S3'!C7*((1+Main!$B$4)^(Main!$B$3-2020))+(_xlfn.IFNA(VLOOKUP($A7,'EV Distribution'!$A$2:$B$1048576,2,FALSE),0)*'EV Characterization'!C$2)</f>
        <v>0.25896925192397841</v>
      </c>
      <c r="D7" s="2">
        <f>'[1]Pc, Summer, S3'!D7*((1+Main!$B$4)^(Main!$B$3-2020))+(_xlfn.IFNA(VLOOKUP($A7,'EV Distribution'!$A$2:$B$1048576,2,FALSE),0)*'EV Characterization'!D$2)</f>
        <v>0.2451571609299763</v>
      </c>
      <c r="E7" s="2">
        <f>'[1]Pc, Summer, S3'!E7*((1+Main!$B$4)^(Main!$B$3-2020))+(_xlfn.IFNA(VLOOKUP($A7,'EV Distribution'!$A$2:$B$1048576,2,FALSE),0)*'EV Characterization'!E$2)</f>
        <v>0.24012242184039001</v>
      </c>
      <c r="F7" s="2">
        <f>'[1]Pc, Summer, S3'!F7*((1+Main!$B$4)^(Main!$B$3-2020))+(_xlfn.IFNA(VLOOKUP($A7,'EV Distribution'!$A$2:$B$1048576,2,FALSE),0)*'EV Characterization'!F$2)</f>
        <v>0.22801536809193221</v>
      </c>
      <c r="G7" s="2">
        <f>'[1]Pc, Summer, S3'!G7*((1+Main!$B$4)^(Main!$B$3-2020))+(_xlfn.IFNA(VLOOKUP($A7,'EV Distribution'!$A$2:$B$1048576,2,FALSE),0)*'EV Characterization'!G$2)</f>
        <v>0.20912389148891575</v>
      </c>
      <c r="H7" s="2">
        <f>'[1]Pc, Summer, S3'!H7*((1+Main!$B$4)^(Main!$B$3-2020))+(_xlfn.IFNA(VLOOKUP($A7,'EV Distribution'!$A$2:$B$1048576,2,FALSE),0)*'EV Characterization'!H$2)</f>
        <v>0.21425293524945466</v>
      </c>
      <c r="I7" s="2">
        <f>'[1]Pc, Summer, S3'!I7*((1+Main!$B$4)^(Main!$B$3-2020))+(_xlfn.IFNA(VLOOKUP($A7,'EV Distribution'!$A$2:$B$1048576,2,FALSE),0)*'EV Characterization'!I$2)</f>
        <v>0.17618067015410288</v>
      </c>
      <c r="J7" s="2">
        <f>'[1]Pc, Summer, S3'!J7*((1+Main!$B$4)^(Main!$B$3-2020))+(_xlfn.IFNA(VLOOKUP($A7,'EV Distribution'!$A$2:$B$1048576,2,FALSE),0)*'EV Characterization'!J$2)</f>
        <v>0.19007838458618934</v>
      </c>
      <c r="K7" s="2">
        <f>'[1]Pc, Summer, S3'!K7*((1+Main!$B$4)^(Main!$B$3-2020))+(_xlfn.IFNA(VLOOKUP($A7,'EV Distribution'!$A$2:$B$1048576,2,FALSE),0)*'EV Characterization'!K$2)</f>
        <v>0.21308579349276641</v>
      </c>
      <c r="L7" s="2">
        <f>'[1]Pc, Summer, S3'!L7*((1+Main!$B$4)^(Main!$B$3-2020))+(_xlfn.IFNA(VLOOKUP($A7,'EV Distribution'!$A$2:$B$1048576,2,FALSE),0)*'EV Characterization'!L$2)</f>
        <v>0.21868024905975467</v>
      </c>
      <c r="M7" s="2">
        <f>'[1]Pc, Summer, S3'!M7*((1+Main!$B$4)^(Main!$B$3-2020))+(_xlfn.IFNA(VLOOKUP($A7,'EV Distribution'!$A$2:$B$1048576,2,FALSE),0)*'EV Characterization'!M$2)</f>
        <v>0.23093775841557429</v>
      </c>
      <c r="N7" s="2">
        <f>'[1]Pc, Summer, S3'!N7*((1+Main!$B$4)^(Main!$B$3-2020))+(_xlfn.IFNA(VLOOKUP($A7,'EV Distribution'!$A$2:$B$1048576,2,FALSE),0)*'EV Characterization'!N$2)</f>
        <v>0.23084196232310389</v>
      </c>
      <c r="O7" s="2">
        <f>'[1]Pc, Summer, S3'!O7*((1+Main!$B$4)^(Main!$B$3-2020))+(_xlfn.IFNA(VLOOKUP($A7,'EV Distribution'!$A$2:$B$1048576,2,FALSE),0)*'EV Characterization'!O$2)</f>
        <v>0.22720231095608873</v>
      </c>
      <c r="P7" s="2">
        <f>'[1]Pc, Summer, S3'!P7*((1+Main!$B$4)^(Main!$B$3-2020))+(_xlfn.IFNA(VLOOKUP($A7,'EV Distribution'!$A$2:$B$1048576,2,FALSE),0)*'EV Characterization'!P$2)</f>
        <v>0.22207908090534939</v>
      </c>
      <c r="Q7" s="2">
        <f>'[1]Pc, Summer, S3'!Q7*((1+Main!$B$4)^(Main!$B$3-2020))+(_xlfn.IFNA(VLOOKUP($A7,'EV Distribution'!$A$2:$B$1048576,2,FALSE),0)*'EV Characterization'!Q$2)</f>
        <v>0.2175998297860022</v>
      </c>
      <c r="R7" s="2">
        <f>'[1]Pc, Summer, S3'!R7*((1+Main!$B$4)^(Main!$B$3-2020))+(_xlfn.IFNA(VLOOKUP($A7,'EV Distribution'!$A$2:$B$1048576,2,FALSE),0)*'EV Characterization'!R$2)</f>
        <v>0.20340615386094851</v>
      </c>
      <c r="S7" s="2">
        <f>'[1]Pc, Summer, S3'!S7*((1+Main!$B$4)^(Main!$B$3-2020))+(_xlfn.IFNA(VLOOKUP($A7,'EV Distribution'!$A$2:$B$1048576,2,FALSE),0)*'EV Characterization'!S$2)</f>
        <v>0.21287958728962289</v>
      </c>
      <c r="T7" s="2">
        <f>'[1]Pc, Summer, S3'!T7*((1+Main!$B$4)^(Main!$B$3-2020))+(_xlfn.IFNA(VLOOKUP($A7,'EV Distribution'!$A$2:$B$1048576,2,FALSE),0)*'EV Characterization'!T$2)</f>
        <v>0.20118742289473049</v>
      </c>
      <c r="U7" s="2">
        <f>'[1]Pc, Summer, S3'!U7*((1+Main!$B$4)^(Main!$B$3-2020))+(_xlfn.IFNA(VLOOKUP($A7,'EV Distribution'!$A$2:$B$1048576,2,FALSE),0)*'EV Characterization'!U$2)</f>
        <v>0.196404000427083</v>
      </c>
      <c r="V7" s="2">
        <f>'[1]Pc, Summer, S3'!V7*((1+Main!$B$4)^(Main!$B$3-2020))+(_xlfn.IFNA(VLOOKUP($A7,'EV Distribution'!$A$2:$B$1048576,2,FALSE),0)*'EV Characterization'!V$2)</f>
        <v>0.20954148156393726</v>
      </c>
      <c r="W7" s="2">
        <f>'[1]Pc, Summer, S3'!W7*((1+Main!$B$4)^(Main!$B$3-2020))+(_xlfn.IFNA(VLOOKUP($A7,'EV Distribution'!$A$2:$B$1048576,2,FALSE),0)*'EV Characterization'!W$2)</f>
        <v>0.21200472385561406</v>
      </c>
      <c r="X7" s="2">
        <f>'[1]Pc, Summer, S3'!X7*((1+Main!$B$4)^(Main!$B$3-2020))+(_xlfn.IFNA(VLOOKUP($A7,'EV Distribution'!$A$2:$B$1048576,2,FALSE),0)*'EV Characterization'!X$2)</f>
        <v>0.23961479769227895</v>
      </c>
      <c r="Y7" s="2">
        <f>'[1]Pc, Summer, S3'!Y7*((1+Main!$B$4)^(Main!$B$3-2020))+(_xlfn.IFNA(VLOOKUP($A7,'EV Distribution'!$A$2:$B$1048576,2,FALSE),0)*'EV Characterization'!Y$2)</f>
        <v>0.2574580513007319</v>
      </c>
    </row>
    <row r="8" spans="1:25" x14ac:dyDescent="0.25">
      <c r="A8">
        <v>8</v>
      </c>
      <c r="B8" s="2">
        <f>'[1]Pc, Summer, S3'!B8*((1+Main!$B$4)^(Main!$B$3-2020))+(_xlfn.IFNA(VLOOKUP($A8,'EV Distribution'!$A$2:$B$1048576,2,FALSE),0)*'EV Characterization'!B$2)</f>
        <v>0.81184772738996724</v>
      </c>
      <c r="C8" s="2">
        <f>'[1]Pc, Summer, S3'!C8*((1+Main!$B$4)^(Main!$B$3-2020))+(_xlfn.IFNA(VLOOKUP($A8,'EV Distribution'!$A$2:$B$1048576,2,FALSE),0)*'EV Characterization'!C$2)</f>
        <v>0.76008396102065512</v>
      </c>
      <c r="D8" s="2">
        <f>'[1]Pc, Summer, S3'!D8*((1+Main!$B$4)^(Main!$B$3-2020))+(_xlfn.IFNA(VLOOKUP($A8,'EV Distribution'!$A$2:$B$1048576,2,FALSE),0)*'EV Characterization'!D$2)</f>
        <v>0.74481403587937489</v>
      </c>
      <c r="E8" s="2">
        <f>'[1]Pc, Summer, S3'!E8*((1+Main!$B$4)^(Main!$B$3-2020))+(_xlfn.IFNA(VLOOKUP($A8,'EV Distribution'!$A$2:$B$1048576,2,FALSE),0)*'EV Characterization'!E$2)</f>
        <v>0.75152489019939439</v>
      </c>
      <c r="F8" s="2">
        <f>'[1]Pc, Summer, S3'!F8*((1+Main!$B$4)^(Main!$B$3-2020))+(_xlfn.IFNA(VLOOKUP($A8,'EV Distribution'!$A$2:$B$1048576,2,FALSE),0)*'EV Characterization'!F$2)</f>
        <v>0.71669609642327203</v>
      </c>
      <c r="G8" s="2">
        <f>'[1]Pc, Summer, S3'!G8*((1+Main!$B$4)^(Main!$B$3-2020))+(_xlfn.IFNA(VLOOKUP($A8,'EV Distribution'!$A$2:$B$1048576,2,FALSE),0)*'EV Characterization'!G$2)</f>
        <v>0.6729349092157576</v>
      </c>
      <c r="H8" s="2">
        <f>'[1]Pc, Summer, S3'!H8*((1+Main!$B$4)^(Main!$B$3-2020))+(_xlfn.IFNA(VLOOKUP($A8,'EV Distribution'!$A$2:$B$1048576,2,FALSE),0)*'EV Characterization'!H$2)</f>
        <v>0.72223426363416965</v>
      </c>
      <c r="I8" s="2">
        <f>'[1]Pc, Summer, S3'!I8*((1+Main!$B$4)^(Main!$B$3-2020))+(_xlfn.IFNA(VLOOKUP($A8,'EV Distribution'!$A$2:$B$1048576,2,FALSE),0)*'EV Characterization'!I$2)</f>
        <v>0.7396255815895687</v>
      </c>
      <c r="J8" s="2">
        <f>'[1]Pc, Summer, S3'!J8*((1+Main!$B$4)^(Main!$B$3-2020))+(_xlfn.IFNA(VLOOKUP($A8,'EV Distribution'!$A$2:$B$1048576,2,FALSE),0)*'EV Characterization'!J$2)</f>
        <v>0.87582152790376411</v>
      </c>
      <c r="K8" s="2">
        <f>'[1]Pc, Summer, S3'!K8*((1+Main!$B$4)^(Main!$B$3-2020))+(_xlfn.IFNA(VLOOKUP($A8,'EV Distribution'!$A$2:$B$1048576,2,FALSE),0)*'EV Characterization'!K$2)</f>
        <v>1.0047439683093335</v>
      </c>
      <c r="L8" s="2">
        <f>'[1]Pc, Summer, S3'!L8*((1+Main!$B$4)^(Main!$B$3-2020))+(_xlfn.IFNA(VLOOKUP($A8,'EV Distribution'!$A$2:$B$1048576,2,FALSE),0)*'EV Characterization'!L$2)</f>
        <v>1.0686505441949181</v>
      </c>
      <c r="M8" s="2">
        <f>'[1]Pc, Summer, S3'!M8*((1+Main!$B$4)^(Main!$B$3-2020))+(_xlfn.IFNA(VLOOKUP($A8,'EV Distribution'!$A$2:$B$1048576,2,FALSE),0)*'EV Characterization'!M$2)</f>
        <v>1.1146354587445382</v>
      </c>
      <c r="N8" s="2">
        <f>'[1]Pc, Summer, S3'!N8*((1+Main!$B$4)^(Main!$B$3-2020))+(_xlfn.IFNA(VLOOKUP($A8,'EV Distribution'!$A$2:$B$1048576,2,FALSE),0)*'EV Characterization'!N$2)</f>
        <v>1.1138375986394857</v>
      </c>
      <c r="O8" s="2">
        <f>'[1]Pc, Summer, S3'!O8*((1+Main!$B$4)^(Main!$B$3-2020))+(_xlfn.IFNA(VLOOKUP($A8,'EV Distribution'!$A$2:$B$1048576,2,FALSE),0)*'EV Characterization'!O$2)</f>
        <v>1.0819512539627703</v>
      </c>
      <c r="P8" s="2">
        <f>'[1]Pc, Summer, S3'!P8*((1+Main!$B$4)^(Main!$B$3-2020))+(_xlfn.IFNA(VLOOKUP($A8,'EV Distribution'!$A$2:$B$1048576,2,FALSE),0)*'EV Characterization'!P$2)</f>
        <v>0.99428226591458801</v>
      </c>
      <c r="Q8" s="2">
        <f>'[1]Pc, Summer, S3'!Q8*((1+Main!$B$4)^(Main!$B$3-2020))+(_xlfn.IFNA(VLOOKUP($A8,'EV Distribution'!$A$2:$B$1048576,2,FALSE),0)*'EV Characterization'!Q$2)</f>
        <v>0.87336079218405782</v>
      </c>
      <c r="R8" s="2">
        <f>'[1]Pc, Summer, S3'!R8*((1+Main!$B$4)^(Main!$B$3-2020))+(_xlfn.IFNA(VLOOKUP($A8,'EV Distribution'!$A$2:$B$1048576,2,FALSE),0)*'EV Characterization'!R$2)</f>
        <v>0.83845851272302852</v>
      </c>
      <c r="S8" s="2">
        <f>'[1]Pc, Summer, S3'!S8*((1+Main!$B$4)^(Main!$B$3-2020))+(_xlfn.IFNA(VLOOKUP($A8,'EV Distribution'!$A$2:$B$1048576,2,FALSE),0)*'EV Characterization'!S$2)</f>
        <v>0.84231479751013327</v>
      </c>
      <c r="T8" s="2">
        <f>'[1]Pc, Summer, S3'!T8*((1+Main!$B$4)^(Main!$B$3-2020))+(_xlfn.IFNA(VLOOKUP($A8,'EV Distribution'!$A$2:$B$1048576,2,FALSE),0)*'EV Characterization'!T$2)</f>
        <v>0.79152832485411351</v>
      </c>
      <c r="U8" s="2">
        <f>'[1]Pc, Summer, S3'!U8*((1+Main!$B$4)^(Main!$B$3-2020))+(_xlfn.IFNA(VLOOKUP($A8,'EV Distribution'!$A$2:$B$1048576,2,FALSE),0)*'EV Characterization'!U$2)</f>
        <v>0.81739770865428452</v>
      </c>
      <c r="V8" s="2">
        <f>'[1]Pc, Summer, S3'!V8*((1+Main!$B$4)^(Main!$B$3-2020))+(_xlfn.IFNA(VLOOKUP($A8,'EV Distribution'!$A$2:$B$1048576,2,FALSE),0)*'EV Characterization'!V$2)</f>
        <v>0.90766319276775509</v>
      </c>
      <c r="W8" s="2">
        <f>'[1]Pc, Summer, S3'!W8*((1+Main!$B$4)^(Main!$B$3-2020))+(_xlfn.IFNA(VLOOKUP($A8,'EV Distribution'!$A$2:$B$1048576,2,FALSE),0)*'EV Characterization'!W$2)</f>
        <v>0.94396143780293362</v>
      </c>
      <c r="X8" s="2">
        <f>'[1]Pc, Summer, S3'!X8*((1+Main!$B$4)^(Main!$B$3-2020))+(_xlfn.IFNA(VLOOKUP($A8,'EV Distribution'!$A$2:$B$1048576,2,FALSE),0)*'EV Characterization'!X$2)</f>
        <v>0.9606966911771212</v>
      </c>
      <c r="Y8" s="2">
        <f>'[1]Pc, Summer, S3'!Y8*((1+Main!$B$4)^(Main!$B$3-2020))+(_xlfn.IFNA(VLOOKUP($A8,'EV Distribution'!$A$2:$B$1048576,2,FALSE),0)*'EV Characterization'!Y$2)</f>
        <v>0.90578429806534122</v>
      </c>
    </row>
    <row r="9" spans="1:25" x14ac:dyDescent="0.25">
      <c r="A9">
        <v>9</v>
      </c>
      <c r="B9" s="2">
        <f>'[1]Pc, Summer, S3'!B9*((1+Main!$B$4)^(Main!$B$3-2020))+(_xlfn.IFNA(VLOOKUP($A9,'EV Distribution'!$A$2:$B$1048576,2,FALSE),0)*'EV Characterization'!B$2)</f>
        <v>0.41603959252672673</v>
      </c>
      <c r="C9" s="2">
        <f>'[1]Pc, Summer, S3'!C9*((1+Main!$B$4)^(Main!$B$3-2020))+(_xlfn.IFNA(VLOOKUP($A9,'EV Distribution'!$A$2:$B$1048576,2,FALSE),0)*'EV Characterization'!C$2)</f>
        <v>0.39535580865536663</v>
      </c>
      <c r="D9" s="2">
        <f>'[1]Pc, Summer, S3'!D9*((1+Main!$B$4)^(Main!$B$3-2020))+(_xlfn.IFNA(VLOOKUP($A9,'EV Distribution'!$A$2:$B$1048576,2,FALSE),0)*'EV Characterization'!D$2)</f>
        <v>0.36977244745478677</v>
      </c>
      <c r="E9" s="2">
        <f>'[1]Pc, Summer, S3'!E9*((1+Main!$B$4)^(Main!$B$3-2020))+(_xlfn.IFNA(VLOOKUP($A9,'EV Distribution'!$A$2:$B$1048576,2,FALSE),0)*'EV Characterization'!E$2)</f>
        <v>0.35979215359998673</v>
      </c>
      <c r="F9" s="2">
        <f>'[1]Pc, Summer, S3'!F9*((1+Main!$B$4)^(Main!$B$3-2020))+(_xlfn.IFNA(VLOOKUP($A9,'EV Distribution'!$A$2:$B$1048576,2,FALSE),0)*'EV Characterization'!F$2)</f>
        <v>0.35398772341187223</v>
      </c>
      <c r="G9" s="2">
        <f>'[1]Pc, Summer, S3'!G9*((1+Main!$B$4)^(Main!$B$3-2020))+(_xlfn.IFNA(VLOOKUP($A9,'EV Distribution'!$A$2:$B$1048576,2,FALSE),0)*'EV Characterization'!G$2)</f>
        <v>0.34967156450835435</v>
      </c>
      <c r="H9" s="2">
        <f>'[1]Pc, Summer, S3'!H9*((1+Main!$B$4)^(Main!$B$3-2020))+(_xlfn.IFNA(VLOOKUP($A9,'EV Distribution'!$A$2:$B$1048576,2,FALSE),0)*'EV Characterization'!H$2)</f>
        <v>0.39317134728173286</v>
      </c>
      <c r="I9" s="2">
        <f>'[1]Pc, Summer, S3'!I9*((1+Main!$B$4)^(Main!$B$3-2020))+(_xlfn.IFNA(VLOOKUP($A9,'EV Distribution'!$A$2:$B$1048576,2,FALSE),0)*'EV Characterization'!I$2)</f>
        <v>0.37200541355334354</v>
      </c>
      <c r="J9" s="2">
        <f>'[1]Pc, Summer, S3'!J9*((1+Main!$B$4)^(Main!$B$3-2020))+(_xlfn.IFNA(VLOOKUP($A9,'EV Distribution'!$A$2:$B$1048576,2,FALSE),0)*'EV Characterization'!J$2)</f>
        <v>0.42592774007573886</v>
      </c>
      <c r="K9" s="2">
        <f>'[1]Pc, Summer, S3'!K9*((1+Main!$B$4)^(Main!$B$3-2020))+(_xlfn.IFNA(VLOOKUP($A9,'EV Distribution'!$A$2:$B$1048576,2,FALSE),0)*'EV Characterization'!K$2)</f>
        <v>0.50191949569709438</v>
      </c>
      <c r="L9" s="2">
        <f>'[1]Pc, Summer, S3'!L9*((1+Main!$B$4)^(Main!$B$3-2020))+(_xlfn.IFNA(VLOOKUP($A9,'EV Distribution'!$A$2:$B$1048576,2,FALSE),0)*'EV Characterization'!L$2)</f>
        <v>0.54173009491099267</v>
      </c>
      <c r="M9" s="2">
        <f>'[1]Pc, Summer, S3'!M9*((1+Main!$B$4)^(Main!$B$3-2020))+(_xlfn.IFNA(VLOOKUP($A9,'EV Distribution'!$A$2:$B$1048576,2,FALSE),0)*'EV Characterization'!M$2)</f>
        <v>0.56232439603893569</v>
      </c>
      <c r="N9" s="2">
        <f>'[1]Pc, Summer, S3'!N9*((1+Main!$B$4)^(Main!$B$3-2020))+(_xlfn.IFNA(VLOOKUP($A9,'EV Distribution'!$A$2:$B$1048576,2,FALSE),0)*'EV Characterization'!N$2)</f>
        <v>0.53493275528401207</v>
      </c>
      <c r="O9" s="2">
        <f>'[1]Pc, Summer, S3'!O9*((1+Main!$B$4)^(Main!$B$3-2020))+(_xlfn.IFNA(VLOOKUP($A9,'EV Distribution'!$A$2:$B$1048576,2,FALSE),0)*'EV Characterization'!O$2)</f>
        <v>0.47186211298443304</v>
      </c>
      <c r="P9" s="2">
        <f>'[1]Pc, Summer, S3'!P9*((1+Main!$B$4)^(Main!$B$3-2020))+(_xlfn.IFNA(VLOOKUP($A9,'EV Distribution'!$A$2:$B$1048576,2,FALSE),0)*'EV Characterization'!P$2)</f>
        <v>0.44333943742240334</v>
      </c>
      <c r="Q9" s="2">
        <f>'[1]Pc, Summer, S3'!Q9*((1+Main!$B$4)^(Main!$B$3-2020))+(_xlfn.IFNA(VLOOKUP($A9,'EV Distribution'!$A$2:$B$1048576,2,FALSE),0)*'EV Characterization'!Q$2)</f>
        <v>0.42847941509693704</v>
      </c>
      <c r="R9" s="2">
        <f>'[1]Pc, Summer, S3'!R9*((1+Main!$B$4)^(Main!$B$3-2020))+(_xlfn.IFNA(VLOOKUP($A9,'EV Distribution'!$A$2:$B$1048576,2,FALSE),0)*'EV Characterization'!R$2)</f>
        <v>0.41357632515874904</v>
      </c>
      <c r="S9" s="2">
        <f>'[1]Pc, Summer, S3'!S9*((1+Main!$B$4)^(Main!$B$3-2020))+(_xlfn.IFNA(VLOOKUP($A9,'EV Distribution'!$A$2:$B$1048576,2,FALSE),0)*'EV Characterization'!S$2)</f>
        <v>0.42320939240048183</v>
      </c>
      <c r="T9" s="2">
        <f>'[1]Pc, Summer, S3'!T9*((1+Main!$B$4)^(Main!$B$3-2020))+(_xlfn.IFNA(VLOOKUP($A9,'EV Distribution'!$A$2:$B$1048576,2,FALSE),0)*'EV Characterization'!T$2)</f>
        <v>0.43074009561444465</v>
      </c>
      <c r="U9" s="2">
        <f>'[1]Pc, Summer, S3'!U9*((1+Main!$B$4)^(Main!$B$3-2020))+(_xlfn.IFNA(VLOOKUP($A9,'EV Distribution'!$A$2:$B$1048576,2,FALSE),0)*'EV Characterization'!U$2)</f>
        <v>0.44907469171227815</v>
      </c>
      <c r="V9" s="2">
        <f>'[1]Pc, Summer, S3'!V9*((1+Main!$B$4)^(Main!$B$3-2020))+(_xlfn.IFNA(VLOOKUP($A9,'EV Distribution'!$A$2:$B$1048576,2,FALSE),0)*'EV Characterization'!V$2)</f>
        <v>0.48373603590930886</v>
      </c>
      <c r="W9" s="2">
        <f>'[1]Pc, Summer, S3'!W9*((1+Main!$B$4)^(Main!$B$3-2020))+(_xlfn.IFNA(VLOOKUP($A9,'EV Distribution'!$A$2:$B$1048576,2,FALSE),0)*'EV Characterization'!W$2)</f>
        <v>0.51842664649858394</v>
      </c>
      <c r="X9" s="2">
        <f>'[1]Pc, Summer, S3'!X9*((1+Main!$B$4)^(Main!$B$3-2020))+(_xlfn.IFNA(VLOOKUP($A9,'EV Distribution'!$A$2:$B$1048576,2,FALSE),0)*'EV Characterization'!X$2)</f>
        <v>0.50839241222266807</v>
      </c>
      <c r="Y9" s="2">
        <f>'[1]Pc, Summer, S3'!Y9*((1+Main!$B$4)^(Main!$B$3-2020))+(_xlfn.IFNA(VLOOKUP($A9,'EV Distribution'!$A$2:$B$1048576,2,FALSE),0)*'EV Characterization'!Y$2)</f>
        <v>0.45415619849165328</v>
      </c>
    </row>
    <row r="10" spans="1:25" x14ac:dyDescent="0.25">
      <c r="A10">
        <v>20</v>
      </c>
      <c r="B10" s="2">
        <f>'[1]Pc, Summer, S3'!B10*((1+Main!$B$4)^(Main!$B$3-2020))+(_xlfn.IFNA(VLOOKUP($A10,'EV Distribution'!$A$2:$B$1048576,2,FALSE),0)*'EV Characterization'!B$2)</f>
        <v>0.9753853986965193</v>
      </c>
      <c r="C10" s="2">
        <f>'[1]Pc, Summer, S3'!C10*((1+Main!$B$4)^(Main!$B$3-2020))+(_xlfn.IFNA(VLOOKUP($A10,'EV Distribution'!$A$2:$B$1048576,2,FALSE),0)*'EV Characterization'!C$2)</f>
        <v>0.91831476368566145</v>
      </c>
      <c r="D10" s="2">
        <f>'[1]Pc, Summer, S3'!D10*((1+Main!$B$4)^(Main!$B$3-2020))+(_xlfn.IFNA(VLOOKUP($A10,'EV Distribution'!$A$2:$B$1048576,2,FALSE),0)*'EV Characterization'!D$2)</f>
        <v>0.89001420602348136</v>
      </c>
      <c r="E10" s="2">
        <f>'[1]Pc, Summer, S3'!E10*((1+Main!$B$4)^(Main!$B$3-2020))+(_xlfn.IFNA(VLOOKUP($A10,'EV Distribution'!$A$2:$B$1048576,2,FALSE),0)*'EV Characterization'!E$2)</f>
        <v>0.85281249024880634</v>
      </c>
      <c r="F10" s="2">
        <f>'[1]Pc, Summer, S3'!F10*((1+Main!$B$4)^(Main!$B$3-2020))+(_xlfn.IFNA(VLOOKUP($A10,'EV Distribution'!$A$2:$B$1048576,2,FALSE),0)*'EV Characterization'!F$2)</f>
        <v>0.82667140788171112</v>
      </c>
      <c r="G10" s="2">
        <f>'[1]Pc, Summer, S3'!G10*((1+Main!$B$4)^(Main!$B$3-2020))+(_xlfn.IFNA(VLOOKUP($A10,'EV Distribution'!$A$2:$B$1048576,2,FALSE),0)*'EV Characterization'!G$2)</f>
        <v>0.78540418199694273</v>
      </c>
      <c r="H10" s="2">
        <f>'[1]Pc, Summer, S3'!H10*((1+Main!$B$4)^(Main!$B$3-2020))+(_xlfn.IFNA(VLOOKUP($A10,'EV Distribution'!$A$2:$B$1048576,2,FALSE),0)*'EV Characterization'!H$2)</f>
        <v>0.73757831550837749</v>
      </c>
      <c r="I10" s="2">
        <f>'[1]Pc, Summer, S3'!I10*((1+Main!$B$4)^(Main!$B$3-2020))+(_xlfn.IFNA(VLOOKUP($A10,'EV Distribution'!$A$2:$B$1048576,2,FALSE),0)*'EV Characterization'!I$2)</f>
        <v>0.84475234199488636</v>
      </c>
      <c r="J10" s="2">
        <f>'[1]Pc, Summer, S3'!J10*((1+Main!$B$4)^(Main!$B$3-2020))+(_xlfn.IFNA(VLOOKUP($A10,'EV Distribution'!$A$2:$B$1048576,2,FALSE),0)*'EV Characterization'!J$2)</f>
        <v>0.76016743579228097</v>
      </c>
      <c r="K10" s="2">
        <f>'[1]Pc, Summer, S3'!K10*((1+Main!$B$4)^(Main!$B$3-2020))+(_xlfn.IFNA(VLOOKUP($A10,'EV Distribution'!$A$2:$B$1048576,2,FALSE),0)*'EV Characterization'!K$2)</f>
        <v>0.85593766809267169</v>
      </c>
      <c r="L10" s="2">
        <f>'[1]Pc, Summer, S3'!L10*((1+Main!$B$4)^(Main!$B$3-2020))+(_xlfn.IFNA(VLOOKUP($A10,'EV Distribution'!$A$2:$B$1048576,2,FALSE),0)*'EV Characterization'!L$2)</f>
        <v>0.93243753604635005</v>
      </c>
      <c r="M10" s="2">
        <f>'[1]Pc, Summer, S3'!M10*((1+Main!$B$4)^(Main!$B$3-2020))+(_xlfn.IFNA(VLOOKUP($A10,'EV Distribution'!$A$2:$B$1048576,2,FALSE),0)*'EV Characterization'!M$2)</f>
        <v>1.1146354587445382</v>
      </c>
      <c r="N10" s="2">
        <f>'[1]Pc, Summer, S3'!N10*((1+Main!$B$4)^(Main!$B$3-2020))+(_xlfn.IFNA(VLOOKUP($A10,'EV Distribution'!$A$2:$B$1048576,2,FALSE),0)*'EV Characterization'!N$2)</f>
        <v>1.0630220203927758</v>
      </c>
      <c r="O10" s="2">
        <f>'[1]Pc, Summer, S3'!O10*((1+Main!$B$4)^(Main!$B$3-2020))+(_xlfn.IFNA(VLOOKUP($A10,'EV Distribution'!$A$2:$B$1048576,2,FALSE),0)*'EV Characterization'!O$2)</f>
        <v>0.94758925288883944</v>
      </c>
      <c r="P10" s="2">
        <f>'[1]Pc, Summer, S3'!P10*((1+Main!$B$4)^(Main!$B$3-2020))+(_xlfn.IFNA(VLOOKUP($A10,'EV Distribution'!$A$2:$B$1048576,2,FALSE),0)*'EV Characterization'!P$2)</f>
        <v>0.84595078096787035</v>
      </c>
      <c r="Q10" s="2">
        <f>'[1]Pc, Summer, S3'!Q10*((1+Main!$B$4)^(Main!$B$3-2020))+(_xlfn.IFNA(VLOOKUP($A10,'EV Distribution'!$A$2:$B$1048576,2,FALSE),0)*'EV Characterization'!Q$2)</f>
        <v>0.80866231822573464</v>
      </c>
      <c r="R10" s="2">
        <f>'[1]Pc, Summer, S3'!R10*((1+Main!$B$4)^(Main!$B$3-2020))+(_xlfn.IFNA(VLOOKUP($A10,'EV Distribution'!$A$2:$B$1048576,2,FALSE),0)*'EV Characterization'!R$2)</f>
        <v>0.79045109127227831</v>
      </c>
      <c r="S10" s="2">
        <f>'[1]Pc, Summer, S3'!S10*((1+Main!$B$4)^(Main!$B$3-2020))+(_xlfn.IFNA(VLOOKUP($A10,'EV Distribution'!$A$2:$B$1048576,2,FALSE),0)*'EV Characterization'!S$2)</f>
        <v>0.82450241876475716</v>
      </c>
      <c r="T10" s="2">
        <f>'[1]Pc, Summer, S3'!T10*((1+Main!$B$4)^(Main!$B$3-2020))+(_xlfn.IFNA(VLOOKUP($A10,'EV Distribution'!$A$2:$B$1048576,2,FALSE),0)*'EV Characterization'!T$2)</f>
        <v>0.83359943416932447</v>
      </c>
      <c r="U10" s="2">
        <f>'[1]Pc, Summer, S3'!U10*((1+Main!$B$4)^(Main!$B$3-2020))+(_xlfn.IFNA(VLOOKUP($A10,'EV Distribution'!$A$2:$B$1048576,2,FALSE),0)*'EV Characterization'!U$2)</f>
        <v>0.85157442872997147</v>
      </c>
      <c r="V10" s="2">
        <f>'[1]Pc, Summer, S3'!V10*((1+Main!$B$4)^(Main!$B$3-2020))+(_xlfn.IFNA(VLOOKUP($A10,'EV Distribution'!$A$2:$B$1048576,2,FALSE),0)*'EV Characterization'!V$2)</f>
        <v>0.94611368067785617</v>
      </c>
      <c r="W10" s="2">
        <f>'[1]Pc, Summer, S3'!W10*((1+Main!$B$4)^(Main!$B$3-2020))+(_xlfn.IFNA(VLOOKUP($A10,'EV Distribution'!$A$2:$B$1048576,2,FALSE),0)*'EV Characterization'!W$2)</f>
        <v>1.0093731774594008</v>
      </c>
      <c r="X10" s="2">
        <f>'[1]Pc, Summer, S3'!X10*((1+Main!$B$4)^(Main!$B$3-2020))+(_xlfn.IFNA(VLOOKUP($A10,'EV Distribution'!$A$2:$B$1048576,2,FALSE),0)*'EV Characterization'!X$2)</f>
        <v>1.0597532503020055</v>
      </c>
      <c r="Y10" s="2">
        <f>'[1]Pc, Summer, S3'!Y10*((1+Main!$B$4)^(Main!$B$3-2020))+(_xlfn.IFNA(VLOOKUP($A10,'EV Distribution'!$A$2:$B$1048576,2,FALSE),0)*'EV Characterization'!Y$2)</f>
        <v>1.0065325795471172</v>
      </c>
    </row>
    <row r="11" spans="1:25" x14ac:dyDescent="0.25">
      <c r="A11">
        <v>21</v>
      </c>
      <c r="B11" s="2">
        <f>'[1]Pc, Summer, S3'!B11*((1+Main!$B$4)^(Main!$B$3-2020))+(_xlfn.IFNA(VLOOKUP($A11,'EV Distribution'!$A$2:$B$1048576,2,FALSE),0)*'EV Characterization'!B$2)</f>
        <v>0.28893385652639675</v>
      </c>
      <c r="C11" s="2">
        <f>'[1]Pc, Summer, S3'!C11*((1+Main!$B$4)^(Main!$B$3-2020))+(_xlfn.IFNA(VLOOKUP($A11,'EV Distribution'!$A$2:$B$1048576,2,FALSE),0)*'EV Characterization'!C$2)</f>
        <v>0.27340678051927025</v>
      </c>
      <c r="D11" s="2">
        <f>'[1]Pc, Summer, S3'!D11*((1+Main!$B$4)^(Main!$B$3-2020))+(_xlfn.IFNA(VLOOKUP($A11,'EV Distribution'!$A$2:$B$1048576,2,FALSE),0)*'EV Characterization'!D$2)</f>
        <v>0.25434836244291148</v>
      </c>
      <c r="E11" s="2">
        <f>'[1]Pc, Summer, S3'!E11*((1+Main!$B$4)^(Main!$B$3-2020))+(_xlfn.IFNA(VLOOKUP($A11,'EV Distribution'!$A$2:$B$1048576,2,FALSE),0)*'EV Characterization'!E$2)</f>
        <v>0.24313001324485323</v>
      </c>
      <c r="F11" s="2">
        <f>'[1]Pc, Summer, S3'!F11*((1+Main!$B$4)^(Main!$B$3-2020))+(_xlfn.IFNA(VLOOKUP($A11,'EV Distribution'!$A$2:$B$1048576,2,FALSE),0)*'EV Characterization'!F$2)</f>
        <v>0.22969692046406029</v>
      </c>
      <c r="G11" s="2">
        <f>'[1]Pc, Summer, S3'!G11*((1+Main!$B$4)^(Main!$B$3-2020))+(_xlfn.IFNA(VLOOKUP($A11,'EV Distribution'!$A$2:$B$1048576,2,FALSE),0)*'EV Characterization'!G$2)</f>
        <v>0.21883817748662637</v>
      </c>
      <c r="H11" s="2">
        <f>'[1]Pc, Summer, S3'!H11*((1+Main!$B$4)^(Main!$B$3-2020))+(_xlfn.IFNA(VLOOKUP($A11,'EV Distribution'!$A$2:$B$1048576,2,FALSE),0)*'EV Characterization'!H$2)</f>
        <v>0.24465076888067985</v>
      </c>
      <c r="I11" s="2">
        <f>'[1]Pc, Summer, S3'!I11*((1+Main!$B$4)^(Main!$B$3-2020))+(_xlfn.IFNA(VLOOKUP($A11,'EV Distribution'!$A$2:$B$1048576,2,FALSE),0)*'EV Characterization'!I$2)</f>
        <v>0.22338866600501739</v>
      </c>
      <c r="J11" s="2">
        <f>'[1]Pc, Summer, S3'!J11*((1+Main!$B$4)^(Main!$B$3-2020))+(_xlfn.IFNA(VLOOKUP($A11,'EV Distribution'!$A$2:$B$1048576,2,FALSE),0)*'EV Characterization'!J$2)</f>
        <v>0.26513884829986256</v>
      </c>
      <c r="K11" s="2">
        <f>'[1]Pc, Summer, S3'!K11*((1+Main!$B$4)^(Main!$B$3-2020))+(_xlfn.IFNA(VLOOKUP($A11,'EV Distribution'!$A$2:$B$1048576,2,FALSE),0)*'EV Characterization'!K$2)</f>
        <v>0.30489699211481741</v>
      </c>
      <c r="L11" s="2">
        <f>'[1]Pc, Summer, S3'!L11*((1+Main!$B$4)^(Main!$B$3-2020))+(_xlfn.IFNA(VLOOKUP($A11,'EV Distribution'!$A$2:$B$1048576,2,FALSE),0)*'EV Characterization'!L$2)</f>
        <v>0.33268529408520742</v>
      </c>
      <c r="M11" s="2">
        <f>'[1]Pc, Summer, S3'!M11*((1+Main!$B$4)^(Main!$B$3-2020))+(_xlfn.IFNA(VLOOKUP($A11,'EV Distribution'!$A$2:$B$1048576,2,FALSE),0)*'EV Characterization'!M$2)</f>
        <v>0.34139997095669472</v>
      </c>
      <c r="N11" s="2">
        <f>'[1]Pc, Summer, S3'!N11*((1+Main!$B$4)^(Main!$B$3-2020))+(_xlfn.IFNA(VLOOKUP($A11,'EV Distribution'!$A$2:$B$1048576,2,FALSE),0)*'EV Characterization'!N$2)</f>
        <v>0.3177262923545402</v>
      </c>
      <c r="O11" s="2">
        <f>'[1]Pc, Summer, S3'!O11*((1+Main!$B$4)^(Main!$B$3-2020))+(_xlfn.IFNA(VLOOKUP($A11,'EV Distribution'!$A$2:$B$1048576,2,FALSE),0)*'EV Characterization'!O$2)</f>
        <v>0.29354661524672315</v>
      </c>
      <c r="P11" s="2">
        <f>'[1]Pc, Summer, S3'!P11*((1+Main!$B$4)^(Main!$B$3-2020))+(_xlfn.IFNA(VLOOKUP($A11,'EV Distribution'!$A$2:$B$1048576,2,FALSE),0)*'EV Characterization'!P$2)</f>
        <v>0.2721538844706447</v>
      </c>
      <c r="Q11" s="2">
        <f>'[1]Pc, Summer, S3'!Q11*((1+Main!$B$4)^(Main!$B$3-2020))+(_xlfn.IFNA(VLOOKUP($A11,'EV Distribution'!$A$2:$B$1048576,2,FALSE),0)*'EV Characterization'!Q$2)</f>
        <v>0.26271966411495756</v>
      </c>
      <c r="R11" s="2">
        <f>'[1]Pc, Summer, S3'!R11*((1+Main!$B$4)^(Main!$B$3-2020))+(_xlfn.IFNA(VLOOKUP($A11,'EV Distribution'!$A$2:$B$1048576,2,FALSE),0)*'EV Characterization'!R$2)</f>
        <v>0.24426806000895226</v>
      </c>
      <c r="S11" s="2">
        <f>'[1]Pc, Summer, S3'!S11*((1+Main!$B$4)^(Main!$B$3-2020))+(_xlfn.IFNA(VLOOKUP($A11,'EV Distribution'!$A$2:$B$1048576,2,FALSE),0)*'EV Characterization'!S$2)</f>
        <v>0.26574583063919432</v>
      </c>
      <c r="T11" s="2">
        <f>'[1]Pc, Summer, S3'!T11*((1+Main!$B$4)^(Main!$B$3-2020))+(_xlfn.IFNA(VLOOKUP($A11,'EV Distribution'!$A$2:$B$1048576,2,FALSE),0)*'EV Characterization'!T$2)</f>
        <v>0.25465498831752642</v>
      </c>
      <c r="U11" s="2">
        <f>'[1]Pc, Summer, S3'!U11*((1+Main!$B$4)^(Main!$B$3-2020))+(_xlfn.IFNA(VLOOKUP($A11,'EV Distribution'!$A$2:$B$1048576,2,FALSE),0)*'EV Characterization'!U$2)</f>
        <v>0.25817845239746834</v>
      </c>
      <c r="V11" s="2">
        <f>'[1]Pc, Summer, S3'!V11*((1+Main!$B$4)^(Main!$B$3-2020))+(_xlfn.IFNA(VLOOKUP($A11,'EV Distribution'!$A$2:$B$1048576,2,FALSE),0)*'EV Characterization'!V$2)</f>
        <v>0.28710246572547393</v>
      </c>
      <c r="W11" s="2">
        <f>'[1]Pc, Summer, S3'!W11*((1+Main!$B$4)^(Main!$B$3-2020))+(_xlfn.IFNA(VLOOKUP($A11,'EV Distribution'!$A$2:$B$1048576,2,FALSE),0)*'EV Characterization'!W$2)</f>
        <v>0.29582269798465377</v>
      </c>
      <c r="X11" s="2">
        <f>'[1]Pc, Summer, S3'!X11*((1+Main!$B$4)^(Main!$B$3-2020))+(_xlfn.IFNA(VLOOKUP($A11,'EV Distribution'!$A$2:$B$1048576,2,FALSE),0)*'EV Characterization'!X$2)</f>
        <v>0.32345945578164986</v>
      </c>
      <c r="Y11" s="2">
        <f>'[1]Pc, Summer, S3'!Y11*((1+Main!$B$4)^(Main!$B$3-2020))+(_xlfn.IFNA(VLOOKUP($A11,'EV Distribution'!$A$2:$B$1048576,2,FALSE),0)*'EV Characterization'!Y$2)</f>
        <v>0.29814144561594252</v>
      </c>
    </row>
    <row r="12" spans="1:25" x14ac:dyDescent="0.25">
      <c r="A12">
        <v>22</v>
      </c>
      <c r="B12" s="2">
        <f>'[1]Pc, Summer, S3'!B12*((1+Main!$B$4)^(Main!$B$3-2020))+(_xlfn.IFNA(VLOOKUP($A12,'EV Distribution'!$A$2:$B$1048576,2,FALSE),0)*'EV Characterization'!B$2)</f>
        <v>0.19370667139962527</v>
      </c>
      <c r="C12" s="2">
        <f>'[1]Pc, Summer, S3'!C12*((1+Main!$B$4)^(Main!$B$3-2020))+(_xlfn.IFNA(VLOOKUP($A12,'EV Distribution'!$A$2:$B$1048576,2,FALSE),0)*'EV Characterization'!C$2)</f>
        <v>0.18297404026475819</v>
      </c>
      <c r="D12" s="2">
        <f>'[1]Pc, Summer, S3'!D12*((1+Main!$B$4)^(Main!$B$3-2020))+(_xlfn.IFNA(VLOOKUP($A12,'EV Distribution'!$A$2:$B$1048576,2,FALSE),0)*'EV Characterization'!D$2)</f>
        <v>0.16774069711851214</v>
      </c>
      <c r="E12" s="2">
        <f>'[1]Pc, Summer, S3'!E12*((1+Main!$B$4)^(Main!$B$3-2020))+(_xlfn.IFNA(VLOOKUP($A12,'EV Distribution'!$A$2:$B$1048576,2,FALSE),0)*'EV Characterization'!E$2)</f>
        <v>0.15941470833039123</v>
      </c>
      <c r="F12" s="2">
        <f>'[1]Pc, Summer, S3'!F12*((1+Main!$B$4)^(Main!$B$3-2020))+(_xlfn.IFNA(VLOOKUP($A12,'EV Distribution'!$A$2:$B$1048576,2,FALSE),0)*'EV Characterization'!F$2)</f>
        <v>0.14613498803585664</v>
      </c>
      <c r="G12" s="2">
        <f>'[1]Pc, Summer, S3'!G12*((1+Main!$B$4)^(Main!$B$3-2020))+(_xlfn.IFNA(VLOOKUP($A12,'EV Distribution'!$A$2:$B$1048576,2,FALSE),0)*'EV Characterization'!G$2)</f>
        <v>0.13721504010022759</v>
      </c>
      <c r="H12" s="2">
        <f>'[1]Pc, Summer, S3'!H12*((1+Main!$B$4)^(Main!$B$3-2020))+(_xlfn.IFNA(VLOOKUP($A12,'EV Distribution'!$A$2:$B$1048576,2,FALSE),0)*'EV Characterization'!H$2)</f>
        <v>0.16527201597084823</v>
      </c>
      <c r="I12" s="2">
        <f>'[1]Pc, Summer, S3'!I12*((1+Main!$B$4)^(Main!$B$3-2020))+(_xlfn.IFNA(VLOOKUP($A12,'EV Distribution'!$A$2:$B$1048576,2,FALSE),0)*'EV Characterization'!I$2)</f>
        <v>0.14363396948154281</v>
      </c>
      <c r="J12" s="2">
        <f>'[1]Pc, Summer, S3'!J12*((1+Main!$B$4)^(Main!$B$3-2020))+(_xlfn.IFNA(VLOOKUP($A12,'EV Distribution'!$A$2:$B$1048576,2,FALSE),0)*'EV Characterization'!J$2)</f>
        <v>0.17431545937144136</v>
      </c>
      <c r="K12" s="2">
        <f>'[1]Pc, Summer, S3'!K12*((1+Main!$B$4)^(Main!$B$3-2020))+(_xlfn.IFNA(VLOOKUP($A12,'EV Distribution'!$A$2:$B$1048576,2,FALSE),0)*'EV Characterization'!K$2)</f>
        <v>0.20470442683832007</v>
      </c>
      <c r="L12" s="2">
        <f>'[1]Pc, Summer, S3'!L12*((1+Main!$B$4)^(Main!$B$3-2020))+(_xlfn.IFNA(VLOOKUP($A12,'EV Distribution'!$A$2:$B$1048576,2,FALSE),0)*'EV Characterization'!L$2)</f>
        <v>0.21775521851947918</v>
      </c>
      <c r="M12" s="2">
        <f>'[1]Pc, Summer, S3'!M12*((1+Main!$B$4)^(Main!$B$3-2020))+(_xlfn.IFNA(VLOOKUP($A12,'EV Distribution'!$A$2:$B$1048576,2,FALSE),0)*'EV Characterization'!M$2)</f>
        <v>0.23093775841557429</v>
      </c>
      <c r="N12" s="2">
        <f>'[1]Pc, Summer, S3'!N12*((1+Main!$B$4)^(Main!$B$3-2020))+(_xlfn.IFNA(VLOOKUP($A12,'EV Distribution'!$A$2:$B$1048576,2,FALSE),0)*'EV Characterization'!N$2)</f>
        <v>0.20835189068878152</v>
      </c>
      <c r="O12" s="2">
        <f>'[1]Pc, Summer, S3'!O12*((1+Main!$B$4)^(Main!$B$3-2020))+(_xlfn.IFNA(VLOOKUP($A12,'EV Distribution'!$A$2:$B$1048576,2,FALSE),0)*'EV Characterization'!O$2)</f>
        <v>0.19991523712885365</v>
      </c>
      <c r="P12" s="2">
        <f>'[1]Pc, Summer, S3'!P12*((1+Main!$B$4)^(Main!$B$3-2020))+(_xlfn.IFNA(VLOOKUP($A12,'EV Distribution'!$A$2:$B$1048576,2,FALSE),0)*'EV Characterization'!P$2)</f>
        <v>0.18419504014213089</v>
      </c>
      <c r="Q12" s="2">
        <f>'[1]Pc, Summer, S3'!Q12*((1+Main!$B$4)^(Main!$B$3-2020))+(_xlfn.IFNA(VLOOKUP($A12,'EV Distribution'!$A$2:$B$1048576,2,FALSE),0)*'EV Characterization'!Q$2)</f>
        <v>0.16976900607039416</v>
      </c>
      <c r="R12" s="2">
        <f>'[1]Pc, Summer, S3'!R12*((1+Main!$B$4)^(Main!$B$3-2020))+(_xlfn.IFNA(VLOOKUP($A12,'EV Distribution'!$A$2:$B$1048576,2,FALSE),0)*'EV Characterization'!R$2)</f>
        <v>0.15138386612907806</v>
      </c>
      <c r="S12" s="2">
        <f>'[1]Pc, Summer, S3'!S12*((1+Main!$B$4)^(Main!$B$3-2020))+(_xlfn.IFNA(VLOOKUP($A12,'EV Distribution'!$A$2:$B$1048576,2,FALSE),0)*'EV Characterization'!S$2)</f>
        <v>0.17451624403801136</v>
      </c>
      <c r="T12" s="2">
        <f>'[1]Pc, Summer, S3'!T12*((1+Main!$B$4)^(Main!$B$3-2020))+(_xlfn.IFNA(VLOOKUP($A12,'EV Distribution'!$A$2:$B$1048576,2,FALSE),0)*'EV Characterization'!T$2)</f>
        <v>0.16988308112775846</v>
      </c>
      <c r="U12" s="2">
        <f>'[1]Pc, Summer, S3'!U12*((1+Main!$B$4)^(Main!$B$3-2020))+(_xlfn.IFNA(VLOOKUP($A12,'EV Distribution'!$A$2:$B$1048576,2,FALSE),0)*'EV Characterization'!U$2)</f>
        <v>0.17567567840105722</v>
      </c>
      <c r="V12" s="2">
        <f>'[1]Pc, Summer, S3'!V12*((1+Main!$B$4)^(Main!$B$3-2020))+(_xlfn.IFNA(VLOOKUP($A12,'EV Distribution'!$A$2:$B$1048576,2,FALSE),0)*'EV Characterization'!V$2)</f>
        <v>0.19828192668560055</v>
      </c>
      <c r="W12" s="2">
        <f>'[1]Pc, Summer, S3'!W12*((1+Main!$B$4)^(Main!$B$3-2020))+(_xlfn.IFNA(VLOOKUP($A12,'EV Distribution'!$A$2:$B$1048576,2,FALSE),0)*'EV Characterization'!W$2)</f>
        <v>0.2016430816164434</v>
      </c>
      <c r="X12" s="2">
        <f>'[1]Pc, Summer, S3'!X12*((1+Main!$B$4)^(Main!$B$3-2020))+(_xlfn.IFNA(VLOOKUP($A12,'EV Distribution'!$A$2:$B$1048576,2,FALSE),0)*'EV Characterization'!X$2)</f>
        <v>0.23299453638085374</v>
      </c>
      <c r="Y12" s="2">
        <f>'[1]Pc, Summer, S3'!Y12*((1+Main!$B$4)^(Main!$B$3-2020))+(_xlfn.IFNA(VLOOKUP($A12,'EV Distribution'!$A$2:$B$1048576,2,FALSE),0)*'EV Characterization'!Y$2)</f>
        <v>0.21290792200005998</v>
      </c>
    </row>
    <row r="13" spans="1:25" x14ac:dyDescent="0.25">
      <c r="A13">
        <v>23</v>
      </c>
      <c r="B13" s="2">
        <f>'[1]Pc, Summer, S3'!B13*((1+Main!$B$4)^(Main!$B$3-2020))+(_xlfn.IFNA(VLOOKUP($A13,'EV Distribution'!$A$2:$B$1048576,2,FALSE),0)*'EV Characterization'!B$2)</f>
        <v>0.90806500870608275</v>
      </c>
      <c r="C13" s="2">
        <f>'[1]Pc, Summer, S3'!C13*((1+Main!$B$4)^(Main!$B$3-2020))+(_xlfn.IFNA(VLOOKUP($A13,'EV Distribution'!$A$2:$B$1048576,2,FALSE),0)*'EV Characterization'!C$2)</f>
        <v>0.90892180312763871</v>
      </c>
      <c r="D13" s="2">
        <f>'[1]Pc, Summer, S3'!D13*((1+Main!$B$4)^(Main!$B$3-2020))+(_xlfn.IFNA(VLOOKUP($A13,'EV Distribution'!$A$2:$B$1048576,2,FALSE),0)*'EV Characterization'!D$2)</f>
        <v>0.95951770032896389</v>
      </c>
      <c r="E13" s="2">
        <f>'[1]Pc, Summer, S3'!E13*((1+Main!$B$4)^(Main!$B$3-2020))+(_xlfn.IFNA(VLOOKUP($A13,'EV Distribution'!$A$2:$B$1048576,2,FALSE),0)*'EV Characterization'!E$2)</f>
        <v>0.80876052357195505</v>
      </c>
      <c r="F13" s="2">
        <f>'[1]Pc, Summer, S3'!F13*((1+Main!$B$4)^(Main!$B$3-2020))+(_xlfn.IFNA(VLOOKUP($A13,'EV Distribution'!$A$2:$B$1048576,2,FALSE),0)*'EV Characterization'!F$2)</f>
        <v>0.48047316204146401</v>
      </c>
      <c r="G13" s="2">
        <f>'[1]Pc, Summer, S3'!G13*((1+Main!$B$4)^(Main!$B$3-2020))+(_xlfn.IFNA(VLOOKUP($A13,'EV Distribution'!$A$2:$B$1048576,2,FALSE),0)*'EV Characterization'!G$2)</f>
        <v>0.55708939556483772</v>
      </c>
      <c r="H13" s="2">
        <f>'[1]Pc, Summer, S3'!H13*((1+Main!$B$4)^(Main!$B$3-2020))+(_xlfn.IFNA(VLOOKUP($A13,'EV Distribution'!$A$2:$B$1048576,2,FALSE),0)*'EV Characterization'!H$2)</f>
        <v>0.63606101845843288</v>
      </c>
      <c r="I13" s="2">
        <f>'[1]Pc, Summer, S3'!I13*((1+Main!$B$4)^(Main!$B$3-2020))+(_xlfn.IFNA(VLOOKUP($A13,'EV Distribution'!$A$2:$B$1048576,2,FALSE),0)*'EV Characterization'!I$2)</f>
        <v>0.60790609003238649</v>
      </c>
      <c r="J13" s="2">
        <f>'[1]Pc, Summer, S3'!J13*((1+Main!$B$4)^(Main!$B$3-2020))+(_xlfn.IFNA(VLOOKUP($A13,'EV Distribution'!$A$2:$B$1048576,2,FALSE),0)*'EV Characterization'!J$2)</f>
        <v>0.56987059061755962</v>
      </c>
      <c r="K13" s="2">
        <f>'[1]Pc, Summer, S3'!K13*((1+Main!$B$4)^(Main!$B$3-2020))+(_xlfn.IFNA(VLOOKUP($A13,'EV Distribution'!$A$2:$B$1048576,2,FALSE),0)*'EV Characterization'!K$2)</f>
        <v>0.5972255933225048</v>
      </c>
      <c r="L13" s="2">
        <f>'[1]Pc, Summer, S3'!L13*((1+Main!$B$4)^(Main!$B$3-2020))+(_xlfn.IFNA(VLOOKUP($A13,'EV Distribution'!$A$2:$B$1048576,2,FALSE),0)*'EV Characterization'!L$2)</f>
        <v>0.69593107188215153</v>
      </c>
      <c r="M13" s="2">
        <f>'[1]Pc, Summer, S3'!M13*((1+Main!$B$4)^(Main!$B$3-2020))+(_xlfn.IFNA(VLOOKUP($A13,'EV Distribution'!$A$2:$B$1048576,2,FALSE),0)*'EV Characterization'!M$2)</f>
        <v>0.71557216907446397</v>
      </c>
      <c r="N13" s="2">
        <f>'[1]Pc, Summer, S3'!N13*((1+Main!$B$4)^(Main!$B$3-2020))+(_xlfn.IFNA(VLOOKUP($A13,'EV Distribution'!$A$2:$B$1048576,2,FALSE),0)*'EV Characterization'!N$2)</f>
        <v>0.71648490720429381</v>
      </c>
      <c r="O13" s="2">
        <f>'[1]Pc, Summer, S3'!O13*((1+Main!$B$4)^(Main!$B$3-2020))+(_xlfn.IFNA(VLOOKUP($A13,'EV Distribution'!$A$2:$B$1048576,2,FALSE),0)*'EV Characterization'!O$2)</f>
        <v>0.66973866217760458</v>
      </c>
      <c r="P13" s="2">
        <f>'[1]Pc, Summer, S3'!P13*((1+Main!$B$4)^(Main!$B$3-2020))+(_xlfn.IFNA(VLOOKUP($A13,'EV Distribution'!$A$2:$B$1048576,2,FALSE),0)*'EV Characterization'!P$2)</f>
        <v>0.72415611425697746</v>
      </c>
      <c r="Q13" s="2">
        <f>'[1]Pc, Summer, S3'!Q13*((1+Main!$B$4)^(Main!$B$3-2020))+(_xlfn.IFNA(VLOOKUP($A13,'EV Distribution'!$A$2:$B$1048576,2,FALSE),0)*'EV Characterization'!Q$2)</f>
        <v>0.71780715345925272</v>
      </c>
      <c r="R13" s="2">
        <f>'[1]Pc, Summer, S3'!R13*((1+Main!$B$4)^(Main!$B$3-2020))+(_xlfn.IFNA(VLOOKUP($A13,'EV Distribution'!$A$2:$B$1048576,2,FALSE),0)*'EV Characterization'!R$2)</f>
        <v>0.65301628368706988</v>
      </c>
      <c r="S13" s="2">
        <f>'[1]Pc, Summer, S3'!S13*((1+Main!$B$4)^(Main!$B$3-2020))+(_xlfn.IFNA(VLOOKUP($A13,'EV Distribution'!$A$2:$B$1048576,2,FALSE),0)*'EV Characterization'!S$2)</f>
        <v>0.66222028195819416</v>
      </c>
      <c r="T13" s="2">
        <f>'[1]Pc, Summer, S3'!T13*((1+Main!$B$4)^(Main!$B$3-2020))+(_xlfn.IFNA(VLOOKUP($A13,'EV Distribution'!$A$2:$B$1048576,2,FALSE),0)*'EV Characterization'!T$2)</f>
        <v>0.68687984251391276</v>
      </c>
      <c r="U13" s="2">
        <f>'[1]Pc, Summer, S3'!U13*((1+Main!$B$4)^(Main!$B$3-2020))+(_xlfn.IFNA(VLOOKUP($A13,'EV Distribution'!$A$2:$B$1048576,2,FALSE),0)*'EV Characterization'!U$2)</f>
        <v>0.71946688294841754</v>
      </c>
      <c r="V13" s="2">
        <f>'[1]Pc, Summer, S3'!V13*((1+Main!$B$4)^(Main!$B$3-2020))+(_xlfn.IFNA(VLOOKUP($A13,'EV Distribution'!$A$2:$B$1048576,2,FALSE),0)*'EV Characterization'!V$2)</f>
        <v>0.65987195620953643</v>
      </c>
      <c r="W13" s="2">
        <f>'[1]Pc, Summer, S3'!W13*((1+Main!$B$4)^(Main!$B$3-2020))+(_xlfn.IFNA(VLOOKUP($A13,'EV Distribution'!$A$2:$B$1048576,2,FALSE),0)*'EV Characterization'!W$2)</f>
        <v>0.65626710890358009</v>
      </c>
      <c r="X13" s="2">
        <f>'[1]Pc, Summer, S3'!X13*((1+Main!$B$4)^(Main!$B$3-2020))+(_xlfn.IFNA(VLOOKUP($A13,'EV Distribution'!$A$2:$B$1048576,2,FALSE),0)*'EV Characterization'!X$2)</f>
        <v>0.67010253886861015</v>
      </c>
      <c r="Y13" s="2">
        <f>'[1]Pc, Summer, S3'!Y13*((1+Main!$B$4)^(Main!$B$3-2020))+(_xlfn.IFNA(VLOOKUP($A13,'EV Distribution'!$A$2:$B$1048576,2,FALSE),0)*'EV Characterization'!Y$2)</f>
        <v>0.72898641104867079</v>
      </c>
    </row>
    <row r="14" spans="1:25" x14ac:dyDescent="0.25">
      <c r="A14">
        <v>24</v>
      </c>
      <c r="B14" s="2">
        <f>'[1]Pc, Summer, S3'!B14*((1+Main!$B$4)^(Main!$B$3-2020))+(_xlfn.IFNA(VLOOKUP($A14,'EV Distribution'!$A$2:$B$1048576,2,FALSE),0)*'EV Characterization'!B$2)</f>
        <v>0.57868692772096564</v>
      </c>
      <c r="C14" s="2">
        <f>'[1]Pc, Summer, S3'!C14*((1+Main!$B$4)^(Main!$B$3-2020))+(_xlfn.IFNA(VLOOKUP($A14,'EV Distribution'!$A$2:$B$1048576,2,FALSE),0)*'EV Characterization'!C$2)</f>
        <v>0.57183870833667061</v>
      </c>
      <c r="D14" s="2">
        <f>'[1]Pc, Summer, S3'!D14*((1+Main!$B$4)^(Main!$B$3-2020))+(_xlfn.IFNA(VLOOKUP($A14,'EV Distribution'!$A$2:$B$1048576,2,FALSE),0)*'EV Characterization'!D$2)</f>
        <v>0.56237938208501026</v>
      </c>
      <c r="E14" s="2">
        <f>'[1]Pc, Summer, S3'!E14*((1+Main!$B$4)^(Main!$B$3-2020))+(_xlfn.IFNA(VLOOKUP($A14,'EV Distribution'!$A$2:$B$1048576,2,FALSE),0)*'EV Characterization'!E$2)</f>
        <v>0.55314400923009666</v>
      </c>
      <c r="F14" s="2">
        <f>'[1]Pc, Summer, S3'!F14*((1+Main!$B$4)^(Main!$B$3-2020))+(_xlfn.IFNA(VLOOKUP($A14,'EV Distribution'!$A$2:$B$1048576,2,FALSE),0)*'EV Characterization'!F$2)</f>
        <v>0.53336857979670327</v>
      </c>
      <c r="G14" s="2">
        <f>'[1]Pc, Summer, S3'!G14*((1+Main!$B$4)^(Main!$B$3-2020))+(_xlfn.IFNA(VLOOKUP($A14,'EV Distribution'!$A$2:$B$1048576,2,FALSE),0)*'EV Characterization'!G$2)</f>
        <v>0.52271760840889325</v>
      </c>
      <c r="H14" s="2">
        <f>'[1]Pc, Summer, S3'!H14*((1+Main!$B$4)^(Main!$B$3-2020))+(_xlfn.IFNA(VLOOKUP($A14,'EV Distribution'!$A$2:$B$1048576,2,FALSE),0)*'EV Characterization'!H$2)</f>
        <v>0.55513319563513419</v>
      </c>
      <c r="I14" s="2">
        <f>'[1]Pc, Summer, S3'!I14*((1+Main!$B$4)^(Main!$B$3-2020))+(_xlfn.IFNA(VLOOKUP($A14,'EV Distribution'!$A$2:$B$1048576,2,FALSE),0)*'EV Characterization'!I$2)</f>
        <v>0.50278242242016213</v>
      </c>
      <c r="J14" s="2">
        <f>'[1]Pc, Summer, S3'!J14*((1+Main!$B$4)^(Main!$B$3-2020))+(_xlfn.IFNA(VLOOKUP($A14,'EV Distribution'!$A$2:$B$1048576,2,FALSE),0)*'EV Characterization'!J$2)</f>
        <v>0.52380192408986193</v>
      </c>
      <c r="K14" s="2">
        <f>'[1]Pc, Summer, S3'!K14*((1+Main!$B$4)^(Main!$B$3-2020))+(_xlfn.IFNA(VLOOKUP($A14,'EV Distribution'!$A$2:$B$1048576,2,FALSE),0)*'EV Characterization'!K$2)</f>
        <v>0.53636256398260107</v>
      </c>
      <c r="L14" s="2">
        <f>'[1]Pc, Summer, S3'!L14*((1+Main!$B$4)^(Main!$B$3-2020))+(_xlfn.IFNA(VLOOKUP($A14,'EV Distribution'!$A$2:$B$1048576,2,FALSE),0)*'EV Characterization'!L$2)</f>
        <v>0.55145536369509518</v>
      </c>
      <c r="M14" s="2">
        <f>'[1]Pc, Summer, S3'!M14*((1+Main!$B$4)^(Main!$B$3-2020))+(_xlfn.IFNA(VLOOKUP($A14,'EV Distribution'!$A$2:$B$1048576,2,FALSE),0)*'EV Characterization'!M$2)</f>
        <v>0.56232439603893569</v>
      </c>
      <c r="N14" s="2">
        <f>'[1]Pc, Summer, S3'!N14*((1+Main!$B$4)^(Main!$B$3-2020))+(_xlfn.IFNA(VLOOKUP($A14,'EV Distribution'!$A$2:$B$1048576,2,FALSE),0)*'EV Characterization'!N$2)</f>
        <v>0.56421890134798236</v>
      </c>
      <c r="O14" s="2">
        <f>'[1]Pc, Summer, S3'!O14*((1+Main!$B$4)^(Main!$B$3-2020))+(_xlfn.IFNA(VLOOKUP($A14,'EV Distribution'!$A$2:$B$1048576,2,FALSE),0)*'EV Characterization'!O$2)</f>
        <v>0.54863610790827311</v>
      </c>
      <c r="P14" s="2">
        <f>'[1]Pc, Summer, S3'!P14*((1+Main!$B$4)^(Main!$B$3-2020))+(_xlfn.IFNA(VLOOKUP($A14,'EV Distribution'!$A$2:$B$1048576,2,FALSE),0)*'EV Characterization'!P$2)</f>
        <v>0.54439545162873015</v>
      </c>
      <c r="Q14" s="2">
        <f>'[1]Pc, Summer, S3'!Q14*((1+Main!$B$4)^(Main!$B$3-2020))+(_xlfn.IFNA(VLOOKUP($A14,'EV Distribution'!$A$2:$B$1048576,2,FALSE),0)*'EV Characterization'!Q$2)</f>
        <v>0.54379349643360952</v>
      </c>
      <c r="R14" s="2">
        <f>'[1]Pc, Summer, S3'!R14*((1+Main!$B$4)^(Main!$B$3-2020))+(_xlfn.IFNA(VLOOKUP($A14,'EV Distribution'!$A$2:$B$1048576,2,FALSE),0)*'EV Characterization'!R$2)</f>
        <v>0.52127803539504247</v>
      </c>
      <c r="S14" s="2">
        <f>'[1]Pc, Summer, S3'!S14*((1+Main!$B$4)^(Main!$B$3-2020))+(_xlfn.IFNA(VLOOKUP($A14,'EV Distribution'!$A$2:$B$1048576,2,FALSE),0)*'EV Characterization'!S$2)</f>
        <v>0.54745653204103206</v>
      </c>
      <c r="T14" s="2">
        <f>'[1]Pc, Summer, S3'!T14*((1+Main!$B$4)^(Main!$B$3-2020))+(_xlfn.IFNA(VLOOKUP($A14,'EV Distribution'!$A$2:$B$1048576,2,FALSE),0)*'EV Characterization'!T$2)</f>
        <v>0.43021966769862952</v>
      </c>
      <c r="U14" s="2">
        <f>'[1]Pc, Summer, S3'!U14*((1+Main!$B$4)^(Main!$B$3-2020))+(_xlfn.IFNA(VLOOKUP($A14,'EV Distribution'!$A$2:$B$1048576,2,FALSE),0)*'EV Characterization'!U$2)</f>
        <v>0.5019921909165046</v>
      </c>
      <c r="V14" s="2">
        <f>'[1]Pc, Summer, S3'!V14*((1+Main!$B$4)^(Main!$B$3-2020))+(_xlfn.IFNA(VLOOKUP($A14,'EV Distribution'!$A$2:$B$1048576,2,FALSE),0)*'EV Characterization'!V$2)</f>
        <v>0.56069839247409958</v>
      </c>
      <c r="W14" s="2">
        <f>'[1]Pc, Summer, S3'!W14*((1+Main!$B$4)^(Main!$B$3-2020))+(_xlfn.IFNA(VLOOKUP($A14,'EV Distribution'!$A$2:$B$1048576,2,FALSE),0)*'EV Characterization'!W$2)</f>
        <v>0.55944720065310072</v>
      </c>
      <c r="X14" s="2">
        <f>'[1]Pc, Summer, S3'!X14*((1+Main!$B$4)^(Main!$B$3-2020))+(_xlfn.IFNA(VLOOKUP($A14,'EV Distribution'!$A$2:$B$1048576,2,FALSE),0)*'EV Characterization'!X$2)</f>
        <v>0.59729363261800228</v>
      </c>
      <c r="Y14" s="2">
        <f>'[1]Pc, Summer, S3'!Y14*((1+Main!$B$4)^(Main!$B$3-2020))+(_xlfn.IFNA(VLOOKUP($A14,'EV Distribution'!$A$2:$B$1048576,2,FALSE),0)*'EV Characterization'!Y$2)</f>
        <v>0.58298741652320563</v>
      </c>
    </row>
    <row r="15" spans="1:25" x14ac:dyDescent="0.25">
      <c r="A15">
        <v>25</v>
      </c>
      <c r="B15" s="2">
        <f>'[1]Pc, Summer, S3'!B15*((1+Main!$B$4)^(Main!$B$3-2020))+(_xlfn.IFNA(VLOOKUP($A15,'EV Distribution'!$A$2:$B$1048576,2,FALSE),0)*'EV Characterization'!B$2)</f>
        <v>0.66279556076679502</v>
      </c>
      <c r="C15" s="2">
        <f>'[1]Pc, Summer, S3'!C15*((1+Main!$B$4)^(Main!$B$3-2020))+(_xlfn.IFNA(VLOOKUP($A15,'EV Distribution'!$A$2:$B$1048576,2,FALSE),0)*'EV Characterization'!C$2)</f>
        <v>0.60970028085870553</v>
      </c>
      <c r="D15" s="2">
        <f>'[1]Pc, Summer, S3'!D15*((1+Main!$B$4)^(Main!$B$3-2020))+(_xlfn.IFNA(VLOOKUP($A15,'EV Distribution'!$A$2:$B$1048576,2,FALSE),0)*'EV Characterization'!D$2)</f>
        <v>0.57588408868090279</v>
      </c>
      <c r="E15" s="2">
        <f>'[1]Pc, Summer, S3'!E15*((1+Main!$B$4)^(Main!$B$3-2020))+(_xlfn.IFNA(VLOOKUP($A15,'EV Distribution'!$A$2:$B$1048576,2,FALSE),0)*'EV Characterization'!E$2)</f>
        <v>0.56324869532644795</v>
      </c>
      <c r="F15" s="2">
        <f>'[1]Pc, Summer, S3'!F15*((1+Main!$B$4)^(Main!$B$3-2020))+(_xlfn.IFNA(VLOOKUP($A15,'EV Distribution'!$A$2:$B$1048576,2,FALSE),0)*'EV Characterization'!F$2)</f>
        <v>0.53054669567495394</v>
      </c>
      <c r="G15" s="2">
        <f>'[1]Pc, Summer, S3'!G15*((1+Main!$B$4)^(Main!$B$3-2020))+(_xlfn.IFNA(VLOOKUP($A15,'EV Distribution'!$A$2:$B$1048576,2,FALSE),0)*'EV Characterization'!G$2)</f>
        <v>0.54484634374852137</v>
      </c>
      <c r="H15" s="2">
        <f>'[1]Pc, Summer, S3'!H15*((1+Main!$B$4)^(Main!$B$3-2020))+(_xlfn.IFNA(VLOOKUP($A15,'EV Distribution'!$A$2:$B$1048576,2,FALSE),0)*'EV Characterization'!H$2)</f>
        <v>0.63544181943228362</v>
      </c>
      <c r="I15" s="2">
        <f>'[1]Pc, Summer, S3'!I15*((1+Main!$B$4)^(Main!$B$3-2020))+(_xlfn.IFNA(VLOOKUP($A15,'EV Distribution'!$A$2:$B$1048576,2,FALSE),0)*'EV Characterization'!I$2)</f>
        <v>0.68583000020039231</v>
      </c>
      <c r="J15" s="2">
        <f>'[1]Pc, Summer, S3'!J15*((1+Main!$B$4)^(Main!$B$3-2020))+(_xlfn.IFNA(VLOOKUP($A15,'EV Distribution'!$A$2:$B$1048576,2,FALSE),0)*'EV Characterization'!J$2)</f>
        <v>0.79887654150862353</v>
      </c>
      <c r="K15" s="2">
        <f>'[1]Pc, Summer, S3'!K15*((1+Main!$B$4)^(Main!$B$3-2020))+(_xlfn.IFNA(VLOOKUP($A15,'EV Distribution'!$A$2:$B$1048576,2,FALSE),0)*'EV Characterization'!K$2)</f>
        <v>0.95556877530456608</v>
      </c>
      <c r="L15" s="2">
        <f>'[1]Pc, Summer, S3'!L15*((1+Main!$B$4)^(Main!$B$3-2020))+(_xlfn.IFNA(VLOOKUP($A15,'EV Distribution'!$A$2:$B$1048576,2,FALSE),0)*'EV Characterization'!L$2)</f>
        <v>1.0518043284558121</v>
      </c>
      <c r="M15" s="2">
        <f>'[1]Pc, Summer, S3'!M15*((1+Main!$B$4)^(Main!$B$3-2020))+(_xlfn.IFNA(VLOOKUP($A15,'EV Distribution'!$A$2:$B$1048576,2,FALSE),0)*'EV Characterization'!M$2)</f>
        <v>1.1146354587445382</v>
      </c>
      <c r="N15" s="2">
        <f>'[1]Pc, Summer, S3'!N15*((1+Main!$B$4)^(Main!$B$3-2020))+(_xlfn.IFNA(VLOOKUP($A15,'EV Distribution'!$A$2:$B$1048576,2,FALSE),0)*'EV Characterization'!N$2)</f>
        <v>1.0199483021526266</v>
      </c>
      <c r="O15" s="2">
        <f>'[1]Pc, Summer, S3'!O15*((1+Main!$B$4)^(Main!$B$3-2020))+(_xlfn.IFNA(VLOOKUP($A15,'EV Distribution'!$A$2:$B$1048576,2,FALSE),0)*'EV Characterization'!O$2)</f>
        <v>0.90336245100258228</v>
      </c>
      <c r="P15" s="2">
        <f>'[1]Pc, Summer, S3'!P15*((1+Main!$B$4)^(Main!$B$3-2020))+(_xlfn.IFNA(VLOOKUP($A15,'EV Distribution'!$A$2:$B$1048576,2,FALSE),0)*'EV Characterization'!P$2)</f>
        <v>0.77337118352520307</v>
      </c>
      <c r="Q15" s="2">
        <f>'[1]Pc, Summer, S3'!Q15*((1+Main!$B$4)^(Main!$B$3-2020))+(_xlfn.IFNA(VLOOKUP($A15,'EV Distribution'!$A$2:$B$1048576,2,FALSE),0)*'EV Characterization'!Q$2)</f>
        <v>0.74605784735580127</v>
      </c>
      <c r="R15" s="2">
        <f>'[1]Pc, Summer, S3'!R15*((1+Main!$B$4)^(Main!$B$3-2020))+(_xlfn.IFNA(VLOOKUP($A15,'EV Distribution'!$A$2:$B$1048576,2,FALSE),0)*'EV Characterization'!R$2)</f>
        <v>0.72235355228223597</v>
      </c>
      <c r="S15" s="2">
        <f>'[1]Pc, Summer, S3'!S15*((1+Main!$B$4)^(Main!$B$3-2020))+(_xlfn.IFNA(VLOOKUP($A15,'EV Distribution'!$A$2:$B$1048576,2,FALSE),0)*'EV Characterization'!S$2)</f>
        <v>0.7516852018306428</v>
      </c>
      <c r="T15" s="2">
        <f>'[1]Pc, Summer, S3'!T15*((1+Main!$B$4)^(Main!$B$3-2020))+(_xlfn.IFNA(VLOOKUP($A15,'EV Distribution'!$A$2:$B$1048576,2,FALSE),0)*'EV Characterization'!T$2)</f>
        <v>0.73808328815510382</v>
      </c>
      <c r="U15" s="2">
        <f>'[1]Pc, Summer, S3'!U15*((1+Main!$B$4)^(Main!$B$3-2020))+(_xlfn.IFNA(VLOOKUP($A15,'EV Distribution'!$A$2:$B$1048576,2,FALSE),0)*'EV Characterization'!U$2)</f>
        <v>0.81431881100006764</v>
      </c>
      <c r="V15" s="2">
        <f>'[1]Pc, Summer, S3'!V15*((1+Main!$B$4)^(Main!$B$3-2020))+(_xlfn.IFNA(VLOOKUP($A15,'EV Distribution'!$A$2:$B$1048576,2,FALSE),0)*'EV Characterization'!V$2)</f>
        <v>0.87548822598208675</v>
      </c>
      <c r="W15" s="2">
        <f>'[1]Pc, Summer, S3'!W15*((1+Main!$B$4)^(Main!$B$3-2020))+(_xlfn.IFNA(VLOOKUP($A15,'EV Distribution'!$A$2:$B$1048576,2,FALSE),0)*'EV Characterization'!W$2)</f>
        <v>0.90301174743343338</v>
      </c>
      <c r="X15" s="2">
        <f>'[1]Pc, Summer, S3'!X15*((1+Main!$B$4)^(Main!$B$3-2020))+(_xlfn.IFNA(VLOOKUP($A15,'EV Distribution'!$A$2:$B$1048576,2,FALSE),0)*'EV Characterization'!X$2)</f>
        <v>0.85235617645491724</v>
      </c>
      <c r="Y15" s="2">
        <f>'[1]Pc, Summer, S3'!Y15*((1+Main!$B$4)^(Main!$B$3-2020))+(_xlfn.IFNA(VLOOKUP($A15,'EV Distribution'!$A$2:$B$1048576,2,FALSE),0)*'EV Characterization'!Y$2)</f>
        <v>0.74384047784948348</v>
      </c>
    </row>
    <row r="16" spans="1:25" x14ac:dyDescent="0.25">
      <c r="A16">
        <v>26</v>
      </c>
      <c r="B16" s="2">
        <f>'[1]Pc, Summer, S3'!B16*((1+Main!$B$4)^(Main!$B$3-2020))+(_xlfn.IFNA(VLOOKUP($A16,'EV Distribution'!$A$2:$B$1048576,2,FALSE),0)*'EV Characterization'!B$2)</f>
        <v>0.27794793989992744</v>
      </c>
      <c r="C16" s="2">
        <f>'[1]Pc, Summer, S3'!C16*((1+Main!$B$4)^(Main!$B$3-2020))+(_xlfn.IFNA(VLOOKUP($A16,'EV Distribution'!$A$2:$B$1048576,2,FALSE),0)*'EV Characterization'!C$2)</f>
        <v>0.27160046654016173</v>
      </c>
      <c r="D16" s="2">
        <f>'[1]Pc, Summer, S3'!D16*((1+Main!$B$4)^(Main!$B$3-2020))+(_xlfn.IFNA(VLOOKUP($A16,'EV Distribution'!$A$2:$B$1048576,2,FALSE),0)*'EV Characterization'!D$2)</f>
        <v>0.25719042584741181</v>
      </c>
      <c r="E16" s="2">
        <f>'[1]Pc, Summer, S3'!E16*((1+Main!$B$4)^(Main!$B$3-2020))+(_xlfn.IFNA(VLOOKUP($A16,'EV Distribution'!$A$2:$B$1048576,2,FALSE),0)*'EV Characterization'!E$2)</f>
        <v>0.25401193756394902</v>
      </c>
      <c r="F16" s="2">
        <f>'[1]Pc, Summer, S3'!F16*((1+Main!$B$4)^(Main!$B$3-2020))+(_xlfn.IFNA(VLOOKUP($A16,'EV Distribution'!$A$2:$B$1048576,2,FALSE),0)*'EV Characterization'!F$2)</f>
        <v>0.23942004833643665</v>
      </c>
      <c r="G16" s="2">
        <f>'[1]Pc, Summer, S3'!G16*((1+Main!$B$4)^(Main!$B$3-2020))+(_xlfn.IFNA(VLOOKUP($A16,'EV Distribution'!$A$2:$B$1048576,2,FALSE),0)*'EV Characterization'!G$2)</f>
        <v>0.23098569221462401</v>
      </c>
      <c r="H16" s="2">
        <f>'[1]Pc, Summer, S3'!H16*((1+Main!$B$4)^(Main!$B$3-2020))+(_xlfn.IFNA(VLOOKUP($A16,'EV Distribution'!$A$2:$B$1048576,2,FALSE),0)*'EV Characterization'!H$2)</f>
        <v>0.24134143826012261</v>
      </c>
      <c r="I16" s="2">
        <f>'[1]Pc, Summer, S3'!I16*((1+Main!$B$4)^(Main!$B$3-2020))+(_xlfn.IFNA(VLOOKUP($A16,'EV Distribution'!$A$2:$B$1048576,2,FALSE),0)*'EV Characterization'!I$2)</f>
        <v>0.19672614088884802</v>
      </c>
      <c r="J16" s="2">
        <f>'[1]Pc, Summer, S3'!J16*((1+Main!$B$4)^(Main!$B$3-2020))+(_xlfn.IFNA(VLOOKUP($A16,'EV Distribution'!$A$2:$B$1048576,2,FALSE),0)*'EV Characterization'!J$2)</f>
        <v>0.20469600189292883</v>
      </c>
      <c r="K16" s="2">
        <f>'[1]Pc, Summer, S3'!K16*((1+Main!$B$4)^(Main!$B$3-2020))+(_xlfn.IFNA(VLOOKUP($A16,'EV Distribution'!$A$2:$B$1048576,2,FALSE),0)*'EV Characterization'!K$2)</f>
        <v>0.22335927595089849</v>
      </c>
      <c r="L16" s="2">
        <f>'[1]Pc, Summer, S3'!L16*((1+Main!$B$4)^(Main!$B$3-2020))+(_xlfn.IFNA(VLOOKUP($A16,'EV Distribution'!$A$2:$B$1048576,2,FALSE),0)*'EV Characterization'!L$2)</f>
        <v>0.21703682569807714</v>
      </c>
      <c r="M16" s="2">
        <f>'[1]Pc, Summer, S3'!M16*((1+Main!$B$4)^(Main!$B$3-2020))+(_xlfn.IFNA(VLOOKUP($A16,'EV Distribution'!$A$2:$B$1048576,2,FALSE),0)*'EV Characterization'!M$2)</f>
        <v>0.21680547285936702</v>
      </c>
      <c r="N16" s="2">
        <f>'[1]Pc, Summer, S3'!N16*((1+Main!$B$4)^(Main!$B$3-2020))+(_xlfn.IFNA(VLOOKUP($A16,'EV Distribution'!$A$2:$B$1048576,2,FALSE),0)*'EV Characterization'!N$2)</f>
        <v>0.21963917219502693</v>
      </c>
      <c r="O16" s="2">
        <f>'[1]Pc, Summer, S3'!O16*((1+Main!$B$4)^(Main!$B$3-2020))+(_xlfn.IFNA(VLOOKUP($A16,'EV Distribution'!$A$2:$B$1048576,2,FALSE),0)*'EV Characterization'!O$2)</f>
        <v>0.23728244481138627</v>
      </c>
      <c r="P16" s="2">
        <f>'[1]Pc, Summer, S3'!P16*((1+Main!$B$4)^(Main!$B$3-2020))+(_xlfn.IFNA(VLOOKUP($A16,'EV Distribution'!$A$2:$B$1048576,2,FALSE),0)*'EV Characterization'!P$2)</f>
        <v>0.23727129283765813</v>
      </c>
      <c r="Q16" s="2">
        <f>'[1]Pc, Summer, S3'!Q16*((1+Main!$B$4)^(Main!$B$3-2020))+(_xlfn.IFNA(VLOOKUP($A16,'EV Distribution'!$A$2:$B$1048576,2,FALSE),0)*'EV Characterization'!Q$2)</f>
        <v>0.24062152824791419</v>
      </c>
      <c r="R16" s="2">
        <f>'[1]Pc, Summer, S3'!R16*((1+Main!$B$4)^(Main!$B$3-2020))+(_xlfn.IFNA(VLOOKUP($A16,'EV Distribution'!$A$2:$B$1048576,2,FALSE),0)*'EV Characterization'!R$2)</f>
        <v>0.23822442508224098</v>
      </c>
      <c r="S16" s="2">
        <f>'[1]Pc, Summer, S3'!S16*((1+Main!$B$4)^(Main!$B$3-2020))+(_xlfn.IFNA(VLOOKUP($A16,'EV Distribution'!$A$2:$B$1048576,2,FALSE),0)*'EV Characterization'!S$2)</f>
        <v>0.24540513018425231</v>
      </c>
      <c r="T16" s="2">
        <f>'[1]Pc, Summer, S3'!T16*((1+Main!$B$4)^(Main!$B$3-2020))+(_xlfn.IFNA(VLOOKUP($A16,'EV Distribution'!$A$2:$B$1048576,2,FALSE),0)*'EV Characterization'!T$2)</f>
        <v>0.22888064218077722</v>
      </c>
      <c r="U16" s="2">
        <f>'[1]Pc, Summer, S3'!U16*((1+Main!$B$4)^(Main!$B$3-2020))+(_xlfn.IFNA(VLOOKUP($A16,'EV Distribution'!$A$2:$B$1048576,2,FALSE),0)*'EV Characterization'!U$2)</f>
        <v>0.22592105118383923</v>
      </c>
      <c r="V16" s="2">
        <f>'[1]Pc, Summer, S3'!V16*((1+Main!$B$4)^(Main!$B$3-2020))+(_xlfn.IFNA(VLOOKUP($A16,'EV Distribution'!$A$2:$B$1048576,2,FALSE),0)*'EV Characterization'!V$2)</f>
        <v>0.23728861208833596</v>
      </c>
      <c r="W16" s="2">
        <f>'[1]Pc, Summer, S3'!W16*((1+Main!$B$4)^(Main!$B$3-2020))+(_xlfn.IFNA(VLOOKUP($A16,'EV Distribution'!$A$2:$B$1048576,2,FALSE),0)*'EV Characterization'!W$2)</f>
        <v>0.2146296268978618</v>
      </c>
      <c r="X16" s="2">
        <f>'[1]Pc, Summer, S3'!X16*((1+Main!$B$4)^(Main!$B$3-2020))+(_xlfn.IFNA(VLOOKUP($A16,'EV Distribution'!$A$2:$B$1048576,2,FALSE),0)*'EV Characterization'!X$2)</f>
        <v>0.25766262621892089</v>
      </c>
      <c r="Y16" s="2">
        <f>'[1]Pc, Summer, S3'!Y16*((1+Main!$B$4)^(Main!$B$3-2020))+(_xlfn.IFNA(VLOOKUP($A16,'EV Distribution'!$A$2:$B$1048576,2,FALSE),0)*'EV Characterization'!Y$2)</f>
        <v>0.26648132995253349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0AD8E-0369-4228-AA23-6FAA6A88BDA1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'[1]Qc, Summer, S1'!B2*((1+Main!$B$4)^(Main!$B$3-2020))</f>
        <v>5.5038028549431628E-2</v>
      </c>
      <c r="C2" s="2">
        <f>'[1]Qc, Summer, S1'!C2*((1+Main!$B$4)^(Main!$B$3-2020))</f>
        <v>6.0334062320401345E-2</v>
      </c>
      <c r="D2" s="2">
        <f>'[1]Qc, Summer, S1'!D2*((1+Main!$B$4)^(Main!$B$3-2020))</f>
        <v>5.7234554923906715E-2</v>
      </c>
      <c r="E2" s="2">
        <f>'[1]Qc, Summer, S1'!E2*((1+Main!$B$4)^(Main!$B$3-2020))</f>
        <v>5.7133351617554756E-2</v>
      </c>
      <c r="F2" s="2">
        <f>'[1]Qc, Summer, S1'!F2*((1+Main!$B$4)^(Main!$B$3-2020))</f>
        <v>5.5995093041220009E-2</v>
      </c>
      <c r="G2" s="2">
        <f>'[1]Qc, Summer, S1'!G2*((1+Main!$B$4)^(Main!$B$3-2020))</f>
        <v>5.9231509505202465E-2</v>
      </c>
      <c r="H2" s="2">
        <f>'[1]Qc, Summer, S1'!H2*((1+Main!$B$4)^(Main!$B$3-2020))</f>
        <v>6.0733991278923816E-2</v>
      </c>
      <c r="I2" s="2">
        <f>'[1]Qc, Summer, S1'!I2*((1+Main!$B$4)^(Main!$B$3-2020))</f>
        <v>0.11394162149041981</v>
      </c>
      <c r="J2" s="2">
        <f>'[1]Qc, Summer, S1'!J2*((1+Main!$B$4)^(Main!$B$3-2020))</f>
        <v>0.13249088781613377</v>
      </c>
      <c r="K2" s="2">
        <f>'[1]Qc, Summer, S1'!K2*((1+Main!$B$4)^(Main!$B$3-2020))</f>
        <v>0.12776535337143943</v>
      </c>
      <c r="L2" s="2">
        <f>'[1]Qc, Summer, S1'!L2*((1+Main!$B$4)^(Main!$B$3-2020))</f>
        <v>0.12444138162404042</v>
      </c>
      <c r="M2" s="2">
        <f>'[1]Qc, Summer, S1'!M2*((1+Main!$B$4)^(Main!$B$3-2020))</f>
        <v>0.12471576821886797</v>
      </c>
      <c r="N2" s="2">
        <f>'[1]Qc, Summer, S1'!N2*((1+Main!$B$4)^(Main!$B$3-2020))</f>
        <v>0.13255465504934458</v>
      </c>
      <c r="O2" s="2">
        <f>'[1]Qc, Summer, S1'!O2*((1+Main!$B$4)^(Main!$B$3-2020))</f>
        <v>0.12820196793636882</v>
      </c>
      <c r="P2" s="2">
        <f>'[1]Qc, Summer, S1'!P2*((1+Main!$B$4)^(Main!$B$3-2020))</f>
        <v>9.0050278638977604E-2</v>
      </c>
      <c r="Q2" s="2">
        <f>'[1]Qc, Summer, S1'!Q2*((1+Main!$B$4)^(Main!$B$3-2020))</f>
        <v>0.11775245416851675</v>
      </c>
      <c r="R2" s="2">
        <f>'[1]Qc, Summer, S1'!R2*((1+Main!$B$4)^(Main!$B$3-2020))</f>
        <v>0.11920371970417838</v>
      </c>
      <c r="S2" s="2">
        <f>'[1]Qc, Summer, S1'!S2*((1+Main!$B$4)^(Main!$B$3-2020))</f>
        <v>0.11194156032589836</v>
      </c>
      <c r="T2" s="2">
        <f>'[1]Qc, Summer, S1'!T2*((1+Main!$B$4)^(Main!$B$3-2020))</f>
        <v>8.8446538707515093E-2</v>
      </c>
      <c r="U2" s="2">
        <f>'[1]Qc, Summer, S1'!U2*((1+Main!$B$4)^(Main!$B$3-2020))</f>
        <v>8.021875802072867E-2</v>
      </c>
      <c r="V2" s="2">
        <f>'[1]Qc, Summer, S1'!V2*((1+Main!$B$4)^(Main!$B$3-2020))</f>
        <v>8.4111458890478275E-2</v>
      </c>
      <c r="W2" s="2">
        <f>'[1]Qc, Summer, S1'!W2*((1+Main!$B$4)^(Main!$B$3-2020))</f>
        <v>8.4608773997312134E-2</v>
      </c>
      <c r="X2" s="2">
        <f>'[1]Qc, Summer, S1'!X2*((1+Main!$B$4)^(Main!$B$3-2020))</f>
        <v>5.8397753429620856E-2</v>
      </c>
      <c r="Y2" s="2">
        <f>'[1]Qc, Summer, S1'!Y2*((1+Main!$B$4)^(Main!$B$3-2020))</f>
        <v>5.7668157648919041E-2</v>
      </c>
    </row>
    <row r="3" spans="1:25" x14ac:dyDescent="0.25">
      <c r="A3">
        <v>3</v>
      </c>
      <c r="B3" s="2">
        <f>'[1]Qc, Summer, S1'!B3*((1+Main!$B$4)^(Main!$B$3-2020))</f>
        <v>6.66842662959882E-3</v>
      </c>
      <c r="C3" s="2">
        <f>'[1]Qc, Summer, S1'!C3*((1+Main!$B$4)^(Main!$B$3-2020))</f>
        <v>-3.2950656488252364E-2</v>
      </c>
      <c r="D3" s="2">
        <f>'[1]Qc, Summer, S1'!D3*((1+Main!$B$4)^(Main!$B$3-2020))</f>
        <v>-3.9131069634572968E-2</v>
      </c>
      <c r="E3" s="2">
        <f>'[1]Qc, Summer, S1'!E3*((1+Main!$B$4)^(Main!$B$3-2020))</f>
        <v>-5.3033299070017907E-2</v>
      </c>
      <c r="F3" s="2">
        <f>'[1]Qc, Summer, S1'!F3*((1+Main!$B$4)^(Main!$B$3-2020))</f>
        <v>-6.7445496657880188E-2</v>
      </c>
      <c r="G3" s="2">
        <f>'[1]Qc, Summer, S1'!G3*((1+Main!$B$4)^(Main!$B$3-2020))</f>
        <v>-5.4713902925067781E-2</v>
      </c>
      <c r="H3" s="2">
        <f>'[1]Qc, Summer, S1'!H3*((1+Main!$B$4)^(Main!$B$3-2020))</f>
        <v>-6.3866856624261545E-2</v>
      </c>
      <c r="I3" s="2">
        <f>'[1]Qc, Summer, S1'!I3*((1+Main!$B$4)^(Main!$B$3-2020))</f>
        <v>0.16734642429881413</v>
      </c>
      <c r="J3" s="2">
        <f>'[1]Qc, Summer, S1'!J3*((1+Main!$B$4)^(Main!$B$3-2020))</f>
        <v>0.21512085601142847</v>
      </c>
      <c r="K3" s="2">
        <f>'[1]Qc, Summer, S1'!K3*((1+Main!$B$4)^(Main!$B$3-2020))</f>
        <v>0.27615553135280119</v>
      </c>
      <c r="L3" s="2">
        <f>'[1]Qc, Summer, S1'!L3*((1+Main!$B$4)^(Main!$B$3-2020))</f>
        <v>0.15929841607849629</v>
      </c>
      <c r="M3" s="2">
        <f>'[1]Qc, Summer, S1'!M3*((1+Main!$B$4)^(Main!$B$3-2020))</f>
        <v>0.14329386777129244</v>
      </c>
      <c r="N3" s="2">
        <f>'[1]Qc, Summer, S1'!N3*((1+Main!$B$4)^(Main!$B$3-2020))</f>
        <v>9.8871635982363246E-2</v>
      </c>
      <c r="O3" s="2">
        <f>'[1]Qc, Summer, S1'!O3*((1+Main!$B$4)^(Main!$B$3-2020))</f>
        <v>0.13123438234636009</v>
      </c>
      <c r="P3" s="2">
        <f>'[1]Qc, Summer, S1'!P3*((1+Main!$B$4)^(Main!$B$3-2020))</f>
        <v>5.6141709481639858E-2</v>
      </c>
      <c r="Q3" s="2">
        <f>'[1]Qc, Summer, S1'!Q3*((1+Main!$B$4)^(Main!$B$3-2020))</f>
        <v>4.951652601961979E-2</v>
      </c>
      <c r="R3" s="2">
        <f>'[1]Qc, Summer, S1'!R3*((1+Main!$B$4)^(Main!$B$3-2020))</f>
        <v>5.7889046262410718E-2</v>
      </c>
      <c r="S3" s="2">
        <f>'[1]Qc, Summer, S1'!S3*((1+Main!$B$4)^(Main!$B$3-2020))</f>
        <v>0.10495084911025104</v>
      </c>
      <c r="T3" s="2">
        <f>'[1]Qc, Summer, S1'!T3*((1+Main!$B$4)^(Main!$B$3-2020))</f>
        <v>0.19936113991825219</v>
      </c>
      <c r="U3" s="2">
        <f>'[1]Qc, Summer, S1'!U3*((1+Main!$B$4)^(Main!$B$3-2020))</f>
        <v>0.20363558076549731</v>
      </c>
      <c r="V3" s="2">
        <f>'[1]Qc, Summer, S1'!V3*((1+Main!$B$4)^(Main!$B$3-2020))</f>
        <v>0.16183739536178718</v>
      </c>
      <c r="W3" s="2">
        <f>'[1]Qc, Summer, S1'!W3*((1+Main!$B$4)^(Main!$B$3-2020))</f>
        <v>0.12347247995949362</v>
      </c>
      <c r="X3" s="2">
        <f>'[1]Qc, Summer, S1'!X3*((1+Main!$B$4)^(Main!$B$3-2020))</f>
        <v>6.047987100448661E-2</v>
      </c>
      <c r="Y3" s="2">
        <f>'[1]Qc, Summer, S1'!Y3*((1+Main!$B$4)^(Main!$B$3-2020))</f>
        <v>1.1111669339301364E-2</v>
      </c>
    </row>
    <row r="4" spans="1:25" x14ac:dyDescent="0.25">
      <c r="A4">
        <v>4</v>
      </c>
      <c r="B4" s="2">
        <f>'[1]Qc, Summer, S1'!B4*((1+Main!$B$4)^(Main!$B$3-2020))</f>
        <v>-0.16579373021670013</v>
      </c>
      <c r="C4" s="2">
        <f>'[1]Qc, Summer, S1'!C4*((1+Main!$B$4)^(Main!$B$3-2020))</f>
        <v>-0.39129754675828554</v>
      </c>
      <c r="D4" s="2">
        <f>'[1]Qc, Summer, S1'!D4*((1+Main!$B$4)^(Main!$B$3-2020))</f>
        <v>-0.68926288518581225</v>
      </c>
      <c r="E4" s="2">
        <f>'[1]Qc, Summer, S1'!E4*((1+Main!$B$4)^(Main!$B$3-2020))</f>
        <v>-0.63711469313271729</v>
      </c>
      <c r="F4" s="2">
        <f>'[1]Qc, Summer, S1'!F4*((1+Main!$B$4)^(Main!$B$3-2020))</f>
        <v>-0.6473003633422123</v>
      </c>
      <c r="G4" s="2">
        <f>'[1]Qc, Summer, S1'!G4*((1+Main!$B$4)^(Main!$B$3-2020))</f>
        <v>-0.61976677171660899</v>
      </c>
      <c r="H4" s="2">
        <f>'[1]Qc, Summer, S1'!H4*((1+Main!$B$4)^(Main!$B$3-2020))</f>
        <v>-3.8423526100366243E-2</v>
      </c>
      <c r="I4" s="2">
        <f>'[1]Qc, Summer, S1'!I4*((1+Main!$B$4)^(Main!$B$3-2020))</f>
        <v>0.74225914300994833</v>
      </c>
      <c r="J4" s="2">
        <f>'[1]Qc, Summer, S1'!J4*((1+Main!$B$4)^(Main!$B$3-2020))</f>
        <v>0.96921081803451536</v>
      </c>
      <c r="K4" s="2">
        <f>'[1]Qc, Summer, S1'!K4*((1+Main!$B$4)^(Main!$B$3-2020))</f>
        <v>0.98029665854604497</v>
      </c>
      <c r="L4" s="2">
        <f>'[1]Qc, Summer, S1'!L4*((1+Main!$B$4)^(Main!$B$3-2020))</f>
        <v>0.81859753074228292</v>
      </c>
      <c r="M4" s="2">
        <f>'[1]Qc, Summer, S1'!M4*((1+Main!$B$4)^(Main!$B$3-2020))</f>
        <v>1.0272985766324205</v>
      </c>
      <c r="N4" s="2">
        <f>'[1]Qc, Summer, S1'!N4*((1+Main!$B$4)^(Main!$B$3-2020))</f>
        <v>0.9279267050591915</v>
      </c>
      <c r="O4" s="2">
        <f>'[1]Qc, Summer, S1'!O4*((1+Main!$B$4)^(Main!$B$3-2020))</f>
        <v>0.80804743505572962</v>
      </c>
      <c r="P4" s="2">
        <f>'[1]Qc, Summer, S1'!P4*((1+Main!$B$4)^(Main!$B$3-2020))</f>
        <v>0.5850524669934779</v>
      </c>
      <c r="Q4" s="2">
        <f>'[1]Qc, Summer, S1'!Q4*((1+Main!$B$4)^(Main!$B$3-2020))</f>
        <v>0.36526295567841072</v>
      </c>
      <c r="R4" s="2">
        <f>'[1]Qc, Summer, S1'!R4*((1+Main!$B$4)^(Main!$B$3-2020))</f>
        <v>0.45040132183628634</v>
      </c>
      <c r="S4" s="2">
        <f>'[1]Qc, Summer, S1'!S4*((1+Main!$B$4)^(Main!$B$3-2020))</f>
        <v>0.40117290845532283</v>
      </c>
      <c r="T4" s="2">
        <f>'[1]Qc, Summer, S1'!T4*((1+Main!$B$4)^(Main!$B$3-2020))</f>
        <v>7.7486174865119245E-2</v>
      </c>
      <c r="U4" s="2">
        <f>'[1]Qc, Summer, S1'!U4*((1+Main!$B$4)^(Main!$B$3-2020))</f>
        <v>0.32248001715158503</v>
      </c>
      <c r="V4" s="2">
        <f>'[1]Qc, Summer, S1'!V4*((1+Main!$B$4)^(Main!$B$3-2020))</f>
        <v>0.45038736604670876</v>
      </c>
      <c r="W4" s="2">
        <f>'[1]Qc, Summer, S1'!W4*((1+Main!$B$4)^(Main!$B$3-2020))</f>
        <v>0.29305504417548323</v>
      </c>
      <c r="X4" s="2">
        <f>'[1]Qc, Summer, S1'!X4*((1+Main!$B$4)^(Main!$B$3-2020))</f>
        <v>-0.27615598295080557</v>
      </c>
      <c r="Y4" s="2">
        <f>'[1]Qc, Summer, S1'!Y4*((1+Main!$B$4)^(Main!$B$3-2020))</f>
        <v>-0.56886799469344218</v>
      </c>
    </row>
    <row r="5" spans="1:25" x14ac:dyDescent="0.25">
      <c r="A5">
        <v>5</v>
      </c>
      <c r="B5" s="2">
        <f>'[1]Qc, Summer, S1'!B5*((1+Main!$B$4)^(Main!$B$3-2020))</f>
        <v>-2.2814346426345926</v>
      </c>
      <c r="C5" s="2">
        <f>'[1]Qc, Summer, S1'!C5*((1+Main!$B$4)^(Main!$B$3-2020))</f>
        <v>-2.3014120640466107</v>
      </c>
      <c r="D5" s="2">
        <f>'[1]Qc, Summer, S1'!D5*((1+Main!$B$4)^(Main!$B$3-2020))</f>
        <v>-2.3699918031461693</v>
      </c>
      <c r="E5" s="2">
        <f>'[1]Qc, Summer, S1'!E5*((1+Main!$B$4)^(Main!$B$3-2020))</f>
        <v>-2.3700542040929311</v>
      </c>
      <c r="F5" s="2">
        <f>'[1]Qc, Summer, S1'!F5*((1+Main!$B$4)^(Main!$B$3-2020))</f>
        <v>-2.4234359069704894</v>
      </c>
      <c r="G5" s="2">
        <f>'[1]Qc, Summer, S1'!G5*((1+Main!$B$4)^(Main!$B$3-2020))</f>
        <v>-2.4964460034293223</v>
      </c>
      <c r="H5" s="2">
        <f>'[1]Qc, Summer, S1'!H5*((1+Main!$B$4)^(Main!$B$3-2020))</f>
        <v>-2.2516703797765572</v>
      </c>
      <c r="I5" s="2">
        <f>'[1]Qc, Summer, S1'!I5*((1+Main!$B$4)^(Main!$B$3-2020))</f>
        <v>-1.5286500550117372</v>
      </c>
      <c r="J5" s="2">
        <f>'[1]Qc, Summer, S1'!J5*((1+Main!$B$4)^(Main!$B$3-2020))</f>
        <v>-1.1402009754550058</v>
      </c>
      <c r="K5" s="2">
        <f>'[1]Qc, Summer, S1'!K5*((1+Main!$B$4)^(Main!$B$3-2020))</f>
        <v>-1.2022196065571791</v>
      </c>
      <c r="L5" s="2">
        <f>'[1]Qc, Summer, S1'!L5*((1+Main!$B$4)^(Main!$B$3-2020))</f>
        <v>-1.5151373936564179</v>
      </c>
      <c r="M5" s="2">
        <f>'[1]Qc, Summer, S1'!M5*((1+Main!$B$4)^(Main!$B$3-2020))</f>
        <v>-1.6612760165399445</v>
      </c>
      <c r="N5" s="2">
        <f>'[1]Qc, Summer, S1'!N5*((1+Main!$B$4)^(Main!$B$3-2020))</f>
        <v>-1.5353874896280539</v>
      </c>
      <c r="O5" s="2">
        <f>'[1]Qc, Summer, S1'!O5*((1+Main!$B$4)^(Main!$B$3-2020))</f>
        <v>-1.6647772809295607</v>
      </c>
      <c r="P5" s="2">
        <f>'[1]Qc, Summer, S1'!P5*((1+Main!$B$4)^(Main!$B$3-2020))</f>
        <v>-1.5761124568126557</v>
      </c>
      <c r="Q5" s="2">
        <f>'[1]Qc, Summer, S1'!Q5*((1+Main!$B$4)^(Main!$B$3-2020))</f>
        <v>-1.8571292979313712</v>
      </c>
      <c r="R5" s="2">
        <f>'[1]Qc, Summer, S1'!R5*((1+Main!$B$4)^(Main!$B$3-2020))</f>
        <v>-2.0789966331691012</v>
      </c>
      <c r="S5" s="2">
        <f>'[1]Qc, Summer, S1'!S5*((1+Main!$B$4)^(Main!$B$3-2020))</f>
        <v>-1.8496918301587753</v>
      </c>
      <c r="T5" s="2">
        <f>'[1]Qc, Summer, S1'!T5*((1+Main!$B$4)^(Main!$B$3-2020))</f>
        <v>-1.307829144101309</v>
      </c>
      <c r="U5" s="2">
        <f>'[1]Qc, Summer, S1'!U5*((1+Main!$B$4)^(Main!$B$3-2020))</f>
        <v>-1.1685659410262346</v>
      </c>
      <c r="V5" s="2">
        <f>'[1]Qc, Summer, S1'!V5*((1+Main!$B$4)^(Main!$B$3-2020))</f>
        <v>-1.1722000271493636</v>
      </c>
      <c r="W5" s="2">
        <f>'[1]Qc, Summer, S1'!W5*((1+Main!$B$4)^(Main!$B$3-2020))</f>
        <v>-1.5483895178838147</v>
      </c>
      <c r="X5" s="2">
        <f>'[1]Qc, Summer, S1'!X5*((1+Main!$B$4)^(Main!$B$3-2020))</f>
        <v>-1.9303173689214619</v>
      </c>
      <c r="Y5" s="2">
        <f>'[1]Qc, Summer, S1'!Y5*((1+Main!$B$4)^(Main!$B$3-2020))</f>
        <v>-2.0026624778261573</v>
      </c>
    </row>
    <row r="6" spans="1:25" x14ac:dyDescent="0.25">
      <c r="A6">
        <v>6</v>
      </c>
      <c r="B6" s="2">
        <f>'[1]Qc, Summer, S1'!B6*((1+Main!$B$4)^(Main!$B$3-2020))</f>
        <v>-0.33168164742021133</v>
      </c>
      <c r="C6" s="2">
        <f>'[1]Qc, Summer, S1'!C6*((1+Main!$B$4)^(Main!$B$3-2020))</f>
        <v>-0.43349822603220417</v>
      </c>
      <c r="D6" s="2">
        <f>'[1]Qc, Summer, S1'!D6*((1+Main!$B$4)^(Main!$B$3-2020))</f>
        <v>-0.50895693266754205</v>
      </c>
      <c r="E6" s="2">
        <f>'[1]Qc, Summer, S1'!E6*((1+Main!$B$4)^(Main!$B$3-2020))</f>
        <v>-0.50769945496647739</v>
      </c>
      <c r="F6" s="2">
        <f>'[1]Qc, Summer, S1'!F6*((1+Main!$B$4)^(Main!$B$3-2020))</f>
        <v>-0.51088618690851728</v>
      </c>
      <c r="G6" s="2">
        <f>'[1]Qc, Summer, S1'!G6*((1+Main!$B$4)^(Main!$B$3-2020))</f>
        <v>-0.55231106270560237</v>
      </c>
      <c r="H6" s="2">
        <f>'[1]Qc, Summer, S1'!H6*((1+Main!$B$4)^(Main!$B$3-2020))</f>
        <v>-0.49679596267367604</v>
      </c>
      <c r="I6" s="2">
        <f>'[1]Qc, Summer, S1'!I6*((1+Main!$B$4)^(Main!$B$3-2020))</f>
        <v>-0.19832386802896787</v>
      </c>
      <c r="J6" s="2">
        <f>'[1]Qc, Summer, S1'!J6*((1+Main!$B$4)^(Main!$B$3-2020))</f>
        <v>6.1952387269675072E-2</v>
      </c>
      <c r="K6" s="2">
        <f>'[1]Qc, Summer, S1'!K6*((1+Main!$B$4)^(Main!$B$3-2020))</f>
        <v>0.22032606189560869</v>
      </c>
      <c r="L6" s="2">
        <f>'[1]Qc, Summer, S1'!L6*((1+Main!$B$4)^(Main!$B$3-2020))</f>
        <v>0.3634616817141969</v>
      </c>
      <c r="M6" s="2">
        <f>'[1]Qc, Summer, S1'!M6*((1+Main!$B$4)^(Main!$B$3-2020))</f>
        <v>0.38587573966956323</v>
      </c>
      <c r="N6" s="2">
        <f>'[1]Qc, Summer, S1'!N6*((1+Main!$B$4)^(Main!$B$3-2020))</f>
        <v>0.33870489243225377</v>
      </c>
      <c r="O6" s="2">
        <f>'[1]Qc, Summer, S1'!O6*((1+Main!$B$4)^(Main!$B$3-2020))</f>
        <v>0.27672988654729219</v>
      </c>
      <c r="P6" s="2">
        <f>'[1]Qc, Summer, S1'!P6*((1+Main!$B$4)^(Main!$B$3-2020))</f>
        <v>0.18282447106866084</v>
      </c>
      <c r="Q6" s="2">
        <f>'[1]Qc, Summer, S1'!Q6*((1+Main!$B$4)^(Main!$B$3-2020))</f>
        <v>0.12139080893075842</v>
      </c>
      <c r="R6" s="2">
        <f>'[1]Qc, Summer, S1'!R6*((1+Main!$B$4)^(Main!$B$3-2020))</f>
        <v>0.10140405466090889</v>
      </c>
      <c r="S6" s="2">
        <f>'[1]Qc, Summer, S1'!S6*((1+Main!$B$4)^(Main!$B$3-2020))</f>
        <v>8.9243194644102575E-2</v>
      </c>
      <c r="T6" s="2">
        <f>'[1]Qc, Summer, S1'!T6*((1+Main!$B$4)^(Main!$B$3-2020))</f>
        <v>9.0261875489452276E-2</v>
      </c>
      <c r="U6" s="2">
        <f>'[1]Qc, Summer, S1'!U6*((1+Main!$B$4)^(Main!$B$3-2020))</f>
        <v>2.4668111112773027E-2</v>
      </c>
      <c r="V6" s="2">
        <f>'[1]Qc, Summer, S1'!V6*((1+Main!$B$4)^(Main!$B$3-2020))</f>
        <v>0.19199344183426623</v>
      </c>
      <c r="W6" s="2">
        <f>'[1]Qc, Summer, S1'!W6*((1+Main!$B$4)^(Main!$B$3-2020))</f>
        <v>8.7574036149411949E-2</v>
      </c>
      <c r="X6" s="2">
        <f>'[1]Qc, Summer, S1'!X6*((1+Main!$B$4)^(Main!$B$3-2020))</f>
        <v>5.0203281364534523E-2</v>
      </c>
      <c r="Y6" s="2">
        <f>'[1]Qc, Summer, S1'!Y6*((1+Main!$B$4)^(Main!$B$3-2020))</f>
        <v>-8.0422484567673175E-2</v>
      </c>
    </row>
    <row r="7" spans="1:25" x14ac:dyDescent="0.25">
      <c r="A7">
        <v>7</v>
      </c>
      <c r="B7" s="2">
        <f>'[1]Qc, Summer, S1'!B7*((1+Main!$B$4)^(Main!$B$3-2020))</f>
        <v>5.6973069886034226E-2</v>
      </c>
      <c r="C7" s="2">
        <f>'[1]Qc, Summer, S1'!C7*((1+Main!$B$4)^(Main!$B$3-2020))</f>
        <v>6.3319190263328773E-2</v>
      </c>
      <c r="D7" s="2">
        <f>'[1]Qc, Summer, S1'!D7*((1+Main!$B$4)^(Main!$B$3-2020))</f>
        <v>4.7949726830983835E-2</v>
      </c>
      <c r="E7" s="2">
        <f>'[1]Qc, Summer, S1'!E7*((1+Main!$B$4)^(Main!$B$3-2020))</f>
        <v>5.6499384807230248E-2</v>
      </c>
      <c r="F7" s="2">
        <f>'[1]Qc, Summer, S1'!F7*((1+Main!$B$4)^(Main!$B$3-2020))</f>
        <v>5.7837905914437694E-2</v>
      </c>
      <c r="G7" s="2">
        <f>'[1]Qc, Summer, S1'!G7*((1+Main!$B$4)^(Main!$B$3-2020))</f>
        <v>5.9384519077302522E-2</v>
      </c>
      <c r="H7" s="2">
        <f>'[1]Qc, Summer, S1'!H7*((1+Main!$B$4)^(Main!$B$3-2020))</f>
        <v>5.7523447428857795E-2</v>
      </c>
      <c r="I7" s="2">
        <f>'[1]Qc, Summer, S1'!I7*((1+Main!$B$4)^(Main!$B$3-2020))</f>
        <v>0.1063649238334142</v>
      </c>
      <c r="J7" s="2">
        <f>'[1]Qc, Summer, S1'!J7*((1+Main!$B$4)^(Main!$B$3-2020))</f>
        <v>0.12215627936570995</v>
      </c>
      <c r="K7" s="2">
        <f>'[1]Qc, Summer, S1'!K7*((1+Main!$B$4)^(Main!$B$3-2020))</f>
        <v>0.1218844213683071</v>
      </c>
      <c r="L7" s="2">
        <f>'[1]Qc, Summer, S1'!L7*((1+Main!$B$4)^(Main!$B$3-2020))</f>
        <v>0.10651864518076801</v>
      </c>
      <c r="M7" s="2">
        <f>'[1]Qc, Summer, S1'!M7*((1+Main!$B$4)^(Main!$B$3-2020))</f>
        <v>0.12721487623918454</v>
      </c>
      <c r="N7" s="2">
        <f>'[1]Qc, Summer, S1'!N7*((1+Main!$B$4)^(Main!$B$3-2020))</f>
        <v>0.13255465504934458</v>
      </c>
      <c r="O7" s="2">
        <f>'[1]Qc, Summer, S1'!O7*((1+Main!$B$4)^(Main!$B$3-2020))</f>
        <v>0.12234228805549674</v>
      </c>
      <c r="P7" s="2">
        <f>'[1]Qc, Summer, S1'!P7*((1+Main!$B$4)^(Main!$B$3-2020))</f>
        <v>0.10625545165167333</v>
      </c>
      <c r="Q7" s="2">
        <f>'[1]Qc, Summer, S1'!Q7*((1+Main!$B$4)^(Main!$B$3-2020))</f>
        <v>9.344505865143779E-2</v>
      </c>
      <c r="R7" s="2">
        <f>'[1]Qc, Summer, S1'!R7*((1+Main!$B$4)^(Main!$B$3-2020))</f>
        <v>0.11392598580438634</v>
      </c>
      <c r="S7" s="2">
        <f>'[1]Qc, Summer, S1'!S7*((1+Main!$B$4)^(Main!$B$3-2020))</f>
        <v>0.1104680720298452</v>
      </c>
      <c r="T7" s="2">
        <f>'[1]Qc, Summer, S1'!T7*((1+Main!$B$4)^(Main!$B$3-2020))</f>
        <v>8.6687161033055696E-2</v>
      </c>
      <c r="U7" s="2">
        <f>'[1]Qc, Summer, S1'!U7*((1+Main!$B$4)^(Main!$B$3-2020))</f>
        <v>8.0398817888117993E-2</v>
      </c>
      <c r="V7" s="2">
        <f>'[1]Qc, Summer, S1'!V7*((1+Main!$B$4)^(Main!$B$3-2020))</f>
        <v>9.4714388776958813E-2</v>
      </c>
      <c r="W7" s="2">
        <f>'[1]Qc, Summer, S1'!W7*((1+Main!$B$4)^(Main!$B$3-2020))</f>
        <v>7.4514997803550087E-2</v>
      </c>
      <c r="X7" s="2">
        <f>'[1]Qc, Summer, S1'!X7*((1+Main!$B$4)^(Main!$B$3-2020))</f>
        <v>5.6901107343901552E-2</v>
      </c>
      <c r="Y7" s="2">
        <f>'[1]Qc, Summer, S1'!Y7*((1+Main!$B$4)^(Main!$B$3-2020))</f>
        <v>6.3363573105490525E-2</v>
      </c>
    </row>
    <row r="8" spans="1:25" x14ac:dyDescent="0.25">
      <c r="A8">
        <v>8</v>
      </c>
      <c r="B8" s="2">
        <f>'[1]Qc, Summer, S1'!B8*((1+Main!$B$4)^(Main!$B$3-2020))</f>
        <v>-0.60403950412005825</v>
      </c>
      <c r="C8" s="2">
        <f>'[1]Qc, Summer, S1'!C8*((1+Main!$B$4)^(Main!$B$3-2020))</f>
        <v>-0.62404493672242556</v>
      </c>
      <c r="D8" s="2">
        <f>'[1]Qc, Summer, S1'!D8*((1+Main!$B$4)^(Main!$B$3-2020))</f>
        <v>-0.65673918442884083</v>
      </c>
      <c r="E8" s="2">
        <f>'[1]Qc, Summer, S1'!E8*((1+Main!$B$4)^(Main!$B$3-2020))</f>
        <v>-0.67872184514812905</v>
      </c>
      <c r="F8" s="2">
        <f>'[1]Qc, Summer, S1'!F8*((1+Main!$B$4)^(Main!$B$3-2020))</f>
        <v>-0.63506573057184124</v>
      </c>
      <c r="G8" s="2">
        <f>'[1]Qc, Summer, S1'!G8*((1+Main!$B$4)^(Main!$B$3-2020))</f>
        <v>-0.68486571775494698</v>
      </c>
      <c r="H8" s="2">
        <f>'[1]Qc, Summer, S1'!H8*((1+Main!$B$4)^(Main!$B$3-2020))</f>
        <v>-0.59398118426984781</v>
      </c>
      <c r="I8" s="2">
        <f>'[1]Qc, Summer, S1'!I8*((1+Main!$B$4)^(Main!$B$3-2020))</f>
        <v>-0.27077526570028521</v>
      </c>
      <c r="J8" s="2">
        <f>'[1]Qc, Summer, S1'!J8*((1+Main!$B$4)^(Main!$B$3-2020))</f>
        <v>-4.866789040330647E-2</v>
      </c>
      <c r="K8" s="2">
        <f>'[1]Qc, Summer, S1'!K8*((1+Main!$B$4)^(Main!$B$3-2020))</f>
        <v>-3.6247037536675041E-2</v>
      </c>
      <c r="L8" s="2">
        <f>'[1]Qc, Summer, S1'!L8*((1+Main!$B$4)^(Main!$B$3-2020))</f>
        <v>8.2898329953864897E-2</v>
      </c>
      <c r="M8" s="2">
        <f>'[1]Qc, Summer, S1'!M8*((1+Main!$B$4)^(Main!$B$3-2020))</f>
        <v>2.7835477507407922E-2</v>
      </c>
      <c r="N8" s="2">
        <f>'[1]Qc, Summer, S1'!N8*((1+Main!$B$4)^(Main!$B$3-2020))</f>
        <v>7.0827843358226691E-3</v>
      </c>
      <c r="O8" s="2">
        <f>'[1]Qc, Summer, S1'!O8*((1+Main!$B$4)^(Main!$B$3-2020))</f>
        <v>4.8377218057360297E-3</v>
      </c>
      <c r="P8" s="2">
        <f>'[1]Qc, Summer, S1'!P8*((1+Main!$B$4)^(Main!$B$3-2020))</f>
        <v>-6.9881645646935678E-2</v>
      </c>
      <c r="Q8" s="2">
        <f>'[1]Qc, Summer, S1'!Q8*((1+Main!$B$4)^(Main!$B$3-2020))</f>
        <v>-0.12146925497518546</v>
      </c>
      <c r="R8" s="2">
        <f>'[1]Qc, Summer, S1'!R8*((1+Main!$B$4)^(Main!$B$3-2020))</f>
        <v>-0.17912242325269684</v>
      </c>
      <c r="S8" s="2">
        <f>'[1]Qc, Summer, S1'!S8*((1+Main!$B$4)^(Main!$B$3-2020))</f>
        <v>-0.22750224040315339</v>
      </c>
      <c r="T8" s="2">
        <f>'[1]Qc, Summer, S1'!T8*((1+Main!$B$4)^(Main!$B$3-2020))</f>
        <v>-0.19764786407311735</v>
      </c>
      <c r="U8" s="2">
        <f>'[1]Qc, Summer, S1'!U8*((1+Main!$B$4)^(Main!$B$3-2020))</f>
        <v>-0.24360937422579199</v>
      </c>
      <c r="V8" s="2">
        <f>'[1]Qc, Summer, S1'!V8*((1+Main!$B$4)^(Main!$B$3-2020))</f>
        <v>-0.17336274773520705</v>
      </c>
      <c r="W8" s="2">
        <f>'[1]Qc, Summer, S1'!W8*((1+Main!$B$4)^(Main!$B$3-2020))</f>
        <v>-0.32021167810649859</v>
      </c>
      <c r="X8" s="2">
        <f>'[1]Qc, Summer, S1'!X8*((1+Main!$B$4)^(Main!$B$3-2020))</f>
        <v>-0.402149621857252</v>
      </c>
      <c r="Y8" s="2">
        <f>'[1]Qc, Summer, S1'!Y8*((1+Main!$B$4)^(Main!$B$3-2020))</f>
        <v>-0.43647712262212651</v>
      </c>
    </row>
    <row r="9" spans="1:25" x14ac:dyDescent="0.25">
      <c r="A9">
        <v>9</v>
      </c>
      <c r="B9" s="2">
        <f>'[1]Qc, Summer, S1'!B9*((1+Main!$B$4)^(Main!$B$3-2020))</f>
        <v>-0.33511125003053421</v>
      </c>
      <c r="C9" s="2">
        <f>'[1]Qc, Summer, S1'!C9*((1+Main!$B$4)^(Main!$B$3-2020))</f>
        <v>-0.33743288975843549</v>
      </c>
      <c r="D9" s="2">
        <f>'[1]Qc, Summer, S1'!D9*((1+Main!$B$4)^(Main!$B$3-2020))</f>
        <v>-0.3405868090954946</v>
      </c>
      <c r="E9" s="2">
        <f>'[1]Qc, Summer, S1'!E9*((1+Main!$B$4)^(Main!$B$3-2020))</f>
        <v>-0.34243285887747349</v>
      </c>
      <c r="F9" s="2">
        <f>'[1]Qc, Summer, S1'!F9*((1+Main!$B$4)^(Main!$B$3-2020))</f>
        <v>-0.33783964829100432</v>
      </c>
      <c r="G9" s="2">
        <f>'[1]Qc, Summer, S1'!G9*((1+Main!$B$4)^(Main!$B$3-2020))</f>
        <v>-0.32979839102315378</v>
      </c>
      <c r="H9" s="2">
        <f>'[1]Qc, Summer, S1'!H9*((1+Main!$B$4)^(Main!$B$3-2020))</f>
        <v>-0.28031297249612919</v>
      </c>
      <c r="I9" s="2">
        <f>'[1]Qc, Summer, S1'!I9*((1+Main!$B$4)^(Main!$B$3-2020))</f>
        <v>-0.23130653850942945</v>
      </c>
      <c r="J9" s="2">
        <f>'[1]Qc, Summer, S1'!J9*((1+Main!$B$4)^(Main!$B$3-2020))</f>
        <v>-0.22695112289592148</v>
      </c>
      <c r="K9" s="2">
        <f>'[1]Qc, Summer, S1'!K9*((1+Main!$B$4)^(Main!$B$3-2020))</f>
        <v>-0.22333412383975751</v>
      </c>
      <c r="L9" s="2">
        <f>'[1]Qc, Summer, S1'!L9*((1+Main!$B$4)^(Main!$B$3-2020))</f>
        <v>-0.21964202986821244</v>
      </c>
      <c r="M9" s="2">
        <f>'[1]Qc, Summer, S1'!M9*((1+Main!$B$4)^(Main!$B$3-2020))</f>
        <v>-0.217214000084442</v>
      </c>
      <c r="N9" s="2">
        <f>'[1]Qc, Summer, S1'!N9*((1+Main!$B$4)^(Main!$B$3-2020))</f>
        <v>-0.22233912739578199</v>
      </c>
      <c r="O9" s="2">
        <f>'[1]Qc, Summer, S1'!O9*((1+Main!$B$4)^(Main!$B$3-2020))</f>
        <v>-0.23091229020367823</v>
      </c>
      <c r="P9" s="2">
        <f>'[1]Qc, Summer, S1'!P9*((1+Main!$B$4)^(Main!$B$3-2020))</f>
        <v>-0.25386585527885647</v>
      </c>
      <c r="Q9" s="2">
        <f>'[1]Qc, Summer, S1'!Q9*((1+Main!$B$4)^(Main!$B$3-2020))</f>
        <v>-0.265242500077779</v>
      </c>
      <c r="R9" s="2">
        <f>'[1]Qc, Summer, S1'!R9*((1+Main!$B$4)^(Main!$B$3-2020))</f>
        <v>-0.27460506546800661</v>
      </c>
      <c r="S9" s="2">
        <f>'[1]Qc, Summer, S1'!S9*((1+Main!$B$4)^(Main!$B$3-2020))</f>
        <v>-0.27549316294657322</v>
      </c>
      <c r="T9" s="2">
        <f>'[1]Qc, Summer, S1'!T9*((1+Main!$B$4)^(Main!$B$3-2020))</f>
        <v>-0.28070099085432787</v>
      </c>
      <c r="U9" s="2">
        <f>'[1]Qc, Summer, S1'!U9*((1+Main!$B$4)^(Main!$B$3-2020))</f>
        <v>-0.29013472528634443</v>
      </c>
      <c r="V9" s="2">
        <f>'[1]Qc, Summer, S1'!V9*((1+Main!$B$4)^(Main!$B$3-2020))</f>
        <v>-0.30854695499363227</v>
      </c>
      <c r="W9" s="2">
        <f>'[1]Qc, Summer, S1'!W9*((1+Main!$B$4)^(Main!$B$3-2020))</f>
        <v>-0.3216570183862868</v>
      </c>
      <c r="X9" s="2">
        <f>'[1]Qc, Summer, S1'!X9*((1+Main!$B$4)^(Main!$B$3-2020))</f>
        <v>-0.32617513405737475</v>
      </c>
      <c r="Y9" s="2">
        <f>'[1]Qc, Summer, S1'!Y9*((1+Main!$B$4)^(Main!$B$3-2020))</f>
        <v>-0.3324829839163182</v>
      </c>
    </row>
    <row r="10" spans="1:25" x14ac:dyDescent="0.25">
      <c r="A10">
        <v>20</v>
      </c>
      <c r="B10" s="2">
        <f>'[1]Qc, Summer, S1'!B10*((1+Main!$B$4)^(Main!$B$3-2020))</f>
        <v>2.2089236201984941E-2</v>
      </c>
      <c r="C10" s="2">
        <f>'[1]Qc, Summer, S1'!C10*((1+Main!$B$4)^(Main!$B$3-2020))</f>
        <v>-0.2036815575925548</v>
      </c>
      <c r="D10" s="2">
        <f>'[1]Qc, Summer, S1'!D10*((1+Main!$B$4)^(Main!$B$3-2020))</f>
        <v>-0.26080524136849687</v>
      </c>
      <c r="E10" s="2">
        <f>'[1]Qc, Summer, S1'!E10*((1+Main!$B$4)^(Main!$B$3-2020))</f>
        <v>-0.33082846506840946</v>
      </c>
      <c r="F10" s="2">
        <f>'[1]Qc, Summer, S1'!F10*((1+Main!$B$4)^(Main!$B$3-2020))</f>
        <v>-0.31502638443592024</v>
      </c>
      <c r="G10" s="2">
        <f>'[1]Qc, Summer, S1'!G10*((1+Main!$B$4)^(Main!$B$3-2020))</f>
        <v>-0.36400805091339899</v>
      </c>
      <c r="H10" s="2">
        <f>'[1]Qc, Summer, S1'!H10*((1+Main!$B$4)^(Main!$B$3-2020))</f>
        <v>-0.68486571775494698</v>
      </c>
      <c r="I10" s="2">
        <f>'[1]Qc, Summer, S1'!I10*((1+Main!$B$4)^(Main!$B$3-2020))</f>
        <v>-0.22303279048684768</v>
      </c>
      <c r="J10" s="2">
        <f>'[1]Qc, Summer, S1'!J10*((1+Main!$B$4)^(Main!$B$3-2020))</f>
        <v>-0.34371069791734804</v>
      </c>
      <c r="K10" s="2">
        <f>'[1]Qc, Summer, S1'!K10*((1+Main!$B$4)^(Main!$B$3-2020))</f>
        <v>-0.11796249947076692</v>
      </c>
      <c r="L10" s="2">
        <f>'[1]Qc, Summer, S1'!L10*((1+Main!$B$4)^(Main!$B$3-2020))</f>
        <v>-2.1969168368949324E-3</v>
      </c>
      <c r="M10" s="2">
        <f>'[1]Qc, Summer, S1'!M10*((1+Main!$B$4)^(Main!$B$3-2020))</f>
        <v>9.2447423916582547E-2</v>
      </c>
      <c r="N10" s="2">
        <f>'[1]Qc, Summer, S1'!N10*((1+Main!$B$4)^(Main!$B$3-2020))</f>
        <v>0.31658642494923589</v>
      </c>
      <c r="O10" s="2">
        <f>'[1]Qc, Summer, S1'!O10*((1+Main!$B$4)^(Main!$B$3-2020))</f>
        <v>0.32062618471299281</v>
      </c>
      <c r="P10" s="2">
        <f>'[1]Qc, Summer, S1'!P10*((1+Main!$B$4)^(Main!$B$3-2020))</f>
        <v>0.24557104913550035</v>
      </c>
      <c r="Q10" s="2">
        <f>'[1]Qc, Summer, S1'!Q10*((1+Main!$B$4)^(Main!$B$3-2020))</f>
        <v>0.56429357578297645</v>
      </c>
      <c r="R10" s="2">
        <f>'[1]Qc, Summer, S1'!R10*((1+Main!$B$4)^(Main!$B$3-2020))</f>
        <v>0.47902678518442476</v>
      </c>
      <c r="S10" s="2">
        <f>'[1]Qc, Summer, S1'!S10*((1+Main!$B$4)^(Main!$B$3-2020))</f>
        <v>0.41623239019898683</v>
      </c>
      <c r="T10" s="2">
        <f>'[1]Qc, Summer, S1'!T10*((1+Main!$B$4)^(Main!$B$3-2020))</f>
        <v>0.34471126319264483</v>
      </c>
      <c r="U10" s="2">
        <f>'[1]Qc, Summer, S1'!U10*((1+Main!$B$4)^(Main!$B$3-2020))</f>
        <v>0.3527667451159473</v>
      </c>
      <c r="V10" s="2">
        <f>'[1]Qc, Summer, S1'!V10*((1+Main!$B$4)^(Main!$B$3-2020))</f>
        <v>0.49860012554163041</v>
      </c>
      <c r="W10" s="2">
        <f>'[1]Qc, Summer, S1'!W10*((1+Main!$B$4)^(Main!$B$3-2020))</f>
        <v>0.44875923490161751</v>
      </c>
      <c r="X10" s="2">
        <f>'[1]Qc, Summer, S1'!X10*((1+Main!$B$4)^(Main!$B$3-2020))</f>
        <v>-4.4158040440390234E-2</v>
      </c>
      <c r="Y10" s="2">
        <f>'[1]Qc, Summer, S1'!Y10*((1+Main!$B$4)^(Main!$B$3-2020))</f>
        <v>-7.2033127976043429E-2</v>
      </c>
    </row>
    <row r="11" spans="1:25" x14ac:dyDescent="0.25">
      <c r="A11">
        <v>21</v>
      </c>
      <c r="B11" s="2">
        <f>'[1]Qc, Summer, S1'!B11*((1+Main!$B$4)^(Main!$B$3-2020))</f>
        <v>-0.17454228750021761</v>
      </c>
      <c r="C11" s="2">
        <f>'[1]Qc, Summer, S1'!C11*((1+Main!$B$4)^(Main!$B$3-2020))</f>
        <v>-0.19504058670934532</v>
      </c>
      <c r="D11" s="2">
        <f>'[1]Qc, Summer, S1'!D11*((1+Main!$B$4)^(Main!$B$3-2020))</f>
        <v>-0.20004480672366165</v>
      </c>
      <c r="E11" s="2">
        <f>'[1]Qc, Summer, S1'!E11*((1+Main!$B$4)^(Main!$B$3-2020))</f>
        <v>-0.19757010211709256</v>
      </c>
      <c r="F11" s="2">
        <f>'[1]Qc, Summer, S1'!F11*((1+Main!$B$4)^(Main!$B$3-2020))</f>
        <v>-0.20419354073450918</v>
      </c>
      <c r="G11" s="2">
        <f>'[1]Qc, Summer, S1'!G11*((1+Main!$B$4)^(Main!$B$3-2020))</f>
        <v>-0.20987820382812891</v>
      </c>
      <c r="H11" s="2">
        <f>'[1]Qc, Summer, S1'!H11*((1+Main!$B$4)^(Main!$B$3-2020))</f>
        <v>-6.6354332078870731E-2</v>
      </c>
      <c r="I11" s="2">
        <f>'[1]Qc, Summer, S1'!I11*((1+Main!$B$4)^(Main!$B$3-2020))</f>
        <v>5.8563674859565165E-2</v>
      </c>
      <c r="J11" s="2">
        <f>'[1]Qc, Summer, S1'!J11*((1+Main!$B$4)^(Main!$B$3-2020))</f>
        <v>0.13323364982109612</v>
      </c>
      <c r="K11" s="2">
        <f>'[1]Qc, Summer, S1'!K11*((1+Main!$B$4)^(Main!$B$3-2020))</f>
        <v>0.14087686373637448</v>
      </c>
      <c r="L11" s="2">
        <f>'[1]Qc, Summer, S1'!L11*((1+Main!$B$4)^(Main!$B$3-2020))</f>
        <v>5.9727172623776206E-2</v>
      </c>
      <c r="M11" s="2">
        <f>'[1]Qc, Summer, S1'!M11*((1+Main!$B$4)^(Main!$B$3-2020))</f>
        <v>0.14515748304315648</v>
      </c>
      <c r="N11" s="2">
        <f>'[1]Qc, Summer, S1'!N11*((1+Main!$B$4)^(Main!$B$3-2020))</f>
        <v>0.15604741405067701</v>
      </c>
      <c r="O11" s="2">
        <f>'[1]Qc, Summer, S1'!O11*((1+Main!$B$4)^(Main!$B$3-2020))</f>
        <v>0.14993009113410569</v>
      </c>
      <c r="P11" s="2">
        <f>'[1]Qc, Summer, S1'!P11*((1+Main!$B$4)^(Main!$B$3-2020))</f>
        <v>0.11865925130177862</v>
      </c>
      <c r="Q11" s="2">
        <f>'[1]Qc, Summer, S1'!Q11*((1+Main!$B$4)^(Main!$B$3-2020))</f>
        <v>5.087681265614228E-2</v>
      </c>
      <c r="R11" s="2">
        <f>'[1]Qc, Summer, S1'!R11*((1+Main!$B$4)^(Main!$B$3-2020))</f>
        <v>2.5536558754947789E-2</v>
      </c>
      <c r="S11" s="2">
        <f>'[1]Qc, Summer, S1'!S11*((1+Main!$B$4)^(Main!$B$3-2020))</f>
        <v>2.5452390135607825E-2</v>
      </c>
      <c r="T11" s="2">
        <f>'[1]Qc, Summer, S1'!T11*((1+Main!$B$4)^(Main!$B$3-2020))</f>
        <v>2.59751678293514E-2</v>
      </c>
      <c r="U11" s="2">
        <f>'[1]Qc, Summer, S1'!U11*((1+Main!$B$4)^(Main!$B$3-2020))</f>
        <v>5.1883197027196251E-2</v>
      </c>
      <c r="V11" s="2">
        <f>'[1]Qc, Summer, S1'!V11*((1+Main!$B$4)^(Main!$B$3-2020))</f>
        <v>7.4434315093876866E-2</v>
      </c>
      <c r="W11" s="2">
        <f>'[1]Qc, Summer, S1'!W11*((1+Main!$B$4)^(Main!$B$3-2020))</f>
        <v>1.0186631353910064E-2</v>
      </c>
      <c r="X11" s="2">
        <f>'[1]Qc, Summer, S1'!X11*((1+Main!$B$4)^(Main!$B$3-2020))</f>
        <v>-7.6871933988645447E-2</v>
      </c>
      <c r="Y11" s="2">
        <f>'[1]Qc, Summer, S1'!Y11*((1+Main!$B$4)^(Main!$B$3-2020))</f>
        <v>-0.12924593403855106</v>
      </c>
    </row>
    <row r="12" spans="1:25" x14ac:dyDescent="0.25">
      <c r="A12">
        <v>22</v>
      </c>
      <c r="B12" s="2">
        <f>'[1]Qc, Summer, S1'!B12*((1+Main!$B$4)^(Main!$B$3-2020))</f>
        <v>-0.11623772778566605</v>
      </c>
      <c r="C12" s="2">
        <f>'[1]Qc, Summer, S1'!C12*((1+Main!$B$4)^(Main!$B$3-2020))</f>
        <v>-0.12500401284166465</v>
      </c>
      <c r="D12" s="2">
        <f>'[1]Qc, Summer, S1'!D12*((1+Main!$B$4)^(Main!$B$3-2020))</f>
        <v>-0.13057362405877829</v>
      </c>
      <c r="E12" s="2">
        <f>'[1]Qc, Summer, S1'!E12*((1+Main!$B$4)^(Main!$B$3-2020))</f>
        <v>-0.13255465504934458</v>
      </c>
      <c r="F12" s="2">
        <f>'[1]Qc, Summer, S1'!F12*((1+Main!$B$4)^(Main!$B$3-2020))</f>
        <v>-0.1291085484403332</v>
      </c>
      <c r="G12" s="2">
        <f>'[1]Qc, Summer, S1'!G12*((1+Main!$B$4)^(Main!$B$3-2020))</f>
        <v>-0.12954083803505481</v>
      </c>
      <c r="H12" s="2">
        <f>'[1]Qc, Summer, S1'!H12*((1+Main!$B$4)^(Main!$B$3-2020))</f>
        <v>-0.10216651602763831</v>
      </c>
      <c r="I12" s="2">
        <f>'[1]Qc, Summer, S1'!I12*((1+Main!$B$4)^(Main!$B$3-2020))</f>
        <v>-8.4814713010475148E-2</v>
      </c>
      <c r="J12" s="2">
        <f>'[1]Qc, Summer, S1'!J12*((1+Main!$B$4)^(Main!$B$3-2020))</f>
        <v>-7.136888844169309E-2</v>
      </c>
      <c r="K12" s="2">
        <f>'[1]Qc, Summer, S1'!K12*((1+Main!$B$4)^(Main!$B$3-2020))</f>
        <v>-5.5134117098309267E-2</v>
      </c>
      <c r="L12" s="2">
        <f>'[1]Qc, Summer, S1'!L12*((1+Main!$B$4)^(Main!$B$3-2020))</f>
        <v>-5.5420705482408308E-2</v>
      </c>
      <c r="M12" s="2">
        <f>'[1]Qc, Summer, S1'!M12*((1+Main!$B$4)^(Main!$B$3-2020))</f>
        <v>-5.9304922294690567E-2</v>
      </c>
      <c r="N12" s="2">
        <f>'[1]Qc, Summer, S1'!N12*((1+Main!$B$4)^(Main!$B$3-2020))</f>
        <v>-6.964195108449002E-2</v>
      </c>
      <c r="O12" s="2">
        <f>'[1]Qc, Summer, S1'!O12*((1+Main!$B$4)^(Main!$B$3-2020))</f>
        <v>-7.1679951828282379E-2</v>
      </c>
      <c r="P12" s="2">
        <f>'[1]Qc, Summer, S1'!P12*((1+Main!$B$4)^(Main!$B$3-2020))</f>
        <v>-8.0407998111950471E-2</v>
      </c>
      <c r="Q12" s="2">
        <f>'[1]Qc, Summer, S1'!Q12*((1+Main!$B$4)^(Main!$B$3-2020))</f>
        <v>-8.0483403439247189E-2</v>
      </c>
      <c r="R12" s="2">
        <f>'[1]Qc, Summer, S1'!R12*((1+Main!$B$4)^(Main!$B$3-2020))</f>
        <v>-8.1686803315824036E-2</v>
      </c>
      <c r="S12" s="2">
        <f>'[1]Qc, Summer, S1'!S12*((1+Main!$B$4)^(Main!$B$3-2020))</f>
        <v>-6.3190627082090708E-2</v>
      </c>
      <c r="T12" s="2">
        <f>'[1]Qc, Summer, S1'!T12*((1+Main!$B$4)^(Main!$B$3-2020))</f>
        <v>-5.7001285169377996E-2</v>
      </c>
      <c r="U12" s="2">
        <f>'[1]Qc, Summer, S1'!U12*((1+Main!$B$4)^(Main!$B$3-2020))</f>
        <v>-6.4936853410858489E-2</v>
      </c>
      <c r="V12" s="2">
        <f>'[1]Qc, Summer, S1'!V12*((1+Main!$B$4)^(Main!$B$3-2020))</f>
        <v>-5.3813167187420755E-2</v>
      </c>
      <c r="W12" s="2">
        <f>'[1]Qc, Summer, S1'!W12*((1+Main!$B$4)^(Main!$B$3-2020))</f>
        <v>-6.8385574917319628E-2</v>
      </c>
      <c r="X12" s="2">
        <f>'[1]Qc, Summer, S1'!X12*((1+Main!$B$4)^(Main!$B$3-2020))</f>
        <v>-7.830085028915125E-2</v>
      </c>
      <c r="Y12" s="2">
        <f>'[1]Qc, Summer, S1'!Y12*((1+Main!$B$4)^(Main!$B$3-2020))</f>
        <v>-8.8450186335222392E-2</v>
      </c>
    </row>
    <row r="13" spans="1:25" x14ac:dyDescent="0.25">
      <c r="A13">
        <v>23</v>
      </c>
      <c r="B13" s="2">
        <f>'[1]Qc, Summer, S1'!B13*((1+Main!$B$4)^(Main!$B$3-2020))</f>
        <v>-0.31387196051510441</v>
      </c>
      <c r="C13" s="2">
        <f>'[1]Qc, Summer, S1'!C13*((1+Main!$B$4)^(Main!$B$3-2020))</f>
        <v>-0.18983647502847212</v>
      </c>
      <c r="D13" s="2">
        <f>'[1]Qc, Summer, S1'!D13*((1+Main!$B$4)^(Main!$B$3-2020))</f>
        <v>-0.23993915228371621</v>
      </c>
      <c r="E13" s="2">
        <f>'[1]Qc, Summer, S1'!E13*((1+Main!$B$4)^(Main!$B$3-2020))</f>
        <v>-0.18896255265822212</v>
      </c>
      <c r="F13" s="2">
        <f>'[1]Qc, Summer, S1'!F13*((1+Main!$B$4)^(Main!$B$3-2020))</f>
        <v>-0.21676433294983122</v>
      </c>
      <c r="G13" s="2">
        <f>'[1]Qc, Summer, S1'!G13*((1+Main!$B$4)^(Main!$B$3-2020))</f>
        <v>-0.1163207886262583</v>
      </c>
      <c r="H13" s="2">
        <f>'[1]Qc, Summer, S1'!H13*((1+Main!$B$4)^(Main!$B$3-2020))</f>
        <v>-0.39201506125008301</v>
      </c>
      <c r="I13" s="2">
        <f>'[1]Qc, Summer, S1'!I13*((1+Main!$B$4)^(Main!$B$3-2020))</f>
        <v>-0.30823241159132814</v>
      </c>
      <c r="J13" s="2">
        <f>'[1]Qc, Summer, S1'!J13*((1+Main!$B$4)^(Main!$B$3-2020))</f>
        <v>-0.22856026155219042</v>
      </c>
      <c r="K13" s="2">
        <f>'[1]Qc, Summer, S1'!K13*((1+Main!$B$4)^(Main!$B$3-2020))</f>
        <v>-0.26895204843422904</v>
      </c>
      <c r="L13" s="2">
        <f>'[1]Qc, Summer, S1'!L13*((1+Main!$B$4)^(Main!$B$3-2020))</f>
        <v>-0.27854390267173074</v>
      </c>
      <c r="M13" s="2">
        <f>'[1]Qc, Summer, S1'!M13*((1+Main!$B$4)^(Main!$B$3-2020))</f>
        <v>-0.25364147255749858</v>
      </c>
      <c r="N13" s="2">
        <f>'[1]Qc, Summer, S1'!N13*((1+Main!$B$4)^(Main!$B$3-2020))</f>
        <v>0.12704500579891567</v>
      </c>
      <c r="O13" s="2">
        <f>'[1]Qc, Summer, S1'!O13*((1+Main!$B$4)^(Main!$B$3-2020))</f>
        <v>6.4470602463877827E-2</v>
      </c>
      <c r="P13" s="2">
        <f>'[1]Qc, Summer, S1'!P13*((1+Main!$B$4)^(Main!$B$3-2020))</f>
        <v>-0.36069812993405742</v>
      </c>
      <c r="Q13" s="2">
        <f>'[1]Qc, Summer, S1'!Q13*((1+Main!$B$4)^(Main!$B$3-2020))</f>
        <v>-0.12148417621555127</v>
      </c>
      <c r="R13" s="2">
        <f>'[1]Qc, Summer, S1'!R13*((1+Main!$B$4)^(Main!$B$3-2020))</f>
        <v>-0.1399723234196763</v>
      </c>
      <c r="S13" s="2">
        <f>'[1]Qc, Summer, S1'!S13*((1+Main!$B$4)^(Main!$B$3-2020))</f>
        <v>-8.1469311909072292E-2</v>
      </c>
      <c r="T13" s="2">
        <f>'[1]Qc, Summer, S1'!T13*((1+Main!$B$4)^(Main!$B$3-2020))</f>
        <v>3.7629288800300848E-3</v>
      </c>
      <c r="U13" s="2">
        <f>'[1]Qc, Summer, S1'!U13*((1+Main!$B$4)^(Main!$B$3-2020))</f>
        <v>0.24758471784620717</v>
      </c>
      <c r="V13" s="2">
        <f>'[1]Qc, Summer, S1'!V13*((1+Main!$B$4)^(Main!$B$3-2020))</f>
        <v>0.55231106270560237</v>
      </c>
      <c r="W13" s="2">
        <f>'[1]Qc, Summer, S1'!W13*((1+Main!$B$4)^(Main!$B$3-2020))</f>
        <v>0.55010715625742657</v>
      </c>
      <c r="X13" s="2">
        <f>'[1]Qc, Summer, S1'!X13*((1+Main!$B$4)^(Main!$B$3-2020))</f>
        <v>0.52206725331940551</v>
      </c>
      <c r="Y13" s="2">
        <f>'[1]Qc, Summer, S1'!Y13*((1+Main!$B$4)^(Main!$B$3-2020))</f>
        <v>0.5483596977252948</v>
      </c>
    </row>
    <row r="14" spans="1:25" x14ac:dyDescent="0.25">
      <c r="A14">
        <v>24</v>
      </c>
      <c r="B14" s="2">
        <f>'[1]Qc, Summer, S1'!B14*((1+Main!$B$4)^(Main!$B$3-2020))</f>
        <v>8.3320201493567045E-2</v>
      </c>
      <c r="C14" s="2">
        <f>'[1]Qc, Summer, S1'!C14*((1+Main!$B$4)^(Main!$B$3-2020))</f>
        <v>7.7595602305168918E-2</v>
      </c>
      <c r="D14" s="2">
        <f>'[1]Qc, Summer, S1'!D14*((1+Main!$B$4)^(Main!$B$3-2020))</f>
        <v>5.83304679816928E-2</v>
      </c>
      <c r="E14" s="2">
        <f>'[1]Qc, Summer, S1'!E14*((1+Main!$B$4)^(Main!$B$3-2020))</f>
        <v>5.2578509203089735E-2</v>
      </c>
      <c r="F14" s="2">
        <f>'[1]Qc, Summer, S1'!F14*((1+Main!$B$4)^(Main!$B$3-2020))</f>
        <v>4.8340209968907075E-2</v>
      </c>
      <c r="G14" s="2">
        <f>'[1]Qc, Summer, S1'!G14*((1+Main!$B$4)^(Main!$B$3-2020))</f>
        <v>6.0697411866652173E-2</v>
      </c>
      <c r="H14" s="2">
        <f>'[1]Qc, Summer, S1'!H14*((1+Main!$B$4)^(Main!$B$3-2020))</f>
        <v>0.19987255114203473</v>
      </c>
      <c r="I14" s="2">
        <f>'[1]Qc, Summer, S1'!I14*((1+Main!$B$4)^(Main!$B$3-2020))</f>
        <v>0.26694251338281794</v>
      </c>
      <c r="J14" s="2">
        <f>'[1]Qc, Summer, S1'!J14*((1+Main!$B$4)^(Main!$B$3-2020))</f>
        <v>0.34243285887747349</v>
      </c>
      <c r="K14" s="2">
        <f>'[1]Qc, Summer, S1'!K14*((1+Main!$B$4)^(Main!$B$3-2020))</f>
        <v>0.32647075479837584</v>
      </c>
      <c r="L14" s="2">
        <f>'[1]Qc, Summer, S1'!L14*((1+Main!$B$4)^(Main!$B$3-2020))</f>
        <v>0.31843465910744884</v>
      </c>
      <c r="M14" s="2">
        <f>'[1]Qc, Summer, S1'!M14*((1+Main!$B$4)^(Main!$B$3-2020))</f>
        <v>0.31444417147927756</v>
      </c>
      <c r="N14" s="2">
        <f>'[1]Qc, Summer, S1'!N14*((1+Main!$B$4)^(Main!$B$3-2020))</f>
        <v>0.33984597816725282</v>
      </c>
      <c r="O14" s="2">
        <f>'[1]Qc, Summer, S1'!O14*((1+Main!$B$4)^(Main!$B$3-2020))</f>
        <v>0.31196708084649882</v>
      </c>
      <c r="P14" s="2">
        <f>'[1]Qc, Summer, S1'!P14*((1+Main!$B$4)^(Main!$B$3-2020))</f>
        <v>0.28653794924460541</v>
      </c>
      <c r="Q14" s="2">
        <f>'[1]Qc, Summer, S1'!Q14*((1+Main!$B$4)^(Main!$B$3-2020))</f>
        <v>0.26622745367481349</v>
      </c>
      <c r="R14" s="2">
        <f>'[1]Qc, Summer, S1'!R14*((1+Main!$B$4)^(Main!$B$3-2020))</f>
        <v>0.26353018348276658</v>
      </c>
      <c r="S14" s="2">
        <f>'[1]Qc, Summer, S1'!S14*((1+Main!$B$4)^(Main!$B$3-2020))</f>
        <v>0.26697050705369396</v>
      </c>
      <c r="T14" s="2">
        <f>'[1]Qc, Summer, S1'!T14*((1+Main!$B$4)^(Main!$B$3-2020))</f>
        <v>0.22205473396265116</v>
      </c>
      <c r="U14" s="2">
        <f>'[1]Qc, Summer, S1'!U14*((1+Main!$B$4)^(Main!$B$3-2020))</f>
        <v>0.20350545194801839</v>
      </c>
      <c r="V14" s="2">
        <f>'[1]Qc, Summer, S1'!V14*((1+Main!$B$4)^(Main!$B$3-2020))</f>
        <v>0.21572480074487227</v>
      </c>
      <c r="W14" s="2">
        <f>'[1]Qc, Summer, S1'!W14*((1+Main!$B$4)^(Main!$B$3-2020))</f>
        <v>0.15096749913909988</v>
      </c>
      <c r="X14" s="2">
        <f>'[1]Qc, Summer, S1'!X14*((1+Main!$B$4)^(Main!$B$3-2020))</f>
        <v>6.6256515999905299E-2</v>
      </c>
      <c r="Y14" s="2">
        <f>'[1]Qc, Summer, S1'!Y14*((1+Main!$B$4)^(Main!$B$3-2020))</f>
        <v>7.0989982700628437E-2</v>
      </c>
    </row>
    <row r="15" spans="1:25" x14ac:dyDescent="0.25">
      <c r="A15">
        <v>25</v>
      </c>
      <c r="B15" s="2">
        <f>'[1]Qc, Summer, S1'!B15*((1+Main!$B$4)^(Main!$B$3-2020))</f>
        <v>0.63547815765481053</v>
      </c>
      <c r="C15" s="2">
        <f>'[1]Qc, Summer, S1'!C15*((1+Main!$B$4)^(Main!$B$3-2020))</f>
        <v>0.64375362812057046</v>
      </c>
      <c r="D15" s="2">
        <f>'[1]Qc, Summer, S1'!D15*((1+Main!$B$4)^(Main!$B$3-2020))</f>
        <v>0.65418092184287224</v>
      </c>
      <c r="E15" s="2">
        <f>'[1]Qc, Summer, S1'!E15*((1+Main!$B$4)^(Main!$B$3-2020))</f>
        <v>0.65639721188785349</v>
      </c>
      <c r="F15" s="2">
        <f>'[1]Qc, Summer, S1'!F15*((1+Main!$B$4)^(Main!$B$3-2020))</f>
        <v>0.68486571775494698</v>
      </c>
      <c r="G15" s="2">
        <f>'[1]Qc, Summer, S1'!G15*((1+Main!$B$4)^(Main!$B$3-2020))</f>
        <v>0.64189344033553952</v>
      </c>
      <c r="H15" s="2">
        <f>'[1]Qc, Summer, S1'!H15*((1+Main!$B$4)^(Main!$B$3-2020))</f>
        <v>0.58739318948125629</v>
      </c>
      <c r="I15" s="2">
        <f>'[1]Qc, Summer, S1'!I15*((1+Main!$B$4)^(Main!$B$3-2020))</f>
        <v>0.52632904744042608</v>
      </c>
      <c r="J15" s="2">
        <f>'[1]Qc, Summer, S1'!J15*((1+Main!$B$4)^(Main!$B$3-2020))</f>
        <v>0.42690325920012628</v>
      </c>
      <c r="K15" s="2">
        <f>'[1]Qc, Summer, S1'!K15*((1+Main!$B$4)^(Main!$B$3-2020))</f>
        <v>0.29300015807157931</v>
      </c>
      <c r="L15" s="2">
        <f>'[1]Qc, Summer, S1'!L15*((1+Main!$B$4)^(Main!$B$3-2020))</f>
        <v>0.32448604453003937</v>
      </c>
      <c r="M15" s="2">
        <f>'[1]Qc, Summer, S1'!M15*((1+Main!$B$4)^(Main!$B$3-2020))</f>
        <v>0.39065017932123297</v>
      </c>
      <c r="N15" s="2">
        <f>'[1]Qc, Summer, S1'!N15*((1+Main!$B$4)^(Main!$B$3-2020))</f>
        <v>0.28336865243254444</v>
      </c>
      <c r="O15" s="2">
        <f>'[1]Qc, Summer, S1'!O15*((1+Main!$B$4)^(Main!$B$3-2020))</f>
        <v>0.40287068234707024</v>
      </c>
      <c r="P15" s="2">
        <f>'[1]Qc, Summer, S1'!P15*((1+Main!$B$4)^(Main!$B$3-2020))</f>
        <v>0.45931316962621638</v>
      </c>
      <c r="Q15" s="2">
        <f>'[1]Qc, Summer, S1'!Q15*((1+Main!$B$4)^(Main!$B$3-2020))</f>
        <v>0.46101163228613651</v>
      </c>
      <c r="R15" s="2">
        <f>'[1]Qc, Summer, S1'!R15*((1+Main!$B$4)^(Main!$B$3-2020))</f>
        <v>0.43818159825292874</v>
      </c>
      <c r="S15" s="2">
        <f>'[1]Qc, Summer, S1'!S15*((1+Main!$B$4)^(Main!$B$3-2020))</f>
        <v>0.45044270698317262</v>
      </c>
      <c r="T15" s="2">
        <f>'[1]Qc, Summer, S1'!T15*((1+Main!$B$4)^(Main!$B$3-2020))</f>
        <v>0.40708907083475082</v>
      </c>
      <c r="U15" s="2">
        <f>'[1]Qc, Summer, S1'!U15*((1+Main!$B$4)^(Main!$B$3-2020))</f>
        <v>0.49683493357543462</v>
      </c>
      <c r="V15" s="2">
        <f>'[1]Qc, Summer, S1'!V15*((1+Main!$B$4)^(Main!$B$3-2020))</f>
        <v>0.52665193953663503</v>
      </c>
      <c r="W15" s="2">
        <f>'[1]Qc, Summer, S1'!W15*((1+Main!$B$4)^(Main!$B$3-2020))</f>
        <v>0.60899947084214223</v>
      </c>
      <c r="X15" s="2">
        <f>'[1]Qc, Summer, S1'!X15*((1+Main!$B$4)^(Main!$B$3-2020))</f>
        <v>0.55622266003983678</v>
      </c>
      <c r="Y15" s="2">
        <f>'[1]Qc, Summer, S1'!Y15*((1+Main!$B$4)^(Main!$B$3-2020))</f>
        <v>0.56468985640887703</v>
      </c>
    </row>
    <row r="16" spans="1:25" x14ac:dyDescent="0.25">
      <c r="A16">
        <v>26</v>
      </c>
      <c r="B16" s="2">
        <f>'[1]Qc, Summer, S1'!B16*((1+Main!$B$4)^(Main!$B$3-2020))</f>
        <v>5.5038028549431628E-2</v>
      </c>
      <c r="C16" s="2">
        <f>'[1]Qc, Summer, S1'!C16*((1+Main!$B$4)^(Main!$B$3-2020))</f>
        <v>6.0334062320401345E-2</v>
      </c>
      <c r="D16" s="2">
        <f>'[1]Qc, Summer, S1'!D16*((1+Main!$B$4)^(Main!$B$3-2020))</f>
        <v>5.7234554923906715E-2</v>
      </c>
      <c r="E16" s="2">
        <f>'[1]Qc, Summer, S1'!E16*((1+Main!$B$4)^(Main!$B$3-2020))</f>
        <v>5.7133351617554756E-2</v>
      </c>
      <c r="F16" s="2">
        <f>'[1]Qc, Summer, S1'!F16*((1+Main!$B$4)^(Main!$B$3-2020))</f>
        <v>5.5995093041220009E-2</v>
      </c>
      <c r="G16" s="2">
        <f>'[1]Qc, Summer, S1'!G16*((1+Main!$B$4)^(Main!$B$3-2020))</f>
        <v>5.9231509505202465E-2</v>
      </c>
      <c r="H16" s="2">
        <f>'[1]Qc, Summer, S1'!H16*((1+Main!$B$4)^(Main!$B$3-2020))</f>
        <v>6.0733991278923816E-2</v>
      </c>
      <c r="I16" s="2">
        <f>'[1]Qc, Summer, S1'!I16*((1+Main!$B$4)^(Main!$B$3-2020))</f>
        <v>0.11394162149041981</v>
      </c>
      <c r="J16" s="2">
        <f>'[1]Qc, Summer, S1'!J16*((1+Main!$B$4)^(Main!$B$3-2020))</f>
        <v>0.13249088781613377</v>
      </c>
      <c r="K16" s="2">
        <f>'[1]Qc, Summer, S1'!K16*((1+Main!$B$4)^(Main!$B$3-2020))</f>
        <v>0.12776535337143943</v>
      </c>
      <c r="L16" s="2">
        <f>'[1]Qc, Summer, S1'!L16*((1+Main!$B$4)^(Main!$B$3-2020))</f>
        <v>0.12444138162404042</v>
      </c>
      <c r="M16" s="2">
        <f>'[1]Qc, Summer, S1'!M16*((1+Main!$B$4)^(Main!$B$3-2020))</f>
        <v>0.12471576821886797</v>
      </c>
      <c r="N16" s="2">
        <f>'[1]Qc, Summer, S1'!N16*((1+Main!$B$4)^(Main!$B$3-2020))</f>
        <v>0.13255465504934458</v>
      </c>
      <c r="O16" s="2">
        <f>'[1]Qc, Summer, S1'!O16*((1+Main!$B$4)^(Main!$B$3-2020))</f>
        <v>0.12820196793636882</v>
      </c>
      <c r="P16" s="2">
        <f>'[1]Qc, Summer, S1'!P16*((1+Main!$B$4)^(Main!$B$3-2020))</f>
        <v>9.0050278638977604E-2</v>
      </c>
      <c r="Q16" s="2">
        <f>'[1]Qc, Summer, S1'!Q16*((1+Main!$B$4)^(Main!$B$3-2020))</f>
        <v>0.11775245416851675</v>
      </c>
      <c r="R16" s="2">
        <f>'[1]Qc, Summer, S1'!R16*((1+Main!$B$4)^(Main!$B$3-2020))</f>
        <v>0.11920371970417838</v>
      </c>
      <c r="S16" s="2">
        <f>'[1]Qc, Summer, S1'!S16*((1+Main!$B$4)^(Main!$B$3-2020))</f>
        <v>0.11194156032589836</v>
      </c>
      <c r="T16" s="2">
        <f>'[1]Qc, Summer, S1'!T16*((1+Main!$B$4)^(Main!$B$3-2020))</f>
        <v>8.8446538707515093E-2</v>
      </c>
      <c r="U16" s="2">
        <f>'[1]Qc, Summer, S1'!U16*((1+Main!$B$4)^(Main!$B$3-2020))</f>
        <v>8.021875802072867E-2</v>
      </c>
      <c r="V16" s="2">
        <f>'[1]Qc, Summer, S1'!V16*((1+Main!$B$4)^(Main!$B$3-2020))</f>
        <v>8.4111458890478275E-2</v>
      </c>
      <c r="W16" s="2">
        <f>'[1]Qc, Summer, S1'!W16*((1+Main!$B$4)^(Main!$B$3-2020))</f>
        <v>8.4608773997312134E-2</v>
      </c>
      <c r="X16" s="2">
        <f>'[1]Qc, Summer, S1'!X16*((1+Main!$B$4)^(Main!$B$3-2020))</f>
        <v>5.8397753429620856E-2</v>
      </c>
      <c r="Y16" s="2">
        <f>'[1]Qc, Summer, S1'!Y16*((1+Main!$B$4)^(Main!$B$3-2020))</f>
        <v>5.7668157648919041E-2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99595-E7CF-4007-88A3-F032AB65BC1A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'[1]Qc, Summer, S2'!B2*((1+Main!$B$4)^(Main!$B$3-2020))</f>
        <v>0.12165584142607652</v>
      </c>
      <c r="C2" s="2">
        <f>'[1]Qc, Summer, S2'!C2*((1+Main!$B$4)^(Main!$B$3-2020))</f>
        <v>0.12792987366767938</v>
      </c>
      <c r="D2" s="2">
        <f>'[1]Qc, Summer, S2'!D2*((1+Main!$B$4)^(Main!$B$3-2020))</f>
        <v>0.13255465504934458</v>
      </c>
      <c r="E2" s="2">
        <f>'[1]Qc, Summer, S2'!E2*((1+Main!$B$4)^(Main!$B$3-2020))</f>
        <v>0.11328574064153908</v>
      </c>
      <c r="F2" s="2">
        <f>'[1]Qc, Summer, S2'!F2*((1+Main!$B$4)^(Main!$B$3-2020))</f>
        <v>9.6039524927645822E-2</v>
      </c>
      <c r="G2" s="2">
        <f>'[1]Qc, Summer, S2'!G2*((1+Main!$B$4)^(Main!$B$3-2020))</f>
        <v>0.10252854345154819</v>
      </c>
      <c r="H2" s="2">
        <f>'[1]Qc, Summer, S2'!H2*((1+Main!$B$4)^(Main!$B$3-2020))</f>
        <v>6.8568821460786342E-2</v>
      </c>
      <c r="I2" s="2">
        <f>'[1]Qc, Summer, S2'!I2*((1+Main!$B$4)^(Main!$B$3-2020))</f>
        <v>5.5500239149122083E-2</v>
      </c>
      <c r="J2" s="2">
        <f>'[1]Qc, Summer, S2'!J2*((1+Main!$B$4)^(Main!$B$3-2020))</f>
        <v>7.844261513447677E-2</v>
      </c>
      <c r="K2" s="2">
        <f>'[1]Qc, Summer, S2'!K2*((1+Main!$B$4)^(Main!$B$3-2020))</f>
        <v>8.9789053832037599E-2</v>
      </c>
      <c r="L2" s="2">
        <f>'[1]Qc, Summer, S2'!L2*((1+Main!$B$4)^(Main!$B$3-2020))</f>
        <v>7.7066504749896347E-2</v>
      </c>
      <c r="M2" s="2">
        <f>'[1]Qc, Summer, S2'!M2*((1+Main!$B$4)^(Main!$B$3-2020))</f>
        <v>7.879440286196232E-2</v>
      </c>
      <c r="N2" s="2">
        <f>'[1]Qc, Summer, S2'!N2*((1+Main!$B$4)^(Main!$B$3-2020))</f>
        <v>8.3376634722340706E-2</v>
      </c>
      <c r="O2" s="2">
        <f>'[1]Qc, Summer, S2'!O2*((1+Main!$B$4)^(Main!$B$3-2020))</f>
        <v>0.10574048548459651</v>
      </c>
      <c r="P2" s="2">
        <f>'[1]Qc, Summer, S2'!P2*((1+Main!$B$4)^(Main!$B$3-2020))</f>
        <v>9.5088975815221216E-2</v>
      </c>
      <c r="Q2" s="2">
        <f>'[1]Qc, Summer, S2'!Q2*((1+Main!$B$4)^(Main!$B$3-2020))</f>
        <v>0.10285489101329623</v>
      </c>
      <c r="R2" s="2">
        <f>'[1]Qc, Summer, S2'!R2*((1+Main!$B$4)^(Main!$B$3-2020))</f>
        <v>7.6053566310071763E-2</v>
      </c>
      <c r="S2" s="2">
        <f>'[1]Qc, Summer, S2'!S2*((1+Main!$B$4)^(Main!$B$3-2020))</f>
        <v>7.7872281263069484E-2</v>
      </c>
      <c r="T2" s="2">
        <f>'[1]Qc, Summer, S2'!T2*((1+Main!$B$4)^(Main!$B$3-2020))</f>
        <v>6.6503279648752453E-2</v>
      </c>
      <c r="U2" s="2">
        <f>'[1]Qc, Summer, S2'!U2*((1+Main!$B$4)^(Main!$B$3-2020))</f>
        <v>8.1027353589212536E-2</v>
      </c>
      <c r="V2" s="2">
        <f>'[1]Qc, Summer, S2'!V2*((1+Main!$B$4)^(Main!$B$3-2020))</f>
        <v>8.132812152672661E-2</v>
      </c>
      <c r="W2" s="2">
        <f>'[1]Qc, Summer, S2'!W2*((1+Main!$B$4)^(Main!$B$3-2020))</f>
        <v>6.7011165473392781E-2</v>
      </c>
      <c r="X2" s="2">
        <f>'[1]Qc, Summer, S2'!X2*((1+Main!$B$4)^(Main!$B$3-2020))</f>
        <v>6.0854234329359325E-2</v>
      </c>
      <c r="Y2" s="2">
        <f>'[1]Qc, Summer, S2'!Y2*((1+Main!$B$4)^(Main!$B$3-2020))</f>
        <v>6.4273176810800012E-2</v>
      </c>
    </row>
    <row r="3" spans="1:25" x14ac:dyDescent="0.25">
      <c r="A3">
        <v>3</v>
      </c>
      <c r="B3" s="2">
        <f>'[1]Qc, Summer, S2'!B3*((1+Main!$B$4)^(Main!$B$3-2020))</f>
        <v>-7.0900067179449952E-2</v>
      </c>
      <c r="C3" s="2">
        <f>'[1]Qc, Summer, S2'!C3*((1+Main!$B$4)^(Main!$B$3-2020))</f>
        <v>-7.8346451462215125E-2</v>
      </c>
      <c r="D3" s="2">
        <f>'[1]Qc, Summer, S2'!D3*((1+Main!$B$4)^(Main!$B$3-2020))</f>
        <v>-7.8296477801237371E-2</v>
      </c>
      <c r="E3" s="2">
        <f>'[1]Qc, Summer, S2'!E3*((1+Main!$B$4)^(Main!$B$3-2020))</f>
        <v>-0.10086419195581732</v>
      </c>
      <c r="F3" s="2">
        <f>'[1]Qc, Summer, S2'!F3*((1+Main!$B$4)^(Main!$B$3-2020))</f>
        <v>-9.4400914647302284E-2</v>
      </c>
      <c r="G3" s="2">
        <f>'[1]Qc, Summer, S2'!G3*((1+Main!$B$4)^(Main!$B$3-2020))</f>
        <v>-0.14246775364850167</v>
      </c>
      <c r="H3" s="2">
        <f>'[1]Qc, Summer, S2'!H3*((1+Main!$B$4)^(Main!$B$3-2020))</f>
        <v>-0.13143278701867656</v>
      </c>
      <c r="I3" s="2">
        <f>'[1]Qc, Summer, S2'!I3*((1+Main!$B$4)^(Main!$B$3-2020))</f>
        <v>8.7338571001216739E-2</v>
      </c>
      <c r="J3" s="2">
        <f>'[1]Qc, Summer, S2'!J3*((1+Main!$B$4)^(Main!$B$3-2020))</f>
        <v>0.15797003618618388</v>
      </c>
      <c r="K3" s="2">
        <f>'[1]Qc, Summer, S2'!K3*((1+Main!$B$4)^(Main!$B$3-2020))</f>
        <v>0.18829576234466205</v>
      </c>
      <c r="L3" s="2">
        <f>'[1]Qc, Summer, S2'!L3*((1+Main!$B$4)^(Main!$B$3-2020))</f>
        <v>5.011838387647731E-2</v>
      </c>
      <c r="M3" s="2">
        <f>'[1]Qc, Summer, S2'!M3*((1+Main!$B$4)^(Main!$B$3-2020))</f>
        <v>-6.6878448392156495E-2</v>
      </c>
      <c r="N3" s="2">
        <f>'[1]Qc, Summer, S2'!N3*((1+Main!$B$4)^(Main!$B$3-2020))</f>
        <v>-8.0282969424737879E-2</v>
      </c>
      <c r="O3" s="2">
        <f>'[1]Qc, Summer, S2'!O3*((1+Main!$B$4)^(Main!$B$3-2020))</f>
        <v>-7.0480103148988171E-2</v>
      </c>
      <c r="P3" s="2">
        <f>'[1]Qc, Summer, S2'!P3*((1+Main!$B$4)^(Main!$B$3-2020))</f>
        <v>-0.1195259318300214</v>
      </c>
      <c r="Q3" s="2">
        <f>'[1]Qc, Summer, S2'!Q3*((1+Main!$B$4)^(Main!$B$3-2020))</f>
        <v>-8.5599631704495791E-2</v>
      </c>
      <c r="R3" s="2">
        <f>'[1]Qc, Summer, S2'!R3*((1+Main!$B$4)^(Main!$B$3-2020))</f>
        <v>-5.2303329090843093E-2</v>
      </c>
      <c r="S3" s="2">
        <f>'[1]Qc, Summer, S2'!S3*((1+Main!$B$4)^(Main!$B$3-2020))</f>
        <v>-1.7357535401663376E-2</v>
      </c>
      <c r="T3" s="2">
        <f>'[1]Qc, Summer, S2'!T3*((1+Main!$B$4)^(Main!$B$3-2020))</f>
        <v>0.15826977521968991</v>
      </c>
      <c r="U3" s="2">
        <f>'[1]Qc, Summer, S2'!U3*((1+Main!$B$4)^(Main!$B$3-2020))</f>
        <v>0.27615553135280119</v>
      </c>
      <c r="V3" s="2">
        <f>'[1]Qc, Summer, S2'!V3*((1+Main!$B$4)^(Main!$B$3-2020))</f>
        <v>0.13751047970510585</v>
      </c>
      <c r="W3" s="2">
        <f>'[1]Qc, Summer, S2'!W3*((1+Main!$B$4)^(Main!$B$3-2020))</f>
        <v>7.849771056583367E-2</v>
      </c>
      <c r="X3" s="2">
        <f>'[1]Qc, Summer, S2'!X3*((1+Main!$B$4)^(Main!$B$3-2020))</f>
        <v>-5.1298760719448035E-2</v>
      </c>
      <c r="Y3" s="2">
        <f>'[1]Qc, Summer, S2'!Y3*((1+Main!$B$4)^(Main!$B$3-2020))</f>
        <v>-0.10592033243138436</v>
      </c>
    </row>
    <row r="4" spans="1:25" x14ac:dyDescent="0.25">
      <c r="A4">
        <v>4</v>
      </c>
      <c r="B4" s="2">
        <f>'[1]Qc, Summer, S2'!B4*((1+Main!$B$4)^(Main!$B$3-2020))</f>
        <v>-0.40182983192757643</v>
      </c>
      <c r="C4" s="2">
        <f>'[1]Qc, Summer, S2'!C4*((1+Main!$B$4)^(Main!$B$3-2020))</f>
        <v>-0.76721268062960546</v>
      </c>
      <c r="D4" s="2">
        <f>'[1]Qc, Summer, S2'!D4*((1+Main!$B$4)^(Main!$B$3-2020))</f>
        <v>-0.89130809355341645</v>
      </c>
      <c r="E4" s="2">
        <f>'[1]Qc, Summer, S2'!E4*((1+Main!$B$4)^(Main!$B$3-2020))</f>
        <v>-0.93703214361803078</v>
      </c>
      <c r="F4" s="2">
        <f>'[1]Qc, Summer, S2'!F4*((1+Main!$B$4)^(Main!$B$3-2020))</f>
        <v>-0.92695793508595636</v>
      </c>
      <c r="G4" s="2">
        <f>'[1]Qc, Summer, S2'!G4*((1+Main!$B$4)^(Main!$B$3-2020))</f>
        <v>-1.0272985766324205</v>
      </c>
      <c r="H4" s="2">
        <f>'[1]Qc, Summer, S2'!H4*((1+Main!$B$4)^(Main!$B$3-2020))</f>
        <v>-0.78667485101282031</v>
      </c>
      <c r="I4" s="2">
        <f>'[1]Qc, Summer, S2'!I4*((1+Main!$B$4)^(Main!$B$3-2020))</f>
        <v>-0.23891810032163571</v>
      </c>
      <c r="J4" s="2">
        <f>'[1]Qc, Summer, S2'!J4*((1+Main!$B$4)^(Main!$B$3-2020))</f>
        <v>-0.20736652218003113</v>
      </c>
      <c r="K4" s="2">
        <f>'[1]Qc, Summer, S2'!K4*((1+Main!$B$4)^(Main!$B$3-2020))</f>
        <v>-0.24562587593105439</v>
      </c>
      <c r="L4" s="2">
        <f>'[1]Qc, Summer, S2'!L4*((1+Main!$B$4)^(Main!$B$3-2020))</f>
        <v>-9.4057420819193258E-2</v>
      </c>
      <c r="M4" s="2">
        <f>'[1]Qc, Summer, S2'!M4*((1+Main!$B$4)^(Main!$B$3-2020))</f>
        <v>-4.7581046734845145E-2</v>
      </c>
      <c r="N4" s="2">
        <f>'[1]Qc, Summer, S2'!N4*((1+Main!$B$4)^(Main!$B$3-2020))</f>
        <v>-0.20735675422559977</v>
      </c>
      <c r="O4" s="2">
        <f>'[1]Qc, Summer, S2'!O4*((1+Main!$B$4)^(Main!$B$3-2020))</f>
        <v>-0.55409296097517458</v>
      </c>
      <c r="P4" s="2">
        <f>'[1]Qc, Summer, S2'!P4*((1+Main!$B$4)^(Main!$B$3-2020))</f>
        <v>-0.79996839856552449</v>
      </c>
      <c r="Q4" s="2">
        <f>'[1]Qc, Summer, S2'!Q4*((1+Main!$B$4)^(Main!$B$3-2020))</f>
        <v>-0.86411117164586104</v>
      </c>
      <c r="R4" s="2">
        <f>'[1]Qc, Summer, S2'!R4*((1+Main!$B$4)^(Main!$B$3-2020))</f>
        <v>-0.76980099702540106</v>
      </c>
      <c r="S4" s="2">
        <f>'[1]Qc, Summer, S2'!S4*((1+Main!$B$4)^(Main!$B$3-2020))</f>
        <v>-0.78215407571059847</v>
      </c>
      <c r="T4" s="2">
        <f>'[1]Qc, Summer, S2'!T4*((1+Main!$B$4)^(Main!$B$3-2020))</f>
        <v>-0.67645382779476348</v>
      </c>
      <c r="U4" s="2">
        <f>'[1]Qc, Summer, S2'!U4*((1+Main!$B$4)^(Main!$B$3-2020))</f>
        <v>-0.66145631485791978</v>
      </c>
      <c r="V4" s="2">
        <f>'[1]Qc, Summer, S2'!V4*((1+Main!$B$4)^(Main!$B$3-2020))</f>
        <v>-0.72974204131678599</v>
      </c>
      <c r="W4" s="2">
        <f>'[1]Qc, Summer, S2'!W4*((1+Main!$B$4)^(Main!$B$3-2020))</f>
        <v>-0.71726357529496632</v>
      </c>
      <c r="X4" s="2">
        <f>'[1]Qc, Summer, S2'!X4*((1+Main!$B$4)^(Main!$B$3-2020))</f>
        <v>-0.86590400626247421</v>
      </c>
      <c r="Y4" s="2">
        <f>'[1]Qc, Summer, S2'!Y4*((1+Main!$B$4)^(Main!$B$3-2020))</f>
        <v>-0.98415582025126547</v>
      </c>
    </row>
    <row r="5" spans="1:25" x14ac:dyDescent="0.25">
      <c r="A5">
        <v>5</v>
      </c>
      <c r="B5" s="2">
        <f>'[1]Qc, Summer, S2'!B5*((1+Main!$B$4)^(Main!$B$3-2020))</f>
        <v>-2.2245433903865255</v>
      </c>
      <c r="C5" s="2">
        <f>'[1]Qc, Summer, S2'!C5*((1+Main!$B$4)^(Main!$B$3-2020))</f>
        <v>-2.2711614136255474</v>
      </c>
      <c r="D5" s="2">
        <f>'[1]Qc, Summer, S2'!D5*((1+Main!$B$4)^(Main!$B$3-2020))</f>
        <v>-2.3125025604476002</v>
      </c>
      <c r="E5" s="2">
        <f>'[1]Qc, Summer, S2'!E5*((1+Main!$B$4)^(Main!$B$3-2020))</f>
        <v>-2.3337750463627001</v>
      </c>
      <c r="F5" s="2">
        <f>'[1]Qc, Summer, S2'!F5*((1+Main!$B$4)^(Main!$B$3-2020))</f>
        <v>-2.3374025536107661</v>
      </c>
      <c r="G5" s="2">
        <f>'[1]Qc, Summer, S2'!G5*((1+Main!$B$4)^(Main!$B$3-2020))</f>
        <v>-2.4964460034293223</v>
      </c>
      <c r="H5" s="2">
        <f>'[1]Qc, Summer, S2'!H5*((1+Main!$B$4)^(Main!$B$3-2020))</f>
        <v>-2.3326252759463899</v>
      </c>
      <c r="I5" s="2">
        <f>'[1]Qc, Summer, S2'!I5*((1+Main!$B$4)^(Main!$B$3-2020))</f>
        <v>-1.6259849791536309</v>
      </c>
      <c r="J5" s="2">
        <f>'[1]Qc, Summer, S2'!J5*((1+Main!$B$4)^(Main!$B$3-2020))</f>
        <v>-1.4911704439483013</v>
      </c>
      <c r="K5" s="2">
        <f>'[1]Qc, Summer, S2'!K5*((1+Main!$B$4)^(Main!$B$3-2020))</f>
        <v>-1.6955798870010084</v>
      </c>
      <c r="L5" s="2">
        <f>'[1]Qc, Summer, S2'!L5*((1+Main!$B$4)^(Main!$B$3-2020))</f>
        <v>-1.8107402159453987</v>
      </c>
      <c r="M5" s="2">
        <f>'[1]Qc, Summer, S2'!M5*((1+Main!$B$4)^(Main!$B$3-2020))</f>
        <v>-2.1739219692508045</v>
      </c>
      <c r="N5" s="2">
        <f>'[1]Qc, Summer, S2'!N5*((1+Main!$B$4)^(Main!$B$3-2020))</f>
        <v>-2.2048824679237948</v>
      </c>
      <c r="O5" s="2">
        <f>'[1]Qc, Summer, S2'!O5*((1+Main!$B$4)^(Main!$B$3-2020))</f>
        <v>-2.3185850561020009</v>
      </c>
      <c r="P5" s="2">
        <f>'[1]Qc, Summer, S2'!P5*((1+Main!$B$4)^(Main!$B$3-2020))</f>
        <v>-2.3483676196414938</v>
      </c>
      <c r="Q5" s="2">
        <f>'[1]Qc, Summer, S2'!Q5*((1+Main!$B$4)^(Main!$B$3-2020))</f>
        <v>-2.4212299596602627</v>
      </c>
      <c r="R5" s="2">
        <f>'[1]Qc, Summer, S2'!R5*((1+Main!$B$4)^(Main!$B$3-2020))</f>
        <v>-2.3659622267950926</v>
      </c>
      <c r="S5" s="2">
        <f>'[1]Qc, Summer, S2'!S5*((1+Main!$B$4)^(Main!$B$3-2020))</f>
        <v>-2.1186895506079555</v>
      </c>
      <c r="T5" s="2">
        <f>'[1]Qc, Summer, S2'!T5*((1+Main!$B$4)^(Main!$B$3-2020))</f>
        <v>-1.6996332231078</v>
      </c>
      <c r="U5" s="2">
        <f>'[1]Qc, Summer, S2'!U5*((1+Main!$B$4)^(Main!$B$3-2020))</f>
        <v>-1.743238596540152</v>
      </c>
      <c r="V5" s="2">
        <f>'[1]Qc, Summer, S2'!V5*((1+Main!$B$4)^(Main!$B$3-2020))</f>
        <v>-1.8571132061448796</v>
      </c>
      <c r="W5" s="2">
        <f>'[1]Qc, Summer, S2'!W5*((1+Main!$B$4)^(Main!$B$3-2020))</f>
        <v>-1.764295730694593</v>
      </c>
      <c r="X5" s="2">
        <f>'[1]Qc, Summer, S2'!X5*((1+Main!$B$4)^(Main!$B$3-2020))</f>
        <v>-2.0104654332262877</v>
      </c>
      <c r="Y5" s="2">
        <f>'[1]Qc, Summer, S2'!Y5*((1+Main!$B$4)^(Main!$B$3-2020))</f>
        <v>-2.1067361196555763</v>
      </c>
    </row>
    <row r="6" spans="1:25" x14ac:dyDescent="0.25">
      <c r="A6">
        <v>6</v>
      </c>
      <c r="B6" s="2">
        <f>'[1]Qc, Summer, S2'!B6*((1+Main!$B$4)^(Main!$B$3-2020))</f>
        <v>-0.32371631195671913</v>
      </c>
      <c r="C6" s="2">
        <f>'[1]Qc, Summer, S2'!C6*((1+Main!$B$4)^(Main!$B$3-2020))</f>
        <v>-0.36107948104292492</v>
      </c>
      <c r="D6" s="2">
        <f>'[1]Qc, Summer, S2'!D6*((1+Main!$B$4)^(Main!$B$3-2020))</f>
        <v>-0.42969317927360584</v>
      </c>
      <c r="E6" s="2">
        <f>'[1]Qc, Summer, S2'!E6*((1+Main!$B$4)^(Main!$B$3-2020))</f>
        <v>-0.47762445159054856</v>
      </c>
      <c r="F6" s="2">
        <f>'[1]Qc, Summer, S2'!F6*((1+Main!$B$4)^(Main!$B$3-2020))</f>
        <v>-0.484815947484113</v>
      </c>
      <c r="G6" s="2">
        <f>'[1]Qc, Summer, S2'!G6*((1+Main!$B$4)^(Main!$B$3-2020))</f>
        <v>-0.52589735092900303</v>
      </c>
      <c r="H6" s="2">
        <f>'[1]Qc, Summer, S2'!H6*((1+Main!$B$4)^(Main!$B$3-2020))</f>
        <v>-0.55231106270560237</v>
      </c>
      <c r="I6" s="2">
        <f>'[1]Qc, Summer, S2'!I6*((1+Main!$B$4)^(Main!$B$3-2020))</f>
        <v>-0.43902926238064405</v>
      </c>
      <c r="J6" s="2">
        <f>'[1]Qc, Summer, S2'!J6*((1+Main!$B$4)^(Main!$B$3-2020))</f>
        <v>-0.32007361676848739</v>
      </c>
      <c r="K6" s="2">
        <f>'[1]Qc, Summer, S2'!K6*((1+Main!$B$4)^(Main!$B$3-2020))</f>
        <v>-0.22451476912235183</v>
      </c>
      <c r="L6" s="2">
        <f>'[1]Qc, Summer, S2'!L6*((1+Main!$B$4)^(Main!$B$3-2020))</f>
        <v>-0.16024608140892793</v>
      </c>
      <c r="M6" s="2">
        <f>'[1]Qc, Summer, S2'!M6*((1+Main!$B$4)^(Main!$B$3-2020))</f>
        <v>-0.13037903580554158</v>
      </c>
      <c r="N6" s="2">
        <f>'[1]Qc, Summer, S2'!N6*((1+Main!$B$4)^(Main!$B$3-2020))</f>
        <v>-0.16514094905690085</v>
      </c>
      <c r="O6" s="2">
        <f>'[1]Qc, Summer, S2'!O6*((1+Main!$B$4)^(Main!$B$3-2020))</f>
        <v>-0.20407818245450898</v>
      </c>
      <c r="P6" s="2">
        <f>'[1]Qc, Summer, S2'!P6*((1+Main!$B$4)^(Main!$B$3-2020))</f>
        <v>-0.27162958302220647</v>
      </c>
      <c r="Q6" s="2">
        <f>'[1]Qc, Summer, S2'!Q6*((1+Main!$B$4)^(Main!$B$3-2020))</f>
        <v>-0.2699030605124948</v>
      </c>
      <c r="R6" s="2">
        <f>'[1]Qc, Summer, S2'!R6*((1+Main!$B$4)^(Main!$B$3-2020))</f>
        <v>-0.28669576467294428</v>
      </c>
      <c r="S6" s="2">
        <f>'[1]Qc, Summer, S2'!S6*((1+Main!$B$4)^(Main!$B$3-2020))</f>
        <v>-0.27155410803116803</v>
      </c>
      <c r="T6" s="2">
        <f>'[1]Qc, Summer, S2'!T6*((1+Main!$B$4)^(Main!$B$3-2020))</f>
        <v>-0.23540633660039648</v>
      </c>
      <c r="U6" s="2">
        <f>'[1]Qc, Summer, S2'!U6*((1+Main!$B$4)^(Main!$B$3-2020))</f>
        <v>-0.24051068585614954</v>
      </c>
      <c r="V6" s="2">
        <f>'[1]Qc, Summer, S2'!V6*((1+Main!$B$4)^(Main!$B$3-2020))</f>
        <v>-0.21709521168061133</v>
      </c>
      <c r="W6" s="2">
        <f>'[1]Qc, Summer, S2'!W6*((1+Main!$B$4)^(Main!$B$3-2020))</f>
        <v>-0.10770348609571957</v>
      </c>
      <c r="X6" s="2">
        <f>'[1]Qc, Summer, S2'!X6*((1+Main!$B$4)^(Main!$B$3-2020))</f>
        <v>-0.16882186308625788</v>
      </c>
      <c r="Y6" s="2">
        <f>'[1]Qc, Summer, S2'!Y6*((1+Main!$B$4)^(Main!$B$3-2020))</f>
        <v>-0.23631803726808076</v>
      </c>
    </row>
    <row r="7" spans="1:25" x14ac:dyDescent="0.25">
      <c r="A7">
        <v>7</v>
      </c>
      <c r="B7" s="2">
        <f>'[1]Qc, Summer, S2'!B7*((1+Main!$B$4)^(Main!$B$3-2020))</f>
        <v>9.1220863224197424E-2</v>
      </c>
      <c r="C7" s="2">
        <f>'[1]Qc, Summer, S2'!C7*((1+Main!$B$4)^(Main!$B$3-2020))</f>
        <v>9.8305644910650108E-2</v>
      </c>
      <c r="D7" s="2">
        <f>'[1]Qc, Summer, S2'!D7*((1+Main!$B$4)^(Main!$B$3-2020))</f>
        <v>9.1011764928494235E-2</v>
      </c>
      <c r="E7" s="2">
        <f>'[1]Qc, Summer, S2'!E7*((1+Main!$B$4)^(Main!$B$3-2020))</f>
        <v>9.9757172095468097E-2</v>
      </c>
      <c r="F7" s="2">
        <f>'[1]Qc, Summer, S2'!F7*((1+Main!$B$4)^(Main!$B$3-2020))</f>
        <v>9.5538170586437654E-2</v>
      </c>
      <c r="G7" s="2">
        <f>'[1]Qc, Summer, S2'!G7*((1+Main!$B$4)^(Main!$B$3-2020))</f>
        <v>0.10235064085564284</v>
      </c>
      <c r="H7" s="2">
        <f>'[1]Qc, Summer, S2'!H7*((1+Main!$B$4)^(Main!$B$3-2020))</f>
        <v>7.8291710131948244E-2</v>
      </c>
      <c r="I7" s="2">
        <f>'[1]Qc, Summer, S2'!I7*((1+Main!$B$4)^(Main!$B$3-2020))</f>
        <v>0.10372895277081286</v>
      </c>
      <c r="J7" s="2">
        <f>'[1]Qc, Summer, S2'!J7*((1+Main!$B$4)^(Main!$B$3-2020))</f>
        <v>0.10542144045201417</v>
      </c>
      <c r="K7" s="2">
        <f>'[1]Qc, Summer, S2'!K7*((1+Main!$B$4)^(Main!$B$3-2020))</f>
        <v>0.13255465504934458</v>
      </c>
      <c r="L7" s="2">
        <f>'[1]Qc, Summer, S2'!L7*((1+Main!$B$4)^(Main!$B$3-2020))</f>
        <v>0.12148340948868384</v>
      </c>
      <c r="M7" s="2">
        <f>'[1]Qc, Summer, S2'!M7*((1+Main!$B$4)^(Main!$B$3-2020))</f>
        <v>0.13040546951296475</v>
      </c>
      <c r="N7" s="2">
        <f>'[1]Qc, Summer, S2'!N7*((1+Main!$B$4)^(Main!$B$3-2020))</f>
        <v>0.12535992169165147</v>
      </c>
      <c r="O7" s="2">
        <f>'[1]Qc, Summer, S2'!O7*((1+Main!$B$4)^(Main!$B$3-2020))</f>
        <v>0.12252111815222332</v>
      </c>
      <c r="P7" s="2">
        <f>'[1]Qc, Summer, S2'!P7*((1+Main!$B$4)^(Main!$B$3-2020))</f>
        <v>0.10040622477919101</v>
      </c>
      <c r="Q7" s="2">
        <f>'[1]Qc, Summer, S2'!Q7*((1+Main!$B$4)^(Main!$B$3-2020))</f>
        <v>0.10654557812800124</v>
      </c>
      <c r="R7" s="2">
        <f>'[1]Qc, Summer, S2'!R7*((1+Main!$B$4)^(Main!$B$3-2020))</f>
        <v>9.5377761278247125E-2</v>
      </c>
      <c r="S7" s="2">
        <f>'[1]Qc, Summer, S2'!S7*((1+Main!$B$4)^(Main!$B$3-2020))</f>
        <v>9.7885550903037716E-2</v>
      </c>
      <c r="T7" s="2">
        <f>'[1]Qc, Summer, S2'!T7*((1+Main!$B$4)^(Main!$B$3-2020))</f>
        <v>7.8669973876097879E-2</v>
      </c>
      <c r="U7" s="2">
        <f>'[1]Qc, Summer, S2'!U7*((1+Main!$B$4)^(Main!$B$3-2020))</f>
        <v>0.10440013818968069</v>
      </c>
      <c r="V7" s="2">
        <f>'[1]Qc, Summer, S2'!V7*((1+Main!$B$4)^(Main!$B$3-2020))</f>
        <v>9.1809274334487476E-2</v>
      </c>
      <c r="W7" s="2">
        <f>'[1]Qc, Summer, S2'!W7*((1+Main!$B$4)^(Main!$B$3-2020))</f>
        <v>9.5499161830107537E-2</v>
      </c>
      <c r="X7" s="2">
        <f>'[1]Qc, Summer, S2'!X7*((1+Main!$B$4)^(Main!$B$3-2020))</f>
        <v>0.10129891933788768</v>
      </c>
      <c r="Y7" s="2">
        <f>'[1]Qc, Summer, S2'!Y7*((1+Main!$B$4)^(Main!$B$3-2020))</f>
        <v>9.0587417830264486E-2</v>
      </c>
    </row>
    <row r="8" spans="1:25" x14ac:dyDescent="0.25">
      <c r="A8">
        <v>8</v>
      </c>
      <c r="B8" s="2">
        <f>'[1]Qc, Summer, S2'!B8*((1+Main!$B$4)^(Main!$B$3-2020))</f>
        <v>-0.51027559464914529</v>
      </c>
      <c r="C8" s="2">
        <f>'[1]Qc, Summer, S2'!C8*((1+Main!$B$4)^(Main!$B$3-2020))</f>
        <v>-0.54976067983671928</v>
      </c>
      <c r="D8" s="2">
        <f>'[1]Qc, Summer, S2'!D8*((1+Main!$B$4)^(Main!$B$3-2020))</f>
        <v>-0.61281067704917835</v>
      </c>
      <c r="E8" s="2">
        <f>'[1]Qc, Summer, S2'!E8*((1+Main!$B$4)^(Main!$B$3-2020))</f>
        <v>-0.60658413928625854</v>
      </c>
      <c r="F8" s="2">
        <f>'[1]Qc, Summer, S2'!F8*((1+Main!$B$4)^(Main!$B$3-2020))</f>
        <v>-0.63241505960432576</v>
      </c>
      <c r="G8" s="2">
        <f>'[1]Qc, Summer, S2'!G8*((1+Main!$B$4)^(Main!$B$3-2020))</f>
        <v>-0.62652431261105757</v>
      </c>
      <c r="H8" s="2">
        <f>'[1]Qc, Summer, S2'!H8*((1+Main!$B$4)^(Main!$B$3-2020))</f>
        <v>-0.68486571775494698</v>
      </c>
      <c r="I8" s="2">
        <f>'[1]Qc, Summer, S2'!I8*((1+Main!$B$4)^(Main!$B$3-2020))</f>
        <v>-0.51947684769883296</v>
      </c>
      <c r="J8" s="2">
        <f>'[1]Qc, Summer, S2'!J8*((1+Main!$B$4)^(Main!$B$3-2020))</f>
        <v>-0.44856491241166868</v>
      </c>
      <c r="K8" s="2">
        <f>'[1]Qc, Summer, S2'!K8*((1+Main!$B$4)^(Main!$B$3-2020))</f>
        <v>-0.33278885526876484</v>
      </c>
      <c r="L8" s="2">
        <f>'[1]Qc, Summer, S2'!L8*((1+Main!$B$4)^(Main!$B$3-2020))</f>
        <v>-0.34386199208931784</v>
      </c>
      <c r="M8" s="2">
        <f>'[1]Qc, Summer, S2'!M8*((1+Main!$B$4)^(Main!$B$3-2020))</f>
        <v>-0.32010034576665169</v>
      </c>
      <c r="N8" s="2">
        <f>'[1]Qc, Summer, S2'!N8*((1+Main!$B$4)^(Main!$B$3-2020))</f>
        <v>-0.35310260074425182</v>
      </c>
      <c r="O8" s="2">
        <f>'[1]Qc, Summer, S2'!O8*((1+Main!$B$4)^(Main!$B$3-2020))</f>
        <v>-0.39004531383291396</v>
      </c>
      <c r="P8" s="2">
        <f>'[1]Qc, Summer, S2'!P8*((1+Main!$B$4)^(Main!$B$3-2020))</f>
        <v>-0.48877947560670831</v>
      </c>
      <c r="Q8" s="2">
        <f>'[1]Qc, Summer, S2'!Q8*((1+Main!$B$4)^(Main!$B$3-2020))</f>
        <v>-0.50688681466673624</v>
      </c>
      <c r="R8" s="2">
        <f>'[1]Qc, Summer, S2'!R8*((1+Main!$B$4)^(Main!$B$3-2020))</f>
        <v>-0.46326418724271651</v>
      </c>
      <c r="S8" s="2">
        <f>'[1]Qc, Summer, S2'!S8*((1+Main!$B$4)^(Main!$B$3-2020))</f>
        <v>-0.49106437459040869</v>
      </c>
      <c r="T8" s="2">
        <f>'[1]Qc, Summer, S2'!T8*((1+Main!$B$4)^(Main!$B$3-2020))</f>
        <v>-0.44566781512413672</v>
      </c>
      <c r="U8" s="2">
        <f>'[1]Qc, Summer, S2'!U8*((1+Main!$B$4)^(Main!$B$3-2020))</f>
        <v>-0.52152626897780952</v>
      </c>
      <c r="V8" s="2">
        <f>'[1]Qc, Summer, S2'!V8*((1+Main!$B$4)^(Main!$B$3-2020))</f>
        <v>-0.47370623506891985</v>
      </c>
      <c r="W8" s="2">
        <f>'[1]Qc, Summer, S2'!W8*((1+Main!$B$4)^(Main!$B$3-2020))</f>
        <v>-0.50428693965571436</v>
      </c>
      <c r="X8" s="2">
        <f>'[1]Qc, Summer, S2'!X8*((1+Main!$B$4)^(Main!$B$3-2020))</f>
        <v>-0.51001960830124304</v>
      </c>
      <c r="Y8" s="2">
        <f>'[1]Qc, Summer, S2'!Y8*((1+Main!$B$4)^(Main!$B$3-2020))</f>
        <v>-0.5764184176925613</v>
      </c>
    </row>
    <row r="9" spans="1:25" x14ac:dyDescent="0.25">
      <c r="A9">
        <v>9</v>
      </c>
      <c r="B9" s="2">
        <f>'[1]Qc, Summer, S2'!B9*((1+Main!$B$4)^(Main!$B$3-2020))</f>
        <v>-0.33745809779301239</v>
      </c>
      <c r="C9" s="2">
        <f>'[1]Qc, Summer, S2'!C9*((1+Main!$B$4)^(Main!$B$3-2020))</f>
        <v>-0.34242033233166891</v>
      </c>
      <c r="D9" s="2">
        <f>'[1]Qc, Summer, S2'!D9*((1+Main!$B$4)^(Main!$B$3-2020))</f>
        <v>-0.34242033233166891</v>
      </c>
      <c r="E9" s="2">
        <f>'[1]Qc, Summer, S2'!E9*((1+Main!$B$4)^(Main!$B$3-2020))</f>
        <v>-0.34242033233166891</v>
      </c>
      <c r="F9" s="2">
        <f>'[1]Qc, Summer, S2'!F9*((1+Main!$B$4)^(Main!$B$3-2020))</f>
        <v>-0.34243285887747349</v>
      </c>
      <c r="G9" s="2">
        <f>'[1]Qc, Summer, S2'!G9*((1+Main!$B$4)^(Main!$B$3-2020))</f>
        <v>-0.33958566449142258</v>
      </c>
      <c r="H9" s="2">
        <f>'[1]Qc, Summer, S2'!H9*((1+Main!$B$4)^(Main!$B$3-2020))</f>
        <v>-0.31061944214697301</v>
      </c>
      <c r="I9" s="2">
        <f>'[1]Qc, Summer, S2'!I9*((1+Main!$B$4)^(Main!$B$3-2020))</f>
        <v>-0.30210268279990371</v>
      </c>
      <c r="J9" s="2">
        <f>'[1]Qc, Summer, S2'!J9*((1+Main!$B$4)^(Main!$B$3-2020))</f>
        <v>-0.29227649677728496</v>
      </c>
      <c r="K9" s="2">
        <f>'[1]Qc, Summer, S2'!K9*((1+Main!$B$4)^(Main!$B$3-2020))</f>
        <v>-0.29114896225746734</v>
      </c>
      <c r="L9" s="2">
        <f>'[1]Qc, Summer, S2'!L9*((1+Main!$B$4)^(Main!$B$3-2020))</f>
        <v>-0.27811817824660323</v>
      </c>
      <c r="M9" s="2">
        <f>'[1]Qc, Summer, S2'!M9*((1+Main!$B$4)^(Main!$B$3-2020))</f>
        <v>-0.2778115966302443</v>
      </c>
      <c r="N9" s="2">
        <f>'[1]Qc, Summer, S2'!N9*((1+Main!$B$4)^(Main!$B$3-2020))</f>
        <v>-0.30515010059934156</v>
      </c>
      <c r="O9" s="2">
        <f>'[1]Qc, Summer, S2'!O9*((1+Main!$B$4)^(Main!$B$3-2020))</f>
        <v>-0.32185174971277825</v>
      </c>
      <c r="P9" s="2">
        <f>'[1]Qc, Summer, S2'!P9*((1+Main!$B$4)^(Main!$B$3-2020))</f>
        <v>-0.33551199265032189</v>
      </c>
      <c r="Q9" s="2">
        <f>'[1]Qc, Summer, S2'!Q9*((1+Main!$B$4)^(Main!$B$3-2020))</f>
        <v>-0.32754612170825614</v>
      </c>
      <c r="R9" s="2">
        <f>'[1]Qc, Summer, S2'!R9*((1+Main!$B$4)^(Main!$B$3-2020))</f>
        <v>-0.32131360035748135</v>
      </c>
      <c r="S9" s="2">
        <f>'[1]Qc, Summer, S2'!S9*((1+Main!$B$4)^(Main!$B$3-2020))</f>
        <v>-0.31897327810767168</v>
      </c>
      <c r="T9" s="2">
        <f>'[1]Qc, Summer, S2'!T9*((1+Main!$B$4)^(Main!$B$3-2020))</f>
        <v>-0.31046299453740667</v>
      </c>
      <c r="U9" s="2">
        <f>'[1]Qc, Summer, S2'!U9*((1+Main!$B$4)^(Main!$B$3-2020))</f>
        <v>-0.32248376427849018</v>
      </c>
      <c r="V9" s="2">
        <f>'[1]Qc, Summer, S2'!V9*((1+Main!$B$4)^(Main!$B$3-2020))</f>
        <v>-0.33058729301141548</v>
      </c>
      <c r="W9" s="2">
        <f>'[1]Qc, Summer, S2'!W9*((1+Main!$B$4)^(Main!$B$3-2020))</f>
        <v>-0.33146335712420644</v>
      </c>
      <c r="X9" s="2">
        <f>'[1]Qc, Summer, S2'!X9*((1+Main!$B$4)^(Main!$B$3-2020))</f>
        <v>-0.34068073624409934</v>
      </c>
      <c r="Y9" s="2">
        <f>'[1]Qc, Summer, S2'!Y9*((1+Main!$B$4)^(Main!$B$3-2020))</f>
        <v>-0.34064319575214141</v>
      </c>
    </row>
    <row r="10" spans="1:25" x14ac:dyDescent="0.25">
      <c r="A10">
        <v>20</v>
      </c>
      <c r="B10" s="2">
        <f>'[1]Qc, Summer, S2'!B10*((1+Main!$B$4)^(Main!$B$3-2020))</f>
        <v>-0.32435316048984481</v>
      </c>
      <c r="C10" s="2">
        <f>'[1]Qc, Summer, S2'!C10*((1+Main!$B$4)^(Main!$B$3-2020))</f>
        <v>-0.46349775980009061</v>
      </c>
      <c r="D10" s="2">
        <f>'[1]Qc, Summer, S2'!D10*((1+Main!$B$4)^(Main!$B$3-2020))</f>
        <v>-0.48596841100620958</v>
      </c>
      <c r="E10" s="2">
        <f>'[1]Qc, Summer, S2'!E10*((1+Main!$B$4)^(Main!$B$3-2020))</f>
        <v>-0.57595180081317987</v>
      </c>
      <c r="F10" s="2">
        <f>'[1]Qc, Summer, S2'!F10*((1+Main!$B$4)^(Main!$B$3-2020))</f>
        <v>-0.64898172660033893</v>
      </c>
      <c r="G10" s="2">
        <f>'[1]Qc, Summer, S2'!G10*((1+Main!$B$4)^(Main!$B$3-2020))</f>
        <v>-0.57139282719167728</v>
      </c>
      <c r="H10" s="2">
        <f>'[1]Qc, Summer, S2'!H10*((1+Main!$B$4)^(Main!$B$3-2020))</f>
        <v>-0.68486571775494698</v>
      </c>
      <c r="I10" s="2">
        <f>'[1]Qc, Summer, S2'!I10*((1+Main!$B$4)^(Main!$B$3-2020))</f>
        <v>-0.50557652121567442</v>
      </c>
      <c r="J10" s="2">
        <f>'[1]Qc, Summer, S2'!J10*((1+Main!$B$4)^(Main!$B$3-2020))</f>
        <v>0.15847331649866253</v>
      </c>
      <c r="K10" s="2">
        <f>'[1]Qc, Summer, S2'!K10*((1+Main!$B$4)^(Main!$B$3-2020))</f>
        <v>0.38709751819997296</v>
      </c>
      <c r="L10" s="2">
        <f>'[1]Qc, Summer, S2'!L10*((1+Main!$B$4)^(Main!$B$3-2020))</f>
        <v>0.19086791981460943</v>
      </c>
      <c r="M10" s="2">
        <f>'[1]Qc, Summer, S2'!M10*((1+Main!$B$4)^(Main!$B$3-2020))</f>
        <v>0.45731797666475177</v>
      </c>
      <c r="N10" s="2">
        <f>'[1]Qc, Summer, S2'!N10*((1+Main!$B$4)^(Main!$B$3-2020))</f>
        <v>0.19177319720170635</v>
      </c>
      <c r="O10" s="2">
        <f>'[1]Qc, Summer, S2'!O10*((1+Main!$B$4)^(Main!$B$3-2020))</f>
        <v>-0.14388383092908791</v>
      </c>
      <c r="P10" s="2">
        <f>'[1]Qc, Summer, S2'!P10*((1+Main!$B$4)^(Main!$B$3-2020))</f>
        <v>-0.44815066815474069</v>
      </c>
      <c r="Q10" s="2">
        <f>'[1]Qc, Summer, S2'!Q10*((1+Main!$B$4)^(Main!$B$3-2020))</f>
        <v>-0.61367604600012471</v>
      </c>
      <c r="R10" s="2">
        <f>'[1]Qc, Summer, S2'!R10*((1+Main!$B$4)^(Main!$B$3-2020))</f>
        <v>-0.56587591499850032</v>
      </c>
      <c r="S10" s="2">
        <f>'[1]Qc, Summer, S2'!S10*((1+Main!$B$4)^(Main!$B$3-2020))</f>
        <v>-0.48844486164700579</v>
      </c>
      <c r="T10" s="2">
        <f>'[1]Qc, Summer, S2'!T10*((1+Main!$B$4)^(Main!$B$3-2020))</f>
        <v>-0.26983260985742835</v>
      </c>
      <c r="U10" s="2">
        <f>'[1]Qc, Summer, S2'!U10*((1+Main!$B$4)^(Main!$B$3-2020))</f>
        <v>-0.29388144664208593</v>
      </c>
      <c r="V10" s="2">
        <f>'[1]Qc, Summer, S2'!V10*((1+Main!$B$4)^(Main!$B$3-2020))</f>
        <v>-0.1746530873445378</v>
      </c>
      <c r="W10" s="2">
        <f>'[1]Qc, Summer, S2'!W10*((1+Main!$B$4)^(Main!$B$3-2020))</f>
        <v>3.8306130652041179E-2</v>
      </c>
      <c r="X10" s="2">
        <f>'[1]Qc, Summer, S2'!X10*((1+Main!$B$4)^(Main!$B$3-2020))</f>
        <v>2.3067798789983161E-3</v>
      </c>
      <c r="Y10" s="2">
        <f>'[1]Qc, Summer, S2'!Y10*((1+Main!$B$4)^(Main!$B$3-2020))</f>
        <v>-3.8130960027624193E-2</v>
      </c>
    </row>
    <row r="11" spans="1:25" x14ac:dyDescent="0.25">
      <c r="A11">
        <v>21</v>
      </c>
      <c r="B11" s="2">
        <f>'[1]Qc, Summer, S2'!B11*((1+Main!$B$4)^(Main!$B$3-2020))</f>
        <v>-0.16064449376380191</v>
      </c>
      <c r="C11" s="2">
        <f>'[1]Qc, Summer, S2'!C11*((1+Main!$B$4)^(Main!$B$3-2020))</f>
        <v>-0.19897873715652392</v>
      </c>
      <c r="D11" s="2">
        <f>'[1]Qc, Summer, S2'!D11*((1+Main!$B$4)^(Main!$B$3-2020))</f>
        <v>-0.20987820382812891</v>
      </c>
      <c r="E11" s="2">
        <f>'[1]Qc, Summer, S2'!E11*((1+Main!$B$4)^(Main!$B$3-2020))</f>
        <v>-0.18790323065503287</v>
      </c>
      <c r="F11" s="2">
        <f>'[1]Qc, Summer, S2'!F11*((1+Main!$B$4)^(Main!$B$3-2020))</f>
        <v>-0.18716684233904218</v>
      </c>
      <c r="G11" s="2">
        <f>'[1]Qc, Summer, S2'!G11*((1+Main!$B$4)^(Main!$B$3-2020))</f>
        <v>-0.20608196048247976</v>
      </c>
      <c r="H11" s="2">
        <f>'[1]Qc, Summer, S2'!H11*((1+Main!$B$4)^(Main!$B$3-2020))</f>
        <v>-0.13877676349381732</v>
      </c>
      <c r="I11" s="2">
        <f>'[1]Qc, Summer, S2'!I11*((1+Main!$B$4)^(Main!$B$3-2020))</f>
        <v>-5.6681630386435033E-2</v>
      </c>
      <c r="J11" s="2">
        <f>'[1]Qc, Summer, S2'!J11*((1+Main!$B$4)^(Main!$B$3-2020))</f>
        <v>-4.0594633664583837E-2</v>
      </c>
      <c r="K11" s="2">
        <f>'[1]Qc, Summer, S2'!K11*((1+Main!$B$4)^(Main!$B$3-2020))</f>
        <v>-3.4713457035094222E-2</v>
      </c>
      <c r="L11" s="2">
        <f>'[1]Qc, Summer, S2'!L11*((1+Main!$B$4)^(Main!$B$3-2020))</f>
        <v>-1.6488035098261241E-2</v>
      </c>
      <c r="M11" s="2">
        <f>'[1]Qc, Summer, S2'!M11*((1+Main!$B$4)^(Main!$B$3-2020))</f>
        <v>7.1683073341846986E-3</v>
      </c>
      <c r="N11" s="2">
        <f>'[1]Qc, Summer, S2'!N11*((1+Main!$B$4)^(Main!$B$3-2020))</f>
        <v>-5.9904184643297817E-2</v>
      </c>
      <c r="O11" s="2">
        <f>'[1]Qc, Summer, S2'!O11*((1+Main!$B$4)^(Main!$B$3-2020))</f>
        <v>-0.10306045147686922</v>
      </c>
      <c r="P11" s="2">
        <f>'[1]Qc, Summer, S2'!P11*((1+Main!$B$4)^(Main!$B$3-2020))</f>
        <v>-0.13131707840073592</v>
      </c>
      <c r="Q11" s="2">
        <f>'[1]Qc, Summer, S2'!Q11*((1+Main!$B$4)^(Main!$B$3-2020))</f>
        <v>-0.13182669805787278</v>
      </c>
      <c r="R11" s="2">
        <f>'[1]Qc, Summer, S2'!R11*((1+Main!$B$4)^(Main!$B$3-2020))</f>
        <v>-0.14200199450591075</v>
      </c>
      <c r="S11" s="2">
        <f>'[1]Qc, Summer, S2'!S11*((1+Main!$B$4)^(Main!$B$3-2020))</f>
        <v>-0.13619352200236309</v>
      </c>
      <c r="T11" s="2">
        <f>'[1]Qc, Summer, S2'!T11*((1+Main!$B$4)^(Main!$B$3-2020))</f>
        <v>-0.11215569877607935</v>
      </c>
      <c r="U11" s="2">
        <f>'[1]Qc, Summer, S2'!U11*((1+Main!$B$4)^(Main!$B$3-2020))</f>
        <v>-0.11131867309811082</v>
      </c>
      <c r="V11" s="2">
        <f>'[1]Qc, Summer, S2'!V11*((1+Main!$B$4)^(Main!$B$3-2020))</f>
        <v>-0.11936325079582297</v>
      </c>
      <c r="W11" s="2">
        <f>'[1]Qc, Summer, S2'!W11*((1+Main!$B$4)^(Main!$B$3-2020))</f>
        <v>-8.0268722570656009E-2</v>
      </c>
      <c r="X11" s="2">
        <f>'[1]Qc, Summer, S2'!X11*((1+Main!$B$4)^(Main!$B$3-2020))</f>
        <v>-0.12842883792013873</v>
      </c>
      <c r="Y11" s="2">
        <f>'[1]Qc, Summer, S2'!Y11*((1+Main!$B$4)^(Main!$B$3-2020))</f>
        <v>-0.16758698225550489</v>
      </c>
    </row>
    <row r="12" spans="1:25" x14ac:dyDescent="0.25">
      <c r="A12">
        <v>22</v>
      </c>
      <c r="B12" s="2">
        <f>'[1]Qc, Summer, S2'!B12*((1+Main!$B$4)^(Main!$B$3-2020))</f>
        <v>-0.11909468645855939</v>
      </c>
      <c r="C12" s="2">
        <f>'[1]Qc, Summer, S2'!C12*((1+Main!$B$4)^(Main!$B$3-2020))</f>
        <v>-0.12570949285384275</v>
      </c>
      <c r="D12" s="2">
        <f>'[1]Qc, Summer, S2'!D12*((1+Main!$B$4)^(Main!$B$3-2020))</f>
        <v>-0.12892864586650343</v>
      </c>
      <c r="E12" s="2">
        <f>'[1]Qc, Summer, S2'!E12*((1+Main!$B$4)^(Main!$B$3-2020))</f>
        <v>-0.13255465504934458</v>
      </c>
      <c r="F12" s="2">
        <f>'[1]Qc, Summer, S2'!F12*((1+Main!$B$4)^(Main!$B$3-2020))</f>
        <v>-0.12812540951394596</v>
      </c>
      <c r="G12" s="2">
        <f>'[1]Qc, Summer, S2'!G12*((1+Main!$B$4)^(Main!$B$3-2020))</f>
        <v>-0.13027693922230463</v>
      </c>
      <c r="H12" s="2">
        <f>'[1]Qc, Summer, S2'!H12*((1+Main!$B$4)^(Main!$B$3-2020))</f>
        <v>-0.11995215765340651</v>
      </c>
      <c r="I12" s="2">
        <f>'[1]Qc, Summer, S2'!I12*((1+Main!$B$4)^(Main!$B$3-2020))</f>
        <v>-9.7519800607326693E-2</v>
      </c>
      <c r="J12" s="2">
        <f>'[1]Qc, Summer, S2'!J12*((1+Main!$B$4)^(Main!$B$3-2020))</f>
        <v>-8.5577185050766336E-2</v>
      </c>
      <c r="K12" s="2">
        <f>'[1]Qc, Summer, S2'!K12*((1+Main!$B$4)^(Main!$B$3-2020))</f>
        <v>-8.9578622440377884E-2</v>
      </c>
      <c r="L12" s="2">
        <f>'[1]Qc, Summer, S2'!L12*((1+Main!$B$4)^(Main!$B$3-2020))</f>
        <v>-9.6123880502146028E-2</v>
      </c>
      <c r="M12" s="2">
        <f>'[1]Qc, Summer, S2'!M12*((1+Main!$B$4)^(Main!$B$3-2020))</f>
        <v>-9.4107621722817114E-2</v>
      </c>
      <c r="N12" s="2">
        <f>'[1]Qc, Summer, S2'!N12*((1+Main!$B$4)^(Main!$B$3-2020))</f>
        <v>-8.9758463744075895E-2</v>
      </c>
      <c r="O12" s="2">
        <f>'[1]Qc, Summer, S2'!O12*((1+Main!$B$4)^(Main!$B$3-2020))</f>
        <v>-9.9578911867951703E-2</v>
      </c>
      <c r="P12" s="2">
        <f>'[1]Qc, Summer, S2'!P12*((1+Main!$B$4)^(Main!$B$3-2020))</f>
        <v>-0.10613004027701002</v>
      </c>
      <c r="Q12" s="2">
        <f>'[1]Qc, Summer, S2'!Q12*((1+Main!$B$4)^(Main!$B$3-2020))</f>
        <v>-0.10529316272418274</v>
      </c>
      <c r="R12" s="2">
        <f>'[1]Qc, Summer, S2'!R12*((1+Main!$B$4)^(Main!$B$3-2020))</f>
        <v>-0.10297960299923628</v>
      </c>
      <c r="S12" s="2">
        <f>'[1]Qc, Summer, S2'!S12*((1+Main!$B$4)^(Main!$B$3-2020))</f>
        <v>-9.2442045054320854E-2</v>
      </c>
      <c r="T12" s="2">
        <f>'[1]Qc, Summer, S2'!T12*((1+Main!$B$4)^(Main!$B$3-2020))</f>
        <v>-7.6629479456070654E-2</v>
      </c>
      <c r="U12" s="2">
        <f>'[1]Qc, Summer, S2'!U12*((1+Main!$B$4)^(Main!$B$3-2020))</f>
        <v>-7.9395762050312207E-2</v>
      </c>
      <c r="V12" s="2">
        <f>'[1]Qc, Summer, S2'!V12*((1+Main!$B$4)^(Main!$B$3-2020))</f>
        <v>-8.1010919075296339E-2</v>
      </c>
      <c r="W12" s="2">
        <f>'[1]Qc, Summer, S2'!W12*((1+Main!$B$4)^(Main!$B$3-2020))</f>
        <v>-7.7997217678569153E-2</v>
      </c>
      <c r="X12" s="2">
        <f>'[1]Qc, Summer, S2'!X12*((1+Main!$B$4)^(Main!$B$3-2020))</f>
        <v>-8.9730324018286303E-2</v>
      </c>
      <c r="Y12" s="2">
        <f>'[1]Qc, Summer, S2'!Y12*((1+Main!$B$4)^(Main!$B$3-2020))</f>
        <v>-9.4508175437558517E-2</v>
      </c>
    </row>
    <row r="13" spans="1:25" x14ac:dyDescent="0.25">
      <c r="A13">
        <v>23</v>
      </c>
      <c r="B13" s="2">
        <f>'[1]Qc, Summer, S2'!B13*((1+Main!$B$4)^(Main!$B$3-2020))</f>
        <v>0.55231106270560237</v>
      </c>
      <c r="C13" s="2">
        <f>'[1]Qc, Summer, S2'!C13*((1+Main!$B$4)^(Main!$B$3-2020))</f>
        <v>0.15750819617528419</v>
      </c>
      <c r="D13" s="2">
        <f>'[1]Qc, Summer, S2'!D13*((1+Main!$B$4)^(Main!$B$3-2020))</f>
        <v>-9.796500240252913E-2</v>
      </c>
      <c r="E13" s="2">
        <f>'[1]Qc, Summer, S2'!E13*((1+Main!$B$4)^(Main!$B$3-2020))</f>
        <v>-4.8601561778287845E-2</v>
      </c>
      <c r="F13" s="2">
        <f>'[1]Qc, Summer, S2'!F13*((1+Main!$B$4)^(Main!$B$3-2020))</f>
        <v>-2.8970953789167642E-2</v>
      </c>
      <c r="G13" s="2">
        <f>'[1]Qc, Summer, S2'!G13*((1+Main!$B$4)^(Main!$B$3-2020))</f>
        <v>4.1227093412053988E-2</v>
      </c>
      <c r="H13" s="2">
        <f>'[1]Qc, Summer, S2'!H13*((1+Main!$B$4)^(Main!$B$3-2020))</f>
        <v>-0.16037472814023057</v>
      </c>
      <c r="I13" s="2">
        <f>'[1]Qc, Summer, S2'!I13*((1+Main!$B$4)^(Main!$B$3-2020))</f>
        <v>-0.18791272519170654</v>
      </c>
      <c r="J13" s="2">
        <f>'[1]Qc, Summer, S2'!J13*((1+Main!$B$4)^(Main!$B$3-2020))</f>
        <v>-0.33246241162366752</v>
      </c>
      <c r="K13" s="2">
        <f>'[1]Qc, Summer, S2'!K13*((1+Main!$B$4)^(Main!$B$3-2020))</f>
        <v>-0.43213710305347458</v>
      </c>
      <c r="L13" s="2">
        <f>'[1]Qc, Summer, S2'!L13*((1+Main!$B$4)^(Main!$B$3-2020))</f>
        <v>-0.24271202043694043</v>
      </c>
      <c r="M13" s="2">
        <f>'[1]Qc, Summer, S2'!M13*((1+Main!$B$4)^(Main!$B$3-2020))</f>
        <v>-2.6835961249721717E-2</v>
      </c>
      <c r="N13" s="2">
        <f>'[1]Qc, Summer, S2'!N13*((1+Main!$B$4)^(Main!$B$3-2020))</f>
        <v>9.9861826312435717E-2</v>
      </c>
      <c r="O13" s="2">
        <f>'[1]Qc, Summer, S2'!O13*((1+Main!$B$4)^(Main!$B$3-2020))</f>
        <v>-1.8217041735023767E-2</v>
      </c>
      <c r="P13" s="2">
        <f>'[1]Qc, Summer, S2'!P13*((1+Main!$B$4)^(Main!$B$3-2020))</f>
        <v>0.14297878980579659</v>
      </c>
      <c r="Q13" s="2">
        <f>'[1]Qc, Summer, S2'!Q13*((1+Main!$B$4)^(Main!$B$3-2020))</f>
        <v>9.4741535096022247E-2</v>
      </c>
      <c r="R13" s="2">
        <f>'[1]Qc, Summer, S2'!R13*((1+Main!$B$4)^(Main!$B$3-2020))</f>
        <v>2.3949637618760816E-2</v>
      </c>
      <c r="S13" s="2">
        <f>'[1]Qc, Summer, S2'!S13*((1+Main!$B$4)^(Main!$B$3-2020))</f>
        <v>-2.9484784888508617E-2</v>
      </c>
      <c r="T13" s="2">
        <f>'[1]Qc, Summer, S2'!T13*((1+Main!$B$4)^(Main!$B$3-2020))</f>
        <v>-2.8168689246346758E-3</v>
      </c>
      <c r="U13" s="2">
        <f>'[1]Qc, Summer, S2'!U13*((1+Main!$B$4)^(Main!$B$3-2020))</f>
        <v>-2.8377905877966264E-2</v>
      </c>
      <c r="V13" s="2">
        <f>'[1]Qc, Summer, S2'!V13*((1+Main!$B$4)^(Main!$B$3-2020))</f>
        <v>7.2052529649967115E-3</v>
      </c>
      <c r="W13" s="2">
        <f>'[1]Qc, Summer, S2'!W13*((1+Main!$B$4)^(Main!$B$3-2020))</f>
        <v>-1.2009412435070454E-2</v>
      </c>
      <c r="X13" s="2">
        <f>'[1]Qc, Summer, S2'!X13*((1+Main!$B$4)^(Main!$B$3-2020))</f>
        <v>0.1814684985600224</v>
      </c>
      <c r="Y13" s="2">
        <f>'[1]Qc, Summer, S2'!Y13*((1+Main!$B$4)^(Main!$B$3-2020))</f>
        <v>0.18587630651584799</v>
      </c>
    </row>
    <row r="14" spans="1:25" x14ac:dyDescent="0.25">
      <c r="A14">
        <v>24</v>
      </c>
      <c r="B14" s="2">
        <f>'[1]Qc, Summer, S2'!B14*((1+Main!$B$4)^(Main!$B$3-2020))</f>
        <v>0.10850013381368341</v>
      </c>
      <c r="C14" s="2">
        <f>'[1]Qc, Summer, S2'!C14*((1+Main!$B$4)^(Main!$B$3-2020))</f>
        <v>0.1058403618332866</v>
      </c>
      <c r="D14" s="2">
        <f>'[1]Qc, Summer, S2'!D14*((1+Main!$B$4)^(Main!$B$3-2020))</f>
        <v>9.4620209952651774E-2</v>
      </c>
      <c r="E14" s="2">
        <f>'[1]Qc, Summer, S2'!E14*((1+Main!$B$4)^(Main!$B$3-2020))</f>
        <v>8.7317506338492196E-2</v>
      </c>
      <c r="F14" s="2">
        <f>'[1]Qc, Summer, S2'!F14*((1+Main!$B$4)^(Main!$B$3-2020))</f>
        <v>8.5238450108804945E-2</v>
      </c>
      <c r="G14" s="2">
        <f>'[1]Qc, Summer, S2'!G14*((1+Main!$B$4)^(Main!$B$3-2020))</f>
        <v>6.7102271268296571E-2</v>
      </c>
      <c r="H14" s="2">
        <f>'[1]Qc, Summer, S2'!H14*((1+Main!$B$4)^(Main!$B$3-2020))</f>
        <v>0.24570777304686209</v>
      </c>
      <c r="I14" s="2">
        <f>'[1]Qc, Summer, S2'!I14*((1+Main!$B$4)^(Main!$B$3-2020))</f>
        <v>0.25823388900486566</v>
      </c>
      <c r="J14" s="2">
        <f>'[1]Qc, Summer, S2'!J14*((1+Main!$B$4)^(Main!$B$3-2020))</f>
        <v>0.31549494823236007</v>
      </c>
      <c r="K14" s="2">
        <f>'[1]Qc, Summer, S2'!K14*((1+Main!$B$4)^(Main!$B$3-2020))</f>
        <v>0.29644038731044803</v>
      </c>
      <c r="L14" s="2">
        <f>'[1]Qc, Summer, S2'!L14*((1+Main!$B$4)^(Main!$B$3-2020))</f>
        <v>0.34243285887747349</v>
      </c>
      <c r="M14" s="2">
        <f>'[1]Qc, Summer, S2'!M14*((1+Main!$B$4)^(Main!$B$3-2020))</f>
        <v>0.32037967573612097</v>
      </c>
      <c r="N14" s="2">
        <f>'[1]Qc, Summer, S2'!N14*((1+Main!$B$4)^(Main!$B$3-2020))</f>
        <v>0.25804071172407911</v>
      </c>
      <c r="O14" s="2">
        <f>'[1]Qc, Summer, S2'!O14*((1+Main!$B$4)^(Main!$B$3-2020))</f>
        <v>0.18936502625910367</v>
      </c>
      <c r="P14" s="2">
        <f>'[1]Qc, Summer, S2'!P14*((1+Main!$B$4)^(Main!$B$3-2020))</f>
        <v>9.2153954756171289E-2</v>
      </c>
      <c r="Q14" s="2">
        <f>'[1]Qc, Summer, S2'!Q14*((1+Main!$B$4)^(Main!$B$3-2020))</f>
        <v>0.12939368743176669</v>
      </c>
      <c r="R14" s="2">
        <f>'[1]Qc, Summer, S2'!R14*((1+Main!$B$4)^(Main!$B$3-2020))</f>
        <v>0.14598284626762664</v>
      </c>
      <c r="S14" s="2">
        <f>'[1]Qc, Summer, S2'!S14*((1+Main!$B$4)^(Main!$B$3-2020))</f>
        <v>0.1782900424346357</v>
      </c>
      <c r="T14" s="2">
        <f>'[1]Qc, Summer, S2'!T14*((1+Main!$B$4)^(Main!$B$3-2020))</f>
        <v>0.19608781500173145</v>
      </c>
      <c r="U14" s="2">
        <f>'[1]Qc, Summer, S2'!U14*((1+Main!$B$4)^(Main!$B$3-2020))</f>
        <v>0.17901536040296254</v>
      </c>
      <c r="V14" s="2">
        <f>'[1]Qc, Summer, S2'!V14*((1+Main!$B$4)^(Main!$B$3-2020))</f>
        <v>0.15464013254836653</v>
      </c>
      <c r="W14" s="2">
        <f>'[1]Qc, Summer, S2'!W14*((1+Main!$B$4)^(Main!$B$3-2020))</f>
        <v>0.1349560022459052</v>
      </c>
      <c r="X14" s="2">
        <f>'[1]Qc, Summer, S2'!X14*((1+Main!$B$4)^(Main!$B$3-2020))</f>
        <v>6.9181832400074125E-2</v>
      </c>
      <c r="Y14" s="2">
        <f>'[1]Qc, Summer, S2'!Y14*((1+Main!$B$4)^(Main!$B$3-2020))</f>
        <v>4.6790094996765272E-2</v>
      </c>
    </row>
    <row r="15" spans="1:25" x14ac:dyDescent="0.25">
      <c r="A15">
        <v>25</v>
      </c>
      <c r="B15" s="2">
        <f>'[1]Qc, Summer, S2'!B15*((1+Main!$B$4)^(Main!$B$3-2020))</f>
        <v>0.68101355691646925</v>
      </c>
      <c r="C15" s="2">
        <f>'[1]Qc, Summer, S2'!C15*((1+Main!$B$4)^(Main!$B$3-2020))</f>
        <v>0.64861154919838548</v>
      </c>
      <c r="D15" s="2">
        <f>'[1]Qc, Summer, S2'!D15*((1+Main!$B$4)^(Main!$B$3-2020))</f>
        <v>0.65004954490879585</v>
      </c>
      <c r="E15" s="2">
        <f>'[1]Qc, Summer, S2'!E15*((1+Main!$B$4)^(Main!$B$3-2020))</f>
        <v>0.65004954490879585</v>
      </c>
      <c r="F15" s="2">
        <f>'[1]Qc, Summer, S2'!F15*((1+Main!$B$4)^(Main!$B$3-2020))</f>
        <v>0.65004954490879585</v>
      </c>
      <c r="G15" s="2">
        <f>'[1]Qc, Summer, S2'!G15*((1+Main!$B$4)^(Main!$B$3-2020))</f>
        <v>0.65004954490879585</v>
      </c>
      <c r="H15" s="2">
        <f>'[1]Qc, Summer, S2'!H15*((1+Main!$B$4)^(Main!$B$3-2020))</f>
        <v>0.65004954490879585</v>
      </c>
      <c r="I15" s="2">
        <f>'[1]Qc, Summer, S2'!I15*((1+Main!$B$4)^(Main!$B$3-2020))</f>
        <v>0.62018107205425188</v>
      </c>
      <c r="J15" s="2">
        <f>'[1]Qc, Summer, S2'!J15*((1+Main!$B$4)^(Main!$B$3-2020))</f>
        <v>0.57685863526415959</v>
      </c>
      <c r="K15" s="2">
        <f>'[1]Qc, Summer, S2'!K15*((1+Main!$B$4)^(Main!$B$3-2020))</f>
        <v>0.52644598727445702</v>
      </c>
      <c r="L15" s="2">
        <f>'[1]Qc, Summer, S2'!L15*((1+Main!$B$4)^(Main!$B$3-2020))</f>
        <v>0.52194811808747965</v>
      </c>
      <c r="M15" s="2">
        <f>'[1]Qc, Summer, S2'!M15*((1+Main!$B$4)^(Main!$B$3-2020))</f>
        <v>0.46024479004478713</v>
      </c>
      <c r="N15" s="2">
        <f>'[1]Qc, Summer, S2'!N15*((1+Main!$B$4)^(Main!$B$3-2020))</f>
        <v>0.5136814713331268</v>
      </c>
      <c r="O15" s="2">
        <f>'[1]Qc, Summer, S2'!O15*((1+Main!$B$4)^(Main!$B$3-2020))</f>
        <v>0.57916996102453444</v>
      </c>
      <c r="P15" s="2">
        <f>'[1]Qc, Summer, S2'!P15*((1+Main!$B$4)^(Main!$B$3-2020))</f>
        <v>0.53457688021199823</v>
      </c>
      <c r="Q15" s="2">
        <f>'[1]Qc, Summer, S2'!Q15*((1+Main!$B$4)^(Main!$B$3-2020))</f>
        <v>0.57266138471247163</v>
      </c>
      <c r="R15" s="2">
        <f>'[1]Qc, Summer, S2'!R15*((1+Main!$B$4)^(Main!$B$3-2020))</f>
        <v>0.53560542017536494</v>
      </c>
      <c r="S15" s="2">
        <f>'[1]Qc, Summer, S2'!S15*((1+Main!$B$4)^(Main!$B$3-2020))</f>
        <v>0.52710442254328282</v>
      </c>
      <c r="T15" s="2">
        <f>'[1]Qc, Summer, S2'!T15*((1+Main!$B$4)^(Main!$B$3-2020))</f>
        <v>0.55411782293800182</v>
      </c>
      <c r="U15" s="2">
        <f>'[1]Qc, Summer, S2'!U15*((1+Main!$B$4)^(Main!$B$3-2020))</f>
        <v>0.55265598253778503</v>
      </c>
      <c r="V15" s="2">
        <f>'[1]Qc, Summer, S2'!V15*((1+Main!$B$4)^(Main!$B$3-2020))</f>
        <v>0.55430638615984507</v>
      </c>
      <c r="W15" s="2">
        <f>'[1]Qc, Summer, S2'!W15*((1+Main!$B$4)^(Main!$B$3-2020))</f>
        <v>0.65414044521821857</v>
      </c>
      <c r="X15" s="2">
        <f>'[1]Qc, Summer, S2'!X15*((1+Main!$B$4)^(Main!$B$3-2020))</f>
        <v>0.62867007419821053</v>
      </c>
      <c r="Y15" s="2">
        <f>'[1]Qc, Summer, S2'!Y15*((1+Main!$B$4)^(Main!$B$3-2020))</f>
        <v>0.68486571775494698</v>
      </c>
    </row>
    <row r="16" spans="1:25" x14ac:dyDescent="0.25">
      <c r="A16">
        <v>26</v>
      </c>
      <c r="B16" s="2">
        <f>'[1]Qc, Summer, S2'!B16*((1+Main!$B$4)^(Main!$B$3-2020))</f>
        <v>0.12165584142607652</v>
      </c>
      <c r="C16" s="2">
        <f>'[1]Qc, Summer, S2'!C16*((1+Main!$B$4)^(Main!$B$3-2020))</f>
        <v>0.12792987366767938</v>
      </c>
      <c r="D16" s="2">
        <f>'[1]Qc, Summer, S2'!D16*((1+Main!$B$4)^(Main!$B$3-2020))</f>
        <v>0.13255465504934458</v>
      </c>
      <c r="E16" s="2">
        <f>'[1]Qc, Summer, S2'!E16*((1+Main!$B$4)^(Main!$B$3-2020))</f>
        <v>0.11328574064153908</v>
      </c>
      <c r="F16" s="2">
        <f>'[1]Qc, Summer, S2'!F16*((1+Main!$B$4)^(Main!$B$3-2020))</f>
        <v>9.6039524927645822E-2</v>
      </c>
      <c r="G16" s="2">
        <f>'[1]Qc, Summer, S2'!G16*((1+Main!$B$4)^(Main!$B$3-2020))</f>
        <v>0.10252854345154819</v>
      </c>
      <c r="H16" s="2">
        <f>'[1]Qc, Summer, S2'!H16*((1+Main!$B$4)^(Main!$B$3-2020))</f>
        <v>6.8568821460786342E-2</v>
      </c>
      <c r="I16" s="2">
        <f>'[1]Qc, Summer, S2'!I16*((1+Main!$B$4)^(Main!$B$3-2020))</f>
        <v>5.5500239149122083E-2</v>
      </c>
      <c r="J16" s="2">
        <f>'[1]Qc, Summer, S2'!J16*((1+Main!$B$4)^(Main!$B$3-2020))</f>
        <v>7.844261513447677E-2</v>
      </c>
      <c r="K16" s="2">
        <f>'[1]Qc, Summer, S2'!K16*((1+Main!$B$4)^(Main!$B$3-2020))</f>
        <v>8.9789053832037599E-2</v>
      </c>
      <c r="L16" s="2">
        <f>'[1]Qc, Summer, S2'!L16*((1+Main!$B$4)^(Main!$B$3-2020))</f>
        <v>7.7066504749896347E-2</v>
      </c>
      <c r="M16" s="2">
        <f>'[1]Qc, Summer, S2'!M16*((1+Main!$B$4)^(Main!$B$3-2020))</f>
        <v>7.879440286196232E-2</v>
      </c>
      <c r="N16" s="2">
        <f>'[1]Qc, Summer, S2'!N16*((1+Main!$B$4)^(Main!$B$3-2020))</f>
        <v>8.3376634722340706E-2</v>
      </c>
      <c r="O16" s="2">
        <f>'[1]Qc, Summer, S2'!O16*((1+Main!$B$4)^(Main!$B$3-2020))</f>
        <v>0.10574048548459651</v>
      </c>
      <c r="P16" s="2">
        <f>'[1]Qc, Summer, S2'!P16*((1+Main!$B$4)^(Main!$B$3-2020))</f>
        <v>9.5088975815221216E-2</v>
      </c>
      <c r="Q16" s="2">
        <f>'[1]Qc, Summer, S2'!Q16*((1+Main!$B$4)^(Main!$B$3-2020))</f>
        <v>0.10285489101329623</v>
      </c>
      <c r="R16" s="2">
        <f>'[1]Qc, Summer, S2'!R16*((1+Main!$B$4)^(Main!$B$3-2020))</f>
        <v>7.6053566310071763E-2</v>
      </c>
      <c r="S16" s="2">
        <f>'[1]Qc, Summer, S2'!S16*((1+Main!$B$4)^(Main!$B$3-2020))</f>
        <v>7.7872281263069484E-2</v>
      </c>
      <c r="T16" s="2">
        <f>'[1]Qc, Summer, S2'!T16*((1+Main!$B$4)^(Main!$B$3-2020))</f>
        <v>6.6503279648752453E-2</v>
      </c>
      <c r="U16" s="2">
        <f>'[1]Qc, Summer, S2'!U16*((1+Main!$B$4)^(Main!$B$3-2020))</f>
        <v>8.1027353589212536E-2</v>
      </c>
      <c r="V16" s="2">
        <f>'[1]Qc, Summer, S2'!V16*((1+Main!$B$4)^(Main!$B$3-2020))</f>
        <v>8.132812152672661E-2</v>
      </c>
      <c r="W16" s="2">
        <f>'[1]Qc, Summer, S2'!W16*((1+Main!$B$4)^(Main!$B$3-2020))</f>
        <v>6.7011165473392781E-2</v>
      </c>
      <c r="X16" s="2">
        <f>'[1]Qc, Summer, S2'!X16*((1+Main!$B$4)^(Main!$B$3-2020))</f>
        <v>6.0854234329359325E-2</v>
      </c>
      <c r="Y16" s="2">
        <f>'[1]Qc, Summer, S2'!Y16*((1+Main!$B$4)^(Main!$B$3-2020))</f>
        <v>6.4273176810800012E-2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06A4D-3122-4659-A1EB-CDBDD928129F}">
  <dimension ref="A1:B6"/>
  <sheetViews>
    <sheetView workbookViewId="0">
      <selection activeCell="A2" sqref="A2:A6"/>
    </sheetView>
  </sheetViews>
  <sheetFormatPr defaultRowHeight="15" x14ac:dyDescent="0.25"/>
  <sheetData>
    <row r="1" spans="1:2" x14ac:dyDescent="0.25">
      <c r="A1" t="s">
        <v>1</v>
      </c>
      <c r="B1" t="s">
        <v>8</v>
      </c>
    </row>
    <row r="2" spans="1:2" x14ac:dyDescent="0.25">
      <c r="A2" s="7">
        <v>8</v>
      </c>
      <c r="B2" s="3">
        <f>Main!$B$5/COUNT($A$2:$A$1048576)</f>
        <v>1</v>
      </c>
    </row>
    <row r="3" spans="1:2" x14ac:dyDescent="0.25">
      <c r="A3" s="7">
        <v>9</v>
      </c>
      <c r="B3" s="3">
        <f>Main!$B$5/COUNT($A$2:$A$1048576)</f>
        <v>1</v>
      </c>
    </row>
    <row r="4" spans="1:2" x14ac:dyDescent="0.25">
      <c r="A4" s="7">
        <v>22</v>
      </c>
      <c r="B4" s="3">
        <f>Main!$B$5/COUNT($A$2:$A$1048576)</f>
        <v>1</v>
      </c>
    </row>
    <row r="5" spans="1:2" x14ac:dyDescent="0.25">
      <c r="A5" s="7">
        <v>24</v>
      </c>
      <c r="B5" s="3">
        <f>Main!$B$5/COUNT($A$2:$A$1048576)</f>
        <v>1</v>
      </c>
    </row>
    <row r="6" spans="1:2" x14ac:dyDescent="0.25">
      <c r="A6" s="7">
        <v>26</v>
      </c>
      <c r="B6" s="3">
        <f>Main!$B$5/COUNT($A$2:$A$1048576)</f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3B0AC-E2F4-48CD-8086-4A6FBA47EA18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'[1]Qc, Summer, S3'!B2*((1+Main!$B$4)^(Main!$B$3-2020))</f>
        <v>5.1723882320079753E-2</v>
      </c>
      <c r="C2" s="2">
        <f>'[1]Qc, Summer, S3'!C2*((1+Main!$B$4)^(Main!$B$3-2020))</f>
        <v>4.6929299569537578E-2</v>
      </c>
      <c r="D2" s="2">
        <f>'[1]Qc, Summer, S3'!D2*((1+Main!$B$4)^(Main!$B$3-2020))</f>
        <v>3.5583987041472392E-2</v>
      </c>
      <c r="E2" s="2">
        <f>'[1]Qc, Summer, S3'!E2*((1+Main!$B$4)^(Main!$B$3-2020))</f>
        <v>3.6978105267923049E-2</v>
      </c>
      <c r="F2" s="2">
        <f>'[1]Qc, Summer, S3'!F2*((1+Main!$B$4)^(Main!$B$3-2020))</f>
        <v>4.7730297879656922E-2</v>
      </c>
      <c r="G2" s="2">
        <f>'[1]Qc, Summer, S3'!G2*((1+Main!$B$4)^(Main!$B$3-2020))</f>
        <v>4.8947242265643377E-2</v>
      </c>
      <c r="H2" s="2">
        <f>'[1]Qc, Summer, S3'!H2*((1+Main!$B$4)^(Main!$B$3-2020))</f>
        <v>3.87110794230573E-2</v>
      </c>
      <c r="I2" s="2">
        <f>'[1]Qc, Summer, S3'!I2*((1+Main!$B$4)^(Main!$B$3-2020))</f>
        <v>5.0672565188800756E-2</v>
      </c>
      <c r="J2" s="2">
        <f>'[1]Qc, Summer, S3'!J2*((1+Main!$B$4)^(Main!$B$3-2020))</f>
        <v>5.8004995833293133E-2</v>
      </c>
      <c r="K2" s="2">
        <f>'[1]Qc, Summer, S3'!K2*((1+Main!$B$4)^(Main!$B$3-2020))</f>
        <v>0.1049958838352278</v>
      </c>
      <c r="L2" s="2">
        <f>'[1]Qc, Summer, S3'!L2*((1+Main!$B$4)^(Main!$B$3-2020))</f>
        <v>9.8279596540788799E-2</v>
      </c>
      <c r="M2" s="2">
        <f>'[1]Qc, Summer, S3'!M2*((1+Main!$B$4)^(Main!$B$3-2020))</f>
        <v>0.10488804928455389</v>
      </c>
      <c r="N2" s="2">
        <f>'[1]Qc, Summer, S3'!N2*((1+Main!$B$4)^(Main!$B$3-2020))</f>
        <v>0.10377894941178298</v>
      </c>
      <c r="O2" s="2">
        <f>'[1]Qc, Summer, S3'!O2*((1+Main!$B$4)^(Main!$B$3-2020))</f>
        <v>9.3635209067959066E-2</v>
      </c>
      <c r="P2" s="2">
        <f>'[1]Qc, Summer, S3'!P2*((1+Main!$B$4)^(Main!$B$3-2020))</f>
        <v>9.0458015064484004E-2</v>
      </c>
      <c r="Q2" s="2">
        <f>'[1]Qc, Summer, S3'!Q2*((1+Main!$B$4)^(Main!$B$3-2020))</f>
        <v>0.11114996498003366</v>
      </c>
      <c r="R2" s="2">
        <f>'[1]Qc, Summer, S3'!R2*((1+Main!$B$4)^(Main!$B$3-2020))</f>
        <v>0.13255465504934458</v>
      </c>
      <c r="S2" s="2">
        <f>'[1]Qc, Summer, S3'!S2*((1+Main!$B$4)^(Main!$B$3-2020))</f>
        <v>8.0171800412715946E-2</v>
      </c>
      <c r="T2" s="2">
        <f>'[1]Qc, Summer, S3'!T2*((1+Main!$B$4)^(Main!$B$3-2020))</f>
        <v>8.0606964231399958E-2</v>
      </c>
      <c r="U2" s="2">
        <f>'[1]Qc, Summer, S3'!U2*((1+Main!$B$4)^(Main!$B$3-2020))</f>
        <v>8.3418283893273132E-2</v>
      </c>
      <c r="V2" s="2">
        <f>'[1]Qc, Summer, S3'!V2*((1+Main!$B$4)^(Main!$B$3-2020))</f>
        <v>7.7529963509163566E-2</v>
      </c>
      <c r="W2" s="2">
        <f>'[1]Qc, Summer, S3'!W2*((1+Main!$B$4)^(Main!$B$3-2020))</f>
        <v>6.963137158600835E-2</v>
      </c>
      <c r="X2" s="2">
        <f>'[1]Qc, Summer, S3'!X2*((1+Main!$B$4)^(Main!$B$3-2020))</f>
        <v>8.0144841775047479E-2</v>
      </c>
      <c r="Y2" s="2">
        <f>'[1]Qc, Summer, S3'!Y2*((1+Main!$B$4)^(Main!$B$3-2020))</f>
        <v>6.327715294226606E-2</v>
      </c>
    </row>
    <row r="3" spans="1:25" x14ac:dyDescent="0.25">
      <c r="A3">
        <v>3</v>
      </c>
      <c r="B3" s="2">
        <f>'[1]Qc, Summer, S3'!B3*((1+Main!$B$4)^(Main!$B$3-2020))</f>
        <v>-0.21790665255011388</v>
      </c>
      <c r="C3" s="2">
        <f>'[1]Qc, Summer, S3'!C3*((1+Main!$B$4)^(Main!$B$3-2020))</f>
        <v>-0.24595218123469514</v>
      </c>
      <c r="D3" s="2">
        <f>'[1]Qc, Summer, S3'!D3*((1+Main!$B$4)^(Main!$B$3-2020))</f>
        <v>-0.25204195691065223</v>
      </c>
      <c r="E3" s="2">
        <f>'[1]Qc, Summer, S3'!E3*((1+Main!$B$4)^(Main!$B$3-2020))</f>
        <v>-0.27615553135280119</v>
      </c>
      <c r="F3" s="2">
        <f>'[1]Qc, Summer, S3'!F3*((1+Main!$B$4)^(Main!$B$3-2020))</f>
        <v>-0.26902756703305292</v>
      </c>
      <c r="G3" s="2">
        <f>'[1]Qc, Summer, S3'!G3*((1+Main!$B$4)^(Main!$B$3-2020))</f>
        <v>-0.26822674942394809</v>
      </c>
      <c r="H3" s="2">
        <f>'[1]Qc, Summer, S3'!H3*((1+Main!$B$4)^(Main!$B$3-2020))</f>
        <v>-0.2257800422098076</v>
      </c>
      <c r="I3" s="2">
        <f>'[1]Qc, Summer, S3'!I3*((1+Main!$B$4)^(Main!$B$3-2020))</f>
        <v>-4.2117428574804015E-2</v>
      </c>
      <c r="J3" s="2">
        <f>'[1]Qc, Summer, S3'!J3*((1+Main!$B$4)^(Main!$B$3-2020))</f>
        <v>4.829309002815476E-2</v>
      </c>
      <c r="K3" s="2">
        <f>'[1]Qc, Summer, S3'!K3*((1+Main!$B$4)^(Main!$B$3-2020))</f>
        <v>7.339437226432903E-2</v>
      </c>
      <c r="L3" s="2">
        <f>'[1]Qc, Summer, S3'!L3*((1+Main!$B$4)^(Main!$B$3-2020))</f>
        <v>-8.5202449478117431E-4</v>
      </c>
      <c r="M3" s="2">
        <f>'[1]Qc, Summer, S3'!M3*((1+Main!$B$4)^(Main!$B$3-2020))</f>
        <v>-6.7514079302502444E-2</v>
      </c>
      <c r="N3" s="2">
        <f>'[1]Qc, Summer, S3'!N3*((1+Main!$B$4)^(Main!$B$3-2020))</f>
        <v>-0.11132705797591837</v>
      </c>
      <c r="O3" s="2">
        <f>'[1]Qc, Summer, S3'!O3*((1+Main!$B$4)^(Main!$B$3-2020))</f>
        <v>-0.17709997504144165</v>
      </c>
      <c r="P3" s="2">
        <f>'[1]Qc, Summer, S3'!P3*((1+Main!$B$4)^(Main!$B$3-2020))</f>
        <v>-0.16457675245596856</v>
      </c>
      <c r="Q3" s="2">
        <f>'[1]Qc, Summer, S3'!Q3*((1+Main!$B$4)^(Main!$B$3-2020))</f>
        <v>-0.17489299670598746</v>
      </c>
      <c r="R3" s="2">
        <f>'[1]Qc, Summer, S3'!R3*((1+Main!$B$4)^(Main!$B$3-2020))</f>
        <v>-0.17578619170768434</v>
      </c>
      <c r="S3" s="2">
        <f>'[1]Qc, Summer, S3'!S3*((1+Main!$B$4)^(Main!$B$3-2020))</f>
        <v>-0.16174145410210725</v>
      </c>
      <c r="T3" s="2">
        <f>'[1]Qc, Summer, S3'!T3*((1+Main!$B$4)^(Main!$B$3-2020))</f>
        <v>-1.092017800343747E-2</v>
      </c>
      <c r="U3" s="2">
        <f>'[1]Qc, Summer, S3'!U3*((1+Main!$B$4)^(Main!$B$3-2020))</f>
        <v>8.1527298407971835E-2</v>
      </c>
      <c r="V3" s="2">
        <f>'[1]Qc, Summer, S3'!V3*((1+Main!$B$4)^(Main!$B$3-2020))</f>
        <v>-2.5383069585375585E-3</v>
      </c>
      <c r="W3" s="2">
        <f>'[1]Qc, Summer, S3'!W3*((1+Main!$B$4)^(Main!$B$3-2020))</f>
        <v>-2.5524945543854947E-2</v>
      </c>
      <c r="X3" s="2">
        <f>'[1]Qc, Summer, S3'!X3*((1+Main!$B$4)^(Main!$B$3-2020))</f>
        <v>-9.954336702711844E-2</v>
      </c>
      <c r="Y3" s="2">
        <f>'[1]Qc, Summer, S3'!Y3*((1+Main!$B$4)^(Main!$B$3-2020))</f>
        <v>-0.17511097831106825</v>
      </c>
    </row>
    <row r="4" spans="1:25" x14ac:dyDescent="0.25">
      <c r="A4">
        <v>4</v>
      </c>
      <c r="B4" s="2">
        <f>'[1]Qc, Summer, S3'!B4*((1+Main!$B$4)^(Main!$B$3-2020))</f>
        <v>-0.8614763837009789</v>
      </c>
      <c r="C4" s="2">
        <f>'[1]Qc, Summer, S3'!C4*((1+Main!$B$4)^(Main!$B$3-2020))</f>
        <v>-0.86186779608503905</v>
      </c>
      <c r="D4" s="2">
        <f>'[1]Qc, Summer, S3'!D4*((1+Main!$B$4)^(Main!$B$3-2020))</f>
        <v>-0.87161663264162403</v>
      </c>
      <c r="E4" s="2">
        <f>'[1]Qc, Summer, S3'!E4*((1+Main!$B$4)^(Main!$B$3-2020))</f>
        <v>-0.95683687655983907</v>
      </c>
      <c r="F4" s="2">
        <f>'[1]Qc, Summer, S3'!F4*((1+Main!$B$4)^(Main!$B$3-2020))</f>
        <v>-1.0272985766324205</v>
      </c>
      <c r="G4" s="2">
        <f>'[1]Qc, Summer, S3'!G4*((1+Main!$B$4)^(Main!$B$3-2020))</f>
        <v>-1.0027442360247878</v>
      </c>
      <c r="H4" s="2">
        <f>'[1]Qc, Summer, S3'!H4*((1+Main!$B$4)^(Main!$B$3-2020))</f>
        <v>-1.0012737597902319</v>
      </c>
      <c r="I4" s="2">
        <f>'[1]Qc, Summer, S3'!I4*((1+Main!$B$4)^(Main!$B$3-2020))</f>
        <v>-0.80616770248018321</v>
      </c>
      <c r="J4" s="2">
        <f>'[1]Qc, Summer, S3'!J4*((1+Main!$B$4)^(Main!$B$3-2020))</f>
        <v>-0.66330756508860467</v>
      </c>
      <c r="K4" s="2">
        <f>'[1]Qc, Summer, S3'!K4*((1+Main!$B$4)^(Main!$B$3-2020))</f>
        <v>-0.55619574485849133</v>
      </c>
      <c r="L4" s="2">
        <f>'[1]Qc, Summer, S3'!L4*((1+Main!$B$4)^(Main!$B$3-2020))</f>
        <v>-0.5225247207361291</v>
      </c>
      <c r="M4" s="2">
        <f>'[1]Qc, Summer, S3'!M4*((1+Main!$B$4)^(Main!$B$3-2020))</f>
        <v>-0.55420643259949254</v>
      </c>
      <c r="N4" s="2">
        <f>'[1]Qc, Summer, S3'!N4*((1+Main!$B$4)^(Main!$B$3-2020))</f>
        <v>-0.54020240746930848</v>
      </c>
      <c r="O4" s="2">
        <f>'[1]Qc, Summer, S3'!O4*((1+Main!$B$4)^(Main!$B$3-2020))</f>
        <v>-0.62870587507712461</v>
      </c>
      <c r="P4" s="2">
        <f>'[1]Qc, Summer, S3'!P4*((1+Main!$B$4)^(Main!$B$3-2020))</f>
        <v>-0.7510409688536851</v>
      </c>
      <c r="Q4" s="2">
        <f>'[1]Qc, Summer, S3'!Q4*((1+Main!$B$4)^(Main!$B$3-2020))</f>
        <v>-0.74252172866376565</v>
      </c>
      <c r="R4" s="2">
        <f>'[1]Qc, Summer, S3'!R4*((1+Main!$B$4)^(Main!$B$3-2020))</f>
        <v>-0.66675482467360037</v>
      </c>
      <c r="S4" s="2">
        <f>'[1]Qc, Summer, S3'!S4*((1+Main!$B$4)^(Main!$B$3-2020))</f>
        <v>-0.67917514935854595</v>
      </c>
      <c r="T4" s="2">
        <f>'[1]Qc, Summer, S3'!T4*((1+Main!$B$4)^(Main!$B$3-2020))</f>
        <v>-0.5791236011183245</v>
      </c>
      <c r="U4" s="2">
        <f>'[1]Qc, Summer, S3'!U4*((1+Main!$B$4)^(Main!$B$3-2020))</f>
        <v>-0.6776928866692713</v>
      </c>
      <c r="V4" s="2">
        <f>'[1]Qc, Summer, S3'!V4*((1+Main!$B$4)^(Main!$B$3-2020))</f>
        <v>-0.68370727321466651</v>
      </c>
      <c r="W4" s="2">
        <f>'[1]Qc, Summer, S3'!W4*((1+Main!$B$4)^(Main!$B$3-2020))</f>
        <v>-0.72472353239159337</v>
      </c>
      <c r="X4" s="2">
        <f>'[1]Qc, Summer, S3'!X4*((1+Main!$B$4)^(Main!$B$3-2020))</f>
        <v>-0.82860122369231126</v>
      </c>
      <c r="Y4" s="2">
        <f>'[1]Qc, Summer, S3'!Y4*((1+Main!$B$4)^(Main!$B$3-2020))</f>
        <v>-0.92545553367833933</v>
      </c>
    </row>
    <row r="5" spans="1:25" x14ac:dyDescent="0.25">
      <c r="A5">
        <v>5</v>
      </c>
      <c r="B5" s="2">
        <f>'[1]Qc, Summer, S3'!B5*((1+Main!$B$4)^(Main!$B$3-2020))</f>
        <v>-2.2651658939030423</v>
      </c>
      <c r="C5" s="2">
        <f>'[1]Qc, Summer, S3'!C5*((1+Main!$B$4)^(Main!$B$3-2020))</f>
        <v>-2.2675625597328821</v>
      </c>
      <c r="D5" s="2">
        <f>'[1]Qc, Summer, S3'!D5*((1+Main!$B$4)^(Main!$B$3-2020))</f>
        <v>-2.2640523280984506</v>
      </c>
      <c r="E5" s="2">
        <f>'[1]Qc, Summer, S3'!E5*((1+Main!$B$4)^(Main!$B$3-2020))</f>
        <v>-2.2896309165623356</v>
      </c>
      <c r="F5" s="2">
        <f>'[1]Qc, Summer, S3'!F5*((1+Main!$B$4)^(Main!$B$3-2020))</f>
        <v>-2.3106901984834103</v>
      </c>
      <c r="G5" s="2">
        <f>'[1]Qc, Summer, S3'!G5*((1+Main!$B$4)^(Main!$B$3-2020))</f>
        <v>-2.4964460034293223</v>
      </c>
      <c r="H5" s="2">
        <f>'[1]Qc, Summer, S3'!H5*((1+Main!$B$4)^(Main!$B$3-2020))</f>
        <v>-2.3223491140143957</v>
      </c>
      <c r="I5" s="2">
        <f>'[1]Qc, Summer, S3'!I5*((1+Main!$B$4)^(Main!$B$3-2020))</f>
        <v>-1.7806019598434693</v>
      </c>
      <c r="J5" s="2">
        <f>'[1]Qc, Summer, S3'!J5*((1+Main!$B$4)^(Main!$B$3-2020))</f>
        <v>-1.6076748465135178</v>
      </c>
      <c r="K5" s="2">
        <f>'[1]Qc, Summer, S3'!K5*((1+Main!$B$4)^(Main!$B$3-2020))</f>
        <v>-1.7359743096107145</v>
      </c>
      <c r="L5" s="2">
        <f>'[1]Qc, Summer, S3'!L5*((1+Main!$B$4)^(Main!$B$3-2020))</f>
        <v>-1.854099109705545</v>
      </c>
      <c r="M5" s="2">
        <f>'[1]Qc, Summer, S3'!M5*((1+Main!$B$4)^(Main!$B$3-2020))</f>
        <v>-1.934153489900825</v>
      </c>
      <c r="N5" s="2">
        <f>'[1]Qc, Summer, S3'!N5*((1+Main!$B$4)^(Main!$B$3-2020))</f>
        <v>-2.0662869959976611</v>
      </c>
      <c r="O5" s="2">
        <f>'[1]Qc, Summer, S3'!O5*((1+Main!$B$4)^(Main!$B$3-2020))</f>
        <v>-2.2178343284328537</v>
      </c>
      <c r="P5" s="2">
        <f>'[1]Qc, Summer, S3'!P5*((1+Main!$B$4)^(Main!$B$3-2020))</f>
        <v>-2.1749354454483849</v>
      </c>
      <c r="Q5" s="2">
        <f>'[1]Qc, Summer, S3'!Q5*((1+Main!$B$4)^(Main!$B$3-2020))</f>
        <v>-2.2076980088717479</v>
      </c>
      <c r="R5" s="2">
        <f>'[1]Qc, Summer, S3'!R5*((1+Main!$B$4)^(Main!$B$3-2020))</f>
        <v>-2.2209756801022702</v>
      </c>
      <c r="S5" s="2">
        <f>'[1]Qc, Summer, S3'!S5*((1+Main!$B$4)^(Main!$B$3-2020))</f>
        <v>-2.0646378265214183</v>
      </c>
      <c r="T5" s="2">
        <f>'[1]Qc, Summer, S3'!T5*((1+Main!$B$4)^(Main!$B$3-2020))</f>
        <v>-1.6415132345532146</v>
      </c>
      <c r="U5" s="2">
        <f>'[1]Qc, Summer, S3'!U5*((1+Main!$B$4)^(Main!$B$3-2020))</f>
        <v>-1.5303599144829136</v>
      </c>
      <c r="V5" s="2">
        <f>'[1]Qc, Summer, S3'!V5*((1+Main!$B$4)^(Main!$B$3-2020))</f>
        <v>-1.6092253468725886</v>
      </c>
      <c r="W5" s="2">
        <f>'[1]Qc, Summer, S3'!W5*((1+Main!$B$4)^(Main!$B$3-2020))</f>
        <v>-1.5942270388093351</v>
      </c>
      <c r="X5" s="2">
        <f>'[1]Qc, Summer, S3'!X5*((1+Main!$B$4)^(Main!$B$3-2020))</f>
        <v>-1.8053808566934026</v>
      </c>
      <c r="Y5" s="2">
        <f>'[1]Qc, Summer, S3'!Y5*((1+Main!$B$4)^(Main!$B$3-2020))</f>
        <v>-1.9558436318437005</v>
      </c>
    </row>
    <row r="6" spans="1:25" x14ac:dyDescent="0.25">
      <c r="A6">
        <v>6</v>
      </c>
      <c r="B6" s="2">
        <f>'[1]Qc, Summer, S3'!B6*((1+Main!$B$4)^(Main!$B$3-2020))</f>
        <v>-0.39054310037671686</v>
      </c>
      <c r="C6" s="2">
        <f>'[1]Qc, Summer, S3'!C6*((1+Main!$B$4)^(Main!$B$3-2020))</f>
        <v>-0.42798153327487737</v>
      </c>
      <c r="D6" s="2">
        <f>'[1]Qc, Summer, S3'!D6*((1+Main!$B$4)^(Main!$B$3-2020))</f>
        <v>-0.44844096943172829</v>
      </c>
      <c r="E6" s="2">
        <f>'[1]Qc, Summer, S3'!E6*((1+Main!$B$4)^(Main!$B$3-2020))</f>
        <v>-0.47500809574239367</v>
      </c>
      <c r="F6" s="2">
        <f>'[1]Qc, Summer, S3'!F6*((1+Main!$B$4)^(Main!$B$3-2020))</f>
        <v>-0.50231086593345364</v>
      </c>
      <c r="G6" s="2">
        <f>'[1]Qc, Summer, S3'!G6*((1+Main!$B$4)^(Main!$B$3-2020))</f>
        <v>-0.55231106270560237</v>
      </c>
      <c r="H6" s="2">
        <f>'[1]Qc, Summer, S3'!H6*((1+Main!$B$4)^(Main!$B$3-2020))</f>
        <v>-0.54877329151127829</v>
      </c>
      <c r="I6" s="2">
        <f>'[1]Qc, Summer, S3'!I6*((1+Main!$B$4)^(Main!$B$3-2020))</f>
        <v>-0.42923797336892472</v>
      </c>
      <c r="J6" s="2">
        <f>'[1]Qc, Summer, S3'!J6*((1+Main!$B$4)^(Main!$B$3-2020))</f>
        <v>-0.3075225093440439</v>
      </c>
      <c r="K6" s="2">
        <f>'[1]Qc, Summer, S3'!K6*((1+Main!$B$4)^(Main!$B$3-2020))</f>
        <v>-0.15418749496006315</v>
      </c>
      <c r="L6" s="2">
        <f>'[1]Qc, Summer, S3'!L6*((1+Main!$B$4)^(Main!$B$3-2020))</f>
        <v>-7.0069225002697688E-2</v>
      </c>
      <c r="M6" s="2">
        <f>'[1]Qc, Summer, S3'!M6*((1+Main!$B$4)^(Main!$B$3-2020))</f>
        <v>-9.1682988179120125E-3</v>
      </c>
      <c r="N6" s="2">
        <f>'[1]Qc, Summer, S3'!N6*((1+Main!$B$4)^(Main!$B$3-2020))</f>
        <v>-7.7202099170128879E-2</v>
      </c>
      <c r="O6" s="2">
        <f>'[1]Qc, Summer, S3'!O6*((1+Main!$B$4)^(Main!$B$3-2020))</f>
        <v>-0.15843251273549558</v>
      </c>
      <c r="P6" s="2">
        <f>'[1]Qc, Summer, S3'!P6*((1+Main!$B$4)^(Main!$B$3-2020))</f>
        <v>-0.21640163142018667</v>
      </c>
      <c r="Q6" s="2">
        <f>'[1]Qc, Summer, S3'!Q6*((1+Main!$B$4)^(Main!$B$3-2020))</f>
        <v>-0.21416415375887657</v>
      </c>
      <c r="R6" s="2">
        <f>'[1]Qc, Summer, S3'!R6*((1+Main!$B$4)^(Main!$B$3-2020))</f>
        <v>-0.25164597616764045</v>
      </c>
      <c r="S6" s="2">
        <f>'[1]Qc, Summer, S3'!S6*((1+Main!$B$4)^(Main!$B$3-2020))</f>
        <v>-0.24968255808258991</v>
      </c>
      <c r="T6" s="2">
        <f>'[1]Qc, Summer, S3'!T6*((1+Main!$B$4)^(Main!$B$3-2020))</f>
        <v>-0.2232029677288819</v>
      </c>
      <c r="U6" s="2">
        <f>'[1]Qc, Summer, S3'!U6*((1+Main!$B$4)^(Main!$B$3-2020))</f>
        <v>-0.23833416221671505</v>
      </c>
      <c r="V6" s="2">
        <f>'[1]Qc, Summer, S3'!V6*((1+Main!$B$4)^(Main!$B$3-2020))</f>
        <v>-0.18775666763972801</v>
      </c>
      <c r="W6" s="2">
        <f>'[1]Qc, Summer, S3'!W6*((1+Main!$B$4)^(Main!$B$3-2020))</f>
        <v>-7.6451267740159021E-2</v>
      </c>
      <c r="X6" s="2">
        <f>'[1]Qc, Summer, S3'!X6*((1+Main!$B$4)^(Main!$B$3-2020))</f>
        <v>-0.12912217801303111</v>
      </c>
      <c r="Y6" s="2">
        <f>'[1]Qc, Summer, S3'!Y6*((1+Main!$B$4)^(Main!$B$3-2020))</f>
        <v>-0.19829699796597935</v>
      </c>
    </row>
    <row r="7" spans="1:25" x14ac:dyDescent="0.25">
      <c r="A7">
        <v>7</v>
      </c>
      <c r="B7" s="2">
        <f>'[1]Qc, Summer, S3'!B7*((1+Main!$B$4)^(Main!$B$3-2020))</f>
        <v>8.5575309219574375E-2</v>
      </c>
      <c r="C7" s="2">
        <f>'[1]Qc, Summer, S3'!C7*((1+Main!$B$4)^(Main!$B$3-2020))</f>
        <v>9.7885864340062953E-2</v>
      </c>
      <c r="D7" s="2">
        <f>'[1]Qc, Summer, S3'!D7*((1+Main!$B$4)^(Main!$B$3-2020))</f>
        <v>8.3075913601943718E-2</v>
      </c>
      <c r="E7" s="2">
        <f>'[1]Qc, Summer, S3'!E7*((1+Main!$B$4)^(Main!$B$3-2020))</f>
        <v>8.0407072142322511E-2</v>
      </c>
      <c r="F7" s="2">
        <f>'[1]Qc, Summer, S3'!F7*((1+Main!$B$4)^(Main!$B$3-2020))</f>
        <v>8.8546147473650569E-2</v>
      </c>
      <c r="G7" s="2">
        <f>'[1]Qc, Summer, S3'!G7*((1+Main!$B$4)^(Main!$B$3-2020))</f>
        <v>7.3019498525502546E-2</v>
      </c>
      <c r="H7" s="2">
        <f>'[1]Qc, Summer, S3'!H7*((1+Main!$B$4)^(Main!$B$3-2020))</f>
        <v>5.9414911804831431E-2</v>
      </c>
      <c r="I7" s="2">
        <f>'[1]Qc, Summer, S3'!I7*((1+Main!$B$4)^(Main!$B$3-2020))</f>
        <v>7.0998180830462165E-2</v>
      </c>
      <c r="J7" s="2">
        <f>'[1]Qc, Summer, S3'!J7*((1+Main!$B$4)^(Main!$B$3-2020))</f>
        <v>9.1570782341948126E-2</v>
      </c>
      <c r="K7" s="2">
        <f>'[1]Qc, Summer, S3'!K7*((1+Main!$B$4)^(Main!$B$3-2020))</f>
        <v>0.11416912242692256</v>
      </c>
      <c r="L7" s="2">
        <f>'[1]Qc, Summer, S3'!L7*((1+Main!$B$4)^(Main!$B$3-2020))</f>
        <v>0.11695595848160456</v>
      </c>
      <c r="M7" s="2">
        <f>'[1]Qc, Summer, S3'!M7*((1+Main!$B$4)^(Main!$B$3-2020))</f>
        <v>0.13255465504934458</v>
      </c>
      <c r="N7" s="2">
        <f>'[1]Qc, Summer, S3'!N7*((1+Main!$B$4)^(Main!$B$3-2020))</f>
        <v>0.13006179153757172</v>
      </c>
      <c r="O7" s="2">
        <f>'[1]Qc, Summer, S3'!O7*((1+Main!$B$4)^(Main!$B$3-2020))</f>
        <v>0.11015275832528569</v>
      </c>
      <c r="P7" s="2">
        <f>'[1]Qc, Summer, S3'!P7*((1+Main!$B$4)^(Main!$B$3-2020))</f>
        <v>0.10760434016594093</v>
      </c>
      <c r="Q7" s="2">
        <f>'[1]Qc, Summer, S3'!Q7*((1+Main!$B$4)^(Main!$B$3-2020))</f>
        <v>0.1077628608029336</v>
      </c>
      <c r="R7" s="2">
        <f>'[1]Qc, Summer, S3'!R7*((1+Main!$B$4)^(Main!$B$3-2020))</f>
        <v>0.10083545142350211</v>
      </c>
      <c r="S7" s="2">
        <f>'[1]Qc, Summer, S3'!S7*((1+Main!$B$4)^(Main!$B$3-2020))</f>
        <v>9.0836924456506749E-2</v>
      </c>
      <c r="T7" s="2">
        <f>'[1]Qc, Summer, S3'!T7*((1+Main!$B$4)^(Main!$B$3-2020))</f>
        <v>0.10328293941985693</v>
      </c>
      <c r="U7" s="2">
        <f>'[1]Qc, Summer, S3'!U7*((1+Main!$B$4)^(Main!$B$3-2020))</f>
        <v>9.4456699251400295E-2</v>
      </c>
      <c r="V7" s="2">
        <f>'[1]Qc, Summer, S3'!V7*((1+Main!$B$4)^(Main!$B$3-2020))</f>
        <v>9.45567047602804E-2</v>
      </c>
      <c r="W7" s="2">
        <f>'[1]Qc, Summer, S3'!W7*((1+Main!$B$4)^(Main!$B$3-2020))</f>
        <v>0.10545615833963551</v>
      </c>
      <c r="X7" s="2">
        <f>'[1]Qc, Summer, S3'!X7*((1+Main!$B$4)^(Main!$B$3-2020))</f>
        <v>8.6453532200334818E-2</v>
      </c>
      <c r="Y7" s="2">
        <f>'[1]Qc, Summer, S3'!Y7*((1+Main!$B$4)^(Main!$B$3-2020))</f>
        <v>8.8420700087094697E-2</v>
      </c>
    </row>
    <row r="8" spans="1:25" x14ac:dyDescent="0.25">
      <c r="A8">
        <v>8</v>
      </c>
      <c r="B8" s="2">
        <f>'[1]Qc, Summer, S3'!B8*((1+Main!$B$4)^(Main!$B$3-2020))</f>
        <v>-0.5188575906008368</v>
      </c>
      <c r="C8" s="2">
        <f>'[1]Qc, Summer, S3'!C8*((1+Main!$B$4)^(Main!$B$3-2020))</f>
        <v>-0.51734305778773604</v>
      </c>
      <c r="D8" s="2">
        <f>'[1]Qc, Summer, S3'!D8*((1+Main!$B$4)^(Main!$B$3-2020))</f>
        <v>-0.57271636554340521</v>
      </c>
      <c r="E8" s="2">
        <f>'[1]Qc, Summer, S3'!E8*((1+Main!$B$4)^(Main!$B$3-2020))</f>
        <v>-0.55707128008618023</v>
      </c>
      <c r="F8" s="2">
        <f>'[1]Qc, Summer, S3'!F8*((1+Main!$B$4)^(Main!$B$3-2020))</f>
        <v>-0.59839198445991071</v>
      </c>
      <c r="G8" s="2">
        <f>'[1]Qc, Summer, S3'!G8*((1+Main!$B$4)^(Main!$B$3-2020))</f>
        <v>-0.62212723727918851</v>
      </c>
      <c r="H8" s="2">
        <f>'[1]Qc, Summer, S3'!H8*((1+Main!$B$4)^(Main!$B$3-2020))</f>
        <v>-0.68486571775494698</v>
      </c>
      <c r="I8" s="2">
        <f>'[1]Qc, Summer, S3'!I8*((1+Main!$B$4)^(Main!$B$3-2020))</f>
        <v>-0.62365794097649652</v>
      </c>
      <c r="J8" s="2">
        <f>'[1]Qc, Summer, S3'!J8*((1+Main!$B$4)^(Main!$B$3-2020))</f>
        <v>-0.50890574144393297</v>
      </c>
      <c r="K8" s="2">
        <f>'[1]Qc, Summer, S3'!K8*((1+Main!$B$4)^(Main!$B$3-2020))</f>
        <v>-0.40942130673708915</v>
      </c>
      <c r="L8" s="2">
        <f>'[1]Qc, Summer, S3'!L8*((1+Main!$B$4)^(Main!$B$3-2020))</f>
        <v>-0.36846500728864617</v>
      </c>
      <c r="M8" s="2">
        <f>'[1]Qc, Summer, S3'!M8*((1+Main!$B$4)^(Main!$B$3-2020))</f>
        <v>-0.36207705300185822</v>
      </c>
      <c r="N8" s="2">
        <f>'[1]Qc, Summer, S3'!N8*((1+Main!$B$4)^(Main!$B$3-2020))</f>
        <v>-0.30608837659846277</v>
      </c>
      <c r="O8" s="2">
        <f>'[1]Qc, Summer, S3'!O8*((1+Main!$B$4)^(Main!$B$3-2020))</f>
        <v>-0.32605493834957872</v>
      </c>
      <c r="P8" s="2">
        <f>'[1]Qc, Summer, S3'!P8*((1+Main!$B$4)^(Main!$B$3-2020))</f>
        <v>-0.38377785457942898</v>
      </c>
      <c r="Q8" s="2">
        <f>'[1]Qc, Summer, S3'!Q8*((1+Main!$B$4)^(Main!$B$3-2020))</f>
        <v>-0.46796414279931486</v>
      </c>
      <c r="R8" s="2">
        <f>'[1]Qc, Summer, S3'!R8*((1+Main!$B$4)^(Main!$B$3-2020))</f>
        <v>-0.46245963681857405</v>
      </c>
      <c r="S8" s="2">
        <f>'[1]Qc, Summer, S3'!S8*((1+Main!$B$4)^(Main!$B$3-2020))</f>
        <v>-0.46608692015470626</v>
      </c>
      <c r="T8" s="2">
        <f>'[1]Qc, Summer, S3'!T8*((1+Main!$B$4)^(Main!$B$3-2020))</f>
        <v>-0.50858995417700914</v>
      </c>
      <c r="U8" s="2">
        <f>'[1]Qc, Summer, S3'!U8*((1+Main!$B$4)^(Main!$B$3-2020))</f>
        <v>-0.51152489965681736</v>
      </c>
      <c r="V8" s="2">
        <f>'[1]Qc, Summer, S3'!V8*((1+Main!$B$4)^(Main!$B$3-2020))</f>
        <v>-0.50113101132966531</v>
      </c>
      <c r="W8" s="2">
        <f>'[1]Qc, Summer, S3'!W8*((1+Main!$B$4)^(Main!$B$3-2020))</f>
        <v>-0.42777851549043394</v>
      </c>
      <c r="X8" s="2">
        <f>'[1]Qc, Summer, S3'!X8*((1+Main!$B$4)^(Main!$B$3-2020))</f>
        <v>-0.50777069938099728</v>
      </c>
      <c r="Y8" s="2">
        <f>'[1]Qc, Summer, S3'!Y8*((1+Main!$B$4)^(Main!$B$3-2020))</f>
        <v>-0.49691944104532215</v>
      </c>
    </row>
    <row r="9" spans="1:25" x14ac:dyDescent="0.25">
      <c r="A9">
        <v>9</v>
      </c>
      <c r="B9" s="2">
        <f>'[1]Qc, Summer, S3'!B9*((1+Main!$B$4)^(Main!$B$3-2020))</f>
        <v>-0.33136286676949667</v>
      </c>
      <c r="C9" s="2">
        <f>'[1]Qc, Summer, S3'!C9*((1+Main!$B$4)^(Main!$B$3-2020))</f>
        <v>-0.3344296100813659</v>
      </c>
      <c r="D9" s="2">
        <f>'[1]Qc, Summer, S3'!D9*((1+Main!$B$4)^(Main!$B$3-2020))</f>
        <v>-0.339824667595371</v>
      </c>
      <c r="E9" s="2">
        <f>'[1]Qc, Summer, S3'!E9*((1+Main!$B$4)^(Main!$B$3-2020))</f>
        <v>-0.34069404695051708</v>
      </c>
      <c r="F9" s="2">
        <f>'[1]Qc, Summer, S3'!F9*((1+Main!$B$4)^(Main!$B$3-2020))</f>
        <v>-0.34243285887747349</v>
      </c>
      <c r="G9" s="2">
        <f>'[1]Qc, Summer, S3'!G9*((1+Main!$B$4)^(Main!$B$3-2020))</f>
        <v>-0.33948521978158258</v>
      </c>
      <c r="H9" s="2">
        <f>'[1]Qc, Summer, S3'!H9*((1+Main!$B$4)^(Main!$B$3-2020))</f>
        <v>-0.33364949103695679</v>
      </c>
      <c r="I9" s="2">
        <f>'[1]Qc, Summer, S3'!I9*((1+Main!$B$4)^(Main!$B$3-2020))</f>
        <v>-0.31522525396021017</v>
      </c>
      <c r="J9" s="2">
        <f>'[1]Qc, Summer, S3'!J9*((1+Main!$B$4)^(Main!$B$3-2020))</f>
        <v>-0.30631088265761686</v>
      </c>
      <c r="K9" s="2">
        <f>'[1]Qc, Summer, S3'!K9*((1+Main!$B$4)^(Main!$B$3-2020))</f>
        <v>-0.28832134590177605</v>
      </c>
      <c r="L9" s="2">
        <f>'[1]Qc, Summer, S3'!L9*((1+Main!$B$4)^(Main!$B$3-2020))</f>
        <v>-0.28006795749761493</v>
      </c>
      <c r="M9" s="2">
        <f>'[1]Qc, Summer, S3'!M9*((1+Main!$B$4)^(Main!$B$3-2020))</f>
        <v>-0.28515337385140804</v>
      </c>
      <c r="N9" s="2">
        <f>'[1]Qc, Summer, S3'!N9*((1+Main!$B$4)^(Main!$B$3-2020))</f>
        <v>-0.2948776123136565</v>
      </c>
      <c r="O9" s="2">
        <f>'[1]Qc, Summer, S3'!O9*((1+Main!$B$4)^(Main!$B$3-2020))</f>
        <v>-0.29777166222877338</v>
      </c>
      <c r="P9" s="2">
        <f>'[1]Qc, Summer, S3'!P9*((1+Main!$B$4)^(Main!$B$3-2020))</f>
        <v>-0.30264866616085334</v>
      </c>
      <c r="Q9" s="2">
        <f>'[1]Qc, Summer, S3'!Q9*((1+Main!$B$4)^(Main!$B$3-2020))</f>
        <v>-0.30832361671982439</v>
      </c>
      <c r="R9" s="2">
        <f>'[1]Qc, Summer, S3'!R9*((1+Main!$B$4)^(Main!$B$3-2020))</f>
        <v>-0.3063168429239988</v>
      </c>
      <c r="S9" s="2">
        <f>'[1]Qc, Summer, S3'!S9*((1+Main!$B$4)^(Main!$B$3-2020))</f>
        <v>-0.30237474934726866</v>
      </c>
      <c r="T9" s="2">
        <f>'[1]Qc, Summer, S3'!T9*((1+Main!$B$4)^(Main!$B$3-2020))</f>
        <v>-0.30741847576638615</v>
      </c>
      <c r="U9" s="2">
        <f>'[1]Qc, Summer, S3'!U9*((1+Main!$B$4)^(Main!$B$3-2020))</f>
        <v>-0.30774599240407763</v>
      </c>
      <c r="V9" s="2">
        <f>'[1]Qc, Summer, S3'!V9*((1+Main!$B$4)^(Main!$B$3-2020))</f>
        <v>-0.31029466084735619</v>
      </c>
      <c r="W9" s="2">
        <f>'[1]Qc, Summer, S3'!W9*((1+Main!$B$4)^(Main!$B$3-2020))</f>
        <v>-0.31112834246420729</v>
      </c>
      <c r="X9" s="2">
        <f>'[1]Qc, Summer, S3'!X9*((1+Main!$B$4)^(Main!$B$3-2020))</f>
        <v>-0.3225318274412568</v>
      </c>
      <c r="Y9" s="2">
        <f>'[1]Qc, Summer, S3'!Y9*((1+Main!$B$4)^(Main!$B$3-2020))</f>
        <v>-0.32377042933376932</v>
      </c>
    </row>
    <row r="10" spans="1:25" x14ac:dyDescent="0.25">
      <c r="A10">
        <v>20</v>
      </c>
      <c r="B10" s="2">
        <f>'[1]Qc, Summer, S3'!B10*((1+Main!$B$4)^(Main!$B$3-2020))</f>
        <v>-0.25319188047999308</v>
      </c>
      <c r="C10" s="2">
        <f>'[1]Qc, Summer, S3'!C10*((1+Main!$B$4)^(Main!$B$3-2020))</f>
        <v>-0.32603377703699765</v>
      </c>
      <c r="D10" s="2">
        <f>'[1]Qc, Summer, S3'!D10*((1+Main!$B$4)^(Main!$B$3-2020))</f>
        <v>-0.31545018174700046</v>
      </c>
      <c r="E10" s="2">
        <f>'[1]Qc, Summer, S3'!E10*((1+Main!$B$4)^(Main!$B$3-2020))</f>
        <v>-0.33910362950762218</v>
      </c>
      <c r="F10" s="2">
        <f>'[1]Qc, Summer, S3'!F10*((1+Main!$B$4)^(Main!$B$3-2020))</f>
        <v>-0.38869994366306398</v>
      </c>
      <c r="G10" s="2">
        <f>'[1]Qc, Summer, S3'!G10*((1+Main!$B$4)^(Main!$B$3-2020))</f>
        <v>-0.45366564988655206</v>
      </c>
      <c r="H10" s="2">
        <f>'[1]Qc, Summer, S3'!H10*((1+Main!$B$4)^(Main!$B$3-2020))</f>
        <v>-0.68486571775494698</v>
      </c>
      <c r="I10" s="2">
        <f>'[1]Qc, Summer, S3'!I10*((1+Main!$B$4)^(Main!$B$3-2020))</f>
        <v>-0.47354426213016887</v>
      </c>
      <c r="J10" s="2">
        <f>'[1]Qc, Summer, S3'!J10*((1+Main!$B$4)^(Main!$B$3-2020))</f>
        <v>-0.49230625782376436</v>
      </c>
      <c r="K10" s="2">
        <f>'[1]Qc, Summer, S3'!K10*((1+Main!$B$4)^(Main!$B$3-2020))</f>
        <v>-0.31050273332270084</v>
      </c>
      <c r="L10" s="2">
        <f>'[1]Qc, Summer, S3'!L10*((1+Main!$B$4)^(Main!$B$3-2020))</f>
        <v>-0.3362610576684662</v>
      </c>
      <c r="M10" s="2">
        <f>'[1]Qc, Summer, S3'!M10*((1+Main!$B$4)^(Main!$B$3-2020))</f>
        <v>-9.9228288153268895E-2</v>
      </c>
      <c r="N10" s="2">
        <f>'[1]Qc, Summer, S3'!N10*((1+Main!$B$4)^(Main!$B$3-2020))</f>
        <v>-9.5222656839393779E-2</v>
      </c>
      <c r="O10" s="2">
        <f>'[1]Qc, Summer, S3'!O10*((1+Main!$B$4)^(Main!$B$3-2020))</f>
        <v>-0.25785329345767988</v>
      </c>
      <c r="P10" s="2">
        <f>'[1]Qc, Summer, S3'!P10*((1+Main!$B$4)^(Main!$B$3-2020))</f>
        <v>-0.32468844563581589</v>
      </c>
      <c r="Q10" s="2">
        <f>'[1]Qc, Summer, S3'!Q10*((1+Main!$B$4)^(Main!$B$3-2020))</f>
        <v>-0.30018001295391999</v>
      </c>
      <c r="R10" s="2">
        <f>'[1]Qc, Summer, S3'!R10*((1+Main!$B$4)^(Main!$B$3-2020))</f>
        <v>-0.39354277727124137</v>
      </c>
      <c r="S10" s="2">
        <f>'[1]Qc, Summer, S3'!S10*((1+Main!$B$4)^(Main!$B$3-2020))</f>
        <v>-0.40513052345450606</v>
      </c>
      <c r="T10" s="2">
        <f>'[1]Qc, Summer, S3'!T10*((1+Main!$B$4)^(Main!$B$3-2020))</f>
        <v>-0.32102598118712306</v>
      </c>
      <c r="U10" s="2">
        <f>'[1]Qc, Summer, S3'!U10*((1+Main!$B$4)^(Main!$B$3-2020))</f>
        <v>-0.3660103521196989</v>
      </c>
      <c r="V10" s="2">
        <f>'[1]Qc, Summer, S3'!V10*((1+Main!$B$4)^(Main!$B$3-2020))</f>
        <v>-0.29914644505539562</v>
      </c>
      <c r="W10" s="2">
        <f>'[1]Qc, Summer, S3'!W10*((1+Main!$B$4)^(Main!$B$3-2020))</f>
        <v>-0.14571775036445025</v>
      </c>
      <c r="X10" s="2">
        <f>'[1]Qc, Summer, S3'!X10*((1+Main!$B$4)^(Main!$B$3-2020))</f>
        <v>-0.13315290558214107</v>
      </c>
      <c r="Y10" s="2">
        <f>'[1]Qc, Summer, S3'!Y10*((1+Main!$B$4)^(Main!$B$3-2020))</f>
        <v>-0.15385613985736174</v>
      </c>
    </row>
    <row r="11" spans="1:25" x14ac:dyDescent="0.25">
      <c r="A11">
        <v>21</v>
      </c>
      <c r="B11" s="2">
        <f>'[1]Qc, Summer, S3'!B11*((1+Main!$B$4)^(Main!$B$3-2020))</f>
        <v>-0.17108879929303816</v>
      </c>
      <c r="C11" s="2">
        <f>'[1]Qc, Summer, S3'!C11*((1+Main!$B$4)^(Main!$B$3-2020))</f>
        <v>-0.18370929633404956</v>
      </c>
      <c r="D11" s="2">
        <f>'[1]Qc, Summer, S3'!D11*((1+Main!$B$4)^(Main!$B$3-2020))</f>
        <v>-0.18328210431431721</v>
      </c>
      <c r="E11" s="2">
        <f>'[1]Qc, Summer, S3'!E11*((1+Main!$B$4)^(Main!$B$3-2020))</f>
        <v>-0.19030184809362757</v>
      </c>
      <c r="F11" s="2">
        <f>'[1]Qc, Summer, S3'!F11*((1+Main!$B$4)^(Main!$B$3-2020))</f>
        <v>-0.18965970487545683</v>
      </c>
      <c r="G11" s="2">
        <f>'[1]Qc, Summer, S3'!G11*((1+Main!$B$4)^(Main!$B$3-2020))</f>
        <v>-0.20987820382812891</v>
      </c>
      <c r="H11" s="2">
        <f>'[1]Qc, Summer, S3'!H11*((1+Main!$B$4)^(Main!$B$3-2020))</f>
        <v>-0.19749675207440384</v>
      </c>
      <c r="I11" s="2">
        <f>'[1]Qc, Summer, S3'!I11*((1+Main!$B$4)^(Main!$B$3-2020))</f>
        <v>-0.15731742290666317</v>
      </c>
      <c r="J11" s="2">
        <f>'[1]Qc, Summer, S3'!J11*((1+Main!$B$4)^(Main!$B$3-2020))</f>
        <v>-9.4760654680143414E-2</v>
      </c>
      <c r="K11" s="2">
        <f>'[1]Qc, Summer, S3'!K11*((1+Main!$B$4)^(Main!$B$3-2020))</f>
        <v>-6.0235222119830401E-2</v>
      </c>
      <c r="L11" s="2">
        <f>'[1]Qc, Summer, S3'!L11*((1+Main!$B$4)^(Main!$B$3-2020))</f>
        <v>-3.7293076814422878E-2</v>
      </c>
      <c r="M11" s="2">
        <f>'[1]Qc, Summer, S3'!M11*((1+Main!$B$4)^(Main!$B$3-2020))</f>
        <v>-4.1738527661309879E-2</v>
      </c>
      <c r="N11" s="2">
        <f>'[1]Qc, Summer, S3'!N11*((1+Main!$B$4)^(Main!$B$3-2020))</f>
        <v>-6.427850620834881E-2</v>
      </c>
      <c r="O11" s="2">
        <f>'[1]Qc, Summer, S3'!O11*((1+Main!$B$4)^(Main!$B$3-2020))</f>
        <v>-9.728303474480747E-2</v>
      </c>
      <c r="P11" s="2">
        <f>'[1]Qc, Summer, S3'!P11*((1+Main!$B$4)^(Main!$B$3-2020))</f>
        <v>-0.11849808782641973</v>
      </c>
      <c r="Q11" s="2">
        <f>'[1]Qc, Summer, S3'!Q11*((1+Main!$B$4)^(Main!$B$3-2020))</f>
        <v>-0.12295231829988486</v>
      </c>
      <c r="R11" s="2">
        <f>'[1]Qc, Summer, S3'!R11*((1+Main!$B$4)^(Main!$B$3-2020))</f>
        <v>-0.12480047957882283</v>
      </c>
      <c r="S11" s="2">
        <f>'[1]Qc, Summer, S3'!S11*((1+Main!$B$4)^(Main!$B$3-2020))</f>
        <v>-0.11228256116728205</v>
      </c>
      <c r="T11" s="2">
        <f>'[1]Qc, Summer, S3'!T11*((1+Main!$B$4)^(Main!$B$3-2020))</f>
        <v>-0.10040683585815396</v>
      </c>
      <c r="U11" s="2">
        <f>'[1]Qc, Summer, S3'!U11*((1+Main!$B$4)^(Main!$B$3-2020))</f>
        <v>-9.0947187294155879E-2</v>
      </c>
      <c r="V11" s="2">
        <f>'[1]Qc, Summer, S3'!V11*((1+Main!$B$4)^(Main!$B$3-2020))</f>
        <v>-8.4971770119465509E-2</v>
      </c>
      <c r="W11" s="2">
        <f>'[1]Qc, Summer, S3'!W11*((1+Main!$B$4)^(Main!$B$3-2020))</f>
        <v>-9.1093447891468809E-2</v>
      </c>
      <c r="X11" s="2">
        <f>'[1]Qc, Summer, S3'!X11*((1+Main!$B$4)^(Main!$B$3-2020))</f>
        <v>-0.12772106891866306</v>
      </c>
      <c r="Y11" s="2">
        <f>'[1]Qc, Summer, S3'!Y11*((1+Main!$B$4)^(Main!$B$3-2020))</f>
        <v>-0.16361153387490734</v>
      </c>
    </row>
    <row r="12" spans="1:25" x14ac:dyDescent="0.25">
      <c r="A12">
        <v>22</v>
      </c>
      <c r="B12" s="2">
        <f>'[1]Qc, Summer, S3'!B12*((1+Main!$B$4)^(Main!$B$3-2020))</f>
        <v>-0.11629132200454616</v>
      </c>
      <c r="C12" s="2">
        <f>'[1]Qc, Summer, S3'!C12*((1+Main!$B$4)^(Main!$B$3-2020))</f>
        <v>-0.12455334904951043</v>
      </c>
      <c r="D12" s="2">
        <f>'[1]Qc, Summer, S3'!D12*((1+Main!$B$4)^(Main!$B$3-2020))</f>
        <v>-0.13102464297066457</v>
      </c>
      <c r="E12" s="2">
        <f>'[1]Qc, Summer, S3'!E12*((1+Main!$B$4)^(Main!$B$3-2020))</f>
        <v>-0.13255465504934458</v>
      </c>
      <c r="F12" s="2">
        <f>'[1]Qc, Summer, S3'!F12*((1+Main!$B$4)^(Main!$B$3-2020))</f>
        <v>-0.12932085504180549</v>
      </c>
      <c r="G12" s="2">
        <f>'[1]Qc, Summer, S3'!G12*((1+Main!$B$4)^(Main!$B$3-2020))</f>
        <v>-0.13222302437052327</v>
      </c>
      <c r="H12" s="2">
        <f>'[1]Qc, Summer, S3'!H12*((1+Main!$B$4)^(Main!$B$3-2020))</f>
        <v>-0.11609193698123571</v>
      </c>
      <c r="I12" s="2">
        <f>'[1]Qc, Summer, S3'!I12*((1+Main!$B$4)^(Main!$B$3-2020))</f>
        <v>-9.1487869011621495E-2</v>
      </c>
      <c r="J12" s="2">
        <f>'[1]Qc, Summer, S3'!J12*((1+Main!$B$4)^(Main!$B$3-2020))</f>
        <v>-7.961310637457962E-2</v>
      </c>
      <c r="K12" s="2">
        <f>'[1]Qc, Summer, S3'!K12*((1+Main!$B$4)^(Main!$B$3-2020))</f>
        <v>-7.3740148877918715E-2</v>
      </c>
      <c r="L12" s="2">
        <f>'[1]Qc, Summer, S3'!L12*((1+Main!$B$4)^(Main!$B$3-2020))</f>
        <v>-6.7014853575400546E-2</v>
      </c>
      <c r="M12" s="2">
        <f>'[1]Qc, Summer, S3'!M12*((1+Main!$B$4)^(Main!$B$3-2020))</f>
        <v>-6.6817959791071566E-2</v>
      </c>
      <c r="N12" s="2">
        <f>'[1]Qc, Summer, S3'!N12*((1+Main!$B$4)^(Main!$B$3-2020))</f>
        <v>-7.5441646012312041E-2</v>
      </c>
      <c r="O12" s="2">
        <f>'[1]Qc, Summer, S3'!O12*((1+Main!$B$4)^(Main!$B$3-2020))</f>
        <v>-8.8564137579995081E-2</v>
      </c>
      <c r="P12" s="2">
        <f>'[1]Qc, Summer, S3'!P12*((1+Main!$B$4)^(Main!$B$3-2020))</f>
        <v>-9.1934201678336949E-2</v>
      </c>
      <c r="Q12" s="2">
        <f>'[1]Qc, Summer, S3'!Q12*((1+Main!$B$4)^(Main!$B$3-2020))</f>
        <v>-9.5580106065282791E-2</v>
      </c>
      <c r="R12" s="2">
        <f>'[1]Qc, Summer, S3'!R12*((1+Main!$B$4)^(Main!$B$3-2020))</f>
        <v>-9.5474758154790312E-2</v>
      </c>
      <c r="S12" s="2">
        <f>'[1]Qc, Summer, S3'!S12*((1+Main!$B$4)^(Main!$B$3-2020))</f>
        <v>-8.4390166888792126E-2</v>
      </c>
      <c r="T12" s="2">
        <f>'[1]Qc, Summer, S3'!T12*((1+Main!$B$4)^(Main!$B$3-2020))</f>
        <v>-7.173642913865784E-2</v>
      </c>
      <c r="U12" s="2">
        <f>'[1]Qc, Summer, S3'!U12*((1+Main!$B$4)^(Main!$B$3-2020))</f>
        <v>-6.6236699330324972E-2</v>
      </c>
      <c r="V12" s="2">
        <f>'[1]Qc, Summer, S3'!V12*((1+Main!$B$4)^(Main!$B$3-2020))</f>
        <v>-7.2812787553309E-2</v>
      </c>
      <c r="W12" s="2">
        <f>'[1]Qc, Summer, S3'!W12*((1+Main!$B$4)^(Main!$B$3-2020))</f>
        <v>-6.3932599166746054E-2</v>
      </c>
      <c r="X12" s="2">
        <f>'[1]Qc, Summer, S3'!X12*((1+Main!$B$4)^(Main!$B$3-2020))</f>
        <v>-7.6399694437785493E-2</v>
      </c>
      <c r="Y12" s="2">
        <f>'[1]Qc, Summer, S3'!Y12*((1+Main!$B$4)^(Main!$B$3-2020))</f>
        <v>-8.5730233926355884E-2</v>
      </c>
    </row>
    <row r="13" spans="1:25" x14ac:dyDescent="0.25">
      <c r="A13">
        <v>23</v>
      </c>
      <c r="B13" s="2">
        <f>'[1]Qc, Summer, S3'!B13*((1+Main!$B$4)^(Main!$B$3-2020))</f>
        <v>0.15126882339352576</v>
      </c>
      <c r="C13" s="2">
        <f>'[1]Qc, Summer, S3'!C13*((1+Main!$B$4)^(Main!$B$3-2020))</f>
        <v>0.21632926788663701</v>
      </c>
      <c r="D13" s="2">
        <f>'[1]Qc, Summer, S3'!D13*((1+Main!$B$4)^(Main!$B$3-2020))</f>
        <v>0.2830568597137757</v>
      </c>
      <c r="E13" s="2">
        <f>'[1]Qc, Summer, S3'!E13*((1+Main!$B$4)^(Main!$B$3-2020))</f>
        <v>0.11444574062780984</v>
      </c>
      <c r="F13" s="2">
        <f>'[1]Qc, Summer, S3'!F13*((1+Main!$B$4)^(Main!$B$3-2020))</f>
        <v>-0.23368212581428663</v>
      </c>
      <c r="G13" s="2">
        <f>'[1]Qc, Summer, S3'!G13*((1+Main!$B$4)^(Main!$B$3-2020))</f>
        <v>-9.3979156403206365E-2</v>
      </c>
      <c r="H13" s="2">
        <f>'[1]Qc, Summer, S3'!H13*((1+Main!$B$4)^(Main!$B$3-2020))</f>
        <v>-0.13828886846130628</v>
      </c>
      <c r="I13" s="2">
        <f>'[1]Qc, Summer, S3'!I13*((1+Main!$B$4)^(Main!$B$3-2020))</f>
        <v>-0.33916654956735237</v>
      </c>
      <c r="J13" s="2">
        <f>'[1]Qc, Summer, S3'!J13*((1+Main!$B$4)^(Main!$B$3-2020))</f>
        <v>-0.50706636920107506</v>
      </c>
      <c r="K13" s="2">
        <f>'[1]Qc, Summer, S3'!K13*((1+Main!$B$4)^(Main!$B$3-2020))</f>
        <v>-0.55231106270560237</v>
      </c>
      <c r="L13" s="2">
        <f>'[1]Qc, Summer, S3'!L13*((1+Main!$B$4)^(Main!$B$3-2020))</f>
        <v>-0.27803243538882699</v>
      </c>
      <c r="M13" s="2">
        <f>'[1]Qc, Summer, S3'!M13*((1+Main!$B$4)^(Main!$B$3-2020))</f>
        <v>-0.41087894873623559</v>
      </c>
      <c r="N13" s="2">
        <f>'[1]Qc, Summer, S3'!N13*((1+Main!$B$4)^(Main!$B$3-2020))</f>
        <v>-0.25842066971801858</v>
      </c>
      <c r="O13" s="2">
        <f>'[1]Qc, Summer, S3'!O13*((1+Main!$B$4)^(Main!$B$3-2020))</f>
        <v>-6.1225682220903486E-2</v>
      </c>
      <c r="P13" s="2">
        <f>'[1]Qc, Summer, S3'!P13*((1+Main!$B$4)^(Main!$B$3-2020))</f>
        <v>-0.29550804919669643</v>
      </c>
      <c r="Q13" s="2">
        <f>'[1]Qc, Summer, S3'!Q13*((1+Main!$B$4)^(Main!$B$3-2020))</f>
        <v>-0.2383409144562097</v>
      </c>
      <c r="R13" s="2">
        <f>'[1]Qc, Summer, S3'!R13*((1+Main!$B$4)^(Main!$B$3-2020))</f>
        <v>-0.17049322682907786</v>
      </c>
      <c r="S13" s="2">
        <f>'[1]Qc, Summer, S3'!S13*((1+Main!$B$4)^(Main!$B$3-2020))</f>
        <v>-0.17484727606263575</v>
      </c>
      <c r="T13" s="2">
        <f>'[1]Qc, Summer, S3'!T13*((1+Main!$B$4)^(Main!$B$3-2020))</f>
        <v>-0.14158418263264352</v>
      </c>
      <c r="U13" s="2">
        <f>'[1]Qc, Summer, S3'!U13*((1+Main!$B$4)^(Main!$B$3-2020))</f>
        <v>-0.2319123837395598</v>
      </c>
      <c r="V13" s="2">
        <f>'[1]Qc, Summer, S3'!V13*((1+Main!$B$4)^(Main!$B$3-2020))</f>
        <v>-0.36012097488040218</v>
      </c>
      <c r="W13" s="2">
        <f>'[1]Qc, Summer, S3'!W13*((1+Main!$B$4)^(Main!$B$3-2020))</f>
        <v>7.5165441572526311E-3</v>
      </c>
      <c r="X13" s="2">
        <f>'[1]Qc, Summer, S3'!X13*((1+Main!$B$4)^(Main!$B$3-2020))</f>
        <v>-0.15244850809053137</v>
      </c>
      <c r="Y13" s="2">
        <f>'[1]Qc, Summer, S3'!Y13*((1+Main!$B$4)^(Main!$B$3-2020))</f>
        <v>7.9372634451062352E-2</v>
      </c>
    </row>
    <row r="14" spans="1:25" x14ac:dyDescent="0.25">
      <c r="A14">
        <v>24</v>
      </c>
      <c r="B14" s="2">
        <f>'[1]Qc, Summer, S3'!B14*((1+Main!$B$4)^(Main!$B$3-2020))</f>
        <v>8.1594025847344639E-2</v>
      </c>
      <c r="C14" s="2">
        <f>'[1]Qc, Summer, S3'!C14*((1+Main!$B$4)^(Main!$B$3-2020))</f>
        <v>4.6875803594590634E-2</v>
      </c>
      <c r="D14" s="2">
        <f>'[1]Qc, Summer, S3'!D14*((1+Main!$B$4)^(Main!$B$3-2020))</f>
        <v>2.2736787977303701E-2</v>
      </c>
      <c r="E14" s="2">
        <f>'[1]Qc, Summer, S3'!E14*((1+Main!$B$4)^(Main!$B$3-2020))</f>
        <v>3.0692845177834802E-2</v>
      </c>
      <c r="F14" s="2">
        <f>'[1]Qc, Summer, S3'!F14*((1+Main!$B$4)^(Main!$B$3-2020))</f>
        <v>-1.1309930542976235E-3</v>
      </c>
      <c r="G14" s="2">
        <f>'[1]Qc, Summer, S3'!G14*((1+Main!$B$4)^(Main!$B$3-2020))</f>
        <v>-1.5868077634465624E-2</v>
      </c>
      <c r="H14" s="2">
        <f>'[1]Qc, Summer, S3'!H14*((1+Main!$B$4)^(Main!$B$3-2020))</f>
        <v>5.1215573239310051E-2</v>
      </c>
      <c r="I14" s="2">
        <f>'[1]Qc, Summer, S3'!I14*((1+Main!$B$4)^(Main!$B$3-2020))</f>
        <v>9.5878309616801868E-2</v>
      </c>
      <c r="J14" s="2">
        <f>'[1]Qc, Summer, S3'!J14*((1+Main!$B$4)^(Main!$B$3-2020))</f>
        <v>0.19813186066531538</v>
      </c>
      <c r="K14" s="2">
        <f>'[1]Qc, Summer, S3'!K14*((1+Main!$B$4)^(Main!$B$3-2020))</f>
        <v>0.23556301462991339</v>
      </c>
      <c r="L14" s="2">
        <f>'[1]Qc, Summer, S3'!L14*((1+Main!$B$4)^(Main!$B$3-2020))</f>
        <v>0.32425989753029261</v>
      </c>
      <c r="M14" s="2">
        <f>'[1]Qc, Summer, S3'!M14*((1+Main!$B$4)^(Main!$B$3-2020))</f>
        <v>0.34243285887747349</v>
      </c>
      <c r="N14" s="2">
        <f>'[1]Qc, Summer, S3'!N14*((1+Main!$B$4)^(Main!$B$3-2020))</f>
        <v>0.28420617998574654</v>
      </c>
      <c r="O14" s="2">
        <f>'[1]Qc, Summer, S3'!O14*((1+Main!$B$4)^(Main!$B$3-2020))</f>
        <v>0.24080657950984144</v>
      </c>
      <c r="P14" s="2">
        <f>'[1]Qc, Summer, S3'!P14*((1+Main!$B$4)^(Main!$B$3-2020))</f>
        <v>0.20861993430265205</v>
      </c>
      <c r="Q14" s="2">
        <f>'[1]Qc, Summer, S3'!Q14*((1+Main!$B$4)^(Main!$B$3-2020))</f>
        <v>0.19858365250354681</v>
      </c>
      <c r="R14" s="2">
        <f>'[1]Qc, Summer, S3'!R14*((1+Main!$B$4)^(Main!$B$3-2020))</f>
        <v>0.1555488281264083</v>
      </c>
      <c r="S14" s="2">
        <f>'[1]Qc, Summer, S3'!S14*((1+Main!$B$4)^(Main!$B$3-2020))</f>
        <v>0.23275922657368328</v>
      </c>
      <c r="T14" s="2">
        <f>'[1]Qc, Summer, S3'!T14*((1+Main!$B$4)^(Main!$B$3-2020))</f>
        <v>-0.20048761611948696</v>
      </c>
      <c r="U14" s="2">
        <f>'[1]Qc, Summer, S3'!U14*((1+Main!$B$4)^(Main!$B$3-2020))</f>
        <v>3.5574612055185133E-2</v>
      </c>
      <c r="V14" s="2">
        <f>'[1]Qc, Summer, S3'!V14*((1+Main!$B$4)^(Main!$B$3-2020))</f>
        <v>0.20961359318351708</v>
      </c>
      <c r="W14" s="2">
        <f>'[1]Qc, Summer, S3'!W14*((1+Main!$B$4)^(Main!$B$3-2020))</f>
        <v>0.20238165274813069</v>
      </c>
      <c r="X14" s="2">
        <f>'[1]Qc, Summer, S3'!X14*((1+Main!$B$4)^(Main!$B$3-2020))</f>
        <v>0.15075762466595008</v>
      </c>
      <c r="Y14" s="2">
        <f>'[1]Qc, Summer, S3'!Y14*((1+Main!$B$4)^(Main!$B$3-2020))</f>
        <v>7.788701213714419E-2</v>
      </c>
    </row>
    <row r="15" spans="1:25" x14ac:dyDescent="0.25">
      <c r="A15">
        <v>25</v>
      </c>
      <c r="B15" s="2">
        <f>'[1]Qc, Summer, S3'!B15*((1+Main!$B$4)^(Main!$B$3-2020))</f>
        <v>0.6608382505832987</v>
      </c>
      <c r="C15" s="2">
        <f>'[1]Qc, Summer, S3'!C15*((1+Main!$B$4)^(Main!$B$3-2020))</f>
        <v>0.6608382505832987</v>
      </c>
      <c r="D15" s="2">
        <f>'[1]Qc, Summer, S3'!D15*((1+Main!$B$4)^(Main!$B$3-2020))</f>
        <v>0.6608382505832987</v>
      </c>
      <c r="E15" s="2">
        <f>'[1]Qc, Summer, S3'!E15*((1+Main!$B$4)^(Main!$B$3-2020))</f>
        <v>0.67433802695028999</v>
      </c>
      <c r="F15" s="2">
        <f>'[1]Qc, Summer, S3'!F15*((1+Main!$B$4)^(Main!$B$3-2020))</f>
        <v>0.68486571775494698</v>
      </c>
      <c r="G15" s="2">
        <f>'[1]Qc, Summer, S3'!G15*((1+Main!$B$4)^(Main!$B$3-2020))</f>
        <v>0.68486571775494698</v>
      </c>
      <c r="H15" s="2">
        <f>'[1]Qc, Summer, S3'!H15*((1+Main!$B$4)^(Main!$B$3-2020))</f>
        <v>0.65358200420318646</v>
      </c>
      <c r="I15" s="2">
        <f>'[1]Qc, Summer, S3'!I15*((1+Main!$B$4)^(Main!$B$3-2020))</f>
        <v>0.63362755334676124</v>
      </c>
      <c r="J15" s="2">
        <f>'[1]Qc, Summer, S3'!J15*((1+Main!$B$4)^(Main!$B$3-2020))</f>
        <v>0.56174904229011069</v>
      </c>
      <c r="K15" s="2">
        <f>'[1]Qc, Summer, S3'!K15*((1+Main!$B$4)^(Main!$B$3-2020))</f>
        <v>0.46791772072003818</v>
      </c>
      <c r="L15" s="2">
        <f>'[1]Qc, Summer, S3'!L15*((1+Main!$B$4)^(Main!$B$3-2020))</f>
        <v>0.45730583118736873</v>
      </c>
      <c r="M15" s="2">
        <f>'[1]Qc, Summer, S3'!M15*((1+Main!$B$4)^(Main!$B$3-2020))</f>
        <v>0.45730583118736873</v>
      </c>
      <c r="N15" s="2">
        <f>'[1]Qc, Summer, S3'!N15*((1+Main!$B$4)^(Main!$B$3-2020))</f>
        <v>0.45706748401884129</v>
      </c>
      <c r="O15" s="2">
        <f>'[1]Qc, Summer, S3'!O15*((1+Main!$B$4)^(Main!$B$3-2020))</f>
        <v>0.5560028029445232</v>
      </c>
      <c r="P15" s="2">
        <f>'[1]Qc, Summer, S3'!P15*((1+Main!$B$4)^(Main!$B$3-2020))</f>
        <v>0.52978344857795401</v>
      </c>
      <c r="Q15" s="2">
        <f>'[1]Qc, Summer, S3'!Q15*((1+Main!$B$4)^(Main!$B$3-2020))</f>
        <v>0.50981228751243102</v>
      </c>
      <c r="R15" s="2">
        <f>'[1]Qc, Summer, S3'!R15*((1+Main!$B$4)^(Main!$B$3-2020))</f>
        <v>0.52304275748628726</v>
      </c>
      <c r="S15" s="2">
        <f>'[1]Qc, Summer, S3'!S15*((1+Main!$B$4)^(Main!$B$3-2020))</f>
        <v>0.52646018955155538</v>
      </c>
      <c r="T15" s="2">
        <f>'[1]Qc, Summer, S3'!T15*((1+Main!$B$4)^(Main!$B$3-2020))</f>
        <v>0.52646018955155538</v>
      </c>
      <c r="U15" s="2">
        <f>'[1]Qc, Summer, S3'!U15*((1+Main!$B$4)^(Main!$B$3-2020))</f>
        <v>0.51995085065716595</v>
      </c>
      <c r="V15" s="2">
        <f>'[1]Qc, Summer, S3'!V15*((1+Main!$B$4)^(Main!$B$3-2020))</f>
        <v>0.53120757290990595</v>
      </c>
      <c r="W15" s="2">
        <f>'[1]Qc, Summer, S3'!W15*((1+Main!$B$4)^(Main!$B$3-2020))</f>
        <v>0.57305317490354701</v>
      </c>
      <c r="X15" s="2">
        <f>'[1]Qc, Summer, S3'!X15*((1+Main!$B$4)^(Main!$B$3-2020))</f>
        <v>0.55578000015655193</v>
      </c>
      <c r="Y15" s="2">
        <f>'[1]Qc, Summer, S3'!Y15*((1+Main!$B$4)^(Main!$B$3-2020))</f>
        <v>0.57330615969709819</v>
      </c>
    </row>
    <row r="16" spans="1:25" x14ac:dyDescent="0.25">
      <c r="A16">
        <v>26</v>
      </c>
      <c r="B16" s="2">
        <f>'[1]Qc, Summer, S3'!B16*((1+Main!$B$4)^(Main!$B$3-2020))</f>
        <v>5.1723882320079753E-2</v>
      </c>
      <c r="C16" s="2">
        <f>'[1]Qc, Summer, S3'!C16*((1+Main!$B$4)^(Main!$B$3-2020))</f>
        <v>4.6929299569537578E-2</v>
      </c>
      <c r="D16" s="2">
        <f>'[1]Qc, Summer, S3'!D16*((1+Main!$B$4)^(Main!$B$3-2020))</f>
        <v>3.5583987041472392E-2</v>
      </c>
      <c r="E16" s="2">
        <f>'[1]Qc, Summer, S3'!E16*((1+Main!$B$4)^(Main!$B$3-2020))</f>
        <v>3.6978105267923049E-2</v>
      </c>
      <c r="F16" s="2">
        <f>'[1]Qc, Summer, S3'!F16*((1+Main!$B$4)^(Main!$B$3-2020))</f>
        <v>4.7730297879656922E-2</v>
      </c>
      <c r="G16" s="2">
        <f>'[1]Qc, Summer, S3'!G16*((1+Main!$B$4)^(Main!$B$3-2020))</f>
        <v>4.8947242265643377E-2</v>
      </c>
      <c r="H16" s="2">
        <f>'[1]Qc, Summer, S3'!H16*((1+Main!$B$4)^(Main!$B$3-2020))</f>
        <v>3.87110794230573E-2</v>
      </c>
      <c r="I16" s="2">
        <f>'[1]Qc, Summer, S3'!I16*((1+Main!$B$4)^(Main!$B$3-2020))</f>
        <v>5.0672565188800756E-2</v>
      </c>
      <c r="J16" s="2">
        <f>'[1]Qc, Summer, S3'!J16*((1+Main!$B$4)^(Main!$B$3-2020))</f>
        <v>5.8004995833293133E-2</v>
      </c>
      <c r="K16" s="2">
        <f>'[1]Qc, Summer, S3'!K16*((1+Main!$B$4)^(Main!$B$3-2020))</f>
        <v>0.1049958838352278</v>
      </c>
      <c r="L16" s="2">
        <f>'[1]Qc, Summer, S3'!L16*((1+Main!$B$4)^(Main!$B$3-2020))</f>
        <v>9.8279596540788799E-2</v>
      </c>
      <c r="M16" s="2">
        <f>'[1]Qc, Summer, S3'!M16*((1+Main!$B$4)^(Main!$B$3-2020))</f>
        <v>0.10488804928455389</v>
      </c>
      <c r="N16" s="2">
        <f>'[1]Qc, Summer, S3'!N16*((1+Main!$B$4)^(Main!$B$3-2020))</f>
        <v>0.10377894941178298</v>
      </c>
      <c r="O16" s="2">
        <f>'[1]Qc, Summer, S3'!O16*((1+Main!$B$4)^(Main!$B$3-2020))</f>
        <v>9.3635209067959066E-2</v>
      </c>
      <c r="P16" s="2">
        <f>'[1]Qc, Summer, S3'!P16*((1+Main!$B$4)^(Main!$B$3-2020))</f>
        <v>9.0458015064484004E-2</v>
      </c>
      <c r="Q16" s="2">
        <f>'[1]Qc, Summer, S3'!Q16*((1+Main!$B$4)^(Main!$B$3-2020))</f>
        <v>0.11114996498003366</v>
      </c>
      <c r="R16" s="2">
        <f>'[1]Qc, Summer, S3'!R16*((1+Main!$B$4)^(Main!$B$3-2020))</f>
        <v>0.13255465504934458</v>
      </c>
      <c r="S16" s="2">
        <f>'[1]Qc, Summer, S3'!S16*((1+Main!$B$4)^(Main!$B$3-2020))</f>
        <v>8.0171800412715946E-2</v>
      </c>
      <c r="T16" s="2">
        <f>'[1]Qc, Summer, S3'!T16*((1+Main!$B$4)^(Main!$B$3-2020))</f>
        <v>8.0606964231399958E-2</v>
      </c>
      <c r="U16" s="2">
        <f>'[1]Qc, Summer, S3'!U16*((1+Main!$B$4)^(Main!$B$3-2020))</f>
        <v>8.3418283893273132E-2</v>
      </c>
      <c r="V16" s="2">
        <f>'[1]Qc, Summer, S3'!V16*((1+Main!$B$4)^(Main!$B$3-2020))</f>
        <v>7.7529963509163566E-2</v>
      </c>
      <c r="W16" s="2">
        <f>'[1]Qc, Summer, S3'!W16*((1+Main!$B$4)^(Main!$B$3-2020))</f>
        <v>6.963137158600835E-2</v>
      </c>
      <c r="X16" s="2">
        <f>'[1]Qc, Summer, S3'!X16*((1+Main!$B$4)^(Main!$B$3-2020))</f>
        <v>8.0144841775047479E-2</v>
      </c>
      <c r="Y16" s="2">
        <f>'[1]Qc, Summer, S3'!Y16*((1+Main!$B$4)^(Main!$B$3-2020))</f>
        <v>6.327715294226606E-2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90ECB-4562-4C75-9E3B-D4EBE279A3C1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_xlfn.IFNA(VLOOKUP($A2,'EV Distribution'!$A$2:$B$1048576,2,FALSE),0)*('EV Characterization'!B$4-'EV Characterization'!B$2)</f>
        <v>9.6285999999999983E-2</v>
      </c>
      <c r="C2" s="2">
        <f>_xlfn.IFNA(VLOOKUP($A2,'EV Distribution'!$A$2:$B$1048576,2,FALSE),0)*('EV Characterization'!C$4-'EV Characterization'!C$2)</f>
        <v>0.10599866666666666</v>
      </c>
      <c r="D2" s="2">
        <f>_xlfn.IFNA(VLOOKUP($A2,'EV Distribution'!$A$2:$B$1048576,2,FALSE),0)*('EV Characterization'!D$4-'EV Characterization'!D$2)</f>
        <v>0.13796733333333333</v>
      </c>
      <c r="E2" s="2">
        <f>_xlfn.IFNA(VLOOKUP($A2,'EV Distribution'!$A$2:$B$1048576,2,FALSE),0)*('EV Characterization'!E$4-'EV Characterization'!E$2)</f>
        <v>0.15817399999999998</v>
      </c>
      <c r="F2" s="2">
        <f>_xlfn.IFNA(VLOOKUP($A2,'EV Distribution'!$A$2:$B$1048576,2,FALSE),0)*('EV Characterization'!F$4-'EV Characterization'!F$2)</f>
        <v>0.18597666666666665</v>
      </c>
      <c r="G2" s="2">
        <f>_xlfn.IFNA(VLOOKUP($A2,'EV Distribution'!$A$2:$B$1048576,2,FALSE),0)*('EV Characterization'!G$4-'EV Characterization'!G$2)</f>
        <v>0.21739333333333336</v>
      </c>
      <c r="H2" s="2">
        <f>_xlfn.IFNA(VLOOKUP($A2,'EV Distribution'!$A$2:$B$1048576,2,FALSE),0)*('EV Characterization'!H$4-'EV Characterization'!H$2)</f>
        <v>0.19378666666666666</v>
      </c>
      <c r="I2" s="2">
        <f>_xlfn.IFNA(VLOOKUP($A2,'EV Distribution'!$A$2:$B$1048576,2,FALSE),0)*('EV Characterization'!I$4-'EV Characterization'!I$2)</f>
        <v>0.27703933333333336</v>
      </c>
      <c r="J2" s="2">
        <f>_xlfn.IFNA(VLOOKUP($A2,'EV Distribution'!$A$2:$B$1048576,2,FALSE),0)*('EV Characterization'!J$4-'EV Characterization'!J$2)</f>
        <v>0.25415266666666664</v>
      </c>
      <c r="K2" s="2">
        <f>_xlfn.IFNA(VLOOKUP($A2,'EV Distribution'!$A$2:$B$1048576,2,FALSE),0)*('EV Characterization'!K$4-'EV Characterization'!K$2)</f>
        <v>0.28705066666666662</v>
      </c>
      <c r="L2" s="2">
        <f>_xlfn.IFNA(VLOOKUP($A2,'EV Distribution'!$A$2:$B$1048576,2,FALSE),0)*('EV Characterization'!L$4-'EV Characterization'!L$2)</f>
        <v>0.29501133333333335</v>
      </c>
      <c r="M2" s="2">
        <f>_xlfn.IFNA(VLOOKUP($A2,'EV Distribution'!$A$2:$B$1048576,2,FALSE),0)*('EV Characterization'!M$4-'EV Characterization'!M$2)</f>
        <v>0.2736473333333333</v>
      </c>
      <c r="N2" s="2">
        <f>_xlfn.IFNA(VLOOKUP($A2,'EV Distribution'!$A$2:$B$1048576,2,FALSE),0)*('EV Characterization'!N$4-'EV Characterization'!N$2)</f>
        <v>0.25814666666666669</v>
      </c>
      <c r="O2" s="2">
        <f>_xlfn.IFNA(VLOOKUP($A2,'EV Distribution'!$A$2:$B$1048576,2,FALSE),0)*('EV Characterization'!O$4-'EV Characterization'!O$2)</f>
        <v>0.23766133333333331</v>
      </c>
      <c r="P2" s="2">
        <f>_xlfn.IFNA(VLOOKUP($A2,'EV Distribution'!$A$2:$B$1048576,2,FALSE),0)*('EV Characterization'!P$4-'EV Characterization'!P$2)</f>
        <v>0.218912</v>
      </c>
      <c r="Q2" s="2">
        <f>_xlfn.IFNA(VLOOKUP($A2,'EV Distribution'!$A$2:$B$1048576,2,FALSE),0)*('EV Characterization'!Q$4-'EV Characterization'!Q$2)</f>
        <v>0.197018</v>
      </c>
      <c r="R2" s="2">
        <f>_xlfn.IFNA(VLOOKUP($A2,'EV Distribution'!$A$2:$B$1048576,2,FALSE),0)*('EV Characterization'!R$4-'EV Characterization'!R$2)</f>
        <v>0.19496733333333333</v>
      </c>
      <c r="S2" s="2">
        <f>_xlfn.IFNA(VLOOKUP($A2,'EV Distribution'!$A$2:$B$1048576,2,FALSE),0)*('EV Characterization'!S$4-'EV Characterization'!S$2)</f>
        <v>0.15447466666666668</v>
      </c>
      <c r="T2" s="2">
        <f>_xlfn.IFNA(VLOOKUP($A2,'EV Distribution'!$A$2:$B$1048576,2,FALSE),0)*('EV Characterization'!T$4-'EV Characterization'!T$2)</f>
        <v>0.12780933333333333</v>
      </c>
      <c r="U2" s="2">
        <f>_xlfn.IFNA(VLOOKUP($A2,'EV Distribution'!$A$2:$B$1048576,2,FALSE),0)*('EV Characterization'!U$4-'EV Characterization'!U$2)</f>
        <v>0.15166266666666667</v>
      </c>
      <c r="V2" s="2">
        <f>_xlfn.IFNA(VLOOKUP($A2,'EV Distribution'!$A$2:$B$1048576,2,FALSE),0)*('EV Characterization'!V$4-'EV Characterization'!V$2)</f>
        <v>0.15452933333333335</v>
      </c>
      <c r="W2" s="2">
        <f>_xlfn.IFNA(VLOOKUP($A2,'EV Distribution'!$A$2:$B$1048576,2,FALSE),0)*('EV Characterization'!W$4-'EV Characterization'!W$2)</f>
        <v>0.176596</v>
      </c>
      <c r="X2" s="2">
        <f>_xlfn.IFNA(VLOOKUP($A2,'EV Distribution'!$A$2:$B$1048576,2,FALSE),0)*('EV Characterization'!X$4-'EV Characterization'!X$2)</f>
        <v>8.5746666666666665E-2</v>
      </c>
      <c r="Y2" s="2">
        <f>_xlfn.IFNA(VLOOKUP($A2,'EV Distribution'!$A$2:$B$1048576,2,FALSE),0)*('EV Characterization'!Y$4-'EV Characterization'!Y$2)</f>
        <v>8.2326666666666673E-2</v>
      </c>
    </row>
    <row r="3" spans="1:25" x14ac:dyDescent="0.25">
      <c r="A3">
        <v>3</v>
      </c>
      <c r="B3" s="2">
        <f>_xlfn.IFNA(VLOOKUP($A3,'EV Distribution'!$A$2:$B$1048576,2,FALSE),0)*('EV Characterization'!B$4-'EV Characterization'!B$2)</f>
        <v>9.6285999999999983E-2</v>
      </c>
      <c r="C3" s="2">
        <f>_xlfn.IFNA(VLOOKUP($A3,'EV Distribution'!$A$2:$B$1048576,2,FALSE),0)*('EV Characterization'!C$4-'EV Characterization'!C$2)</f>
        <v>0.10599866666666666</v>
      </c>
      <c r="D3" s="2">
        <f>_xlfn.IFNA(VLOOKUP($A3,'EV Distribution'!$A$2:$B$1048576,2,FALSE),0)*('EV Characterization'!D$4-'EV Characterization'!D$2)</f>
        <v>0.13796733333333333</v>
      </c>
      <c r="E3" s="2">
        <f>_xlfn.IFNA(VLOOKUP($A3,'EV Distribution'!$A$2:$B$1048576,2,FALSE),0)*('EV Characterization'!E$4-'EV Characterization'!E$2)</f>
        <v>0.15817399999999998</v>
      </c>
      <c r="F3" s="2">
        <f>_xlfn.IFNA(VLOOKUP($A3,'EV Distribution'!$A$2:$B$1048576,2,FALSE),0)*('EV Characterization'!F$4-'EV Characterization'!F$2)</f>
        <v>0.18597666666666665</v>
      </c>
      <c r="G3" s="2">
        <f>_xlfn.IFNA(VLOOKUP($A3,'EV Distribution'!$A$2:$B$1048576,2,FALSE),0)*('EV Characterization'!G$4-'EV Characterization'!G$2)</f>
        <v>0.21739333333333336</v>
      </c>
      <c r="H3" s="2">
        <f>_xlfn.IFNA(VLOOKUP($A3,'EV Distribution'!$A$2:$B$1048576,2,FALSE),0)*('EV Characterization'!H$4-'EV Characterization'!H$2)</f>
        <v>0.19378666666666666</v>
      </c>
      <c r="I3" s="2">
        <f>_xlfn.IFNA(VLOOKUP($A3,'EV Distribution'!$A$2:$B$1048576,2,FALSE),0)*('EV Characterization'!I$4-'EV Characterization'!I$2)</f>
        <v>0.27703933333333336</v>
      </c>
      <c r="J3" s="2">
        <f>_xlfn.IFNA(VLOOKUP($A3,'EV Distribution'!$A$2:$B$1048576,2,FALSE),0)*('EV Characterization'!J$4-'EV Characterization'!J$2)</f>
        <v>0.25415266666666664</v>
      </c>
      <c r="K3" s="2">
        <f>_xlfn.IFNA(VLOOKUP($A3,'EV Distribution'!$A$2:$B$1048576,2,FALSE),0)*('EV Characterization'!K$4-'EV Characterization'!K$2)</f>
        <v>0.28705066666666662</v>
      </c>
      <c r="L3" s="2">
        <f>_xlfn.IFNA(VLOOKUP($A3,'EV Distribution'!$A$2:$B$1048576,2,FALSE),0)*('EV Characterization'!L$4-'EV Characterization'!L$2)</f>
        <v>0.29501133333333335</v>
      </c>
      <c r="M3" s="2">
        <f>_xlfn.IFNA(VLOOKUP($A3,'EV Distribution'!$A$2:$B$1048576,2,FALSE),0)*('EV Characterization'!M$4-'EV Characterization'!M$2)</f>
        <v>0.2736473333333333</v>
      </c>
      <c r="N3" s="2">
        <f>_xlfn.IFNA(VLOOKUP($A3,'EV Distribution'!$A$2:$B$1048576,2,FALSE),0)*('EV Characterization'!N$4-'EV Characterization'!N$2)</f>
        <v>0.25814666666666669</v>
      </c>
      <c r="O3" s="2">
        <f>_xlfn.IFNA(VLOOKUP($A3,'EV Distribution'!$A$2:$B$1048576,2,FALSE),0)*('EV Characterization'!O$4-'EV Characterization'!O$2)</f>
        <v>0.23766133333333331</v>
      </c>
      <c r="P3" s="2">
        <f>_xlfn.IFNA(VLOOKUP($A3,'EV Distribution'!$A$2:$B$1048576,2,FALSE),0)*('EV Characterization'!P$4-'EV Characterization'!P$2)</f>
        <v>0.218912</v>
      </c>
      <c r="Q3" s="2">
        <f>_xlfn.IFNA(VLOOKUP($A3,'EV Distribution'!$A$2:$B$1048576,2,FALSE),0)*('EV Characterization'!Q$4-'EV Characterization'!Q$2)</f>
        <v>0.197018</v>
      </c>
      <c r="R3" s="2">
        <f>_xlfn.IFNA(VLOOKUP($A3,'EV Distribution'!$A$2:$B$1048576,2,FALSE),0)*('EV Characterization'!R$4-'EV Characterization'!R$2)</f>
        <v>0.19496733333333333</v>
      </c>
      <c r="S3" s="2">
        <f>_xlfn.IFNA(VLOOKUP($A3,'EV Distribution'!$A$2:$B$1048576,2,FALSE),0)*('EV Characterization'!S$4-'EV Characterization'!S$2)</f>
        <v>0.15447466666666668</v>
      </c>
      <c r="T3" s="2">
        <f>_xlfn.IFNA(VLOOKUP($A3,'EV Distribution'!$A$2:$B$1048576,2,FALSE),0)*('EV Characterization'!T$4-'EV Characterization'!T$2)</f>
        <v>0.12780933333333333</v>
      </c>
      <c r="U3" s="2">
        <f>_xlfn.IFNA(VLOOKUP($A3,'EV Distribution'!$A$2:$B$1048576,2,FALSE),0)*('EV Characterization'!U$4-'EV Characterization'!U$2)</f>
        <v>0.15166266666666667</v>
      </c>
      <c r="V3" s="2">
        <f>_xlfn.IFNA(VLOOKUP($A3,'EV Distribution'!$A$2:$B$1048576,2,FALSE),0)*('EV Characterization'!V$4-'EV Characterization'!V$2)</f>
        <v>0.15452933333333335</v>
      </c>
      <c r="W3" s="2">
        <f>_xlfn.IFNA(VLOOKUP($A3,'EV Distribution'!$A$2:$B$1048576,2,FALSE),0)*('EV Characterization'!W$4-'EV Characterization'!W$2)</f>
        <v>0.176596</v>
      </c>
      <c r="X3" s="2">
        <f>_xlfn.IFNA(VLOOKUP($A3,'EV Distribution'!$A$2:$B$1048576,2,FALSE),0)*('EV Characterization'!X$4-'EV Characterization'!X$2)</f>
        <v>8.5746666666666665E-2</v>
      </c>
      <c r="Y3" s="2">
        <f>_xlfn.IFNA(VLOOKUP($A3,'EV Distribution'!$A$2:$B$1048576,2,FALSE),0)*('EV Characterization'!Y$4-'EV Characterization'!Y$2)</f>
        <v>8.2326666666666673E-2</v>
      </c>
    </row>
    <row r="4" spans="1:25" x14ac:dyDescent="0.25">
      <c r="A4">
        <v>4</v>
      </c>
      <c r="B4" s="2">
        <f>_xlfn.IFNA(VLOOKUP($A4,'EV Distribution'!$A$2:$B$1048576,2,FALSE),0)*('EV Characterization'!B$4-'EV Characterization'!B$2)</f>
        <v>9.6285999999999983E-2</v>
      </c>
      <c r="C4" s="2">
        <f>_xlfn.IFNA(VLOOKUP($A4,'EV Distribution'!$A$2:$B$1048576,2,FALSE),0)*('EV Characterization'!C$4-'EV Characterization'!C$2)</f>
        <v>0.10599866666666666</v>
      </c>
      <c r="D4" s="2">
        <f>_xlfn.IFNA(VLOOKUP($A4,'EV Distribution'!$A$2:$B$1048576,2,FALSE),0)*('EV Characterization'!D$4-'EV Characterization'!D$2)</f>
        <v>0.13796733333333333</v>
      </c>
      <c r="E4" s="2">
        <f>_xlfn.IFNA(VLOOKUP($A4,'EV Distribution'!$A$2:$B$1048576,2,FALSE),0)*('EV Characterization'!E$4-'EV Characterization'!E$2)</f>
        <v>0.15817399999999998</v>
      </c>
      <c r="F4" s="2">
        <f>_xlfn.IFNA(VLOOKUP($A4,'EV Distribution'!$A$2:$B$1048576,2,FALSE),0)*('EV Characterization'!F$4-'EV Characterization'!F$2)</f>
        <v>0.18597666666666665</v>
      </c>
      <c r="G4" s="2">
        <f>_xlfn.IFNA(VLOOKUP($A4,'EV Distribution'!$A$2:$B$1048576,2,FALSE),0)*('EV Characterization'!G$4-'EV Characterization'!G$2)</f>
        <v>0.21739333333333336</v>
      </c>
      <c r="H4" s="2">
        <f>_xlfn.IFNA(VLOOKUP($A4,'EV Distribution'!$A$2:$B$1048576,2,FALSE),0)*('EV Characterization'!H$4-'EV Characterization'!H$2)</f>
        <v>0.19378666666666666</v>
      </c>
      <c r="I4" s="2">
        <f>_xlfn.IFNA(VLOOKUP($A4,'EV Distribution'!$A$2:$B$1048576,2,FALSE),0)*('EV Characterization'!I$4-'EV Characterization'!I$2)</f>
        <v>0.27703933333333336</v>
      </c>
      <c r="J4" s="2">
        <f>_xlfn.IFNA(VLOOKUP($A4,'EV Distribution'!$A$2:$B$1048576,2,FALSE),0)*('EV Characterization'!J$4-'EV Characterization'!J$2)</f>
        <v>0.25415266666666664</v>
      </c>
      <c r="K4" s="2">
        <f>_xlfn.IFNA(VLOOKUP($A4,'EV Distribution'!$A$2:$B$1048576,2,FALSE),0)*('EV Characterization'!K$4-'EV Characterization'!K$2)</f>
        <v>0.28705066666666662</v>
      </c>
      <c r="L4" s="2">
        <f>_xlfn.IFNA(VLOOKUP($A4,'EV Distribution'!$A$2:$B$1048576,2,FALSE),0)*('EV Characterization'!L$4-'EV Characterization'!L$2)</f>
        <v>0.29501133333333335</v>
      </c>
      <c r="M4" s="2">
        <f>_xlfn.IFNA(VLOOKUP($A4,'EV Distribution'!$A$2:$B$1048576,2,FALSE),0)*('EV Characterization'!M$4-'EV Characterization'!M$2)</f>
        <v>0.2736473333333333</v>
      </c>
      <c r="N4" s="2">
        <f>_xlfn.IFNA(VLOOKUP($A4,'EV Distribution'!$A$2:$B$1048576,2,FALSE),0)*('EV Characterization'!N$4-'EV Characterization'!N$2)</f>
        <v>0.25814666666666669</v>
      </c>
      <c r="O4" s="2">
        <f>_xlfn.IFNA(VLOOKUP($A4,'EV Distribution'!$A$2:$B$1048576,2,FALSE),0)*('EV Characterization'!O$4-'EV Characterization'!O$2)</f>
        <v>0.23766133333333331</v>
      </c>
      <c r="P4" s="2">
        <f>_xlfn.IFNA(VLOOKUP($A4,'EV Distribution'!$A$2:$B$1048576,2,FALSE),0)*('EV Characterization'!P$4-'EV Characterization'!P$2)</f>
        <v>0.218912</v>
      </c>
      <c r="Q4" s="2">
        <f>_xlfn.IFNA(VLOOKUP($A4,'EV Distribution'!$A$2:$B$1048576,2,FALSE),0)*('EV Characterization'!Q$4-'EV Characterization'!Q$2)</f>
        <v>0.197018</v>
      </c>
      <c r="R4" s="2">
        <f>_xlfn.IFNA(VLOOKUP($A4,'EV Distribution'!$A$2:$B$1048576,2,FALSE),0)*('EV Characterization'!R$4-'EV Characterization'!R$2)</f>
        <v>0.19496733333333333</v>
      </c>
      <c r="S4" s="2">
        <f>_xlfn.IFNA(VLOOKUP($A4,'EV Distribution'!$A$2:$B$1048576,2,FALSE),0)*('EV Characterization'!S$4-'EV Characterization'!S$2)</f>
        <v>0.15447466666666668</v>
      </c>
      <c r="T4" s="2">
        <f>_xlfn.IFNA(VLOOKUP($A4,'EV Distribution'!$A$2:$B$1048576,2,FALSE),0)*('EV Characterization'!T$4-'EV Characterization'!T$2)</f>
        <v>0.12780933333333333</v>
      </c>
      <c r="U4" s="2">
        <f>_xlfn.IFNA(VLOOKUP($A4,'EV Distribution'!$A$2:$B$1048576,2,FALSE),0)*('EV Characterization'!U$4-'EV Characterization'!U$2)</f>
        <v>0.15166266666666667</v>
      </c>
      <c r="V4" s="2">
        <f>_xlfn.IFNA(VLOOKUP($A4,'EV Distribution'!$A$2:$B$1048576,2,FALSE),0)*('EV Characterization'!V$4-'EV Characterization'!V$2)</f>
        <v>0.15452933333333335</v>
      </c>
      <c r="W4" s="2">
        <f>_xlfn.IFNA(VLOOKUP($A4,'EV Distribution'!$A$2:$B$1048576,2,FALSE),0)*('EV Characterization'!W$4-'EV Characterization'!W$2)</f>
        <v>0.176596</v>
      </c>
      <c r="X4" s="2">
        <f>_xlfn.IFNA(VLOOKUP($A4,'EV Distribution'!$A$2:$B$1048576,2,FALSE),0)*('EV Characterization'!X$4-'EV Characterization'!X$2)</f>
        <v>8.5746666666666665E-2</v>
      </c>
      <c r="Y4" s="2">
        <f>_xlfn.IFNA(VLOOKUP($A4,'EV Distribution'!$A$2:$B$1048576,2,FALSE),0)*('EV Characterization'!Y$4-'EV Characterization'!Y$2)</f>
        <v>8.2326666666666673E-2</v>
      </c>
    </row>
    <row r="5" spans="1:25" x14ac:dyDescent="0.25">
      <c r="A5">
        <v>5</v>
      </c>
      <c r="B5" s="2">
        <f>_xlfn.IFNA(VLOOKUP($A5,'EV Distribution'!$A$2:$B$1048576,2,FALSE),0)*('EV Characterization'!B$4-'EV Characterization'!B$2)</f>
        <v>9.6285999999999983E-2</v>
      </c>
      <c r="C5" s="2">
        <f>_xlfn.IFNA(VLOOKUP($A5,'EV Distribution'!$A$2:$B$1048576,2,FALSE),0)*('EV Characterization'!C$4-'EV Characterization'!C$2)</f>
        <v>0.10599866666666666</v>
      </c>
      <c r="D5" s="2">
        <f>_xlfn.IFNA(VLOOKUP($A5,'EV Distribution'!$A$2:$B$1048576,2,FALSE),0)*('EV Characterization'!D$4-'EV Characterization'!D$2)</f>
        <v>0.13796733333333333</v>
      </c>
      <c r="E5" s="2">
        <f>_xlfn.IFNA(VLOOKUP($A5,'EV Distribution'!$A$2:$B$1048576,2,FALSE),0)*('EV Characterization'!E$4-'EV Characterization'!E$2)</f>
        <v>0.15817399999999998</v>
      </c>
      <c r="F5" s="2">
        <f>_xlfn.IFNA(VLOOKUP($A5,'EV Distribution'!$A$2:$B$1048576,2,FALSE),0)*('EV Characterization'!F$4-'EV Characterization'!F$2)</f>
        <v>0.18597666666666665</v>
      </c>
      <c r="G5" s="2">
        <f>_xlfn.IFNA(VLOOKUP($A5,'EV Distribution'!$A$2:$B$1048576,2,FALSE),0)*('EV Characterization'!G$4-'EV Characterization'!G$2)</f>
        <v>0.21739333333333336</v>
      </c>
      <c r="H5" s="2">
        <f>_xlfn.IFNA(VLOOKUP($A5,'EV Distribution'!$A$2:$B$1048576,2,FALSE),0)*('EV Characterization'!H$4-'EV Characterization'!H$2)</f>
        <v>0.19378666666666666</v>
      </c>
      <c r="I5" s="2">
        <f>_xlfn.IFNA(VLOOKUP($A5,'EV Distribution'!$A$2:$B$1048576,2,FALSE),0)*('EV Characterization'!I$4-'EV Characterization'!I$2)</f>
        <v>0.27703933333333336</v>
      </c>
      <c r="J5" s="2">
        <f>_xlfn.IFNA(VLOOKUP($A5,'EV Distribution'!$A$2:$B$1048576,2,FALSE),0)*('EV Characterization'!J$4-'EV Characterization'!J$2)</f>
        <v>0.25415266666666664</v>
      </c>
      <c r="K5" s="2">
        <f>_xlfn.IFNA(VLOOKUP($A5,'EV Distribution'!$A$2:$B$1048576,2,FALSE),0)*('EV Characterization'!K$4-'EV Characterization'!K$2)</f>
        <v>0.28705066666666662</v>
      </c>
      <c r="L5" s="2">
        <f>_xlfn.IFNA(VLOOKUP($A5,'EV Distribution'!$A$2:$B$1048576,2,FALSE),0)*('EV Characterization'!L$4-'EV Characterization'!L$2)</f>
        <v>0.29501133333333335</v>
      </c>
      <c r="M5" s="2">
        <f>_xlfn.IFNA(VLOOKUP($A5,'EV Distribution'!$A$2:$B$1048576,2,FALSE),0)*('EV Characterization'!M$4-'EV Characterization'!M$2)</f>
        <v>0.2736473333333333</v>
      </c>
      <c r="N5" s="2">
        <f>_xlfn.IFNA(VLOOKUP($A5,'EV Distribution'!$A$2:$B$1048576,2,FALSE),0)*('EV Characterization'!N$4-'EV Characterization'!N$2)</f>
        <v>0.25814666666666669</v>
      </c>
      <c r="O5" s="2">
        <f>_xlfn.IFNA(VLOOKUP($A5,'EV Distribution'!$A$2:$B$1048576,2,FALSE),0)*('EV Characterization'!O$4-'EV Characterization'!O$2)</f>
        <v>0.23766133333333331</v>
      </c>
      <c r="P5" s="2">
        <f>_xlfn.IFNA(VLOOKUP($A5,'EV Distribution'!$A$2:$B$1048576,2,FALSE),0)*('EV Characterization'!P$4-'EV Characterization'!P$2)</f>
        <v>0.218912</v>
      </c>
      <c r="Q5" s="2">
        <f>_xlfn.IFNA(VLOOKUP($A5,'EV Distribution'!$A$2:$B$1048576,2,FALSE),0)*('EV Characterization'!Q$4-'EV Characterization'!Q$2)</f>
        <v>0.197018</v>
      </c>
      <c r="R5" s="2">
        <f>_xlfn.IFNA(VLOOKUP($A5,'EV Distribution'!$A$2:$B$1048576,2,FALSE),0)*('EV Characterization'!R$4-'EV Characterization'!R$2)</f>
        <v>0.19496733333333333</v>
      </c>
      <c r="S5" s="2">
        <f>_xlfn.IFNA(VLOOKUP($A5,'EV Distribution'!$A$2:$B$1048576,2,FALSE),0)*('EV Characterization'!S$4-'EV Characterization'!S$2)</f>
        <v>0.15447466666666668</v>
      </c>
      <c r="T5" s="2">
        <f>_xlfn.IFNA(VLOOKUP($A5,'EV Distribution'!$A$2:$B$1048576,2,FALSE),0)*('EV Characterization'!T$4-'EV Characterization'!T$2)</f>
        <v>0.12780933333333333</v>
      </c>
      <c r="U5" s="2">
        <f>_xlfn.IFNA(VLOOKUP($A5,'EV Distribution'!$A$2:$B$1048576,2,FALSE),0)*('EV Characterization'!U$4-'EV Characterization'!U$2)</f>
        <v>0.15166266666666667</v>
      </c>
      <c r="V5" s="2">
        <f>_xlfn.IFNA(VLOOKUP($A5,'EV Distribution'!$A$2:$B$1048576,2,FALSE),0)*('EV Characterization'!V$4-'EV Characterization'!V$2)</f>
        <v>0.15452933333333335</v>
      </c>
      <c r="W5" s="2">
        <f>_xlfn.IFNA(VLOOKUP($A5,'EV Distribution'!$A$2:$B$1048576,2,FALSE),0)*('EV Characterization'!W$4-'EV Characterization'!W$2)</f>
        <v>0.176596</v>
      </c>
      <c r="X5" s="2">
        <f>_xlfn.IFNA(VLOOKUP($A5,'EV Distribution'!$A$2:$B$1048576,2,FALSE),0)*('EV Characterization'!X$4-'EV Characterization'!X$2)</f>
        <v>8.5746666666666665E-2</v>
      </c>
      <c r="Y5" s="2">
        <f>_xlfn.IFNA(VLOOKUP($A5,'EV Distribution'!$A$2:$B$1048576,2,FALSE),0)*('EV Characterization'!Y$4-'EV Characterization'!Y$2)</f>
        <v>8.2326666666666673E-2</v>
      </c>
    </row>
    <row r="6" spans="1:25" x14ac:dyDescent="0.25">
      <c r="A6">
        <v>6</v>
      </c>
      <c r="B6" s="2">
        <f>_xlfn.IFNA(VLOOKUP($A6,'EV Distribution'!$A$2:$B$1048576,2,FALSE),0)*('EV Characterization'!B$4-'EV Characterization'!B$2)</f>
        <v>9.6285999999999983E-2</v>
      </c>
      <c r="C6" s="2">
        <f>_xlfn.IFNA(VLOOKUP($A6,'EV Distribution'!$A$2:$B$1048576,2,FALSE),0)*('EV Characterization'!C$4-'EV Characterization'!C$2)</f>
        <v>0.10599866666666666</v>
      </c>
      <c r="D6" s="2">
        <f>_xlfn.IFNA(VLOOKUP($A6,'EV Distribution'!$A$2:$B$1048576,2,FALSE),0)*('EV Characterization'!D$4-'EV Characterization'!D$2)</f>
        <v>0.13796733333333333</v>
      </c>
      <c r="E6" s="2">
        <f>_xlfn.IFNA(VLOOKUP($A6,'EV Distribution'!$A$2:$B$1048576,2,FALSE),0)*('EV Characterization'!E$4-'EV Characterization'!E$2)</f>
        <v>0.15817399999999998</v>
      </c>
      <c r="F6" s="2">
        <f>_xlfn.IFNA(VLOOKUP($A6,'EV Distribution'!$A$2:$B$1048576,2,FALSE),0)*('EV Characterization'!F$4-'EV Characterization'!F$2)</f>
        <v>0.18597666666666665</v>
      </c>
      <c r="G6" s="2">
        <f>_xlfn.IFNA(VLOOKUP($A6,'EV Distribution'!$A$2:$B$1048576,2,FALSE),0)*('EV Characterization'!G$4-'EV Characterization'!G$2)</f>
        <v>0.21739333333333336</v>
      </c>
      <c r="H6" s="2">
        <f>_xlfn.IFNA(VLOOKUP($A6,'EV Distribution'!$A$2:$B$1048576,2,FALSE),0)*('EV Characterization'!H$4-'EV Characterization'!H$2)</f>
        <v>0.19378666666666666</v>
      </c>
      <c r="I6" s="2">
        <f>_xlfn.IFNA(VLOOKUP($A6,'EV Distribution'!$A$2:$B$1048576,2,FALSE),0)*('EV Characterization'!I$4-'EV Characterization'!I$2)</f>
        <v>0.27703933333333336</v>
      </c>
      <c r="J6" s="2">
        <f>_xlfn.IFNA(VLOOKUP($A6,'EV Distribution'!$A$2:$B$1048576,2,FALSE),0)*('EV Characterization'!J$4-'EV Characterization'!J$2)</f>
        <v>0.25415266666666664</v>
      </c>
      <c r="K6" s="2">
        <f>_xlfn.IFNA(VLOOKUP($A6,'EV Distribution'!$A$2:$B$1048576,2,FALSE),0)*('EV Characterization'!K$4-'EV Characterization'!K$2)</f>
        <v>0.28705066666666662</v>
      </c>
      <c r="L6" s="2">
        <f>_xlfn.IFNA(VLOOKUP($A6,'EV Distribution'!$A$2:$B$1048576,2,FALSE),0)*('EV Characterization'!L$4-'EV Characterization'!L$2)</f>
        <v>0.29501133333333335</v>
      </c>
      <c r="M6" s="2">
        <f>_xlfn.IFNA(VLOOKUP($A6,'EV Distribution'!$A$2:$B$1048576,2,FALSE),0)*('EV Characterization'!M$4-'EV Characterization'!M$2)</f>
        <v>0.2736473333333333</v>
      </c>
      <c r="N6" s="2">
        <f>_xlfn.IFNA(VLOOKUP($A6,'EV Distribution'!$A$2:$B$1048576,2,FALSE),0)*('EV Characterization'!N$4-'EV Characterization'!N$2)</f>
        <v>0.25814666666666669</v>
      </c>
      <c r="O6" s="2">
        <f>_xlfn.IFNA(VLOOKUP($A6,'EV Distribution'!$A$2:$B$1048576,2,FALSE),0)*('EV Characterization'!O$4-'EV Characterization'!O$2)</f>
        <v>0.23766133333333331</v>
      </c>
      <c r="P6" s="2">
        <f>_xlfn.IFNA(VLOOKUP($A6,'EV Distribution'!$A$2:$B$1048576,2,FALSE),0)*('EV Characterization'!P$4-'EV Characterization'!P$2)</f>
        <v>0.218912</v>
      </c>
      <c r="Q6" s="2">
        <f>_xlfn.IFNA(VLOOKUP($A6,'EV Distribution'!$A$2:$B$1048576,2,FALSE),0)*('EV Characterization'!Q$4-'EV Characterization'!Q$2)</f>
        <v>0.197018</v>
      </c>
      <c r="R6" s="2">
        <f>_xlfn.IFNA(VLOOKUP($A6,'EV Distribution'!$A$2:$B$1048576,2,FALSE),0)*('EV Characterization'!R$4-'EV Characterization'!R$2)</f>
        <v>0.19496733333333333</v>
      </c>
      <c r="S6" s="2">
        <f>_xlfn.IFNA(VLOOKUP($A6,'EV Distribution'!$A$2:$B$1048576,2,FALSE),0)*('EV Characterization'!S$4-'EV Characterization'!S$2)</f>
        <v>0.15447466666666668</v>
      </c>
      <c r="T6" s="2">
        <f>_xlfn.IFNA(VLOOKUP($A6,'EV Distribution'!$A$2:$B$1048576,2,FALSE),0)*('EV Characterization'!T$4-'EV Characterization'!T$2)</f>
        <v>0.12780933333333333</v>
      </c>
      <c r="U6" s="2">
        <f>_xlfn.IFNA(VLOOKUP($A6,'EV Distribution'!$A$2:$B$1048576,2,FALSE),0)*('EV Characterization'!U$4-'EV Characterization'!U$2)</f>
        <v>0.15166266666666667</v>
      </c>
      <c r="V6" s="2">
        <f>_xlfn.IFNA(VLOOKUP($A6,'EV Distribution'!$A$2:$B$1048576,2,FALSE),0)*('EV Characterization'!V$4-'EV Characterization'!V$2)</f>
        <v>0.15452933333333335</v>
      </c>
      <c r="W6" s="2">
        <f>_xlfn.IFNA(VLOOKUP($A6,'EV Distribution'!$A$2:$B$1048576,2,FALSE),0)*('EV Characterization'!W$4-'EV Characterization'!W$2)</f>
        <v>0.176596</v>
      </c>
      <c r="X6" s="2">
        <f>_xlfn.IFNA(VLOOKUP($A6,'EV Distribution'!$A$2:$B$1048576,2,FALSE),0)*('EV Characterization'!X$4-'EV Characterization'!X$2)</f>
        <v>8.5746666666666665E-2</v>
      </c>
      <c r="Y6" s="2">
        <f>_xlfn.IFNA(VLOOKUP($A6,'EV Distribution'!$A$2:$B$1048576,2,FALSE),0)*('EV Characterization'!Y$4-'EV Characterization'!Y$2)</f>
        <v>8.2326666666666673E-2</v>
      </c>
    </row>
    <row r="7" spans="1:25" x14ac:dyDescent="0.25">
      <c r="A7">
        <v>7</v>
      </c>
      <c r="B7" s="2">
        <f>_xlfn.IFNA(VLOOKUP($A7,'EV Distribution'!$A$2:$B$1048576,2,FALSE),0)*('EV Characterization'!B$4-'EV Characterization'!B$2)</f>
        <v>9.6285999999999983E-2</v>
      </c>
      <c r="C7" s="2">
        <f>_xlfn.IFNA(VLOOKUP($A7,'EV Distribution'!$A$2:$B$1048576,2,FALSE),0)*('EV Characterization'!C$4-'EV Characterization'!C$2)</f>
        <v>0.10599866666666666</v>
      </c>
      <c r="D7" s="2">
        <f>_xlfn.IFNA(VLOOKUP($A7,'EV Distribution'!$A$2:$B$1048576,2,FALSE),0)*('EV Characterization'!D$4-'EV Characterization'!D$2)</f>
        <v>0.13796733333333333</v>
      </c>
      <c r="E7" s="2">
        <f>_xlfn.IFNA(VLOOKUP($A7,'EV Distribution'!$A$2:$B$1048576,2,FALSE),0)*('EV Characterization'!E$4-'EV Characterization'!E$2)</f>
        <v>0.15817399999999998</v>
      </c>
      <c r="F7" s="2">
        <f>_xlfn.IFNA(VLOOKUP($A7,'EV Distribution'!$A$2:$B$1048576,2,FALSE),0)*('EV Characterization'!F$4-'EV Characterization'!F$2)</f>
        <v>0.18597666666666665</v>
      </c>
      <c r="G7" s="2">
        <f>_xlfn.IFNA(VLOOKUP($A7,'EV Distribution'!$A$2:$B$1048576,2,FALSE),0)*('EV Characterization'!G$4-'EV Characterization'!G$2)</f>
        <v>0.21739333333333336</v>
      </c>
      <c r="H7" s="2">
        <f>_xlfn.IFNA(VLOOKUP($A7,'EV Distribution'!$A$2:$B$1048576,2,FALSE),0)*('EV Characterization'!H$4-'EV Characterization'!H$2)</f>
        <v>0.19378666666666666</v>
      </c>
      <c r="I7" s="2">
        <f>_xlfn.IFNA(VLOOKUP($A7,'EV Distribution'!$A$2:$B$1048576,2,FALSE),0)*('EV Characterization'!I$4-'EV Characterization'!I$2)</f>
        <v>0.27703933333333336</v>
      </c>
      <c r="J7" s="2">
        <f>_xlfn.IFNA(VLOOKUP($A7,'EV Distribution'!$A$2:$B$1048576,2,FALSE),0)*('EV Characterization'!J$4-'EV Characterization'!J$2)</f>
        <v>0.25415266666666664</v>
      </c>
      <c r="K7" s="2">
        <f>_xlfn.IFNA(VLOOKUP($A7,'EV Distribution'!$A$2:$B$1048576,2,FALSE),0)*('EV Characterization'!K$4-'EV Characterization'!K$2)</f>
        <v>0.28705066666666662</v>
      </c>
      <c r="L7" s="2">
        <f>_xlfn.IFNA(VLOOKUP($A7,'EV Distribution'!$A$2:$B$1048576,2,FALSE),0)*('EV Characterization'!L$4-'EV Characterization'!L$2)</f>
        <v>0.29501133333333335</v>
      </c>
      <c r="M7" s="2">
        <f>_xlfn.IFNA(VLOOKUP($A7,'EV Distribution'!$A$2:$B$1048576,2,FALSE),0)*('EV Characterization'!M$4-'EV Characterization'!M$2)</f>
        <v>0.2736473333333333</v>
      </c>
      <c r="N7" s="2">
        <f>_xlfn.IFNA(VLOOKUP($A7,'EV Distribution'!$A$2:$B$1048576,2,FALSE),0)*('EV Characterization'!N$4-'EV Characterization'!N$2)</f>
        <v>0.25814666666666669</v>
      </c>
      <c r="O7" s="2">
        <f>_xlfn.IFNA(VLOOKUP($A7,'EV Distribution'!$A$2:$B$1048576,2,FALSE),0)*('EV Characterization'!O$4-'EV Characterization'!O$2)</f>
        <v>0.23766133333333331</v>
      </c>
      <c r="P7" s="2">
        <f>_xlfn.IFNA(VLOOKUP($A7,'EV Distribution'!$A$2:$B$1048576,2,FALSE),0)*('EV Characterization'!P$4-'EV Characterization'!P$2)</f>
        <v>0.218912</v>
      </c>
      <c r="Q7" s="2">
        <f>_xlfn.IFNA(VLOOKUP($A7,'EV Distribution'!$A$2:$B$1048576,2,FALSE),0)*('EV Characterization'!Q$4-'EV Characterization'!Q$2)</f>
        <v>0.197018</v>
      </c>
      <c r="R7" s="2">
        <f>_xlfn.IFNA(VLOOKUP($A7,'EV Distribution'!$A$2:$B$1048576,2,FALSE),0)*('EV Characterization'!R$4-'EV Characterization'!R$2)</f>
        <v>0.19496733333333333</v>
      </c>
      <c r="S7" s="2">
        <f>_xlfn.IFNA(VLOOKUP($A7,'EV Distribution'!$A$2:$B$1048576,2,FALSE),0)*('EV Characterization'!S$4-'EV Characterization'!S$2)</f>
        <v>0.15447466666666668</v>
      </c>
      <c r="T7" s="2">
        <f>_xlfn.IFNA(VLOOKUP($A7,'EV Distribution'!$A$2:$B$1048576,2,FALSE),0)*('EV Characterization'!T$4-'EV Characterization'!T$2)</f>
        <v>0.12780933333333333</v>
      </c>
      <c r="U7" s="2">
        <f>_xlfn.IFNA(VLOOKUP($A7,'EV Distribution'!$A$2:$B$1048576,2,FALSE),0)*('EV Characterization'!U$4-'EV Characterization'!U$2)</f>
        <v>0.15166266666666667</v>
      </c>
      <c r="V7" s="2">
        <f>_xlfn.IFNA(VLOOKUP($A7,'EV Distribution'!$A$2:$B$1048576,2,FALSE),0)*('EV Characterization'!V$4-'EV Characterization'!V$2)</f>
        <v>0.15452933333333335</v>
      </c>
      <c r="W7" s="2">
        <f>_xlfn.IFNA(VLOOKUP($A7,'EV Distribution'!$A$2:$B$1048576,2,FALSE),0)*('EV Characterization'!W$4-'EV Characterization'!W$2)</f>
        <v>0.176596</v>
      </c>
      <c r="X7" s="2">
        <f>_xlfn.IFNA(VLOOKUP($A7,'EV Distribution'!$A$2:$B$1048576,2,FALSE),0)*('EV Characterization'!X$4-'EV Characterization'!X$2)</f>
        <v>8.5746666666666665E-2</v>
      </c>
      <c r="Y7" s="2">
        <f>_xlfn.IFNA(VLOOKUP($A7,'EV Distribution'!$A$2:$B$1048576,2,FALSE),0)*('EV Characterization'!Y$4-'EV Characterization'!Y$2)</f>
        <v>8.2326666666666673E-2</v>
      </c>
    </row>
    <row r="8" spans="1:25" x14ac:dyDescent="0.25">
      <c r="A8">
        <v>8</v>
      </c>
      <c r="B8" s="2">
        <f>_xlfn.IFNA(VLOOKUP($A8,'EV Distribution'!$A$2:$B$1048576,2,FALSE),0)*('EV Characterization'!B$4-'EV Characterization'!B$2)</f>
        <v>9.6285999999999983E-2</v>
      </c>
      <c r="C8" s="2">
        <f>_xlfn.IFNA(VLOOKUP($A8,'EV Distribution'!$A$2:$B$1048576,2,FALSE),0)*('EV Characterization'!C$4-'EV Characterization'!C$2)</f>
        <v>0.10599866666666666</v>
      </c>
      <c r="D8" s="2">
        <f>_xlfn.IFNA(VLOOKUP($A8,'EV Distribution'!$A$2:$B$1048576,2,FALSE),0)*('EV Characterization'!D$4-'EV Characterization'!D$2)</f>
        <v>0.13796733333333333</v>
      </c>
      <c r="E8" s="2">
        <f>_xlfn.IFNA(VLOOKUP($A8,'EV Distribution'!$A$2:$B$1048576,2,FALSE),0)*('EV Characterization'!E$4-'EV Characterization'!E$2)</f>
        <v>0.15817399999999998</v>
      </c>
      <c r="F8" s="2">
        <f>_xlfn.IFNA(VLOOKUP($A8,'EV Distribution'!$A$2:$B$1048576,2,FALSE),0)*('EV Characterization'!F$4-'EV Characterization'!F$2)</f>
        <v>0.18597666666666665</v>
      </c>
      <c r="G8" s="2">
        <f>_xlfn.IFNA(VLOOKUP($A8,'EV Distribution'!$A$2:$B$1048576,2,FALSE),0)*('EV Characterization'!G$4-'EV Characterization'!G$2)</f>
        <v>0.21739333333333336</v>
      </c>
      <c r="H8" s="2">
        <f>_xlfn.IFNA(VLOOKUP($A8,'EV Distribution'!$A$2:$B$1048576,2,FALSE),0)*('EV Characterization'!H$4-'EV Characterization'!H$2)</f>
        <v>0.19378666666666666</v>
      </c>
      <c r="I8" s="2">
        <f>_xlfn.IFNA(VLOOKUP($A8,'EV Distribution'!$A$2:$B$1048576,2,FALSE),0)*('EV Characterization'!I$4-'EV Characterization'!I$2)</f>
        <v>0.27703933333333336</v>
      </c>
      <c r="J8" s="2">
        <f>_xlfn.IFNA(VLOOKUP($A8,'EV Distribution'!$A$2:$B$1048576,2,FALSE),0)*('EV Characterization'!J$4-'EV Characterization'!J$2)</f>
        <v>0.25415266666666664</v>
      </c>
      <c r="K8" s="2">
        <f>_xlfn.IFNA(VLOOKUP($A8,'EV Distribution'!$A$2:$B$1048576,2,FALSE),0)*('EV Characterization'!K$4-'EV Characterization'!K$2)</f>
        <v>0.28705066666666662</v>
      </c>
      <c r="L8" s="2">
        <f>_xlfn.IFNA(VLOOKUP($A8,'EV Distribution'!$A$2:$B$1048576,2,FALSE),0)*('EV Characterization'!L$4-'EV Characterization'!L$2)</f>
        <v>0.29501133333333335</v>
      </c>
      <c r="M8" s="2">
        <f>_xlfn.IFNA(VLOOKUP($A8,'EV Distribution'!$A$2:$B$1048576,2,FALSE),0)*('EV Characterization'!M$4-'EV Characterization'!M$2)</f>
        <v>0.2736473333333333</v>
      </c>
      <c r="N8" s="2">
        <f>_xlfn.IFNA(VLOOKUP($A8,'EV Distribution'!$A$2:$B$1048576,2,FALSE),0)*('EV Characterization'!N$4-'EV Characterization'!N$2)</f>
        <v>0.25814666666666669</v>
      </c>
      <c r="O8" s="2">
        <f>_xlfn.IFNA(VLOOKUP($A8,'EV Distribution'!$A$2:$B$1048576,2,FALSE),0)*('EV Characterization'!O$4-'EV Characterization'!O$2)</f>
        <v>0.23766133333333331</v>
      </c>
      <c r="P8" s="2">
        <f>_xlfn.IFNA(VLOOKUP($A8,'EV Distribution'!$A$2:$B$1048576,2,FALSE),0)*('EV Characterization'!P$4-'EV Characterization'!P$2)</f>
        <v>0.218912</v>
      </c>
      <c r="Q8" s="2">
        <f>_xlfn.IFNA(VLOOKUP($A8,'EV Distribution'!$A$2:$B$1048576,2,FALSE),0)*('EV Characterization'!Q$4-'EV Characterization'!Q$2)</f>
        <v>0.197018</v>
      </c>
      <c r="R8" s="2">
        <f>_xlfn.IFNA(VLOOKUP($A8,'EV Distribution'!$A$2:$B$1048576,2,FALSE),0)*('EV Characterization'!R$4-'EV Characterization'!R$2)</f>
        <v>0.19496733333333333</v>
      </c>
      <c r="S8" s="2">
        <f>_xlfn.IFNA(VLOOKUP($A8,'EV Distribution'!$A$2:$B$1048576,2,FALSE),0)*('EV Characterization'!S$4-'EV Characterization'!S$2)</f>
        <v>0.15447466666666668</v>
      </c>
      <c r="T8" s="2">
        <f>_xlfn.IFNA(VLOOKUP($A8,'EV Distribution'!$A$2:$B$1048576,2,FALSE),0)*('EV Characterization'!T$4-'EV Characterization'!T$2)</f>
        <v>0.12780933333333333</v>
      </c>
      <c r="U8" s="2">
        <f>_xlfn.IFNA(VLOOKUP($A8,'EV Distribution'!$A$2:$B$1048576,2,FALSE),0)*('EV Characterization'!U$4-'EV Characterization'!U$2)</f>
        <v>0.15166266666666667</v>
      </c>
      <c r="V8" s="2">
        <f>_xlfn.IFNA(VLOOKUP($A8,'EV Distribution'!$A$2:$B$1048576,2,FALSE),0)*('EV Characterization'!V$4-'EV Characterization'!V$2)</f>
        <v>0.15452933333333335</v>
      </c>
      <c r="W8" s="2">
        <f>_xlfn.IFNA(VLOOKUP($A8,'EV Distribution'!$A$2:$B$1048576,2,FALSE),0)*('EV Characterization'!W$4-'EV Characterization'!W$2)</f>
        <v>0.176596</v>
      </c>
      <c r="X8" s="2">
        <f>_xlfn.IFNA(VLOOKUP($A8,'EV Distribution'!$A$2:$B$1048576,2,FALSE),0)*('EV Characterization'!X$4-'EV Characterization'!X$2)</f>
        <v>8.5746666666666665E-2</v>
      </c>
      <c r="Y8" s="2">
        <f>_xlfn.IFNA(VLOOKUP($A8,'EV Distribution'!$A$2:$B$1048576,2,FALSE),0)*('EV Characterization'!Y$4-'EV Characterization'!Y$2)</f>
        <v>8.2326666666666673E-2</v>
      </c>
    </row>
    <row r="9" spans="1:25" x14ac:dyDescent="0.25">
      <c r="A9">
        <v>9</v>
      </c>
      <c r="B9" s="2">
        <f>_xlfn.IFNA(VLOOKUP($A9,'EV Distribution'!$A$2:$B$1048576,2,FALSE),0)*('EV Characterization'!B$4-'EV Characterization'!B$2)</f>
        <v>9.6285999999999983E-2</v>
      </c>
      <c r="C9" s="2">
        <f>_xlfn.IFNA(VLOOKUP($A9,'EV Distribution'!$A$2:$B$1048576,2,FALSE),0)*('EV Characterization'!C$4-'EV Characterization'!C$2)</f>
        <v>0.10599866666666666</v>
      </c>
      <c r="D9" s="2">
        <f>_xlfn.IFNA(VLOOKUP($A9,'EV Distribution'!$A$2:$B$1048576,2,FALSE),0)*('EV Characterization'!D$4-'EV Characterization'!D$2)</f>
        <v>0.13796733333333333</v>
      </c>
      <c r="E9" s="2">
        <f>_xlfn.IFNA(VLOOKUP($A9,'EV Distribution'!$A$2:$B$1048576,2,FALSE),0)*('EV Characterization'!E$4-'EV Characterization'!E$2)</f>
        <v>0.15817399999999998</v>
      </c>
      <c r="F9" s="2">
        <f>_xlfn.IFNA(VLOOKUP($A9,'EV Distribution'!$A$2:$B$1048576,2,FALSE),0)*('EV Characterization'!F$4-'EV Characterization'!F$2)</f>
        <v>0.18597666666666665</v>
      </c>
      <c r="G9" s="2">
        <f>_xlfn.IFNA(VLOOKUP($A9,'EV Distribution'!$A$2:$B$1048576,2,FALSE),0)*('EV Characterization'!G$4-'EV Characterization'!G$2)</f>
        <v>0.21739333333333336</v>
      </c>
      <c r="H9" s="2">
        <f>_xlfn.IFNA(VLOOKUP($A9,'EV Distribution'!$A$2:$B$1048576,2,FALSE),0)*('EV Characterization'!H$4-'EV Characterization'!H$2)</f>
        <v>0.19378666666666666</v>
      </c>
      <c r="I9" s="2">
        <f>_xlfn.IFNA(VLOOKUP($A9,'EV Distribution'!$A$2:$B$1048576,2,FALSE),0)*('EV Characterization'!I$4-'EV Characterization'!I$2)</f>
        <v>0.27703933333333336</v>
      </c>
      <c r="J9" s="2">
        <f>_xlfn.IFNA(VLOOKUP($A9,'EV Distribution'!$A$2:$B$1048576,2,FALSE),0)*('EV Characterization'!J$4-'EV Characterization'!J$2)</f>
        <v>0.25415266666666664</v>
      </c>
      <c r="K9" s="2">
        <f>_xlfn.IFNA(VLOOKUP($A9,'EV Distribution'!$A$2:$B$1048576,2,FALSE),0)*('EV Characterization'!K$4-'EV Characterization'!K$2)</f>
        <v>0.28705066666666662</v>
      </c>
      <c r="L9" s="2">
        <f>_xlfn.IFNA(VLOOKUP($A9,'EV Distribution'!$A$2:$B$1048576,2,FALSE),0)*('EV Characterization'!L$4-'EV Characterization'!L$2)</f>
        <v>0.29501133333333335</v>
      </c>
      <c r="M9" s="2">
        <f>_xlfn.IFNA(VLOOKUP($A9,'EV Distribution'!$A$2:$B$1048576,2,FALSE),0)*('EV Characterization'!M$4-'EV Characterization'!M$2)</f>
        <v>0.2736473333333333</v>
      </c>
      <c r="N9" s="2">
        <f>_xlfn.IFNA(VLOOKUP($A9,'EV Distribution'!$A$2:$B$1048576,2,FALSE),0)*('EV Characterization'!N$4-'EV Characterization'!N$2)</f>
        <v>0.25814666666666669</v>
      </c>
      <c r="O9" s="2">
        <f>_xlfn.IFNA(VLOOKUP($A9,'EV Distribution'!$A$2:$B$1048576,2,FALSE),0)*('EV Characterization'!O$4-'EV Characterization'!O$2)</f>
        <v>0.23766133333333331</v>
      </c>
      <c r="P9" s="2">
        <f>_xlfn.IFNA(VLOOKUP($A9,'EV Distribution'!$A$2:$B$1048576,2,FALSE),0)*('EV Characterization'!P$4-'EV Characterization'!P$2)</f>
        <v>0.218912</v>
      </c>
      <c r="Q9" s="2">
        <f>_xlfn.IFNA(VLOOKUP($A9,'EV Distribution'!$A$2:$B$1048576,2,FALSE),0)*('EV Characterization'!Q$4-'EV Characterization'!Q$2)</f>
        <v>0.197018</v>
      </c>
      <c r="R9" s="2">
        <f>_xlfn.IFNA(VLOOKUP($A9,'EV Distribution'!$A$2:$B$1048576,2,FALSE),0)*('EV Characterization'!R$4-'EV Characterization'!R$2)</f>
        <v>0.19496733333333333</v>
      </c>
      <c r="S9" s="2">
        <f>_xlfn.IFNA(VLOOKUP($A9,'EV Distribution'!$A$2:$B$1048576,2,FALSE),0)*('EV Characterization'!S$4-'EV Characterization'!S$2)</f>
        <v>0.15447466666666668</v>
      </c>
      <c r="T9" s="2">
        <f>_xlfn.IFNA(VLOOKUP($A9,'EV Distribution'!$A$2:$B$1048576,2,FALSE),0)*('EV Characterization'!T$4-'EV Characterization'!T$2)</f>
        <v>0.12780933333333333</v>
      </c>
      <c r="U9" s="2">
        <f>_xlfn.IFNA(VLOOKUP($A9,'EV Distribution'!$A$2:$B$1048576,2,FALSE),0)*('EV Characterization'!U$4-'EV Characterization'!U$2)</f>
        <v>0.15166266666666667</v>
      </c>
      <c r="V9" s="2">
        <f>_xlfn.IFNA(VLOOKUP($A9,'EV Distribution'!$A$2:$B$1048576,2,FALSE),0)*('EV Characterization'!V$4-'EV Characterization'!V$2)</f>
        <v>0.15452933333333335</v>
      </c>
      <c r="W9" s="2">
        <f>_xlfn.IFNA(VLOOKUP($A9,'EV Distribution'!$A$2:$B$1048576,2,FALSE),0)*('EV Characterization'!W$4-'EV Characterization'!W$2)</f>
        <v>0.176596</v>
      </c>
      <c r="X9" s="2">
        <f>_xlfn.IFNA(VLOOKUP($A9,'EV Distribution'!$A$2:$B$1048576,2,FALSE),0)*('EV Characterization'!X$4-'EV Characterization'!X$2)</f>
        <v>8.5746666666666665E-2</v>
      </c>
      <c r="Y9" s="2">
        <f>_xlfn.IFNA(VLOOKUP($A9,'EV Distribution'!$A$2:$B$1048576,2,FALSE),0)*('EV Characterization'!Y$4-'EV Characterization'!Y$2)</f>
        <v>8.2326666666666673E-2</v>
      </c>
    </row>
    <row r="10" spans="1:25" x14ac:dyDescent="0.25">
      <c r="A10">
        <v>20</v>
      </c>
      <c r="B10" s="2">
        <f>_xlfn.IFNA(VLOOKUP($A10,'EV Distribution'!$A$2:$B$1048576,2,FALSE),0)*('EV Characterization'!B$4-'EV Characterization'!B$2)</f>
        <v>9.6285999999999983E-2</v>
      </c>
      <c r="C10" s="2">
        <f>_xlfn.IFNA(VLOOKUP($A10,'EV Distribution'!$A$2:$B$1048576,2,FALSE),0)*('EV Characterization'!C$4-'EV Characterization'!C$2)</f>
        <v>0.10599866666666666</v>
      </c>
      <c r="D10" s="2">
        <f>_xlfn.IFNA(VLOOKUP($A10,'EV Distribution'!$A$2:$B$1048576,2,FALSE),0)*('EV Characterization'!D$4-'EV Characterization'!D$2)</f>
        <v>0.13796733333333333</v>
      </c>
      <c r="E10" s="2">
        <f>_xlfn.IFNA(VLOOKUP($A10,'EV Distribution'!$A$2:$B$1048576,2,FALSE),0)*('EV Characterization'!E$4-'EV Characterization'!E$2)</f>
        <v>0.15817399999999998</v>
      </c>
      <c r="F10" s="2">
        <f>_xlfn.IFNA(VLOOKUP($A10,'EV Distribution'!$A$2:$B$1048576,2,FALSE),0)*('EV Characterization'!F$4-'EV Characterization'!F$2)</f>
        <v>0.18597666666666665</v>
      </c>
      <c r="G10" s="2">
        <f>_xlfn.IFNA(VLOOKUP($A10,'EV Distribution'!$A$2:$B$1048576,2,FALSE),0)*('EV Characterization'!G$4-'EV Characterization'!G$2)</f>
        <v>0.21739333333333336</v>
      </c>
      <c r="H10" s="2">
        <f>_xlfn.IFNA(VLOOKUP($A10,'EV Distribution'!$A$2:$B$1048576,2,FALSE),0)*('EV Characterization'!H$4-'EV Characterization'!H$2)</f>
        <v>0.19378666666666666</v>
      </c>
      <c r="I10" s="2">
        <f>_xlfn.IFNA(VLOOKUP($A10,'EV Distribution'!$A$2:$B$1048576,2,FALSE),0)*('EV Characterization'!I$4-'EV Characterization'!I$2)</f>
        <v>0.27703933333333336</v>
      </c>
      <c r="J10" s="2">
        <f>_xlfn.IFNA(VLOOKUP($A10,'EV Distribution'!$A$2:$B$1048576,2,FALSE),0)*('EV Characterization'!J$4-'EV Characterization'!J$2)</f>
        <v>0.25415266666666664</v>
      </c>
      <c r="K10" s="2">
        <f>_xlfn.IFNA(VLOOKUP($A10,'EV Distribution'!$A$2:$B$1048576,2,FALSE),0)*('EV Characterization'!K$4-'EV Characterization'!K$2)</f>
        <v>0.28705066666666662</v>
      </c>
      <c r="L10" s="2">
        <f>_xlfn.IFNA(VLOOKUP($A10,'EV Distribution'!$A$2:$B$1048576,2,FALSE),0)*('EV Characterization'!L$4-'EV Characterization'!L$2)</f>
        <v>0.29501133333333335</v>
      </c>
      <c r="M10" s="2">
        <f>_xlfn.IFNA(VLOOKUP($A10,'EV Distribution'!$A$2:$B$1048576,2,FALSE),0)*('EV Characterization'!M$4-'EV Characterization'!M$2)</f>
        <v>0.2736473333333333</v>
      </c>
      <c r="N10" s="2">
        <f>_xlfn.IFNA(VLOOKUP($A10,'EV Distribution'!$A$2:$B$1048576,2,FALSE),0)*('EV Characterization'!N$4-'EV Characterization'!N$2)</f>
        <v>0.25814666666666669</v>
      </c>
      <c r="O10" s="2">
        <f>_xlfn.IFNA(VLOOKUP($A10,'EV Distribution'!$A$2:$B$1048576,2,FALSE),0)*('EV Characterization'!O$4-'EV Characterization'!O$2)</f>
        <v>0.23766133333333331</v>
      </c>
      <c r="P10" s="2">
        <f>_xlfn.IFNA(VLOOKUP($A10,'EV Distribution'!$A$2:$B$1048576,2,FALSE),0)*('EV Characterization'!P$4-'EV Characterization'!P$2)</f>
        <v>0.218912</v>
      </c>
      <c r="Q10" s="2">
        <f>_xlfn.IFNA(VLOOKUP($A10,'EV Distribution'!$A$2:$B$1048576,2,FALSE),0)*('EV Characterization'!Q$4-'EV Characterization'!Q$2)</f>
        <v>0.197018</v>
      </c>
      <c r="R10" s="2">
        <f>_xlfn.IFNA(VLOOKUP($A10,'EV Distribution'!$A$2:$B$1048576,2,FALSE),0)*('EV Characterization'!R$4-'EV Characterization'!R$2)</f>
        <v>0.19496733333333333</v>
      </c>
      <c r="S10" s="2">
        <f>_xlfn.IFNA(VLOOKUP($A10,'EV Distribution'!$A$2:$B$1048576,2,FALSE),0)*('EV Characterization'!S$4-'EV Characterization'!S$2)</f>
        <v>0.15447466666666668</v>
      </c>
      <c r="T10" s="2">
        <f>_xlfn.IFNA(VLOOKUP($A10,'EV Distribution'!$A$2:$B$1048576,2,FALSE),0)*('EV Characterization'!T$4-'EV Characterization'!T$2)</f>
        <v>0.12780933333333333</v>
      </c>
      <c r="U10" s="2">
        <f>_xlfn.IFNA(VLOOKUP($A10,'EV Distribution'!$A$2:$B$1048576,2,FALSE),0)*('EV Characterization'!U$4-'EV Characterization'!U$2)</f>
        <v>0.15166266666666667</v>
      </c>
      <c r="V10" s="2">
        <f>_xlfn.IFNA(VLOOKUP($A10,'EV Distribution'!$A$2:$B$1048576,2,FALSE),0)*('EV Characterization'!V$4-'EV Characterization'!V$2)</f>
        <v>0.15452933333333335</v>
      </c>
      <c r="W10" s="2">
        <f>_xlfn.IFNA(VLOOKUP($A10,'EV Distribution'!$A$2:$B$1048576,2,FALSE),0)*('EV Characterization'!W$4-'EV Characterization'!W$2)</f>
        <v>0.176596</v>
      </c>
      <c r="X10" s="2">
        <f>_xlfn.IFNA(VLOOKUP($A10,'EV Distribution'!$A$2:$B$1048576,2,FALSE),0)*('EV Characterization'!X$4-'EV Characterization'!X$2)</f>
        <v>8.5746666666666665E-2</v>
      </c>
      <c r="Y10" s="2">
        <f>_xlfn.IFNA(VLOOKUP($A10,'EV Distribution'!$A$2:$B$1048576,2,FALSE),0)*('EV Characterization'!Y$4-'EV Characterization'!Y$2)</f>
        <v>8.2326666666666673E-2</v>
      </c>
    </row>
    <row r="11" spans="1:25" x14ac:dyDescent="0.25">
      <c r="A11">
        <v>21</v>
      </c>
      <c r="B11" s="2">
        <f>_xlfn.IFNA(VLOOKUP($A11,'EV Distribution'!$A$2:$B$1048576,2,FALSE),0)*('EV Characterization'!B$4-'EV Characterization'!B$2)</f>
        <v>9.6285999999999983E-2</v>
      </c>
      <c r="C11" s="2">
        <f>_xlfn.IFNA(VLOOKUP($A11,'EV Distribution'!$A$2:$B$1048576,2,FALSE),0)*('EV Characterization'!C$4-'EV Characterization'!C$2)</f>
        <v>0.10599866666666666</v>
      </c>
      <c r="D11" s="2">
        <f>_xlfn.IFNA(VLOOKUP($A11,'EV Distribution'!$A$2:$B$1048576,2,FALSE),0)*('EV Characterization'!D$4-'EV Characterization'!D$2)</f>
        <v>0.13796733333333333</v>
      </c>
      <c r="E11" s="2">
        <f>_xlfn.IFNA(VLOOKUP($A11,'EV Distribution'!$A$2:$B$1048576,2,FALSE),0)*('EV Characterization'!E$4-'EV Characterization'!E$2)</f>
        <v>0.15817399999999998</v>
      </c>
      <c r="F11" s="2">
        <f>_xlfn.IFNA(VLOOKUP($A11,'EV Distribution'!$A$2:$B$1048576,2,FALSE),0)*('EV Characterization'!F$4-'EV Characterization'!F$2)</f>
        <v>0.18597666666666665</v>
      </c>
      <c r="G11" s="2">
        <f>_xlfn.IFNA(VLOOKUP($A11,'EV Distribution'!$A$2:$B$1048576,2,FALSE),0)*('EV Characterization'!G$4-'EV Characterization'!G$2)</f>
        <v>0.21739333333333336</v>
      </c>
      <c r="H11" s="2">
        <f>_xlfn.IFNA(VLOOKUP($A11,'EV Distribution'!$A$2:$B$1048576,2,FALSE),0)*('EV Characterization'!H$4-'EV Characterization'!H$2)</f>
        <v>0.19378666666666666</v>
      </c>
      <c r="I11" s="2">
        <f>_xlfn.IFNA(VLOOKUP($A11,'EV Distribution'!$A$2:$B$1048576,2,FALSE),0)*('EV Characterization'!I$4-'EV Characterization'!I$2)</f>
        <v>0.27703933333333336</v>
      </c>
      <c r="J11" s="2">
        <f>_xlfn.IFNA(VLOOKUP($A11,'EV Distribution'!$A$2:$B$1048576,2,FALSE),0)*('EV Characterization'!J$4-'EV Characterization'!J$2)</f>
        <v>0.25415266666666664</v>
      </c>
      <c r="K11" s="2">
        <f>_xlfn.IFNA(VLOOKUP($A11,'EV Distribution'!$A$2:$B$1048576,2,FALSE),0)*('EV Characterization'!K$4-'EV Characterization'!K$2)</f>
        <v>0.28705066666666662</v>
      </c>
      <c r="L11" s="2">
        <f>_xlfn.IFNA(VLOOKUP($A11,'EV Distribution'!$A$2:$B$1048576,2,FALSE),0)*('EV Characterization'!L$4-'EV Characterization'!L$2)</f>
        <v>0.29501133333333335</v>
      </c>
      <c r="M11" s="2">
        <f>_xlfn.IFNA(VLOOKUP($A11,'EV Distribution'!$A$2:$B$1048576,2,FALSE),0)*('EV Characterization'!M$4-'EV Characterization'!M$2)</f>
        <v>0.2736473333333333</v>
      </c>
      <c r="N11" s="2">
        <f>_xlfn.IFNA(VLOOKUP($A11,'EV Distribution'!$A$2:$B$1048576,2,FALSE),0)*('EV Characterization'!N$4-'EV Characterization'!N$2)</f>
        <v>0.25814666666666669</v>
      </c>
      <c r="O11" s="2">
        <f>_xlfn.IFNA(VLOOKUP($A11,'EV Distribution'!$A$2:$B$1048576,2,FALSE),0)*('EV Characterization'!O$4-'EV Characterization'!O$2)</f>
        <v>0.23766133333333331</v>
      </c>
      <c r="P11" s="2">
        <f>_xlfn.IFNA(VLOOKUP($A11,'EV Distribution'!$A$2:$B$1048576,2,FALSE),0)*('EV Characterization'!P$4-'EV Characterization'!P$2)</f>
        <v>0.218912</v>
      </c>
      <c r="Q11" s="2">
        <f>_xlfn.IFNA(VLOOKUP($A11,'EV Distribution'!$A$2:$B$1048576,2,FALSE),0)*('EV Characterization'!Q$4-'EV Characterization'!Q$2)</f>
        <v>0.197018</v>
      </c>
      <c r="R11" s="2">
        <f>_xlfn.IFNA(VLOOKUP($A11,'EV Distribution'!$A$2:$B$1048576,2,FALSE),0)*('EV Characterization'!R$4-'EV Characterization'!R$2)</f>
        <v>0.19496733333333333</v>
      </c>
      <c r="S11" s="2">
        <f>_xlfn.IFNA(VLOOKUP($A11,'EV Distribution'!$A$2:$B$1048576,2,FALSE),0)*('EV Characterization'!S$4-'EV Characterization'!S$2)</f>
        <v>0.15447466666666668</v>
      </c>
      <c r="T11" s="2">
        <f>_xlfn.IFNA(VLOOKUP($A11,'EV Distribution'!$A$2:$B$1048576,2,FALSE),0)*('EV Characterization'!T$4-'EV Characterization'!T$2)</f>
        <v>0.12780933333333333</v>
      </c>
      <c r="U11" s="2">
        <f>_xlfn.IFNA(VLOOKUP($A11,'EV Distribution'!$A$2:$B$1048576,2,FALSE),0)*('EV Characterization'!U$4-'EV Characterization'!U$2)</f>
        <v>0.15166266666666667</v>
      </c>
      <c r="V11" s="2">
        <f>_xlfn.IFNA(VLOOKUP($A11,'EV Distribution'!$A$2:$B$1048576,2,FALSE),0)*('EV Characterization'!V$4-'EV Characterization'!V$2)</f>
        <v>0.15452933333333335</v>
      </c>
      <c r="W11" s="2">
        <f>_xlfn.IFNA(VLOOKUP($A11,'EV Distribution'!$A$2:$B$1048576,2,FALSE),0)*('EV Characterization'!W$4-'EV Characterization'!W$2)</f>
        <v>0.176596</v>
      </c>
      <c r="X11" s="2">
        <f>_xlfn.IFNA(VLOOKUP($A11,'EV Distribution'!$A$2:$B$1048576,2,FALSE),0)*('EV Characterization'!X$4-'EV Characterization'!X$2)</f>
        <v>8.5746666666666665E-2</v>
      </c>
      <c r="Y11" s="2">
        <f>_xlfn.IFNA(VLOOKUP($A11,'EV Distribution'!$A$2:$B$1048576,2,FALSE),0)*('EV Characterization'!Y$4-'EV Characterization'!Y$2)</f>
        <v>8.2326666666666673E-2</v>
      </c>
    </row>
    <row r="12" spans="1:25" x14ac:dyDescent="0.25">
      <c r="A12">
        <v>22</v>
      </c>
      <c r="B12" s="2">
        <f>_xlfn.IFNA(VLOOKUP($A12,'EV Distribution'!$A$2:$B$1048576,2,FALSE),0)*('EV Characterization'!B$4-'EV Characterization'!B$2)</f>
        <v>9.6285999999999983E-2</v>
      </c>
      <c r="C12" s="2">
        <f>_xlfn.IFNA(VLOOKUP($A12,'EV Distribution'!$A$2:$B$1048576,2,FALSE),0)*('EV Characterization'!C$4-'EV Characterization'!C$2)</f>
        <v>0.10599866666666666</v>
      </c>
      <c r="D12" s="2">
        <f>_xlfn.IFNA(VLOOKUP($A12,'EV Distribution'!$A$2:$B$1048576,2,FALSE),0)*('EV Characterization'!D$4-'EV Characterization'!D$2)</f>
        <v>0.13796733333333333</v>
      </c>
      <c r="E12" s="2">
        <f>_xlfn.IFNA(VLOOKUP($A12,'EV Distribution'!$A$2:$B$1048576,2,FALSE),0)*('EV Characterization'!E$4-'EV Characterization'!E$2)</f>
        <v>0.15817399999999998</v>
      </c>
      <c r="F12" s="2">
        <f>_xlfn.IFNA(VLOOKUP($A12,'EV Distribution'!$A$2:$B$1048576,2,FALSE),0)*('EV Characterization'!F$4-'EV Characterization'!F$2)</f>
        <v>0.18597666666666665</v>
      </c>
      <c r="G12" s="2">
        <f>_xlfn.IFNA(VLOOKUP($A12,'EV Distribution'!$A$2:$B$1048576,2,FALSE),0)*('EV Characterization'!G$4-'EV Characterization'!G$2)</f>
        <v>0.21739333333333336</v>
      </c>
      <c r="H12" s="2">
        <f>_xlfn.IFNA(VLOOKUP($A12,'EV Distribution'!$A$2:$B$1048576,2,FALSE),0)*('EV Characterization'!H$4-'EV Characterization'!H$2)</f>
        <v>0.19378666666666666</v>
      </c>
      <c r="I12" s="2">
        <f>_xlfn.IFNA(VLOOKUP($A12,'EV Distribution'!$A$2:$B$1048576,2,FALSE),0)*('EV Characterization'!I$4-'EV Characterization'!I$2)</f>
        <v>0.27703933333333336</v>
      </c>
      <c r="J12" s="2">
        <f>_xlfn.IFNA(VLOOKUP($A12,'EV Distribution'!$A$2:$B$1048576,2,FALSE),0)*('EV Characterization'!J$4-'EV Characterization'!J$2)</f>
        <v>0.25415266666666664</v>
      </c>
      <c r="K12" s="2">
        <f>_xlfn.IFNA(VLOOKUP($A12,'EV Distribution'!$A$2:$B$1048576,2,FALSE),0)*('EV Characterization'!K$4-'EV Characterization'!K$2)</f>
        <v>0.28705066666666662</v>
      </c>
      <c r="L12" s="2">
        <f>_xlfn.IFNA(VLOOKUP($A12,'EV Distribution'!$A$2:$B$1048576,2,FALSE),0)*('EV Characterization'!L$4-'EV Characterization'!L$2)</f>
        <v>0.29501133333333335</v>
      </c>
      <c r="M12" s="2">
        <f>_xlfn.IFNA(VLOOKUP($A12,'EV Distribution'!$A$2:$B$1048576,2,FALSE),0)*('EV Characterization'!M$4-'EV Characterization'!M$2)</f>
        <v>0.2736473333333333</v>
      </c>
      <c r="N12" s="2">
        <f>_xlfn.IFNA(VLOOKUP($A12,'EV Distribution'!$A$2:$B$1048576,2,FALSE),0)*('EV Characterization'!N$4-'EV Characterization'!N$2)</f>
        <v>0.25814666666666669</v>
      </c>
      <c r="O12" s="2">
        <f>_xlfn.IFNA(VLOOKUP($A12,'EV Distribution'!$A$2:$B$1048576,2,FALSE),0)*('EV Characterization'!O$4-'EV Characterization'!O$2)</f>
        <v>0.23766133333333331</v>
      </c>
      <c r="P12" s="2">
        <f>_xlfn.IFNA(VLOOKUP($A12,'EV Distribution'!$A$2:$B$1048576,2,FALSE),0)*('EV Characterization'!P$4-'EV Characterization'!P$2)</f>
        <v>0.218912</v>
      </c>
      <c r="Q12" s="2">
        <f>_xlfn.IFNA(VLOOKUP($A12,'EV Distribution'!$A$2:$B$1048576,2,FALSE),0)*('EV Characterization'!Q$4-'EV Characterization'!Q$2)</f>
        <v>0.197018</v>
      </c>
      <c r="R12" s="2">
        <f>_xlfn.IFNA(VLOOKUP($A12,'EV Distribution'!$A$2:$B$1048576,2,FALSE),0)*('EV Characterization'!R$4-'EV Characterization'!R$2)</f>
        <v>0.19496733333333333</v>
      </c>
      <c r="S12" s="2">
        <f>_xlfn.IFNA(VLOOKUP($A12,'EV Distribution'!$A$2:$B$1048576,2,FALSE),0)*('EV Characterization'!S$4-'EV Characterization'!S$2)</f>
        <v>0.15447466666666668</v>
      </c>
      <c r="T12" s="2">
        <f>_xlfn.IFNA(VLOOKUP($A12,'EV Distribution'!$A$2:$B$1048576,2,FALSE),0)*('EV Characterization'!T$4-'EV Characterization'!T$2)</f>
        <v>0.12780933333333333</v>
      </c>
      <c r="U12" s="2">
        <f>_xlfn.IFNA(VLOOKUP($A12,'EV Distribution'!$A$2:$B$1048576,2,FALSE),0)*('EV Characterization'!U$4-'EV Characterization'!U$2)</f>
        <v>0.15166266666666667</v>
      </c>
      <c r="V12" s="2">
        <f>_xlfn.IFNA(VLOOKUP($A12,'EV Distribution'!$A$2:$B$1048576,2,FALSE),0)*('EV Characterization'!V$4-'EV Characterization'!V$2)</f>
        <v>0.15452933333333335</v>
      </c>
      <c r="W12" s="2">
        <f>_xlfn.IFNA(VLOOKUP($A12,'EV Distribution'!$A$2:$B$1048576,2,FALSE),0)*('EV Characterization'!W$4-'EV Characterization'!W$2)</f>
        <v>0.176596</v>
      </c>
      <c r="X12" s="2">
        <f>_xlfn.IFNA(VLOOKUP($A12,'EV Distribution'!$A$2:$B$1048576,2,FALSE),0)*('EV Characterization'!X$4-'EV Characterization'!X$2)</f>
        <v>8.5746666666666665E-2</v>
      </c>
      <c r="Y12" s="2">
        <f>_xlfn.IFNA(VLOOKUP($A12,'EV Distribution'!$A$2:$B$1048576,2,FALSE),0)*('EV Characterization'!Y$4-'EV Characterization'!Y$2)</f>
        <v>8.2326666666666673E-2</v>
      </c>
    </row>
    <row r="13" spans="1:25" x14ac:dyDescent="0.25">
      <c r="A13">
        <v>23</v>
      </c>
      <c r="B13" s="2">
        <f>_xlfn.IFNA(VLOOKUP($A13,'EV Distribution'!$A$2:$B$1048576,2,FALSE),0)*('EV Characterization'!B$4-'EV Characterization'!B$2)</f>
        <v>9.6285999999999983E-2</v>
      </c>
      <c r="C13" s="2">
        <f>_xlfn.IFNA(VLOOKUP($A13,'EV Distribution'!$A$2:$B$1048576,2,FALSE),0)*('EV Characterization'!C$4-'EV Characterization'!C$2)</f>
        <v>0.10599866666666666</v>
      </c>
      <c r="D13" s="2">
        <f>_xlfn.IFNA(VLOOKUP($A13,'EV Distribution'!$A$2:$B$1048576,2,FALSE),0)*('EV Characterization'!D$4-'EV Characterization'!D$2)</f>
        <v>0.13796733333333333</v>
      </c>
      <c r="E13" s="2">
        <f>_xlfn.IFNA(VLOOKUP($A13,'EV Distribution'!$A$2:$B$1048576,2,FALSE),0)*('EV Characterization'!E$4-'EV Characterization'!E$2)</f>
        <v>0.15817399999999998</v>
      </c>
      <c r="F13" s="2">
        <f>_xlfn.IFNA(VLOOKUP($A13,'EV Distribution'!$A$2:$B$1048576,2,FALSE),0)*('EV Characterization'!F$4-'EV Characterization'!F$2)</f>
        <v>0.18597666666666665</v>
      </c>
      <c r="G13" s="2">
        <f>_xlfn.IFNA(VLOOKUP($A13,'EV Distribution'!$A$2:$B$1048576,2,FALSE),0)*('EV Characterization'!G$4-'EV Characterization'!G$2)</f>
        <v>0.21739333333333336</v>
      </c>
      <c r="H13" s="2">
        <f>_xlfn.IFNA(VLOOKUP($A13,'EV Distribution'!$A$2:$B$1048576,2,FALSE),0)*('EV Characterization'!H$4-'EV Characterization'!H$2)</f>
        <v>0.19378666666666666</v>
      </c>
      <c r="I13" s="2">
        <f>_xlfn.IFNA(VLOOKUP($A13,'EV Distribution'!$A$2:$B$1048576,2,FALSE),0)*('EV Characterization'!I$4-'EV Characterization'!I$2)</f>
        <v>0.27703933333333336</v>
      </c>
      <c r="J13" s="2">
        <f>_xlfn.IFNA(VLOOKUP($A13,'EV Distribution'!$A$2:$B$1048576,2,FALSE),0)*('EV Characterization'!J$4-'EV Characterization'!J$2)</f>
        <v>0.25415266666666664</v>
      </c>
      <c r="K13" s="2">
        <f>_xlfn.IFNA(VLOOKUP($A13,'EV Distribution'!$A$2:$B$1048576,2,FALSE),0)*('EV Characterization'!K$4-'EV Characterization'!K$2)</f>
        <v>0.28705066666666662</v>
      </c>
      <c r="L13" s="2">
        <f>_xlfn.IFNA(VLOOKUP($A13,'EV Distribution'!$A$2:$B$1048576,2,FALSE),0)*('EV Characterization'!L$4-'EV Characterization'!L$2)</f>
        <v>0.29501133333333335</v>
      </c>
      <c r="M13" s="2">
        <f>_xlfn.IFNA(VLOOKUP($A13,'EV Distribution'!$A$2:$B$1048576,2,FALSE),0)*('EV Characterization'!M$4-'EV Characterization'!M$2)</f>
        <v>0.2736473333333333</v>
      </c>
      <c r="N13" s="2">
        <f>_xlfn.IFNA(VLOOKUP($A13,'EV Distribution'!$A$2:$B$1048576,2,FALSE),0)*('EV Characterization'!N$4-'EV Characterization'!N$2)</f>
        <v>0.25814666666666669</v>
      </c>
      <c r="O13" s="2">
        <f>_xlfn.IFNA(VLOOKUP($A13,'EV Distribution'!$A$2:$B$1048576,2,FALSE),0)*('EV Characterization'!O$4-'EV Characterization'!O$2)</f>
        <v>0.23766133333333331</v>
      </c>
      <c r="P13" s="2">
        <f>_xlfn.IFNA(VLOOKUP($A13,'EV Distribution'!$A$2:$B$1048576,2,FALSE),0)*('EV Characterization'!P$4-'EV Characterization'!P$2)</f>
        <v>0.218912</v>
      </c>
      <c r="Q13" s="2">
        <f>_xlfn.IFNA(VLOOKUP($A13,'EV Distribution'!$A$2:$B$1048576,2,FALSE),0)*('EV Characterization'!Q$4-'EV Characterization'!Q$2)</f>
        <v>0.197018</v>
      </c>
      <c r="R13" s="2">
        <f>_xlfn.IFNA(VLOOKUP($A13,'EV Distribution'!$A$2:$B$1048576,2,FALSE),0)*('EV Characterization'!R$4-'EV Characterization'!R$2)</f>
        <v>0.19496733333333333</v>
      </c>
      <c r="S13" s="2">
        <f>_xlfn.IFNA(VLOOKUP($A13,'EV Distribution'!$A$2:$B$1048576,2,FALSE),0)*('EV Characterization'!S$4-'EV Characterization'!S$2)</f>
        <v>0.15447466666666668</v>
      </c>
      <c r="T13" s="2">
        <f>_xlfn.IFNA(VLOOKUP($A13,'EV Distribution'!$A$2:$B$1048576,2,FALSE),0)*('EV Characterization'!T$4-'EV Characterization'!T$2)</f>
        <v>0.12780933333333333</v>
      </c>
      <c r="U13" s="2">
        <f>_xlfn.IFNA(VLOOKUP($A13,'EV Distribution'!$A$2:$B$1048576,2,FALSE),0)*('EV Characterization'!U$4-'EV Characterization'!U$2)</f>
        <v>0.15166266666666667</v>
      </c>
      <c r="V13" s="2">
        <f>_xlfn.IFNA(VLOOKUP($A13,'EV Distribution'!$A$2:$B$1048576,2,FALSE),0)*('EV Characterization'!V$4-'EV Characterization'!V$2)</f>
        <v>0.15452933333333335</v>
      </c>
      <c r="W13" s="2">
        <f>_xlfn.IFNA(VLOOKUP($A13,'EV Distribution'!$A$2:$B$1048576,2,FALSE),0)*('EV Characterization'!W$4-'EV Characterization'!W$2)</f>
        <v>0.176596</v>
      </c>
      <c r="X13" s="2">
        <f>_xlfn.IFNA(VLOOKUP($A13,'EV Distribution'!$A$2:$B$1048576,2,FALSE),0)*('EV Characterization'!X$4-'EV Characterization'!X$2)</f>
        <v>8.5746666666666665E-2</v>
      </c>
      <c r="Y13" s="2">
        <f>_xlfn.IFNA(VLOOKUP($A13,'EV Distribution'!$A$2:$B$1048576,2,FALSE),0)*('EV Characterization'!Y$4-'EV Characterization'!Y$2)</f>
        <v>8.2326666666666673E-2</v>
      </c>
    </row>
    <row r="14" spans="1:25" x14ac:dyDescent="0.25">
      <c r="A14">
        <v>24</v>
      </c>
      <c r="B14" s="2">
        <f>_xlfn.IFNA(VLOOKUP($A14,'EV Distribution'!$A$2:$B$1048576,2,FALSE),0)*('EV Characterization'!B$4-'EV Characterization'!B$2)</f>
        <v>9.6285999999999983E-2</v>
      </c>
      <c r="C14" s="2">
        <f>_xlfn.IFNA(VLOOKUP($A14,'EV Distribution'!$A$2:$B$1048576,2,FALSE),0)*('EV Characterization'!C$4-'EV Characterization'!C$2)</f>
        <v>0.10599866666666666</v>
      </c>
      <c r="D14" s="2">
        <f>_xlfn.IFNA(VLOOKUP($A14,'EV Distribution'!$A$2:$B$1048576,2,FALSE),0)*('EV Characterization'!D$4-'EV Characterization'!D$2)</f>
        <v>0.13796733333333333</v>
      </c>
      <c r="E14" s="2">
        <f>_xlfn.IFNA(VLOOKUP($A14,'EV Distribution'!$A$2:$B$1048576,2,FALSE),0)*('EV Characterization'!E$4-'EV Characterization'!E$2)</f>
        <v>0.15817399999999998</v>
      </c>
      <c r="F14" s="2">
        <f>_xlfn.IFNA(VLOOKUP($A14,'EV Distribution'!$A$2:$B$1048576,2,FALSE),0)*('EV Characterization'!F$4-'EV Characterization'!F$2)</f>
        <v>0.18597666666666665</v>
      </c>
      <c r="G14" s="2">
        <f>_xlfn.IFNA(VLOOKUP($A14,'EV Distribution'!$A$2:$B$1048576,2,FALSE),0)*('EV Characterization'!G$4-'EV Characterization'!G$2)</f>
        <v>0.21739333333333336</v>
      </c>
      <c r="H14" s="2">
        <f>_xlfn.IFNA(VLOOKUP($A14,'EV Distribution'!$A$2:$B$1048576,2,FALSE),0)*('EV Characterization'!H$4-'EV Characterization'!H$2)</f>
        <v>0.19378666666666666</v>
      </c>
      <c r="I14" s="2">
        <f>_xlfn.IFNA(VLOOKUP($A14,'EV Distribution'!$A$2:$B$1048576,2,FALSE),0)*('EV Characterization'!I$4-'EV Characterization'!I$2)</f>
        <v>0.27703933333333336</v>
      </c>
      <c r="J14" s="2">
        <f>_xlfn.IFNA(VLOOKUP($A14,'EV Distribution'!$A$2:$B$1048576,2,FALSE),0)*('EV Characterization'!J$4-'EV Characterization'!J$2)</f>
        <v>0.25415266666666664</v>
      </c>
      <c r="K14" s="2">
        <f>_xlfn.IFNA(VLOOKUP($A14,'EV Distribution'!$A$2:$B$1048576,2,FALSE),0)*('EV Characterization'!K$4-'EV Characterization'!K$2)</f>
        <v>0.28705066666666662</v>
      </c>
      <c r="L14" s="2">
        <f>_xlfn.IFNA(VLOOKUP($A14,'EV Distribution'!$A$2:$B$1048576,2,FALSE),0)*('EV Characterization'!L$4-'EV Characterization'!L$2)</f>
        <v>0.29501133333333335</v>
      </c>
      <c r="M14" s="2">
        <f>_xlfn.IFNA(VLOOKUP($A14,'EV Distribution'!$A$2:$B$1048576,2,FALSE),0)*('EV Characterization'!M$4-'EV Characterization'!M$2)</f>
        <v>0.2736473333333333</v>
      </c>
      <c r="N14" s="2">
        <f>_xlfn.IFNA(VLOOKUP($A14,'EV Distribution'!$A$2:$B$1048576,2,FALSE),0)*('EV Characterization'!N$4-'EV Characterization'!N$2)</f>
        <v>0.25814666666666669</v>
      </c>
      <c r="O14" s="2">
        <f>_xlfn.IFNA(VLOOKUP($A14,'EV Distribution'!$A$2:$B$1048576,2,FALSE),0)*('EV Characterization'!O$4-'EV Characterization'!O$2)</f>
        <v>0.23766133333333331</v>
      </c>
      <c r="P14" s="2">
        <f>_xlfn.IFNA(VLOOKUP($A14,'EV Distribution'!$A$2:$B$1048576,2,FALSE),0)*('EV Characterization'!P$4-'EV Characterization'!P$2)</f>
        <v>0.218912</v>
      </c>
      <c r="Q14" s="2">
        <f>_xlfn.IFNA(VLOOKUP($A14,'EV Distribution'!$A$2:$B$1048576,2,FALSE),0)*('EV Characterization'!Q$4-'EV Characterization'!Q$2)</f>
        <v>0.197018</v>
      </c>
      <c r="R14" s="2">
        <f>_xlfn.IFNA(VLOOKUP($A14,'EV Distribution'!$A$2:$B$1048576,2,FALSE),0)*('EV Characterization'!R$4-'EV Characterization'!R$2)</f>
        <v>0.19496733333333333</v>
      </c>
      <c r="S14" s="2">
        <f>_xlfn.IFNA(VLOOKUP($A14,'EV Distribution'!$A$2:$B$1048576,2,FALSE),0)*('EV Characterization'!S$4-'EV Characterization'!S$2)</f>
        <v>0.15447466666666668</v>
      </c>
      <c r="T14" s="2">
        <f>_xlfn.IFNA(VLOOKUP($A14,'EV Distribution'!$A$2:$B$1048576,2,FALSE),0)*('EV Characterization'!T$4-'EV Characterization'!T$2)</f>
        <v>0.12780933333333333</v>
      </c>
      <c r="U14" s="2">
        <f>_xlfn.IFNA(VLOOKUP($A14,'EV Distribution'!$A$2:$B$1048576,2,FALSE),0)*('EV Characterization'!U$4-'EV Characterization'!U$2)</f>
        <v>0.15166266666666667</v>
      </c>
      <c r="V14" s="2">
        <f>_xlfn.IFNA(VLOOKUP($A14,'EV Distribution'!$A$2:$B$1048576,2,FALSE),0)*('EV Characterization'!V$4-'EV Characterization'!V$2)</f>
        <v>0.15452933333333335</v>
      </c>
      <c r="W14" s="2">
        <f>_xlfn.IFNA(VLOOKUP($A14,'EV Distribution'!$A$2:$B$1048576,2,FALSE),0)*('EV Characterization'!W$4-'EV Characterization'!W$2)</f>
        <v>0.176596</v>
      </c>
      <c r="X14" s="2">
        <f>_xlfn.IFNA(VLOOKUP($A14,'EV Distribution'!$A$2:$B$1048576,2,FALSE),0)*('EV Characterization'!X$4-'EV Characterization'!X$2)</f>
        <v>8.5746666666666665E-2</v>
      </c>
      <c r="Y14" s="2">
        <f>_xlfn.IFNA(VLOOKUP($A14,'EV Distribution'!$A$2:$B$1048576,2,FALSE),0)*('EV Characterization'!Y$4-'EV Characterization'!Y$2)</f>
        <v>8.2326666666666673E-2</v>
      </c>
    </row>
    <row r="15" spans="1:25" x14ac:dyDescent="0.25">
      <c r="A15">
        <v>25</v>
      </c>
      <c r="B15" s="2">
        <f>_xlfn.IFNA(VLOOKUP($A15,'EV Distribution'!$A$2:$B$1048576,2,FALSE),0)*('EV Characterization'!B$4-'EV Characterization'!B$2)</f>
        <v>9.6285999999999983E-2</v>
      </c>
      <c r="C15" s="2">
        <f>_xlfn.IFNA(VLOOKUP($A15,'EV Distribution'!$A$2:$B$1048576,2,FALSE),0)*('EV Characterization'!C$4-'EV Characterization'!C$2)</f>
        <v>0.10599866666666666</v>
      </c>
      <c r="D15" s="2">
        <f>_xlfn.IFNA(VLOOKUP($A15,'EV Distribution'!$A$2:$B$1048576,2,FALSE),0)*('EV Characterization'!D$4-'EV Characterization'!D$2)</f>
        <v>0.13796733333333333</v>
      </c>
      <c r="E15" s="2">
        <f>_xlfn.IFNA(VLOOKUP($A15,'EV Distribution'!$A$2:$B$1048576,2,FALSE),0)*('EV Characterization'!E$4-'EV Characterization'!E$2)</f>
        <v>0.15817399999999998</v>
      </c>
      <c r="F15" s="2">
        <f>_xlfn.IFNA(VLOOKUP($A15,'EV Distribution'!$A$2:$B$1048576,2,FALSE),0)*('EV Characterization'!F$4-'EV Characterization'!F$2)</f>
        <v>0.18597666666666665</v>
      </c>
      <c r="G15" s="2">
        <f>_xlfn.IFNA(VLOOKUP($A15,'EV Distribution'!$A$2:$B$1048576,2,FALSE),0)*('EV Characterization'!G$4-'EV Characterization'!G$2)</f>
        <v>0.21739333333333336</v>
      </c>
      <c r="H15" s="2">
        <f>_xlfn.IFNA(VLOOKUP($A15,'EV Distribution'!$A$2:$B$1048576,2,FALSE),0)*('EV Characterization'!H$4-'EV Characterization'!H$2)</f>
        <v>0.19378666666666666</v>
      </c>
      <c r="I15" s="2">
        <f>_xlfn.IFNA(VLOOKUP($A15,'EV Distribution'!$A$2:$B$1048576,2,FALSE),0)*('EV Characterization'!I$4-'EV Characterization'!I$2)</f>
        <v>0.27703933333333336</v>
      </c>
      <c r="J15" s="2">
        <f>_xlfn.IFNA(VLOOKUP($A15,'EV Distribution'!$A$2:$B$1048576,2,FALSE),0)*('EV Characterization'!J$4-'EV Characterization'!J$2)</f>
        <v>0.25415266666666664</v>
      </c>
      <c r="K15" s="2">
        <f>_xlfn.IFNA(VLOOKUP($A15,'EV Distribution'!$A$2:$B$1048576,2,FALSE),0)*('EV Characterization'!K$4-'EV Characterization'!K$2)</f>
        <v>0.28705066666666662</v>
      </c>
      <c r="L15" s="2">
        <f>_xlfn.IFNA(VLOOKUP($A15,'EV Distribution'!$A$2:$B$1048576,2,FALSE),0)*('EV Characterization'!L$4-'EV Characterization'!L$2)</f>
        <v>0.29501133333333335</v>
      </c>
      <c r="M15" s="2">
        <f>_xlfn.IFNA(VLOOKUP($A15,'EV Distribution'!$A$2:$B$1048576,2,FALSE),0)*('EV Characterization'!M$4-'EV Characterization'!M$2)</f>
        <v>0.2736473333333333</v>
      </c>
      <c r="N15" s="2">
        <f>_xlfn.IFNA(VLOOKUP($A15,'EV Distribution'!$A$2:$B$1048576,2,FALSE),0)*('EV Characterization'!N$4-'EV Characterization'!N$2)</f>
        <v>0.25814666666666669</v>
      </c>
      <c r="O15" s="2">
        <f>_xlfn.IFNA(VLOOKUP($A15,'EV Distribution'!$A$2:$B$1048576,2,FALSE),0)*('EV Characterization'!O$4-'EV Characterization'!O$2)</f>
        <v>0.23766133333333331</v>
      </c>
      <c r="P15" s="2">
        <f>_xlfn.IFNA(VLOOKUP($A15,'EV Distribution'!$A$2:$B$1048576,2,FALSE),0)*('EV Characterization'!P$4-'EV Characterization'!P$2)</f>
        <v>0.218912</v>
      </c>
      <c r="Q15" s="2">
        <f>_xlfn.IFNA(VLOOKUP($A15,'EV Distribution'!$A$2:$B$1048576,2,FALSE),0)*('EV Characterization'!Q$4-'EV Characterization'!Q$2)</f>
        <v>0.197018</v>
      </c>
      <c r="R15" s="2">
        <f>_xlfn.IFNA(VLOOKUP($A15,'EV Distribution'!$A$2:$B$1048576,2,FALSE),0)*('EV Characterization'!R$4-'EV Characterization'!R$2)</f>
        <v>0.19496733333333333</v>
      </c>
      <c r="S15" s="2">
        <f>_xlfn.IFNA(VLOOKUP($A15,'EV Distribution'!$A$2:$B$1048576,2,FALSE),0)*('EV Characterization'!S$4-'EV Characterization'!S$2)</f>
        <v>0.15447466666666668</v>
      </c>
      <c r="T15" s="2">
        <f>_xlfn.IFNA(VLOOKUP($A15,'EV Distribution'!$A$2:$B$1048576,2,FALSE),0)*('EV Characterization'!T$4-'EV Characterization'!T$2)</f>
        <v>0.12780933333333333</v>
      </c>
      <c r="U15" s="2">
        <f>_xlfn.IFNA(VLOOKUP($A15,'EV Distribution'!$A$2:$B$1048576,2,FALSE),0)*('EV Characterization'!U$4-'EV Characterization'!U$2)</f>
        <v>0.15166266666666667</v>
      </c>
      <c r="V15" s="2">
        <f>_xlfn.IFNA(VLOOKUP($A15,'EV Distribution'!$A$2:$B$1048576,2,FALSE),0)*('EV Characterization'!V$4-'EV Characterization'!V$2)</f>
        <v>0.15452933333333335</v>
      </c>
      <c r="W15" s="2">
        <f>_xlfn.IFNA(VLOOKUP($A15,'EV Distribution'!$A$2:$B$1048576,2,FALSE),0)*('EV Characterization'!W$4-'EV Characterization'!W$2)</f>
        <v>0.176596</v>
      </c>
      <c r="X15" s="2">
        <f>_xlfn.IFNA(VLOOKUP($A15,'EV Distribution'!$A$2:$B$1048576,2,FALSE),0)*('EV Characterization'!X$4-'EV Characterization'!X$2)</f>
        <v>8.5746666666666665E-2</v>
      </c>
      <c r="Y15" s="2">
        <f>_xlfn.IFNA(VLOOKUP($A15,'EV Distribution'!$A$2:$B$1048576,2,FALSE),0)*('EV Characterization'!Y$4-'EV Characterization'!Y$2)</f>
        <v>8.2326666666666673E-2</v>
      </c>
    </row>
    <row r="16" spans="1:25" x14ac:dyDescent="0.25">
      <c r="A16">
        <v>26</v>
      </c>
      <c r="B16" s="2">
        <f>_xlfn.IFNA(VLOOKUP($A16,'EV Distribution'!$A$2:$B$1048576,2,FALSE),0)*('EV Characterization'!B$4-'EV Characterization'!B$2)</f>
        <v>9.6285999999999983E-2</v>
      </c>
      <c r="C16" s="2">
        <f>_xlfn.IFNA(VLOOKUP($A16,'EV Distribution'!$A$2:$B$1048576,2,FALSE),0)*('EV Characterization'!C$4-'EV Characterization'!C$2)</f>
        <v>0.10599866666666666</v>
      </c>
      <c r="D16" s="2">
        <f>_xlfn.IFNA(VLOOKUP($A16,'EV Distribution'!$A$2:$B$1048576,2,FALSE),0)*('EV Characterization'!D$4-'EV Characterization'!D$2)</f>
        <v>0.13796733333333333</v>
      </c>
      <c r="E16" s="2">
        <f>_xlfn.IFNA(VLOOKUP($A16,'EV Distribution'!$A$2:$B$1048576,2,FALSE),0)*('EV Characterization'!E$4-'EV Characterization'!E$2)</f>
        <v>0.15817399999999998</v>
      </c>
      <c r="F16" s="2">
        <f>_xlfn.IFNA(VLOOKUP($A16,'EV Distribution'!$A$2:$B$1048576,2,FALSE),0)*('EV Characterization'!F$4-'EV Characterization'!F$2)</f>
        <v>0.18597666666666665</v>
      </c>
      <c r="G16" s="2">
        <f>_xlfn.IFNA(VLOOKUP($A16,'EV Distribution'!$A$2:$B$1048576,2,FALSE),0)*('EV Characterization'!G$4-'EV Characterization'!G$2)</f>
        <v>0.21739333333333336</v>
      </c>
      <c r="H16" s="2">
        <f>_xlfn.IFNA(VLOOKUP($A16,'EV Distribution'!$A$2:$B$1048576,2,FALSE),0)*('EV Characterization'!H$4-'EV Characterization'!H$2)</f>
        <v>0.19378666666666666</v>
      </c>
      <c r="I16" s="2">
        <f>_xlfn.IFNA(VLOOKUP($A16,'EV Distribution'!$A$2:$B$1048576,2,FALSE),0)*('EV Characterization'!I$4-'EV Characterization'!I$2)</f>
        <v>0.27703933333333336</v>
      </c>
      <c r="J16" s="2">
        <f>_xlfn.IFNA(VLOOKUP($A16,'EV Distribution'!$A$2:$B$1048576,2,FALSE),0)*('EV Characterization'!J$4-'EV Characterization'!J$2)</f>
        <v>0.25415266666666664</v>
      </c>
      <c r="K16" s="2">
        <f>_xlfn.IFNA(VLOOKUP($A16,'EV Distribution'!$A$2:$B$1048576,2,FALSE),0)*('EV Characterization'!K$4-'EV Characterization'!K$2)</f>
        <v>0.28705066666666662</v>
      </c>
      <c r="L16" s="2">
        <f>_xlfn.IFNA(VLOOKUP($A16,'EV Distribution'!$A$2:$B$1048576,2,FALSE),0)*('EV Characterization'!L$4-'EV Characterization'!L$2)</f>
        <v>0.29501133333333335</v>
      </c>
      <c r="M16" s="2">
        <f>_xlfn.IFNA(VLOOKUP($A16,'EV Distribution'!$A$2:$B$1048576,2,FALSE),0)*('EV Characterization'!M$4-'EV Characterization'!M$2)</f>
        <v>0.2736473333333333</v>
      </c>
      <c r="N16" s="2">
        <f>_xlfn.IFNA(VLOOKUP($A16,'EV Distribution'!$A$2:$B$1048576,2,FALSE),0)*('EV Characterization'!N$4-'EV Characterization'!N$2)</f>
        <v>0.25814666666666669</v>
      </c>
      <c r="O16" s="2">
        <f>_xlfn.IFNA(VLOOKUP($A16,'EV Distribution'!$A$2:$B$1048576,2,FALSE),0)*('EV Characterization'!O$4-'EV Characterization'!O$2)</f>
        <v>0.23766133333333331</v>
      </c>
      <c r="P16" s="2">
        <f>_xlfn.IFNA(VLOOKUP($A16,'EV Distribution'!$A$2:$B$1048576,2,FALSE),0)*('EV Characterization'!P$4-'EV Characterization'!P$2)</f>
        <v>0.218912</v>
      </c>
      <c r="Q16" s="2">
        <f>_xlfn.IFNA(VLOOKUP($A16,'EV Distribution'!$A$2:$B$1048576,2,FALSE),0)*('EV Characterization'!Q$4-'EV Characterization'!Q$2)</f>
        <v>0.197018</v>
      </c>
      <c r="R16" s="2">
        <f>_xlfn.IFNA(VLOOKUP($A16,'EV Distribution'!$A$2:$B$1048576,2,FALSE),0)*('EV Characterization'!R$4-'EV Characterization'!R$2)</f>
        <v>0.19496733333333333</v>
      </c>
      <c r="S16" s="2">
        <f>_xlfn.IFNA(VLOOKUP($A16,'EV Distribution'!$A$2:$B$1048576,2,FALSE),0)*('EV Characterization'!S$4-'EV Characterization'!S$2)</f>
        <v>0.15447466666666668</v>
      </c>
      <c r="T16" s="2">
        <f>_xlfn.IFNA(VLOOKUP($A16,'EV Distribution'!$A$2:$B$1048576,2,FALSE),0)*('EV Characterization'!T$4-'EV Characterization'!T$2)</f>
        <v>0.12780933333333333</v>
      </c>
      <c r="U16" s="2">
        <f>_xlfn.IFNA(VLOOKUP($A16,'EV Distribution'!$A$2:$B$1048576,2,FALSE),0)*('EV Characterization'!U$4-'EV Characterization'!U$2)</f>
        <v>0.15166266666666667</v>
      </c>
      <c r="V16" s="2">
        <f>_xlfn.IFNA(VLOOKUP($A16,'EV Distribution'!$A$2:$B$1048576,2,FALSE),0)*('EV Characterization'!V$4-'EV Characterization'!V$2)</f>
        <v>0.15452933333333335</v>
      </c>
      <c r="W16" s="2">
        <f>_xlfn.IFNA(VLOOKUP($A16,'EV Distribution'!$A$2:$B$1048576,2,FALSE),0)*('EV Characterization'!W$4-'EV Characterization'!W$2)</f>
        <v>0.176596</v>
      </c>
      <c r="X16" s="2">
        <f>_xlfn.IFNA(VLOOKUP($A16,'EV Distribution'!$A$2:$B$1048576,2,FALSE),0)*('EV Characterization'!X$4-'EV Characterization'!X$2)</f>
        <v>8.5746666666666665E-2</v>
      </c>
      <c r="Y16" s="2">
        <f>_xlfn.IFNA(VLOOKUP($A16,'EV Distribution'!$A$2:$B$1048576,2,FALSE),0)*('EV Characterization'!Y$4-'EV Characterization'!Y$2)</f>
        <v>8.2326666666666673E-2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CFD26-E73F-42CB-A643-EB56B633E76C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_xlfn.IFNA(VLOOKUP($A2,'EV Distribution'!$A$2:$B$1048576,2,FALSE),0)*('EV Characterization'!B$2-'EV Characterization'!B$3)</f>
        <v>0.26694000000000001</v>
      </c>
      <c r="C2" s="2">
        <f>_xlfn.IFNA(VLOOKUP($A2,'EV Distribution'!$A$2:$B$1048576,2,FALSE),0)*('EV Characterization'!C$2-'EV Characterization'!C$3)</f>
        <v>0.28249999999999997</v>
      </c>
      <c r="D2" s="2">
        <f>_xlfn.IFNA(VLOOKUP($A2,'EV Distribution'!$A$2:$B$1048576,2,FALSE),0)*('EV Characterization'!D$2-'EV Characterization'!D$3)</f>
        <v>0.29831333333333337</v>
      </c>
      <c r="E2" s="2">
        <f>_xlfn.IFNA(VLOOKUP($A2,'EV Distribution'!$A$2:$B$1048576,2,FALSE),0)*('EV Characterization'!E$2-'EV Characterization'!E$3)</f>
        <v>0.31187333333333334</v>
      </c>
      <c r="F2" s="2">
        <f>_xlfn.IFNA(VLOOKUP($A2,'EV Distribution'!$A$2:$B$1048576,2,FALSE),0)*('EV Characterization'!F$2-'EV Characterization'!F$3)</f>
        <v>0.31541333333333327</v>
      </c>
      <c r="G2" s="2">
        <f>_xlfn.IFNA(VLOOKUP($A2,'EV Distribution'!$A$2:$B$1048576,2,FALSE),0)*('EV Characterization'!G$2-'EV Characterization'!G$3)</f>
        <v>0.32993999999999996</v>
      </c>
      <c r="H2" s="2">
        <f>_xlfn.IFNA(VLOOKUP($A2,'EV Distribution'!$A$2:$B$1048576,2,FALSE),0)*('EV Characterization'!H$2-'EV Characterization'!H$3)</f>
        <v>0.32825333333333334</v>
      </c>
      <c r="I2" s="2">
        <f>_xlfn.IFNA(VLOOKUP($A2,'EV Distribution'!$A$2:$B$1048576,2,FALSE),0)*('EV Characterization'!I$2-'EV Characterization'!I$3)</f>
        <v>0.310276</v>
      </c>
      <c r="J2" s="2">
        <f>_xlfn.IFNA(VLOOKUP($A2,'EV Distribution'!$A$2:$B$1048576,2,FALSE),0)*('EV Characterization'!J$2-'EV Characterization'!J$3)</f>
        <v>0.28112266666666663</v>
      </c>
      <c r="K2" s="2">
        <f>_xlfn.IFNA(VLOOKUP($A2,'EV Distribution'!$A$2:$B$1048576,2,FALSE),0)*('EV Characterization'!K$2-'EV Characterization'!K$3)</f>
        <v>0.41282066666666667</v>
      </c>
      <c r="L2" s="2">
        <f>_xlfn.IFNA(VLOOKUP($A2,'EV Distribution'!$A$2:$B$1048576,2,FALSE),0)*('EV Characterization'!L$2-'EV Characterization'!L$3)</f>
        <v>0.40313599999999999</v>
      </c>
      <c r="M2" s="2">
        <f>_xlfn.IFNA(VLOOKUP($A2,'EV Distribution'!$A$2:$B$1048576,2,FALSE),0)*('EV Characterization'!M$2-'EV Characterization'!M$3)</f>
        <v>0.37121599999999999</v>
      </c>
      <c r="N2" s="2">
        <f>_xlfn.IFNA(VLOOKUP($A2,'EV Distribution'!$A$2:$B$1048576,2,FALSE),0)*('EV Characterization'!N$2-'EV Characterization'!N$3)</f>
        <v>0.36219600000000002</v>
      </c>
      <c r="O2" s="2">
        <f>_xlfn.IFNA(VLOOKUP($A2,'EV Distribution'!$A$2:$B$1048576,2,FALSE),0)*('EV Characterization'!O$2-'EV Characterization'!O$3)</f>
        <v>0.36368466666666671</v>
      </c>
      <c r="P2" s="2">
        <f>_xlfn.IFNA(VLOOKUP($A2,'EV Distribution'!$A$2:$B$1048576,2,FALSE),0)*('EV Characterization'!P$2-'EV Characterization'!P$3)</f>
        <v>0.34645466666666663</v>
      </c>
      <c r="Q2" s="2">
        <f>_xlfn.IFNA(VLOOKUP($A2,'EV Distribution'!$A$2:$B$1048576,2,FALSE),0)*('EV Characterization'!Q$2-'EV Characterization'!Q$3)</f>
        <v>0.31757733333333332</v>
      </c>
      <c r="R2" s="2">
        <f>_xlfn.IFNA(VLOOKUP($A2,'EV Distribution'!$A$2:$B$1048576,2,FALSE),0)*('EV Characterization'!R$2-'EV Characterization'!R$3)</f>
        <v>0.285416</v>
      </c>
      <c r="S2" s="2">
        <f>_xlfn.IFNA(VLOOKUP($A2,'EV Distribution'!$A$2:$B$1048576,2,FALSE),0)*('EV Characterization'!S$2-'EV Characterization'!S$3)</f>
        <v>0.27517733333333338</v>
      </c>
      <c r="T2" s="2">
        <f>_xlfn.IFNA(VLOOKUP($A2,'EV Distribution'!$A$2:$B$1048576,2,FALSE),0)*('EV Characterization'!T$2-'EV Characterization'!T$3)</f>
        <v>0.17297533333333334</v>
      </c>
      <c r="U2" s="2">
        <f>_xlfn.IFNA(VLOOKUP($A2,'EV Distribution'!$A$2:$B$1048576,2,FALSE),0)*('EV Characterization'!U$2-'EV Characterization'!U$3)</f>
        <v>0.18498133333333336</v>
      </c>
      <c r="V2" s="2">
        <f>_xlfn.IFNA(VLOOKUP($A2,'EV Distribution'!$A$2:$B$1048576,2,FALSE),0)*('EV Characterization'!V$2-'EV Characterization'!V$3)</f>
        <v>0.20224399999999998</v>
      </c>
      <c r="W2" s="2">
        <f>_xlfn.IFNA(VLOOKUP($A2,'EV Distribution'!$A$2:$B$1048576,2,FALSE),0)*('EV Characterization'!W$2-'EV Characterization'!W$3)</f>
        <v>0.20706999999999998</v>
      </c>
      <c r="X2" s="2">
        <f>_xlfn.IFNA(VLOOKUP($A2,'EV Distribution'!$A$2:$B$1048576,2,FALSE),0)*('EV Characterization'!X$2-'EV Characterization'!X$3)</f>
        <v>0.21595999999999999</v>
      </c>
      <c r="Y2" s="2">
        <f>_xlfn.IFNA(VLOOKUP($A2,'EV Distribution'!$A$2:$B$1048576,2,FALSE),0)*('EV Characterization'!Y$2-'EV Characterization'!Y$3)</f>
        <v>0.23837999999999998</v>
      </c>
    </row>
    <row r="3" spans="1:25" x14ac:dyDescent="0.25">
      <c r="A3">
        <v>3</v>
      </c>
      <c r="B3" s="2">
        <f>_xlfn.IFNA(VLOOKUP($A3,'EV Distribution'!$A$2:$B$1048576,2,FALSE),0)*('EV Characterization'!B$2-'EV Characterization'!B$3)</f>
        <v>0.26694000000000001</v>
      </c>
      <c r="C3" s="2">
        <f>_xlfn.IFNA(VLOOKUP($A3,'EV Distribution'!$A$2:$B$1048576,2,FALSE),0)*('EV Characterization'!C$2-'EV Characterization'!C$3)</f>
        <v>0.28249999999999997</v>
      </c>
      <c r="D3" s="2">
        <f>_xlfn.IFNA(VLOOKUP($A3,'EV Distribution'!$A$2:$B$1048576,2,FALSE),0)*('EV Characterization'!D$2-'EV Characterization'!D$3)</f>
        <v>0.29831333333333337</v>
      </c>
      <c r="E3" s="2">
        <f>_xlfn.IFNA(VLOOKUP($A3,'EV Distribution'!$A$2:$B$1048576,2,FALSE),0)*('EV Characterization'!E$2-'EV Characterization'!E$3)</f>
        <v>0.31187333333333334</v>
      </c>
      <c r="F3" s="2">
        <f>_xlfn.IFNA(VLOOKUP($A3,'EV Distribution'!$A$2:$B$1048576,2,FALSE),0)*('EV Characterization'!F$2-'EV Characterization'!F$3)</f>
        <v>0.31541333333333327</v>
      </c>
      <c r="G3" s="2">
        <f>_xlfn.IFNA(VLOOKUP($A3,'EV Distribution'!$A$2:$B$1048576,2,FALSE),0)*('EV Characterization'!G$2-'EV Characterization'!G$3)</f>
        <v>0.32993999999999996</v>
      </c>
      <c r="H3" s="2">
        <f>_xlfn.IFNA(VLOOKUP($A3,'EV Distribution'!$A$2:$B$1048576,2,FALSE),0)*('EV Characterization'!H$2-'EV Characterization'!H$3)</f>
        <v>0.32825333333333334</v>
      </c>
      <c r="I3" s="2">
        <f>_xlfn.IFNA(VLOOKUP($A3,'EV Distribution'!$A$2:$B$1048576,2,FALSE),0)*('EV Characterization'!I$2-'EV Characterization'!I$3)</f>
        <v>0.310276</v>
      </c>
      <c r="J3" s="2">
        <f>_xlfn.IFNA(VLOOKUP($A3,'EV Distribution'!$A$2:$B$1048576,2,FALSE),0)*('EV Characterization'!J$2-'EV Characterization'!J$3)</f>
        <v>0.28112266666666663</v>
      </c>
      <c r="K3" s="2">
        <f>_xlfn.IFNA(VLOOKUP($A3,'EV Distribution'!$A$2:$B$1048576,2,FALSE),0)*('EV Characterization'!K$2-'EV Characterization'!K$3)</f>
        <v>0.41282066666666667</v>
      </c>
      <c r="L3" s="2">
        <f>_xlfn.IFNA(VLOOKUP($A3,'EV Distribution'!$A$2:$B$1048576,2,FALSE),0)*('EV Characterization'!L$2-'EV Characterization'!L$3)</f>
        <v>0.40313599999999999</v>
      </c>
      <c r="M3" s="2">
        <f>_xlfn.IFNA(VLOOKUP($A3,'EV Distribution'!$A$2:$B$1048576,2,FALSE),0)*('EV Characterization'!M$2-'EV Characterization'!M$3)</f>
        <v>0.37121599999999999</v>
      </c>
      <c r="N3" s="2">
        <f>_xlfn.IFNA(VLOOKUP($A3,'EV Distribution'!$A$2:$B$1048576,2,FALSE),0)*('EV Characterization'!N$2-'EV Characterization'!N$3)</f>
        <v>0.36219600000000002</v>
      </c>
      <c r="O3" s="2">
        <f>_xlfn.IFNA(VLOOKUP($A3,'EV Distribution'!$A$2:$B$1048576,2,FALSE),0)*('EV Characterization'!O$2-'EV Characterization'!O$3)</f>
        <v>0.36368466666666671</v>
      </c>
      <c r="P3" s="2">
        <f>_xlfn.IFNA(VLOOKUP($A3,'EV Distribution'!$A$2:$B$1048576,2,FALSE),0)*('EV Characterization'!P$2-'EV Characterization'!P$3)</f>
        <v>0.34645466666666663</v>
      </c>
      <c r="Q3" s="2">
        <f>_xlfn.IFNA(VLOOKUP($A3,'EV Distribution'!$A$2:$B$1048576,2,FALSE),0)*('EV Characterization'!Q$2-'EV Characterization'!Q$3)</f>
        <v>0.31757733333333332</v>
      </c>
      <c r="R3" s="2">
        <f>_xlfn.IFNA(VLOOKUP($A3,'EV Distribution'!$A$2:$B$1048576,2,FALSE),0)*('EV Characterization'!R$2-'EV Characterization'!R$3)</f>
        <v>0.285416</v>
      </c>
      <c r="S3" s="2">
        <f>_xlfn.IFNA(VLOOKUP($A3,'EV Distribution'!$A$2:$B$1048576,2,FALSE),0)*('EV Characterization'!S$2-'EV Characterization'!S$3)</f>
        <v>0.27517733333333338</v>
      </c>
      <c r="T3" s="2">
        <f>_xlfn.IFNA(VLOOKUP($A3,'EV Distribution'!$A$2:$B$1048576,2,FALSE),0)*('EV Characterization'!T$2-'EV Characterization'!T$3)</f>
        <v>0.17297533333333334</v>
      </c>
      <c r="U3" s="2">
        <f>_xlfn.IFNA(VLOOKUP($A3,'EV Distribution'!$A$2:$B$1048576,2,FALSE),0)*('EV Characterization'!U$2-'EV Characterization'!U$3)</f>
        <v>0.18498133333333336</v>
      </c>
      <c r="V3" s="2">
        <f>_xlfn.IFNA(VLOOKUP($A3,'EV Distribution'!$A$2:$B$1048576,2,FALSE),0)*('EV Characterization'!V$2-'EV Characterization'!V$3)</f>
        <v>0.20224399999999998</v>
      </c>
      <c r="W3" s="2">
        <f>_xlfn.IFNA(VLOOKUP($A3,'EV Distribution'!$A$2:$B$1048576,2,FALSE),0)*('EV Characterization'!W$2-'EV Characterization'!W$3)</f>
        <v>0.20706999999999998</v>
      </c>
      <c r="X3" s="2">
        <f>_xlfn.IFNA(VLOOKUP($A3,'EV Distribution'!$A$2:$B$1048576,2,FALSE),0)*('EV Characterization'!X$2-'EV Characterization'!X$3)</f>
        <v>0.21595999999999999</v>
      </c>
      <c r="Y3" s="2">
        <f>_xlfn.IFNA(VLOOKUP($A3,'EV Distribution'!$A$2:$B$1048576,2,FALSE),0)*('EV Characterization'!Y$2-'EV Characterization'!Y$3)</f>
        <v>0.23837999999999998</v>
      </c>
    </row>
    <row r="4" spans="1:25" x14ac:dyDescent="0.25">
      <c r="A4">
        <v>4</v>
      </c>
      <c r="B4" s="2">
        <f>_xlfn.IFNA(VLOOKUP($A4,'EV Distribution'!$A$2:$B$1048576,2,FALSE),0)*('EV Characterization'!B$2-'EV Characterization'!B$3)</f>
        <v>0.26694000000000001</v>
      </c>
      <c r="C4" s="2">
        <f>_xlfn.IFNA(VLOOKUP($A4,'EV Distribution'!$A$2:$B$1048576,2,FALSE),0)*('EV Characterization'!C$2-'EV Characterization'!C$3)</f>
        <v>0.28249999999999997</v>
      </c>
      <c r="D4" s="2">
        <f>_xlfn.IFNA(VLOOKUP($A4,'EV Distribution'!$A$2:$B$1048576,2,FALSE),0)*('EV Characterization'!D$2-'EV Characterization'!D$3)</f>
        <v>0.29831333333333337</v>
      </c>
      <c r="E4" s="2">
        <f>_xlfn.IFNA(VLOOKUP($A4,'EV Distribution'!$A$2:$B$1048576,2,FALSE),0)*('EV Characterization'!E$2-'EV Characterization'!E$3)</f>
        <v>0.31187333333333334</v>
      </c>
      <c r="F4" s="2">
        <f>_xlfn.IFNA(VLOOKUP($A4,'EV Distribution'!$A$2:$B$1048576,2,FALSE),0)*('EV Characterization'!F$2-'EV Characterization'!F$3)</f>
        <v>0.31541333333333327</v>
      </c>
      <c r="G4" s="2">
        <f>_xlfn.IFNA(VLOOKUP($A4,'EV Distribution'!$A$2:$B$1048576,2,FALSE),0)*('EV Characterization'!G$2-'EV Characterization'!G$3)</f>
        <v>0.32993999999999996</v>
      </c>
      <c r="H4" s="2">
        <f>_xlfn.IFNA(VLOOKUP($A4,'EV Distribution'!$A$2:$B$1048576,2,FALSE),0)*('EV Characterization'!H$2-'EV Characterization'!H$3)</f>
        <v>0.32825333333333334</v>
      </c>
      <c r="I4" s="2">
        <f>_xlfn.IFNA(VLOOKUP($A4,'EV Distribution'!$A$2:$B$1048576,2,FALSE),0)*('EV Characterization'!I$2-'EV Characterization'!I$3)</f>
        <v>0.310276</v>
      </c>
      <c r="J4" s="2">
        <f>_xlfn.IFNA(VLOOKUP($A4,'EV Distribution'!$A$2:$B$1048576,2,FALSE),0)*('EV Characterization'!J$2-'EV Characterization'!J$3)</f>
        <v>0.28112266666666663</v>
      </c>
      <c r="K4" s="2">
        <f>_xlfn.IFNA(VLOOKUP($A4,'EV Distribution'!$A$2:$B$1048576,2,FALSE),0)*('EV Characterization'!K$2-'EV Characterization'!K$3)</f>
        <v>0.41282066666666667</v>
      </c>
      <c r="L4" s="2">
        <f>_xlfn.IFNA(VLOOKUP($A4,'EV Distribution'!$A$2:$B$1048576,2,FALSE),0)*('EV Characterization'!L$2-'EV Characterization'!L$3)</f>
        <v>0.40313599999999999</v>
      </c>
      <c r="M4" s="2">
        <f>_xlfn.IFNA(VLOOKUP($A4,'EV Distribution'!$A$2:$B$1048576,2,FALSE),0)*('EV Characterization'!M$2-'EV Characterization'!M$3)</f>
        <v>0.37121599999999999</v>
      </c>
      <c r="N4" s="2">
        <f>_xlfn.IFNA(VLOOKUP($A4,'EV Distribution'!$A$2:$B$1048576,2,FALSE),0)*('EV Characterization'!N$2-'EV Characterization'!N$3)</f>
        <v>0.36219600000000002</v>
      </c>
      <c r="O4" s="2">
        <f>_xlfn.IFNA(VLOOKUP($A4,'EV Distribution'!$A$2:$B$1048576,2,FALSE),0)*('EV Characterization'!O$2-'EV Characterization'!O$3)</f>
        <v>0.36368466666666671</v>
      </c>
      <c r="P4" s="2">
        <f>_xlfn.IFNA(VLOOKUP($A4,'EV Distribution'!$A$2:$B$1048576,2,FALSE),0)*('EV Characterization'!P$2-'EV Characterization'!P$3)</f>
        <v>0.34645466666666663</v>
      </c>
      <c r="Q4" s="2">
        <f>_xlfn.IFNA(VLOOKUP($A4,'EV Distribution'!$A$2:$B$1048576,2,FALSE),0)*('EV Characterization'!Q$2-'EV Characterization'!Q$3)</f>
        <v>0.31757733333333332</v>
      </c>
      <c r="R4" s="2">
        <f>_xlfn.IFNA(VLOOKUP($A4,'EV Distribution'!$A$2:$B$1048576,2,FALSE),0)*('EV Characterization'!R$2-'EV Characterization'!R$3)</f>
        <v>0.285416</v>
      </c>
      <c r="S4" s="2">
        <f>_xlfn.IFNA(VLOOKUP($A4,'EV Distribution'!$A$2:$B$1048576,2,FALSE),0)*('EV Characterization'!S$2-'EV Characterization'!S$3)</f>
        <v>0.27517733333333338</v>
      </c>
      <c r="T4" s="2">
        <f>_xlfn.IFNA(VLOOKUP($A4,'EV Distribution'!$A$2:$B$1048576,2,FALSE),0)*('EV Characterization'!T$2-'EV Characterization'!T$3)</f>
        <v>0.17297533333333334</v>
      </c>
      <c r="U4" s="2">
        <f>_xlfn.IFNA(VLOOKUP($A4,'EV Distribution'!$A$2:$B$1048576,2,FALSE),0)*('EV Characterization'!U$2-'EV Characterization'!U$3)</f>
        <v>0.18498133333333336</v>
      </c>
      <c r="V4" s="2">
        <f>_xlfn.IFNA(VLOOKUP($A4,'EV Distribution'!$A$2:$B$1048576,2,FALSE),0)*('EV Characterization'!V$2-'EV Characterization'!V$3)</f>
        <v>0.20224399999999998</v>
      </c>
      <c r="W4" s="2">
        <f>_xlfn.IFNA(VLOOKUP($A4,'EV Distribution'!$A$2:$B$1048576,2,FALSE),0)*('EV Characterization'!W$2-'EV Characterization'!W$3)</f>
        <v>0.20706999999999998</v>
      </c>
      <c r="X4" s="2">
        <f>_xlfn.IFNA(VLOOKUP($A4,'EV Distribution'!$A$2:$B$1048576,2,FALSE),0)*('EV Characterization'!X$2-'EV Characterization'!X$3)</f>
        <v>0.21595999999999999</v>
      </c>
      <c r="Y4" s="2">
        <f>_xlfn.IFNA(VLOOKUP($A4,'EV Distribution'!$A$2:$B$1048576,2,FALSE),0)*('EV Characterization'!Y$2-'EV Characterization'!Y$3)</f>
        <v>0.23837999999999998</v>
      </c>
    </row>
    <row r="5" spans="1:25" x14ac:dyDescent="0.25">
      <c r="A5">
        <v>5</v>
      </c>
      <c r="B5" s="2">
        <f>_xlfn.IFNA(VLOOKUP($A5,'EV Distribution'!$A$2:$B$1048576,2,FALSE),0)*('EV Characterization'!B$2-'EV Characterization'!B$3)</f>
        <v>0.26694000000000001</v>
      </c>
      <c r="C5" s="2">
        <f>_xlfn.IFNA(VLOOKUP($A5,'EV Distribution'!$A$2:$B$1048576,2,FALSE),0)*('EV Characterization'!C$2-'EV Characterization'!C$3)</f>
        <v>0.28249999999999997</v>
      </c>
      <c r="D5" s="2">
        <f>_xlfn.IFNA(VLOOKUP($A5,'EV Distribution'!$A$2:$B$1048576,2,FALSE),0)*('EV Characterization'!D$2-'EV Characterization'!D$3)</f>
        <v>0.29831333333333337</v>
      </c>
      <c r="E5" s="2">
        <f>_xlfn.IFNA(VLOOKUP($A5,'EV Distribution'!$A$2:$B$1048576,2,FALSE),0)*('EV Characterization'!E$2-'EV Characterization'!E$3)</f>
        <v>0.31187333333333334</v>
      </c>
      <c r="F5" s="2">
        <f>_xlfn.IFNA(VLOOKUP($A5,'EV Distribution'!$A$2:$B$1048576,2,FALSE),0)*('EV Characterization'!F$2-'EV Characterization'!F$3)</f>
        <v>0.31541333333333327</v>
      </c>
      <c r="G5" s="2">
        <f>_xlfn.IFNA(VLOOKUP($A5,'EV Distribution'!$A$2:$B$1048576,2,FALSE),0)*('EV Characterization'!G$2-'EV Characterization'!G$3)</f>
        <v>0.32993999999999996</v>
      </c>
      <c r="H5" s="2">
        <f>_xlfn.IFNA(VLOOKUP($A5,'EV Distribution'!$A$2:$B$1048576,2,FALSE),0)*('EV Characterization'!H$2-'EV Characterization'!H$3)</f>
        <v>0.32825333333333334</v>
      </c>
      <c r="I5" s="2">
        <f>_xlfn.IFNA(VLOOKUP($A5,'EV Distribution'!$A$2:$B$1048576,2,FALSE),0)*('EV Characterization'!I$2-'EV Characterization'!I$3)</f>
        <v>0.310276</v>
      </c>
      <c r="J5" s="2">
        <f>_xlfn.IFNA(VLOOKUP($A5,'EV Distribution'!$A$2:$B$1048576,2,FALSE),0)*('EV Characterization'!J$2-'EV Characterization'!J$3)</f>
        <v>0.28112266666666663</v>
      </c>
      <c r="K5" s="2">
        <f>_xlfn.IFNA(VLOOKUP($A5,'EV Distribution'!$A$2:$B$1048576,2,FALSE),0)*('EV Characterization'!K$2-'EV Characterization'!K$3)</f>
        <v>0.41282066666666667</v>
      </c>
      <c r="L5" s="2">
        <f>_xlfn.IFNA(VLOOKUP($A5,'EV Distribution'!$A$2:$B$1048576,2,FALSE),0)*('EV Characterization'!L$2-'EV Characterization'!L$3)</f>
        <v>0.40313599999999999</v>
      </c>
      <c r="M5" s="2">
        <f>_xlfn.IFNA(VLOOKUP($A5,'EV Distribution'!$A$2:$B$1048576,2,FALSE),0)*('EV Characterization'!M$2-'EV Characterization'!M$3)</f>
        <v>0.37121599999999999</v>
      </c>
      <c r="N5" s="2">
        <f>_xlfn.IFNA(VLOOKUP($A5,'EV Distribution'!$A$2:$B$1048576,2,FALSE),0)*('EV Characterization'!N$2-'EV Characterization'!N$3)</f>
        <v>0.36219600000000002</v>
      </c>
      <c r="O5" s="2">
        <f>_xlfn.IFNA(VLOOKUP($A5,'EV Distribution'!$A$2:$B$1048576,2,FALSE),0)*('EV Characterization'!O$2-'EV Characterization'!O$3)</f>
        <v>0.36368466666666671</v>
      </c>
      <c r="P5" s="2">
        <f>_xlfn.IFNA(VLOOKUP($A5,'EV Distribution'!$A$2:$B$1048576,2,FALSE),0)*('EV Characterization'!P$2-'EV Characterization'!P$3)</f>
        <v>0.34645466666666663</v>
      </c>
      <c r="Q5" s="2">
        <f>_xlfn.IFNA(VLOOKUP($A5,'EV Distribution'!$A$2:$B$1048576,2,FALSE),0)*('EV Characterization'!Q$2-'EV Characterization'!Q$3)</f>
        <v>0.31757733333333332</v>
      </c>
      <c r="R5" s="2">
        <f>_xlfn.IFNA(VLOOKUP($A5,'EV Distribution'!$A$2:$B$1048576,2,FALSE),0)*('EV Characterization'!R$2-'EV Characterization'!R$3)</f>
        <v>0.285416</v>
      </c>
      <c r="S5" s="2">
        <f>_xlfn.IFNA(VLOOKUP($A5,'EV Distribution'!$A$2:$B$1048576,2,FALSE),0)*('EV Characterization'!S$2-'EV Characterization'!S$3)</f>
        <v>0.27517733333333338</v>
      </c>
      <c r="T5" s="2">
        <f>_xlfn.IFNA(VLOOKUP($A5,'EV Distribution'!$A$2:$B$1048576,2,FALSE),0)*('EV Characterization'!T$2-'EV Characterization'!T$3)</f>
        <v>0.17297533333333334</v>
      </c>
      <c r="U5" s="2">
        <f>_xlfn.IFNA(VLOOKUP($A5,'EV Distribution'!$A$2:$B$1048576,2,FALSE),0)*('EV Characterization'!U$2-'EV Characterization'!U$3)</f>
        <v>0.18498133333333336</v>
      </c>
      <c r="V5" s="2">
        <f>_xlfn.IFNA(VLOOKUP($A5,'EV Distribution'!$A$2:$B$1048576,2,FALSE),0)*('EV Characterization'!V$2-'EV Characterization'!V$3)</f>
        <v>0.20224399999999998</v>
      </c>
      <c r="W5" s="2">
        <f>_xlfn.IFNA(VLOOKUP($A5,'EV Distribution'!$A$2:$B$1048576,2,FALSE),0)*('EV Characterization'!W$2-'EV Characterization'!W$3)</f>
        <v>0.20706999999999998</v>
      </c>
      <c r="X5" s="2">
        <f>_xlfn.IFNA(VLOOKUP($A5,'EV Distribution'!$A$2:$B$1048576,2,FALSE),0)*('EV Characterization'!X$2-'EV Characterization'!X$3)</f>
        <v>0.21595999999999999</v>
      </c>
      <c r="Y5" s="2">
        <f>_xlfn.IFNA(VLOOKUP($A5,'EV Distribution'!$A$2:$B$1048576,2,FALSE),0)*('EV Characterization'!Y$2-'EV Characterization'!Y$3)</f>
        <v>0.23837999999999998</v>
      </c>
    </row>
    <row r="6" spans="1:25" x14ac:dyDescent="0.25">
      <c r="A6">
        <v>6</v>
      </c>
      <c r="B6" s="2">
        <f>_xlfn.IFNA(VLOOKUP($A6,'EV Distribution'!$A$2:$B$1048576,2,FALSE),0)*('EV Characterization'!B$2-'EV Characterization'!B$3)</f>
        <v>0.26694000000000001</v>
      </c>
      <c r="C6" s="2">
        <f>_xlfn.IFNA(VLOOKUP($A6,'EV Distribution'!$A$2:$B$1048576,2,FALSE),0)*('EV Characterization'!C$2-'EV Characterization'!C$3)</f>
        <v>0.28249999999999997</v>
      </c>
      <c r="D6" s="2">
        <f>_xlfn.IFNA(VLOOKUP($A6,'EV Distribution'!$A$2:$B$1048576,2,FALSE),0)*('EV Characterization'!D$2-'EV Characterization'!D$3)</f>
        <v>0.29831333333333337</v>
      </c>
      <c r="E6" s="2">
        <f>_xlfn.IFNA(VLOOKUP($A6,'EV Distribution'!$A$2:$B$1048576,2,FALSE),0)*('EV Characterization'!E$2-'EV Characterization'!E$3)</f>
        <v>0.31187333333333334</v>
      </c>
      <c r="F6" s="2">
        <f>_xlfn.IFNA(VLOOKUP($A6,'EV Distribution'!$A$2:$B$1048576,2,FALSE),0)*('EV Characterization'!F$2-'EV Characterization'!F$3)</f>
        <v>0.31541333333333327</v>
      </c>
      <c r="G6" s="2">
        <f>_xlfn.IFNA(VLOOKUP($A6,'EV Distribution'!$A$2:$B$1048576,2,FALSE),0)*('EV Characterization'!G$2-'EV Characterization'!G$3)</f>
        <v>0.32993999999999996</v>
      </c>
      <c r="H6" s="2">
        <f>_xlfn.IFNA(VLOOKUP($A6,'EV Distribution'!$A$2:$B$1048576,2,FALSE),0)*('EV Characterization'!H$2-'EV Characterization'!H$3)</f>
        <v>0.32825333333333334</v>
      </c>
      <c r="I6" s="2">
        <f>_xlfn.IFNA(VLOOKUP($A6,'EV Distribution'!$A$2:$B$1048576,2,FALSE),0)*('EV Characterization'!I$2-'EV Characterization'!I$3)</f>
        <v>0.310276</v>
      </c>
      <c r="J6" s="2">
        <f>_xlfn.IFNA(VLOOKUP($A6,'EV Distribution'!$A$2:$B$1048576,2,FALSE),0)*('EV Characterization'!J$2-'EV Characterization'!J$3)</f>
        <v>0.28112266666666663</v>
      </c>
      <c r="K6" s="2">
        <f>_xlfn.IFNA(VLOOKUP($A6,'EV Distribution'!$A$2:$B$1048576,2,FALSE),0)*('EV Characterization'!K$2-'EV Characterization'!K$3)</f>
        <v>0.41282066666666667</v>
      </c>
      <c r="L6" s="2">
        <f>_xlfn.IFNA(VLOOKUP($A6,'EV Distribution'!$A$2:$B$1048576,2,FALSE),0)*('EV Characterization'!L$2-'EV Characterization'!L$3)</f>
        <v>0.40313599999999999</v>
      </c>
      <c r="M6" s="2">
        <f>_xlfn.IFNA(VLOOKUP($A6,'EV Distribution'!$A$2:$B$1048576,2,FALSE),0)*('EV Characterization'!M$2-'EV Characterization'!M$3)</f>
        <v>0.37121599999999999</v>
      </c>
      <c r="N6" s="2">
        <f>_xlfn.IFNA(VLOOKUP($A6,'EV Distribution'!$A$2:$B$1048576,2,FALSE),0)*('EV Characterization'!N$2-'EV Characterization'!N$3)</f>
        <v>0.36219600000000002</v>
      </c>
      <c r="O6" s="2">
        <f>_xlfn.IFNA(VLOOKUP($A6,'EV Distribution'!$A$2:$B$1048576,2,FALSE),0)*('EV Characterization'!O$2-'EV Characterization'!O$3)</f>
        <v>0.36368466666666671</v>
      </c>
      <c r="P6" s="2">
        <f>_xlfn.IFNA(VLOOKUP($A6,'EV Distribution'!$A$2:$B$1048576,2,FALSE),0)*('EV Characterization'!P$2-'EV Characterization'!P$3)</f>
        <v>0.34645466666666663</v>
      </c>
      <c r="Q6" s="2">
        <f>_xlfn.IFNA(VLOOKUP($A6,'EV Distribution'!$A$2:$B$1048576,2,FALSE),0)*('EV Characterization'!Q$2-'EV Characterization'!Q$3)</f>
        <v>0.31757733333333332</v>
      </c>
      <c r="R6" s="2">
        <f>_xlfn.IFNA(VLOOKUP($A6,'EV Distribution'!$A$2:$B$1048576,2,FALSE),0)*('EV Characterization'!R$2-'EV Characterization'!R$3)</f>
        <v>0.285416</v>
      </c>
      <c r="S6" s="2">
        <f>_xlfn.IFNA(VLOOKUP($A6,'EV Distribution'!$A$2:$B$1048576,2,FALSE),0)*('EV Characterization'!S$2-'EV Characterization'!S$3)</f>
        <v>0.27517733333333338</v>
      </c>
      <c r="T6" s="2">
        <f>_xlfn.IFNA(VLOOKUP($A6,'EV Distribution'!$A$2:$B$1048576,2,FALSE),0)*('EV Characterization'!T$2-'EV Characterization'!T$3)</f>
        <v>0.17297533333333334</v>
      </c>
      <c r="U6" s="2">
        <f>_xlfn.IFNA(VLOOKUP($A6,'EV Distribution'!$A$2:$B$1048576,2,FALSE),0)*('EV Characterization'!U$2-'EV Characterization'!U$3)</f>
        <v>0.18498133333333336</v>
      </c>
      <c r="V6" s="2">
        <f>_xlfn.IFNA(VLOOKUP($A6,'EV Distribution'!$A$2:$B$1048576,2,FALSE),0)*('EV Characterization'!V$2-'EV Characterization'!V$3)</f>
        <v>0.20224399999999998</v>
      </c>
      <c r="W6" s="2">
        <f>_xlfn.IFNA(VLOOKUP($A6,'EV Distribution'!$A$2:$B$1048576,2,FALSE),0)*('EV Characterization'!W$2-'EV Characterization'!W$3)</f>
        <v>0.20706999999999998</v>
      </c>
      <c r="X6" s="2">
        <f>_xlfn.IFNA(VLOOKUP($A6,'EV Distribution'!$A$2:$B$1048576,2,FALSE),0)*('EV Characterization'!X$2-'EV Characterization'!X$3)</f>
        <v>0.21595999999999999</v>
      </c>
      <c r="Y6" s="2">
        <f>_xlfn.IFNA(VLOOKUP($A6,'EV Distribution'!$A$2:$B$1048576,2,FALSE),0)*('EV Characterization'!Y$2-'EV Characterization'!Y$3)</f>
        <v>0.23837999999999998</v>
      </c>
    </row>
    <row r="7" spans="1:25" x14ac:dyDescent="0.25">
      <c r="A7">
        <v>7</v>
      </c>
      <c r="B7" s="2">
        <f>_xlfn.IFNA(VLOOKUP($A7,'EV Distribution'!$A$2:$B$1048576,2,FALSE),0)*('EV Characterization'!B$2-'EV Characterization'!B$3)</f>
        <v>0.26694000000000001</v>
      </c>
      <c r="C7" s="2">
        <f>_xlfn.IFNA(VLOOKUP($A7,'EV Distribution'!$A$2:$B$1048576,2,FALSE),0)*('EV Characterization'!C$2-'EV Characterization'!C$3)</f>
        <v>0.28249999999999997</v>
      </c>
      <c r="D7" s="2">
        <f>_xlfn.IFNA(VLOOKUP($A7,'EV Distribution'!$A$2:$B$1048576,2,FALSE),0)*('EV Characterization'!D$2-'EV Characterization'!D$3)</f>
        <v>0.29831333333333337</v>
      </c>
      <c r="E7" s="2">
        <f>_xlfn.IFNA(VLOOKUP($A7,'EV Distribution'!$A$2:$B$1048576,2,FALSE),0)*('EV Characterization'!E$2-'EV Characterization'!E$3)</f>
        <v>0.31187333333333334</v>
      </c>
      <c r="F7" s="2">
        <f>_xlfn.IFNA(VLOOKUP($A7,'EV Distribution'!$A$2:$B$1048576,2,FALSE),0)*('EV Characterization'!F$2-'EV Characterization'!F$3)</f>
        <v>0.31541333333333327</v>
      </c>
      <c r="G7" s="2">
        <f>_xlfn.IFNA(VLOOKUP($A7,'EV Distribution'!$A$2:$B$1048576,2,FALSE),0)*('EV Characterization'!G$2-'EV Characterization'!G$3)</f>
        <v>0.32993999999999996</v>
      </c>
      <c r="H7" s="2">
        <f>_xlfn.IFNA(VLOOKUP($A7,'EV Distribution'!$A$2:$B$1048576,2,FALSE),0)*('EV Characterization'!H$2-'EV Characterization'!H$3)</f>
        <v>0.32825333333333334</v>
      </c>
      <c r="I7" s="2">
        <f>_xlfn.IFNA(VLOOKUP($A7,'EV Distribution'!$A$2:$B$1048576,2,FALSE),0)*('EV Characterization'!I$2-'EV Characterization'!I$3)</f>
        <v>0.310276</v>
      </c>
      <c r="J7" s="2">
        <f>_xlfn.IFNA(VLOOKUP($A7,'EV Distribution'!$A$2:$B$1048576,2,FALSE),0)*('EV Characterization'!J$2-'EV Characterization'!J$3)</f>
        <v>0.28112266666666663</v>
      </c>
      <c r="K7" s="2">
        <f>_xlfn.IFNA(VLOOKUP($A7,'EV Distribution'!$A$2:$B$1048576,2,FALSE),0)*('EV Characterization'!K$2-'EV Characterization'!K$3)</f>
        <v>0.41282066666666667</v>
      </c>
      <c r="L7" s="2">
        <f>_xlfn.IFNA(VLOOKUP($A7,'EV Distribution'!$A$2:$B$1048576,2,FALSE),0)*('EV Characterization'!L$2-'EV Characterization'!L$3)</f>
        <v>0.40313599999999999</v>
      </c>
      <c r="M7" s="2">
        <f>_xlfn.IFNA(VLOOKUP($A7,'EV Distribution'!$A$2:$B$1048576,2,FALSE),0)*('EV Characterization'!M$2-'EV Characterization'!M$3)</f>
        <v>0.37121599999999999</v>
      </c>
      <c r="N7" s="2">
        <f>_xlfn.IFNA(VLOOKUP($A7,'EV Distribution'!$A$2:$B$1048576,2,FALSE),0)*('EV Characterization'!N$2-'EV Characterization'!N$3)</f>
        <v>0.36219600000000002</v>
      </c>
      <c r="O7" s="2">
        <f>_xlfn.IFNA(VLOOKUP($A7,'EV Distribution'!$A$2:$B$1048576,2,FALSE),0)*('EV Characterization'!O$2-'EV Characterization'!O$3)</f>
        <v>0.36368466666666671</v>
      </c>
      <c r="P7" s="2">
        <f>_xlfn.IFNA(VLOOKUP($A7,'EV Distribution'!$A$2:$B$1048576,2,FALSE),0)*('EV Characterization'!P$2-'EV Characterization'!P$3)</f>
        <v>0.34645466666666663</v>
      </c>
      <c r="Q7" s="2">
        <f>_xlfn.IFNA(VLOOKUP($A7,'EV Distribution'!$A$2:$B$1048576,2,FALSE),0)*('EV Characterization'!Q$2-'EV Characterization'!Q$3)</f>
        <v>0.31757733333333332</v>
      </c>
      <c r="R7" s="2">
        <f>_xlfn.IFNA(VLOOKUP($A7,'EV Distribution'!$A$2:$B$1048576,2,FALSE),0)*('EV Characterization'!R$2-'EV Characterization'!R$3)</f>
        <v>0.285416</v>
      </c>
      <c r="S7" s="2">
        <f>_xlfn.IFNA(VLOOKUP($A7,'EV Distribution'!$A$2:$B$1048576,2,FALSE),0)*('EV Characterization'!S$2-'EV Characterization'!S$3)</f>
        <v>0.27517733333333338</v>
      </c>
      <c r="T7" s="2">
        <f>_xlfn.IFNA(VLOOKUP($A7,'EV Distribution'!$A$2:$B$1048576,2,FALSE),0)*('EV Characterization'!T$2-'EV Characterization'!T$3)</f>
        <v>0.17297533333333334</v>
      </c>
      <c r="U7" s="2">
        <f>_xlfn.IFNA(VLOOKUP($A7,'EV Distribution'!$A$2:$B$1048576,2,FALSE),0)*('EV Characterization'!U$2-'EV Characterization'!U$3)</f>
        <v>0.18498133333333336</v>
      </c>
      <c r="V7" s="2">
        <f>_xlfn.IFNA(VLOOKUP($A7,'EV Distribution'!$A$2:$B$1048576,2,FALSE),0)*('EV Characterization'!V$2-'EV Characterization'!V$3)</f>
        <v>0.20224399999999998</v>
      </c>
      <c r="W7" s="2">
        <f>_xlfn.IFNA(VLOOKUP($A7,'EV Distribution'!$A$2:$B$1048576,2,FALSE),0)*('EV Characterization'!W$2-'EV Characterization'!W$3)</f>
        <v>0.20706999999999998</v>
      </c>
      <c r="X7" s="2">
        <f>_xlfn.IFNA(VLOOKUP($A7,'EV Distribution'!$A$2:$B$1048576,2,FALSE),0)*('EV Characterization'!X$2-'EV Characterization'!X$3)</f>
        <v>0.21595999999999999</v>
      </c>
      <c r="Y7" s="2">
        <f>_xlfn.IFNA(VLOOKUP($A7,'EV Distribution'!$A$2:$B$1048576,2,FALSE),0)*('EV Characterization'!Y$2-'EV Characterization'!Y$3)</f>
        <v>0.23837999999999998</v>
      </c>
    </row>
    <row r="8" spans="1:25" x14ac:dyDescent="0.25">
      <c r="A8">
        <v>8</v>
      </c>
      <c r="B8" s="2">
        <f>_xlfn.IFNA(VLOOKUP($A8,'EV Distribution'!$A$2:$B$1048576,2,FALSE),0)*('EV Characterization'!B$2-'EV Characterization'!B$3)</f>
        <v>0.26694000000000001</v>
      </c>
      <c r="C8" s="2">
        <f>_xlfn.IFNA(VLOOKUP($A8,'EV Distribution'!$A$2:$B$1048576,2,FALSE),0)*('EV Characterization'!C$2-'EV Characterization'!C$3)</f>
        <v>0.28249999999999997</v>
      </c>
      <c r="D8" s="2">
        <f>_xlfn.IFNA(VLOOKUP($A8,'EV Distribution'!$A$2:$B$1048576,2,FALSE),0)*('EV Characterization'!D$2-'EV Characterization'!D$3)</f>
        <v>0.29831333333333337</v>
      </c>
      <c r="E8" s="2">
        <f>_xlfn.IFNA(VLOOKUP($A8,'EV Distribution'!$A$2:$B$1048576,2,FALSE),0)*('EV Characterization'!E$2-'EV Characterization'!E$3)</f>
        <v>0.31187333333333334</v>
      </c>
      <c r="F8" s="2">
        <f>_xlfn.IFNA(VLOOKUP($A8,'EV Distribution'!$A$2:$B$1048576,2,FALSE),0)*('EV Characterization'!F$2-'EV Characterization'!F$3)</f>
        <v>0.31541333333333327</v>
      </c>
      <c r="G8" s="2">
        <f>_xlfn.IFNA(VLOOKUP($A8,'EV Distribution'!$A$2:$B$1048576,2,FALSE),0)*('EV Characterization'!G$2-'EV Characterization'!G$3)</f>
        <v>0.32993999999999996</v>
      </c>
      <c r="H8" s="2">
        <f>_xlfn.IFNA(VLOOKUP($A8,'EV Distribution'!$A$2:$B$1048576,2,FALSE),0)*('EV Characterization'!H$2-'EV Characterization'!H$3)</f>
        <v>0.32825333333333334</v>
      </c>
      <c r="I8" s="2">
        <f>_xlfn.IFNA(VLOOKUP($A8,'EV Distribution'!$A$2:$B$1048576,2,FALSE),0)*('EV Characterization'!I$2-'EV Characterization'!I$3)</f>
        <v>0.310276</v>
      </c>
      <c r="J8" s="2">
        <f>_xlfn.IFNA(VLOOKUP($A8,'EV Distribution'!$A$2:$B$1048576,2,FALSE),0)*('EV Characterization'!J$2-'EV Characterization'!J$3)</f>
        <v>0.28112266666666663</v>
      </c>
      <c r="K8" s="2">
        <f>_xlfn.IFNA(VLOOKUP($A8,'EV Distribution'!$A$2:$B$1048576,2,FALSE),0)*('EV Characterization'!K$2-'EV Characterization'!K$3)</f>
        <v>0.41282066666666667</v>
      </c>
      <c r="L8" s="2">
        <f>_xlfn.IFNA(VLOOKUP($A8,'EV Distribution'!$A$2:$B$1048576,2,FALSE),0)*('EV Characterization'!L$2-'EV Characterization'!L$3)</f>
        <v>0.40313599999999999</v>
      </c>
      <c r="M8" s="2">
        <f>_xlfn.IFNA(VLOOKUP($A8,'EV Distribution'!$A$2:$B$1048576,2,FALSE),0)*('EV Characterization'!M$2-'EV Characterization'!M$3)</f>
        <v>0.37121599999999999</v>
      </c>
      <c r="N8" s="2">
        <f>_xlfn.IFNA(VLOOKUP($A8,'EV Distribution'!$A$2:$B$1048576,2,FALSE),0)*('EV Characterization'!N$2-'EV Characterization'!N$3)</f>
        <v>0.36219600000000002</v>
      </c>
      <c r="O8" s="2">
        <f>_xlfn.IFNA(VLOOKUP($A8,'EV Distribution'!$A$2:$B$1048576,2,FALSE),0)*('EV Characterization'!O$2-'EV Characterization'!O$3)</f>
        <v>0.36368466666666671</v>
      </c>
      <c r="P8" s="2">
        <f>_xlfn.IFNA(VLOOKUP($A8,'EV Distribution'!$A$2:$B$1048576,2,FALSE),0)*('EV Characterization'!P$2-'EV Characterization'!P$3)</f>
        <v>0.34645466666666663</v>
      </c>
      <c r="Q8" s="2">
        <f>_xlfn.IFNA(VLOOKUP($A8,'EV Distribution'!$A$2:$B$1048576,2,FALSE),0)*('EV Characterization'!Q$2-'EV Characterization'!Q$3)</f>
        <v>0.31757733333333332</v>
      </c>
      <c r="R8" s="2">
        <f>_xlfn.IFNA(VLOOKUP($A8,'EV Distribution'!$A$2:$B$1048576,2,FALSE),0)*('EV Characterization'!R$2-'EV Characterization'!R$3)</f>
        <v>0.285416</v>
      </c>
      <c r="S8" s="2">
        <f>_xlfn.IFNA(VLOOKUP($A8,'EV Distribution'!$A$2:$B$1048576,2,FALSE),0)*('EV Characterization'!S$2-'EV Characterization'!S$3)</f>
        <v>0.27517733333333338</v>
      </c>
      <c r="T8" s="2">
        <f>_xlfn.IFNA(VLOOKUP($A8,'EV Distribution'!$A$2:$B$1048576,2,FALSE),0)*('EV Characterization'!T$2-'EV Characterization'!T$3)</f>
        <v>0.17297533333333334</v>
      </c>
      <c r="U8" s="2">
        <f>_xlfn.IFNA(VLOOKUP($A8,'EV Distribution'!$A$2:$B$1048576,2,FALSE),0)*('EV Characterization'!U$2-'EV Characterization'!U$3)</f>
        <v>0.18498133333333336</v>
      </c>
      <c r="V8" s="2">
        <f>_xlfn.IFNA(VLOOKUP($A8,'EV Distribution'!$A$2:$B$1048576,2,FALSE),0)*('EV Characterization'!V$2-'EV Characterization'!V$3)</f>
        <v>0.20224399999999998</v>
      </c>
      <c r="W8" s="2">
        <f>_xlfn.IFNA(VLOOKUP($A8,'EV Distribution'!$A$2:$B$1048576,2,FALSE),0)*('EV Characterization'!W$2-'EV Characterization'!W$3)</f>
        <v>0.20706999999999998</v>
      </c>
      <c r="X8" s="2">
        <f>_xlfn.IFNA(VLOOKUP($A8,'EV Distribution'!$A$2:$B$1048576,2,FALSE),0)*('EV Characterization'!X$2-'EV Characterization'!X$3)</f>
        <v>0.21595999999999999</v>
      </c>
      <c r="Y8" s="2">
        <f>_xlfn.IFNA(VLOOKUP($A8,'EV Distribution'!$A$2:$B$1048576,2,FALSE),0)*('EV Characterization'!Y$2-'EV Characterization'!Y$3)</f>
        <v>0.23837999999999998</v>
      </c>
    </row>
    <row r="9" spans="1:25" x14ac:dyDescent="0.25">
      <c r="A9">
        <v>9</v>
      </c>
      <c r="B9" s="2">
        <f>_xlfn.IFNA(VLOOKUP($A9,'EV Distribution'!$A$2:$B$1048576,2,FALSE),0)*('EV Characterization'!B$2-'EV Characterization'!B$3)</f>
        <v>0.26694000000000001</v>
      </c>
      <c r="C9" s="2">
        <f>_xlfn.IFNA(VLOOKUP($A9,'EV Distribution'!$A$2:$B$1048576,2,FALSE),0)*('EV Characterization'!C$2-'EV Characterization'!C$3)</f>
        <v>0.28249999999999997</v>
      </c>
      <c r="D9" s="2">
        <f>_xlfn.IFNA(VLOOKUP($A9,'EV Distribution'!$A$2:$B$1048576,2,FALSE),0)*('EV Characterization'!D$2-'EV Characterization'!D$3)</f>
        <v>0.29831333333333337</v>
      </c>
      <c r="E9" s="2">
        <f>_xlfn.IFNA(VLOOKUP($A9,'EV Distribution'!$A$2:$B$1048576,2,FALSE),0)*('EV Characterization'!E$2-'EV Characterization'!E$3)</f>
        <v>0.31187333333333334</v>
      </c>
      <c r="F9" s="2">
        <f>_xlfn.IFNA(VLOOKUP($A9,'EV Distribution'!$A$2:$B$1048576,2,FALSE),0)*('EV Characterization'!F$2-'EV Characterization'!F$3)</f>
        <v>0.31541333333333327</v>
      </c>
      <c r="G9" s="2">
        <f>_xlfn.IFNA(VLOOKUP($A9,'EV Distribution'!$A$2:$B$1048576,2,FALSE),0)*('EV Characterization'!G$2-'EV Characterization'!G$3)</f>
        <v>0.32993999999999996</v>
      </c>
      <c r="H9" s="2">
        <f>_xlfn.IFNA(VLOOKUP($A9,'EV Distribution'!$A$2:$B$1048576,2,FALSE),0)*('EV Characterization'!H$2-'EV Characterization'!H$3)</f>
        <v>0.32825333333333334</v>
      </c>
      <c r="I9" s="2">
        <f>_xlfn.IFNA(VLOOKUP($A9,'EV Distribution'!$A$2:$B$1048576,2,FALSE),0)*('EV Characterization'!I$2-'EV Characterization'!I$3)</f>
        <v>0.310276</v>
      </c>
      <c r="J9" s="2">
        <f>_xlfn.IFNA(VLOOKUP($A9,'EV Distribution'!$A$2:$B$1048576,2,FALSE),0)*('EV Characterization'!J$2-'EV Characterization'!J$3)</f>
        <v>0.28112266666666663</v>
      </c>
      <c r="K9" s="2">
        <f>_xlfn.IFNA(VLOOKUP($A9,'EV Distribution'!$A$2:$B$1048576,2,FALSE),0)*('EV Characterization'!K$2-'EV Characterization'!K$3)</f>
        <v>0.41282066666666667</v>
      </c>
      <c r="L9" s="2">
        <f>_xlfn.IFNA(VLOOKUP($A9,'EV Distribution'!$A$2:$B$1048576,2,FALSE),0)*('EV Characterization'!L$2-'EV Characterization'!L$3)</f>
        <v>0.40313599999999999</v>
      </c>
      <c r="M9" s="2">
        <f>_xlfn.IFNA(VLOOKUP($A9,'EV Distribution'!$A$2:$B$1048576,2,FALSE),0)*('EV Characterization'!M$2-'EV Characterization'!M$3)</f>
        <v>0.37121599999999999</v>
      </c>
      <c r="N9" s="2">
        <f>_xlfn.IFNA(VLOOKUP($A9,'EV Distribution'!$A$2:$B$1048576,2,FALSE),0)*('EV Characterization'!N$2-'EV Characterization'!N$3)</f>
        <v>0.36219600000000002</v>
      </c>
      <c r="O9" s="2">
        <f>_xlfn.IFNA(VLOOKUP($A9,'EV Distribution'!$A$2:$B$1048576,2,FALSE),0)*('EV Characterization'!O$2-'EV Characterization'!O$3)</f>
        <v>0.36368466666666671</v>
      </c>
      <c r="P9" s="2">
        <f>_xlfn.IFNA(VLOOKUP($A9,'EV Distribution'!$A$2:$B$1048576,2,FALSE),0)*('EV Characterization'!P$2-'EV Characterization'!P$3)</f>
        <v>0.34645466666666663</v>
      </c>
      <c r="Q9" s="2">
        <f>_xlfn.IFNA(VLOOKUP($A9,'EV Distribution'!$A$2:$B$1048576,2,FALSE),0)*('EV Characterization'!Q$2-'EV Characterization'!Q$3)</f>
        <v>0.31757733333333332</v>
      </c>
      <c r="R9" s="2">
        <f>_xlfn.IFNA(VLOOKUP($A9,'EV Distribution'!$A$2:$B$1048576,2,FALSE),0)*('EV Characterization'!R$2-'EV Characterization'!R$3)</f>
        <v>0.285416</v>
      </c>
      <c r="S9" s="2">
        <f>_xlfn.IFNA(VLOOKUP($A9,'EV Distribution'!$A$2:$B$1048576,2,FALSE),0)*('EV Characterization'!S$2-'EV Characterization'!S$3)</f>
        <v>0.27517733333333338</v>
      </c>
      <c r="T9" s="2">
        <f>_xlfn.IFNA(VLOOKUP($A9,'EV Distribution'!$A$2:$B$1048576,2,FALSE),0)*('EV Characterization'!T$2-'EV Characterization'!T$3)</f>
        <v>0.17297533333333334</v>
      </c>
      <c r="U9" s="2">
        <f>_xlfn.IFNA(VLOOKUP($A9,'EV Distribution'!$A$2:$B$1048576,2,FALSE),0)*('EV Characterization'!U$2-'EV Characterization'!U$3)</f>
        <v>0.18498133333333336</v>
      </c>
      <c r="V9" s="2">
        <f>_xlfn.IFNA(VLOOKUP($A9,'EV Distribution'!$A$2:$B$1048576,2,FALSE),0)*('EV Characterization'!V$2-'EV Characterization'!V$3)</f>
        <v>0.20224399999999998</v>
      </c>
      <c r="W9" s="2">
        <f>_xlfn.IFNA(VLOOKUP($A9,'EV Distribution'!$A$2:$B$1048576,2,FALSE),0)*('EV Characterization'!W$2-'EV Characterization'!W$3)</f>
        <v>0.20706999999999998</v>
      </c>
      <c r="X9" s="2">
        <f>_xlfn.IFNA(VLOOKUP($A9,'EV Distribution'!$A$2:$B$1048576,2,FALSE),0)*('EV Characterization'!X$2-'EV Characterization'!X$3)</f>
        <v>0.21595999999999999</v>
      </c>
      <c r="Y9" s="2">
        <f>_xlfn.IFNA(VLOOKUP($A9,'EV Distribution'!$A$2:$B$1048576,2,FALSE),0)*('EV Characterization'!Y$2-'EV Characterization'!Y$3)</f>
        <v>0.23837999999999998</v>
      </c>
    </row>
    <row r="10" spans="1:25" x14ac:dyDescent="0.25">
      <c r="A10">
        <v>20</v>
      </c>
      <c r="B10" s="2">
        <f>_xlfn.IFNA(VLOOKUP($A10,'EV Distribution'!$A$2:$B$1048576,2,FALSE),0)*('EV Characterization'!B$2-'EV Characterization'!B$3)</f>
        <v>0.26694000000000001</v>
      </c>
      <c r="C10" s="2">
        <f>_xlfn.IFNA(VLOOKUP($A10,'EV Distribution'!$A$2:$B$1048576,2,FALSE),0)*('EV Characterization'!C$2-'EV Characterization'!C$3)</f>
        <v>0.28249999999999997</v>
      </c>
      <c r="D10" s="2">
        <f>_xlfn.IFNA(VLOOKUP($A10,'EV Distribution'!$A$2:$B$1048576,2,FALSE),0)*('EV Characterization'!D$2-'EV Characterization'!D$3)</f>
        <v>0.29831333333333337</v>
      </c>
      <c r="E10" s="2">
        <f>_xlfn.IFNA(VLOOKUP($A10,'EV Distribution'!$A$2:$B$1048576,2,FALSE),0)*('EV Characterization'!E$2-'EV Characterization'!E$3)</f>
        <v>0.31187333333333334</v>
      </c>
      <c r="F10" s="2">
        <f>_xlfn.IFNA(VLOOKUP($A10,'EV Distribution'!$A$2:$B$1048576,2,FALSE),0)*('EV Characterization'!F$2-'EV Characterization'!F$3)</f>
        <v>0.31541333333333327</v>
      </c>
      <c r="G10" s="2">
        <f>_xlfn.IFNA(VLOOKUP($A10,'EV Distribution'!$A$2:$B$1048576,2,FALSE),0)*('EV Characterization'!G$2-'EV Characterization'!G$3)</f>
        <v>0.32993999999999996</v>
      </c>
      <c r="H10" s="2">
        <f>_xlfn.IFNA(VLOOKUP($A10,'EV Distribution'!$A$2:$B$1048576,2,FALSE),0)*('EV Characterization'!H$2-'EV Characterization'!H$3)</f>
        <v>0.32825333333333334</v>
      </c>
      <c r="I10" s="2">
        <f>_xlfn.IFNA(VLOOKUP($A10,'EV Distribution'!$A$2:$B$1048576,2,FALSE),0)*('EV Characterization'!I$2-'EV Characterization'!I$3)</f>
        <v>0.310276</v>
      </c>
      <c r="J10" s="2">
        <f>_xlfn.IFNA(VLOOKUP($A10,'EV Distribution'!$A$2:$B$1048576,2,FALSE),0)*('EV Characterization'!J$2-'EV Characterization'!J$3)</f>
        <v>0.28112266666666663</v>
      </c>
      <c r="K10" s="2">
        <f>_xlfn.IFNA(VLOOKUP($A10,'EV Distribution'!$A$2:$B$1048576,2,FALSE),0)*('EV Characterization'!K$2-'EV Characterization'!K$3)</f>
        <v>0.41282066666666667</v>
      </c>
      <c r="L10" s="2">
        <f>_xlfn.IFNA(VLOOKUP($A10,'EV Distribution'!$A$2:$B$1048576,2,FALSE),0)*('EV Characterization'!L$2-'EV Characterization'!L$3)</f>
        <v>0.40313599999999999</v>
      </c>
      <c r="M10" s="2">
        <f>_xlfn.IFNA(VLOOKUP($A10,'EV Distribution'!$A$2:$B$1048576,2,FALSE),0)*('EV Characterization'!M$2-'EV Characterization'!M$3)</f>
        <v>0.37121599999999999</v>
      </c>
      <c r="N10" s="2">
        <f>_xlfn.IFNA(VLOOKUP($A10,'EV Distribution'!$A$2:$B$1048576,2,FALSE),0)*('EV Characterization'!N$2-'EV Characterization'!N$3)</f>
        <v>0.36219600000000002</v>
      </c>
      <c r="O10" s="2">
        <f>_xlfn.IFNA(VLOOKUP($A10,'EV Distribution'!$A$2:$B$1048576,2,FALSE),0)*('EV Characterization'!O$2-'EV Characterization'!O$3)</f>
        <v>0.36368466666666671</v>
      </c>
      <c r="P10" s="2">
        <f>_xlfn.IFNA(VLOOKUP($A10,'EV Distribution'!$A$2:$B$1048576,2,FALSE),0)*('EV Characterization'!P$2-'EV Characterization'!P$3)</f>
        <v>0.34645466666666663</v>
      </c>
      <c r="Q10" s="2">
        <f>_xlfn.IFNA(VLOOKUP($A10,'EV Distribution'!$A$2:$B$1048576,2,FALSE),0)*('EV Characterization'!Q$2-'EV Characterization'!Q$3)</f>
        <v>0.31757733333333332</v>
      </c>
      <c r="R10" s="2">
        <f>_xlfn.IFNA(VLOOKUP($A10,'EV Distribution'!$A$2:$B$1048576,2,FALSE),0)*('EV Characterization'!R$2-'EV Characterization'!R$3)</f>
        <v>0.285416</v>
      </c>
      <c r="S10" s="2">
        <f>_xlfn.IFNA(VLOOKUP($A10,'EV Distribution'!$A$2:$B$1048576,2,FALSE),0)*('EV Characterization'!S$2-'EV Characterization'!S$3)</f>
        <v>0.27517733333333338</v>
      </c>
      <c r="T10" s="2">
        <f>_xlfn.IFNA(VLOOKUP($A10,'EV Distribution'!$A$2:$B$1048576,2,FALSE),0)*('EV Characterization'!T$2-'EV Characterization'!T$3)</f>
        <v>0.17297533333333334</v>
      </c>
      <c r="U10" s="2">
        <f>_xlfn.IFNA(VLOOKUP($A10,'EV Distribution'!$A$2:$B$1048576,2,FALSE),0)*('EV Characterization'!U$2-'EV Characterization'!U$3)</f>
        <v>0.18498133333333336</v>
      </c>
      <c r="V10" s="2">
        <f>_xlfn.IFNA(VLOOKUP($A10,'EV Distribution'!$A$2:$B$1048576,2,FALSE),0)*('EV Characterization'!V$2-'EV Characterization'!V$3)</f>
        <v>0.20224399999999998</v>
      </c>
      <c r="W10" s="2">
        <f>_xlfn.IFNA(VLOOKUP($A10,'EV Distribution'!$A$2:$B$1048576,2,FALSE),0)*('EV Characterization'!W$2-'EV Characterization'!W$3)</f>
        <v>0.20706999999999998</v>
      </c>
      <c r="X10" s="2">
        <f>_xlfn.IFNA(VLOOKUP($A10,'EV Distribution'!$A$2:$B$1048576,2,FALSE),0)*('EV Characterization'!X$2-'EV Characterization'!X$3)</f>
        <v>0.21595999999999999</v>
      </c>
      <c r="Y10" s="2">
        <f>_xlfn.IFNA(VLOOKUP($A10,'EV Distribution'!$A$2:$B$1048576,2,FALSE),0)*('EV Characterization'!Y$2-'EV Characterization'!Y$3)</f>
        <v>0.23837999999999998</v>
      </c>
    </row>
    <row r="11" spans="1:25" x14ac:dyDescent="0.25">
      <c r="A11">
        <v>21</v>
      </c>
      <c r="B11" s="2">
        <f>_xlfn.IFNA(VLOOKUP($A11,'EV Distribution'!$A$2:$B$1048576,2,FALSE),0)*('EV Characterization'!B$2-'EV Characterization'!B$3)</f>
        <v>0.26694000000000001</v>
      </c>
      <c r="C11" s="2">
        <f>_xlfn.IFNA(VLOOKUP($A11,'EV Distribution'!$A$2:$B$1048576,2,FALSE),0)*('EV Characterization'!C$2-'EV Characterization'!C$3)</f>
        <v>0.28249999999999997</v>
      </c>
      <c r="D11" s="2">
        <f>_xlfn.IFNA(VLOOKUP($A11,'EV Distribution'!$A$2:$B$1048576,2,FALSE),0)*('EV Characterization'!D$2-'EV Characterization'!D$3)</f>
        <v>0.29831333333333337</v>
      </c>
      <c r="E11" s="2">
        <f>_xlfn.IFNA(VLOOKUP($A11,'EV Distribution'!$A$2:$B$1048576,2,FALSE),0)*('EV Characterization'!E$2-'EV Characterization'!E$3)</f>
        <v>0.31187333333333334</v>
      </c>
      <c r="F11" s="2">
        <f>_xlfn.IFNA(VLOOKUP($A11,'EV Distribution'!$A$2:$B$1048576,2,FALSE),0)*('EV Characterization'!F$2-'EV Characterization'!F$3)</f>
        <v>0.31541333333333327</v>
      </c>
      <c r="G11" s="2">
        <f>_xlfn.IFNA(VLOOKUP($A11,'EV Distribution'!$A$2:$B$1048576,2,FALSE),0)*('EV Characterization'!G$2-'EV Characterization'!G$3)</f>
        <v>0.32993999999999996</v>
      </c>
      <c r="H11" s="2">
        <f>_xlfn.IFNA(VLOOKUP($A11,'EV Distribution'!$A$2:$B$1048576,2,FALSE),0)*('EV Characterization'!H$2-'EV Characterization'!H$3)</f>
        <v>0.32825333333333334</v>
      </c>
      <c r="I11" s="2">
        <f>_xlfn.IFNA(VLOOKUP($A11,'EV Distribution'!$A$2:$B$1048576,2,FALSE),0)*('EV Characterization'!I$2-'EV Characterization'!I$3)</f>
        <v>0.310276</v>
      </c>
      <c r="J11" s="2">
        <f>_xlfn.IFNA(VLOOKUP($A11,'EV Distribution'!$A$2:$B$1048576,2,FALSE),0)*('EV Characterization'!J$2-'EV Characterization'!J$3)</f>
        <v>0.28112266666666663</v>
      </c>
      <c r="K11" s="2">
        <f>_xlfn.IFNA(VLOOKUP($A11,'EV Distribution'!$A$2:$B$1048576,2,FALSE),0)*('EV Characterization'!K$2-'EV Characterization'!K$3)</f>
        <v>0.41282066666666667</v>
      </c>
      <c r="L11" s="2">
        <f>_xlfn.IFNA(VLOOKUP($A11,'EV Distribution'!$A$2:$B$1048576,2,FALSE),0)*('EV Characterization'!L$2-'EV Characterization'!L$3)</f>
        <v>0.40313599999999999</v>
      </c>
      <c r="M11" s="2">
        <f>_xlfn.IFNA(VLOOKUP($A11,'EV Distribution'!$A$2:$B$1048576,2,FALSE),0)*('EV Characterization'!M$2-'EV Characterization'!M$3)</f>
        <v>0.37121599999999999</v>
      </c>
      <c r="N11" s="2">
        <f>_xlfn.IFNA(VLOOKUP($A11,'EV Distribution'!$A$2:$B$1048576,2,FALSE),0)*('EV Characterization'!N$2-'EV Characterization'!N$3)</f>
        <v>0.36219600000000002</v>
      </c>
      <c r="O11" s="2">
        <f>_xlfn.IFNA(VLOOKUP($A11,'EV Distribution'!$A$2:$B$1048576,2,FALSE),0)*('EV Characterization'!O$2-'EV Characterization'!O$3)</f>
        <v>0.36368466666666671</v>
      </c>
      <c r="P11" s="2">
        <f>_xlfn.IFNA(VLOOKUP($A11,'EV Distribution'!$A$2:$B$1048576,2,FALSE),0)*('EV Characterization'!P$2-'EV Characterization'!P$3)</f>
        <v>0.34645466666666663</v>
      </c>
      <c r="Q11" s="2">
        <f>_xlfn.IFNA(VLOOKUP($A11,'EV Distribution'!$A$2:$B$1048576,2,FALSE),0)*('EV Characterization'!Q$2-'EV Characterization'!Q$3)</f>
        <v>0.31757733333333332</v>
      </c>
      <c r="R11" s="2">
        <f>_xlfn.IFNA(VLOOKUP($A11,'EV Distribution'!$A$2:$B$1048576,2,FALSE),0)*('EV Characterization'!R$2-'EV Characterization'!R$3)</f>
        <v>0.285416</v>
      </c>
      <c r="S11" s="2">
        <f>_xlfn.IFNA(VLOOKUP($A11,'EV Distribution'!$A$2:$B$1048576,2,FALSE),0)*('EV Characterization'!S$2-'EV Characterization'!S$3)</f>
        <v>0.27517733333333338</v>
      </c>
      <c r="T11" s="2">
        <f>_xlfn.IFNA(VLOOKUP($A11,'EV Distribution'!$A$2:$B$1048576,2,FALSE),0)*('EV Characterization'!T$2-'EV Characterization'!T$3)</f>
        <v>0.17297533333333334</v>
      </c>
      <c r="U11" s="2">
        <f>_xlfn.IFNA(VLOOKUP($A11,'EV Distribution'!$A$2:$B$1048576,2,FALSE),0)*('EV Characterization'!U$2-'EV Characterization'!U$3)</f>
        <v>0.18498133333333336</v>
      </c>
      <c r="V11" s="2">
        <f>_xlfn.IFNA(VLOOKUP($A11,'EV Distribution'!$A$2:$B$1048576,2,FALSE),0)*('EV Characterization'!V$2-'EV Characterization'!V$3)</f>
        <v>0.20224399999999998</v>
      </c>
      <c r="W11" s="2">
        <f>_xlfn.IFNA(VLOOKUP($A11,'EV Distribution'!$A$2:$B$1048576,2,FALSE),0)*('EV Characterization'!W$2-'EV Characterization'!W$3)</f>
        <v>0.20706999999999998</v>
      </c>
      <c r="X11" s="2">
        <f>_xlfn.IFNA(VLOOKUP($A11,'EV Distribution'!$A$2:$B$1048576,2,FALSE),0)*('EV Characterization'!X$2-'EV Characterization'!X$3)</f>
        <v>0.21595999999999999</v>
      </c>
      <c r="Y11" s="2">
        <f>_xlfn.IFNA(VLOOKUP($A11,'EV Distribution'!$A$2:$B$1048576,2,FALSE),0)*('EV Characterization'!Y$2-'EV Characterization'!Y$3)</f>
        <v>0.23837999999999998</v>
      </c>
    </row>
    <row r="12" spans="1:25" x14ac:dyDescent="0.25">
      <c r="A12">
        <v>22</v>
      </c>
      <c r="B12" s="2">
        <f>_xlfn.IFNA(VLOOKUP($A12,'EV Distribution'!$A$2:$B$1048576,2,FALSE),0)*('EV Characterization'!B$2-'EV Characterization'!B$3)</f>
        <v>0.26694000000000001</v>
      </c>
      <c r="C12" s="2">
        <f>_xlfn.IFNA(VLOOKUP($A12,'EV Distribution'!$A$2:$B$1048576,2,FALSE),0)*('EV Characterization'!C$2-'EV Characterization'!C$3)</f>
        <v>0.28249999999999997</v>
      </c>
      <c r="D12" s="2">
        <f>_xlfn.IFNA(VLOOKUP($A12,'EV Distribution'!$A$2:$B$1048576,2,FALSE),0)*('EV Characterization'!D$2-'EV Characterization'!D$3)</f>
        <v>0.29831333333333337</v>
      </c>
      <c r="E12" s="2">
        <f>_xlfn.IFNA(VLOOKUP($A12,'EV Distribution'!$A$2:$B$1048576,2,FALSE),0)*('EV Characterization'!E$2-'EV Characterization'!E$3)</f>
        <v>0.31187333333333334</v>
      </c>
      <c r="F12" s="2">
        <f>_xlfn.IFNA(VLOOKUP($A12,'EV Distribution'!$A$2:$B$1048576,2,FALSE),0)*('EV Characterization'!F$2-'EV Characterization'!F$3)</f>
        <v>0.31541333333333327</v>
      </c>
      <c r="G12" s="2">
        <f>_xlfn.IFNA(VLOOKUP($A12,'EV Distribution'!$A$2:$B$1048576,2,FALSE),0)*('EV Characterization'!G$2-'EV Characterization'!G$3)</f>
        <v>0.32993999999999996</v>
      </c>
      <c r="H12" s="2">
        <f>_xlfn.IFNA(VLOOKUP($A12,'EV Distribution'!$A$2:$B$1048576,2,FALSE),0)*('EV Characterization'!H$2-'EV Characterization'!H$3)</f>
        <v>0.32825333333333334</v>
      </c>
      <c r="I12" s="2">
        <f>_xlfn.IFNA(VLOOKUP($A12,'EV Distribution'!$A$2:$B$1048576,2,FALSE),0)*('EV Characterization'!I$2-'EV Characterization'!I$3)</f>
        <v>0.310276</v>
      </c>
      <c r="J12" s="2">
        <f>_xlfn.IFNA(VLOOKUP($A12,'EV Distribution'!$A$2:$B$1048576,2,FALSE),0)*('EV Characterization'!J$2-'EV Characterization'!J$3)</f>
        <v>0.28112266666666663</v>
      </c>
      <c r="K12" s="2">
        <f>_xlfn.IFNA(VLOOKUP($A12,'EV Distribution'!$A$2:$B$1048576,2,FALSE),0)*('EV Characterization'!K$2-'EV Characterization'!K$3)</f>
        <v>0.41282066666666667</v>
      </c>
      <c r="L12" s="2">
        <f>_xlfn.IFNA(VLOOKUP($A12,'EV Distribution'!$A$2:$B$1048576,2,FALSE),0)*('EV Characterization'!L$2-'EV Characterization'!L$3)</f>
        <v>0.40313599999999999</v>
      </c>
      <c r="M12" s="2">
        <f>_xlfn.IFNA(VLOOKUP($A12,'EV Distribution'!$A$2:$B$1048576,2,FALSE),0)*('EV Characterization'!M$2-'EV Characterization'!M$3)</f>
        <v>0.37121599999999999</v>
      </c>
      <c r="N12" s="2">
        <f>_xlfn.IFNA(VLOOKUP($A12,'EV Distribution'!$A$2:$B$1048576,2,FALSE),0)*('EV Characterization'!N$2-'EV Characterization'!N$3)</f>
        <v>0.36219600000000002</v>
      </c>
      <c r="O12" s="2">
        <f>_xlfn.IFNA(VLOOKUP($A12,'EV Distribution'!$A$2:$B$1048576,2,FALSE),0)*('EV Characterization'!O$2-'EV Characterization'!O$3)</f>
        <v>0.36368466666666671</v>
      </c>
      <c r="P12" s="2">
        <f>_xlfn.IFNA(VLOOKUP($A12,'EV Distribution'!$A$2:$B$1048576,2,FALSE),0)*('EV Characterization'!P$2-'EV Characterization'!P$3)</f>
        <v>0.34645466666666663</v>
      </c>
      <c r="Q12" s="2">
        <f>_xlfn.IFNA(VLOOKUP($A12,'EV Distribution'!$A$2:$B$1048576,2,FALSE),0)*('EV Characterization'!Q$2-'EV Characterization'!Q$3)</f>
        <v>0.31757733333333332</v>
      </c>
      <c r="R12" s="2">
        <f>_xlfn.IFNA(VLOOKUP($A12,'EV Distribution'!$A$2:$B$1048576,2,FALSE),0)*('EV Characterization'!R$2-'EV Characterization'!R$3)</f>
        <v>0.285416</v>
      </c>
      <c r="S12" s="2">
        <f>_xlfn.IFNA(VLOOKUP($A12,'EV Distribution'!$A$2:$B$1048576,2,FALSE),0)*('EV Characterization'!S$2-'EV Characterization'!S$3)</f>
        <v>0.27517733333333338</v>
      </c>
      <c r="T12" s="2">
        <f>_xlfn.IFNA(VLOOKUP($A12,'EV Distribution'!$A$2:$B$1048576,2,FALSE),0)*('EV Characterization'!T$2-'EV Characterization'!T$3)</f>
        <v>0.17297533333333334</v>
      </c>
      <c r="U12" s="2">
        <f>_xlfn.IFNA(VLOOKUP($A12,'EV Distribution'!$A$2:$B$1048576,2,FALSE),0)*('EV Characterization'!U$2-'EV Characterization'!U$3)</f>
        <v>0.18498133333333336</v>
      </c>
      <c r="V12" s="2">
        <f>_xlfn.IFNA(VLOOKUP($A12,'EV Distribution'!$A$2:$B$1048576,2,FALSE),0)*('EV Characterization'!V$2-'EV Characterization'!V$3)</f>
        <v>0.20224399999999998</v>
      </c>
      <c r="W12" s="2">
        <f>_xlfn.IFNA(VLOOKUP($A12,'EV Distribution'!$A$2:$B$1048576,2,FALSE),0)*('EV Characterization'!W$2-'EV Characterization'!W$3)</f>
        <v>0.20706999999999998</v>
      </c>
      <c r="X12" s="2">
        <f>_xlfn.IFNA(VLOOKUP($A12,'EV Distribution'!$A$2:$B$1048576,2,FALSE),0)*('EV Characterization'!X$2-'EV Characterization'!X$3)</f>
        <v>0.21595999999999999</v>
      </c>
      <c r="Y12" s="2">
        <f>_xlfn.IFNA(VLOOKUP($A12,'EV Distribution'!$A$2:$B$1048576,2,FALSE),0)*('EV Characterization'!Y$2-'EV Characterization'!Y$3)</f>
        <v>0.23837999999999998</v>
      </c>
    </row>
    <row r="13" spans="1:25" x14ac:dyDescent="0.25">
      <c r="A13">
        <v>23</v>
      </c>
      <c r="B13" s="2">
        <f>_xlfn.IFNA(VLOOKUP($A13,'EV Distribution'!$A$2:$B$1048576,2,FALSE),0)*('EV Characterization'!B$2-'EV Characterization'!B$3)</f>
        <v>0.26694000000000001</v>
      </c>
      <c r="C13" s="2">
        <f>_xlfn.IFNA(VLOOKUP($A13,'EV Distribution'!$A$2:$B$1048576,2,FALSE),0)*('EV Characterization'!C$2-'EV Characterization'!C$3)</f>
        <v>0.28249999999999997</v>
      </c>
      <c r="D13" s="2">
        <f>_xlfn.IFNA(VLOOKUP($A13,'EV Distribution'!$A$2:$B$1048576,2,FALSE),0)*('EV Characterization'!D$2-'EV Characterization'!D$3)</f>
        <v>0.29831333333333337</v>
      </c>
      <c r="E13" s="2">
        <f>_xlfn.IFNA(VLOOKUP($A13,'EV Distribution'!$A$2:$B$1048576,2,FALSE),0)*('EV Characterization'!E$2-'EV Characterization'!E$3)</f>
        <v>0.31187333333333334</v>
      </c>
      <c r="F13" s="2">
        <f>_xlfn.IFNA(VLOOKUP($A13,'EV Distribution'!$A$2:$B$1048576,2,FALSE),0)*('EV Characterization'!F$2-'EV Characterization'!F$3)</f>
        <v>0.31541333333333327</v>
      </c>
      <c r="G13" s="2">
        <f>_xlfn.IFNA(VLOOKUP($A13,'EV Distribution'!$A$2:$B$1048576,2,FALSE),0)*('EV Characterization'!G$2-'EV Characterization'!G$3)</f>
        <v>0.32993999999999996</v>
      </c>
      <c r="H13" s="2">
        <f>_xlfn.IFNA(VLOOKUP($A13,'EV Distribution'!$A$2:$B$1048576,2,FALSE),0)*('EV Characterization'!H$2-'EV Characterization'!H$3)</f>
        <v>0.32825333333333334</v>
      </c>
      <c r="I13" s="2">
        <f>_xlfn.IFNA(VLOOKUP($A13,'EV Distribution'!$A$2:$B$1048576,2,FALSE),0)*('EV Characterization'!I$2-'EV Characterization'!I$3)</f>
        <v>0.310276</v>
      </c>
      <c r="J13" s="2">
        <f>_xlfn.IFNA(VLOOKUP($A13,'EV Distribution'!$A$2:$B$1048576,2,FALSE),0)*('EV Characterization'!J$2-'EV Characterization'!J$3)</f>
        <v>0.28112266666666663</v>
      </c>
      <c r="K13" s="2">
        <f>_xlfn.IFNA(VLOOKUP($A13,'EV Distribution'!$A$2:$B$1048576,2,FALSE),0)*('EV Characterization'!K$2-'EV Characterization'!K$3)</f>
        <v>0.41282066666666667</v>
      </c>
      <c r="L13" s="2">
        <f>_xlfn.IFNA(VLOOKUP($A13,'EV Distribution'!$A$2:$B$1048576,2,FALSE),0)*('EV Characterization'!L$2-'EV Characterization'!L$3)</f>
        <v>0.40313599999999999</v>
      </c>
      <c r="M13" s="2">
        <f>_xlfn.IFNA(VLOOKUP($A13,'EV Distribution'!$A$2:$B$1048576,2,FALSE),0)*('EV Characterization'!M$2-'EV Characterization'!M$3)</f>
        <v>0.37121599999999999</v>
      </c>
      <c r="N13" s="2">
        <f>_xlfn.IFNA(VLOOKUP($A13,'EV Distribution'!$A$2:$B$1048576,2,FALSE),0)*('EV Characterization'!N$2-'EV Characterization'!N$3)</f>
        <v>0.36219600000000002</v>
      </c>
      <c r="O13" s="2">
        <f>_xlfn.IFNA(VLOOKUP($A13,'EV Distribution'!$A$2:$B$1048576,2,FALSE),0)*('EV Characterization'!O$2-'EV Characterization'!O$3)</f>
        <v>0.36368466666666671</v>
      </c>
      <c r="P13" s="2">
        <f>_xlfn.IFNA(VLOOKUP($A13,'EV Distribution'!$A$2:$B$1048576,2,FALSE),0)*('EV Characterization'!P$2-'EV Characterization'!P$3)</f>
        <v>0.34645466666666663</v>
      </c>
      <c r="Q13" s="2">
        <f>_xlfn.IFNA(VLOOKUP($A13,'EV Distribution'!$A$2:$B$1048576,2,FALSE),0)*('EV Characterization'!Q$2-'EV Characterization'!Q$3)</f>
        <v>0.31757733333333332</v>
      </c>
      <c r="R13" s="2">
        <f>_xlfn.IFNA(VLOOKUP($A13,'EV Distribution'!$A$2:$B$1048576,2,FALSE),0)*('EV Characterization'!R$2-'EV Characterization'!R$3)</f>
        <v>0.285416</v>
      </c>
      <c r="S13" s="2">
        <f>_xlfn.IFNA(VLOOKUP($A13,'EV Distribution'!$A$2:$B$1048576,2,FALSE),0)*('EV Characterization'!S$2-'EV Characterization'!S$3)</f>
        <v>0.27517733333333338</v>
      </c>
      <c r="T13" s="2">
        <f>_xlfn.IFNA(VLOOKUP($A13,'EV Distribution'!$A$2:$B$1048576,2,FALSE),0)*('EV Characterization'!T$2-'EV Characterization'!T$3)</f>
        <v>0.17297533333333334</v>
      </c>
      <c r="U13" s="2">
        <f>_xlfn.IFNA(VLOOKUP($A13,'EV Distribution'!$A$2:$B$1048576,2,FALSE),0)*('EV Characterization'!U$2-'EV Characterization'!U$3)</f>
        <v>0.18498133333333336</v>
      </c>
      <c r="V13" s="2">
        <f>_xlfn.IFNA(VLOOKUP($A13,'EV Distribution'!$A$2:$B$1048576,2,FALSE),0)*('EV Characterization'!V$2-'EV Characterization'!V$3)</f>
        <v>0.20224399999999998</v>
      </c>
      <c r="W13" s="2">
        <f>_xlfn.IFNA(VLOOKUP($A13,'EV Distribution'!$A$2:$B$1048576,2,FALSE),0)*('EV Characterization'!W$2-'EV Characterization'!W$3)</f>
        <v>0.20706999999999998</v>
      </c>
      <c r="X13" s="2">
        <f>_xlfn.IFNA(VLOOKUP($A13,'EV Distribution'!$A$2:$B$1048576,2,FALSE),0)*('EV Characterization'!X$2-'EV Characterization'!X$3)</f>
        <v>0.21595999999999999</v>
      </c>
      <c r="Y13" s="2">
        <f>_xlfn.IFNA(VLOOKUP($A13,'EV Distribution'!$A$2:$B$1048576,2,FALSE),0)*('EV Characterization'!Y$2-'EV Characterization'!Y$3)</f>
        <v>0.23837999999999998</v>
      </c>
    </row>
    <row r="14" spans="1:25" x14ac:dyDescent="0.25">
      <c r="A14">
        <v>24</v>
      </c>
      <c r="B14" s="2">
        <f>_xlfn.IFNA(VLOOKUP($A14,'EV Distribution'!$A$2:$B$1048576,2,FALSE),0)*('EV Characterization'!B$2-'EV Characterization'!B$3)</f>
        <v>0.26694000000000001</v>
      </c>
      <c r="C14" s="2">
        <f>_xlfn.IFNA(VLOOKUP($A14,'EV Distribution'!$A$2:$B$1048576,2,FALSE),0)*('EV Characterization'!C$2-'EV Characterization'!C$3)</f>
        <v>0.28249999999999997</v>
      </c>
      <c r="D14" s="2">
        <f>_xlfn.IFNA(VLOOKUP($A14,'EV Distribution'!$A$2:$B$1048576,2,FALSE),0)*('EV Characterization'!D$2-'EV Characterization'!D$3)</f>
        <v>0.29831333333333337</v>
      </c>
      <c r="E14" s="2">
        <f>_xlfn.IFNA(VLOOKUP($A14,'EV Distribution'!$A$2:$B$1048576,2,FALSE),0)*('EV Characterization'!E$2-'EV Characterization'!E$3)</f>
        <v>0.31187333333333334</v>
      </c>
      <c r="F14" s="2">
        <f>_xlfn.IFNA(VLOOKUP($A14,'EV Distribution'!$A$2:$B$1048576,2,FALSE),0)*('EV Characterization'!F$2-'EV Characterization'!F$3)</f>
        <v>0.31541333333333327</v>
      </c>
      <c r="G14" s="2">
        <f>_xlfn.IFNA(VLOOKUP($A14,'EV Distribution'!$A$2:$B$1048576,2,FALSE),0)*('EV Characterization'!G$2-'EV Characterization'!G$3)</f>
        <v>0.32993999999999996</v>
      </c>
      <c r="H14" s="2">
        <f>_xlfn.IFNA(VLOOKUP($A14,'EV Distribution'!$A$2:$B$1048576,2,FALSE),0)*('EV Characterization'!H$2-'EV Characterization'!H$3)</f>
        <v>0.32825333333333334</v>
      </c>
      <c r="I14" s="2">
        <f>_xlfn.IFNA(VLOOKUP($A14,'EV Distribution'!$A$2:$B$1048576,2,FALSE),0)*('EV Characterization'!I$2-'EV Characterization'!I$3)</f>
        <v>0.310276</v>
      </c>
      <c r="J14" s="2">
        <f>_xlfn.IFNA(VLOOKUP($A14,'EV Distribution'!$A$2:$B$1048576,2,FALSE),0)*('EV Characterization'!J$2-'EV Characterization'!J$3)</f>
        <v>0.28112266666666663</v>
      </c>
      <c r="K14" s="2">
        <f>_xlfn.IFNA(VLOOKUP($A14,'EV Distribution'!$A$2:$B$1048576,2,FALSE),0)*('EV Characterization'!K$2-'EV Characterization'!K$3)</f>
        <v>0.41282066666666667</v>
      </c>
      <c r="L14" s="2">
        <f>_xlfn.IFNA(VLOOKUP($A14,'EV Distribution'!$A$2:$B$1048576,2,FALSE),0)*('EV Characterization'!L$2-'EV Characterization'!L$3)</f>
        <v>0.40313599999999999</v>
      </c>
      <c r="M14" s="2">
        <f>_xlfn.IFNA(VLOOKUP($A14,'EV Distribution'!$A$2:$B$1048576,2,FALSE),0)*('EV Characterization'!M$2-'EV Characterization'!M$3)</f>
        <v>0.37121599999999999</v>
      </c>
      <c r="N14" s="2">
        <f>_xlfn.IFNA(VLOOKUP($A14,'EV Distribution'!$A$2:$B$1048576,2,FALSE),0)*('EV Characterization'!N$2-'EV Characterization'!N$3)</f>
        <v>0.36219600000000002</v>
      </c>
      <c r="O14" s="2">
        <f>_xlfn.IFNA(VLOOKUP($A14,'EV Distribution'!$A$2:$B$1048576,2,FALSE),0)*('EV Characterization'!O$2-'EV Characterization'!O$3)</f>
        <v>0.36368466666666671</v>
      </c>
      <c r="P14" s="2">
        <f>_xlfn.IFNA(VLOOKUP($A14,'EV Distribution'!$A$2:$B$1048576,2,FALSE),0)*('EV Characterization'!P$2-'EV Characterization'!P$3)</f>
        <v>0.34645466666666663</v>
      </c>
      <c r="Q14" s="2">
        <f>_xlfn.IFNA(VLOOKUP($A14,'EV Distribution'!$A$2:$B$1048576,2,FALSE),0)*('EV Characterization'!Q$2-'EV Characterization'!Q$3)</f>
        <v>0.31757733333333332</v>
      </c>
      <c r="R14" s="2">
        <f>_xlfn.IFNA(VLOOKUP($A14,'EV Distribution'!$A$2:$B$1048576,2,FALSE),0)*('EV Characterization'!R$2-'EV Characterization'!R$3)</f>
        <v>0.285416</v>
      </c>
      <c r="S14" s="2">
        <f>_xlfn.IFNA(VLOOKUP($A14,'EV Distribution'!$A$2:$B$1048576,2,FALSE),0)*('EV Characterization'!S$2-'EV Characterization'!S$3)</f>
        <v>0.27517733333333338</v>
      </c>
      <c r="T14" s="2">
        <f>_xlfn.IFNA(VLOOKUP($A14,'EV Distribution'!$A$2:$B$1048576,2,FALSE),0)*('EV Characterization'!T$2-'EV Characterization'!T$3)</f>
        <v>0.17297533333333334</v>
      </c>
      <c r="U14" s="2">
        <f>_xlfn.IFNA(VLOOKUP($A14,'EV Distribution'!$A$2:$B$1048576,2,FALSE),0)*('EV Characterization'!U$2-'EV Characterization'!U$3)</f>
        <v>0.18498133333333336</v>
      </c>
      <c r="V14" s="2">
        <f>_xlfn.IFNA(VLOOKUP($A14,'EV Distribution'!$A$2:$B$1048576,2,FALSE),0)*('EV Characterization'!V$2-'EV Characterization'!V$3)</f>
        <v>0.20224399999999998</v>
      </c>
      <c r="W14" s="2">
        <f>_xlfn.IFNA(VLOOKUP($A14,'EV Distribution'!$A$2:$B$1048576,2,FALSE),0)*('EV Characterization'!W$2-'EV Characterization'!W$3)</f>
        <v>0.20706999999999998</v>
      </c>
      <c r="X14" s="2">
        <f>_xlfn.IFNA(VLOOKUP($A14,'EV Distribution'!$A$2:$B$1048576,2,FALSE),0)*('EV Characterization'!X$2-'EV Characterization'!X$3)</f>
        <v>0.21595999999999999</v>
      </c>
      <c r="Y14" s="2">
        <f>_xlfn.IFNA(VLOOKUP($A14,'EV Distribution'!$A$2:$B$1048576,2,FALSE),0)*('EV Characterization'!Y$2-'EV Characterization'!Y$3)</f>
        <v>0.23837999999999998</v>
      </c>
    </row>
    <row r="15" spans="1:25" x14ac:dyDescent="0.25">
      <c r="A15">
        <v>25</v>
      </c>
      <c r="B15" s="2">
        <f>_xlfn.IFNA(VLOOKUP($A15,'EV Distribution'!$A$2:$B$1048576,2,FALSE),0)*('EV Characterization'!B$2-'EV Characterization'!B$3)</f>
        <v>0.26694000000000001</v>
      </c>
      <c r="C15" s="2">
        <f>_xlfn.IFNA(VLOOKUP($A15,'EV Distribution'!$A$2:$B$1048576,2,FALSE),0)*('EV Characterization'!C$2-'EV Characterization'!C$3)</f>
        <v>0.28249999999999997</v>
      </c>
      <c r="D15" s="2">
        <f>_xlfn.IFNA(VLOOKUP($A15,'EV Distribution'!$A$2:$B$1048576,2,FALSE),0)*('EV Characterization'!D$2-'EV Characterization'!D$3)</f>
        <v>0.29831333333333337</v>
      </c>
      <c r="E15" s="2">
        <f>_xlfn.IFNA(VLOOKUP($A15,'EV Distribution'!$A$2:$B$1048576,2,FALSE),0)*('EV Characterization'!E$2-'EV Characterization'!E$3)</f>
        <v>0.31187333333333334</v>
      </c>
      <c r="F15" s="2">
        <f>_xlfn.IFNA(VLOOKUP($A15,'EV Distribution'!$A$2:$B$1048576,2,FALSE),0)*('EV Characterization'!F$2-'EV Characterization'!F$3)</f>
        <v>0.31541333333333327</v>
      </c>
      <c r="G15" s="2">
        <f>_xlfn.IFNA(VLOOKUP($A15,'EV Distribution'!$A$2:$B$1048576,2,FALSE),0)*('EV Characterization'!G$2-'EV Characterization'!G$3)</f>
        <v>0.32993999999999996</v>
      </c>
      <c r="H15" s="2">
        <f>_xlfn.IFNA(VLOOKUP($A15,'EV Distribution'!$A$2:$B$1048576,2,FALSE),0)*('EV Characterization'!H$2-'EV Characterization'!H$3)</f>
        <v>0.32825333333333334</v>
      </c>
      <c r="I15" s="2">
        <f>_xlfn.IFNA(VLOOKUP($A15,'EV Distribution'!$A$2:$B$1048576,2,FALSE),0)*('EV Characterization'!I$2-'EV Characterization'!I$3)</f>
        <v>0.310276</v>
      </c>
      <c r="J15" s="2">
        <f>_xlfn.IFNA(VLOOKUP($A15,'EV Distribution'!$A$2:$B$1048576,2,FALSE),0)*('EV Characterization'!J$2-'EV Characterization'!J$3)</f>
        <v>0.28112266666666663</v>
      </c>
      <c r="K15" s="2">
        <f>_xlfn.IFNA(VLOOKUP($A15,'EV Distribution'!$A$2:$B$1048576,2,FALSE),0)*('EV Characterization'!K$2-'EV Characterization'!K$3)</f>
        <v>0.41282066666666667</v>
      </c>
      <c r="L15" s="2">
        <f>_xlfn.IFNA(VLOOKUP($A15,'EV Distribution'!$A$2:$B$1048576,2,FALSE),0)*('EV Characterization'!L$2-'EV Characterization'!L$3)</f>
        <v>0.40313599999999999</v>
      </c>
      <c r="M15" s="2">
        <f>_xlfn.IFNA(VLOOKUP($A15,'EV Distribution'!$A$2:$B$1048576,2,FALSE),0)*('EV Characterization'!M$2-'EV Characterization'!M$3)</f>
        <v>0.37121599999999999</v>
      </c>
      <c r="N15" s="2">
        <f>_xlfn.IFNA(VLOOKUP($A15,'EV Distribution'!$A$2:$B$1048576,2,FALSE),0)*('EV Characterization'!N$2-'EV Characterization'!N$3)</f>
        <v>0.36219600000000002</v>
      </c>
      <c r="O15" s="2">
        <f>_xlfn.IFNA(VLOOKUP($A15,'EV Distribution'!$A$2:$B$1048576,2,FALSE),0)*('EV Characterization'!O$2-'EV Characterization'!O$3)</f>
        <v>0.36368466666666671</v>
      </c>
      <c r="P15" s="2">
        <f>_xlfn.IFNA(VLOOKUP($A15,'EV Distribution'!$A$2:$B$1048576,2,FALSE),0)*('EV Characterization'!P$2-'EV Characterization'!P$3)</f>
        <v>0.34645466666666663</v>
      </c>
      <c r="Q15" s="2">
        <f>_xlfn.IFNA(VLOOKUP($A15,'EV Distribution'!$A$2:$B$1048576,2,FALSE),0)*('EV Characterization'!Q$2-'EV Characterization'!Q$3)</f>
        <v>0.31757733333333332</v>
      </c>
      <c r="R15" s="2">
        <f>_xlfn.IFNA(VLOOKUP($A15,'EV Distribution'!$A$2:$B$1048576,2,FALSE),0)*('EV Characterization'!R$2-'EV Characterization'!R$3)</f>
        <v>0.285416</v>
      </c>
      <c r="S15" s="2">
        <f>_xlfn.IFNA(VLOOKUP($A15,'EV Distribution'!$A$2:$B$1048576,2,FALSE),0)*('EV Characterization'!S$2-'EV Characterization'!S$3)</f>
        <v>0.27517733333333338</v>
      </c>
      <c r="T15" s="2">
        <f>_xlfn.IFNA(VLOOKUP($A15,'EV Distribution'!$A$2:$B$1048576,2,FALSE),0)*('EV Characterization'!T$2-'EV Characterization'!T$3)</f>
        <v>0.17297533333333334</v>
      </c>
      <c r="U15" s="2">
        <f>_xlfn.IFNA(VLOOKUP($A15,'EV Distribution'!$A$2:$B$1048576,2,FALSE),0)*('EV Characterization'!U$2-'EV Characterization'!U$3)</f>
        <v>0.18498133333333336</v>
      </c>
      <c r="V15" s="2">
        <f>_xlfn.IFNA(VLOOKUP($A15,'EV Distribution'!$A$2:$B$1048576,2,FALSE),0)*('EV Characterization'!V$2-'EV Characterization'!V$3)</f>
        <v>0.20224399999999998</v>
      </c>
      <c r="W15" s="2">
        <f>_xlfn.IFNA(VLOOKUP($A15,'EV Distribution'!$A$2:$B$1048576,2,FALSE),0)*('EV Characterization'!W$2-'EV Characterization'!W$3)</f>
        <v>0.20706999999999998</v>
      </c>
      <c r="X15" s="2">
        <f>_xlfn.IFNA(VLOOKUP($A15,'EV Distribution'!$A$2:$B$1048576,2,FALSE),0)*('EV Characterization'!X$2-'EV Characterization'!X$3)</f>
        <v>0.21595999999999999</v>
      </c>
      <c r="Y15" s="2">
        <f>_xlfn.IFNA(VLOOKUP($A15,'EV Distribution'!$A$2:$B$1048576,2,FALSE),0)*('EV Characterization'!Y$2-'EV Characterization'!Y$3)</f>
        <v>0.23837999999999998</v>
      </c>
    </row>
    <row r="16" spans="1:25" x14ac:dyDescent="0.25">
      <c r="A16">
        <v>26</v>
      </c>
      <c r="B16" s="2">
        <f>_xlfn.IFNA(VLOOKUP($A16,'EV Distribution'!$A$2:$B$1048576,2,FALSE),0)*('EV Characterization'!B$2-'EV Characterization'!B$3)</f>
        <v>0.26694000000000001</v>
      </c>
      <c r="C16" s="2">
        <f>_xlfn.IFNA(VLOOKUP($A16,'EV Distribution'!$A$2:$B$1048576,2,FALSE),0)*('EV Characterization'!C$2-'EV Characterization'!C$3)</f>
        <v>0.28249999999999997</v>
      </c>
      <c r="D16" s="2">
        <f>_xlfn.IFNA(VLOOKUP($A16,'EV Distribution'!$A$2:$B$1048576,2,FALSE),0)*('EV Characterization'!D$2-'EV Characterization'!D$3)</f>
        <v>0.29831333333333337</v>
      </c>
      <c r="E16" s="2">
        <f>_xlfn.IFNA(VLOOKUP($A16,'EV Distribution'!$A$2:$B$1048576,2,FALSE),0)*('EV Characterization'!E$2-'EV Characterization'!E$3)</f>
        <v>0.31187333333333334</v>
      </c>
      <c r="F16" s="2">
        <f>_xlfn.IFNA(VLOOKUP($A16,'EV Distribution'!$A$2:$B$1048576,2,FALSE),0)*('EV Characterization'!F$2-'EV Characterization'!F$3)</f>
        <v>0.31541333333333327</v>
      </c>
      <c r="G16" s="2">
        <f>_xlfn.IFNA(VLOOKUP($A16,'EV Distribution'!$A$2:$B$1048576,2,FALSE),0)*('EV Characterization'!G$2-'EV Characterization'!G$3)</f>
        <v>0.32993999999999996</v>
      </c>
      <c r="H16" s="2">
        <f>_xlfn.IFNA(VLOOKUP($A16,'EV Distribution'!$A$2:$B$1048576,2,FALSE),0)*('EV Characterization'!H$2-'EV Characterization'!H$3)</f>
        <v>0.32825333333333334</v>
      </c>
      <c r="I16" s="2">
        <f>_xlfn.IFNA(VLOOKUP($A16,'EV Distribution'!$A$2:$B$1048576,2,FALSE),0)*('EV Characterization'!I$2-'EV Characterization'!I$3)</f>
        <v>0.310276</v>
      </c>
      <c r="J16" s="2">
        <f>_xlfn.IFNA(VLOOKUP($A16,'EV Distribution'!$A$2:$B$1048576,2,FALSE),0)*('EV Characterization'!J$2-'EV Characterization'!J$3)</f>
        <v>0.28112266666666663</v>
      </c>
      <c r="K16" s="2">
        <f>_xlfn.IFNA(VLOOKUP($A16,'EV Distribution'!$A$2:$B$1048576,2,FALSE),0)*('EV Characterization'!K$2-'EV Characterization'!K$3)</f>
        <v>0.41282066666666667</v>
      </c>
      <c r="L16" s="2">
        <f>_xlfn.IFNA(VLOOKUP($A16,'EV Distribution'!$A$2:$B$1048576,2,FALSE),0)*('EV Characterization'!L$2-'EV Characterization'!L$3)</f>
        <v>0.40313599999999999</v>
      </c>
      <c r="M16" s="2">
        <f>_xlfn.IFNA(VLOOKUP($A16,'EV Distribution'!$A$2:$B$1048576,2,FALSE),0)*('EV Characterization'!M$2-'EV Characterization'!M$3)</f>
        <v>0.37121599999999999</v>
      </c>
      <c r="N16" s="2">
        <f>_xlfn.IFNA(VLOOKUP($A16,'EV Distribution'!$A$2:$B$1048576,2,FALSE),0)*('EV Characterization'!N$2-'EV Characterization'!N$3)</f>
        <v>0.36219600000000002</v>
      </c>
      <c r="O16" s="2">
        <f>_xlfn.IFNA(VLOOKUP($A16,'EV Distribution'!$A$2:$B$1048576,2,FALSE),0)*('EV Characterization'!O$2-'EV Characterization'!O$3)</f>
        <v>0.36368466666666671</v>
      </c>
      <c r="P16" s="2">
        <f>_xlfn.IFNA(VLOOKUP($A16,'EV Distribution'!$A$2:$B$1048576,2,FALSE),0)*('EV Characterization'!P$2-'EV Characterization'!P$3)</f>
        <v>0.34645466666666663</v>
      </c>
      <c r="Q16" s="2">
        <f>_xlfn.IFNA(VLOOKUP($A16,'EV Distribution'!$A$2:$B$1048576,2,FALSE),0)*('EV Characterization'!Q$2-'EV Characterization'!Q$3)</f>
        <v>0.31757733333333332</v>
      </c>
      <c r="R16" s="2">
        <f>_xlfn.IFNA(VLOOKUP($A16,'EV Distribution'!$A$2:$B$1048576,2,FALSE),0)*('EV Characterization'!R$2-'EV Characterization'!R$3)</f>
        <v>0.285416</v>
      </c>
      <c r="S16" s="2">
        <f>_xlfn.IFNA(VLOOKUP($A16,'EV Distribution'!$A$2:$B$1048576,2,FALSE),0)*('EV Characterization'!S$2-'EV Characterization'!S$3)</f>
        <v>0.27517733333333338</v>
      </c>
      <c r="T16" s="2">
        <f>_xlfn.IFNA(VLOOKUP($A16,'EV Distribution'!$A$2:$B$1048576,2,FALSE),0)*('EV Characterization'!T$2-'EV Characterization'!T$3)</f>
        <v>0.17297533333333334</v>
      </c>
      <c r="U16" s="2">
        <f>_xlfn.IFNA(VLOOKUP($A16,'EV Distribution'!$A$2:$B$1048576,2,FALSE),0)*('EV Characterization'!U$2-'EV Characterization'!U$3)</f>
        <v>0.18498133333333336</v>
      </c>
      <c r="V16" s="2">
        <f>_xlfn.IFNA(VLOOKUP($A16,'EV Distribution'!$A$2:$B$1048576,2,FALSE),0)*('EV Characterization'!V$2-'EV Characterization'!V$3)</f>
        <v>0.20224399999999998</v>
      </c>
      <c r="W16" s="2">
        <f>_xlfn.IFNA(VLOOKUP($A16,'EV Distribution'!$A$2:$B$1048576,2,FALSE),0)*('EV Characterization'!W$2-'EV Characterization'!W$3)</f>
        <v>0.20706999999999998</v>
      </c>
      <c r="X16" s="2">
        <f>_xlfn.IFNA(VLOOKUP($A16,'EV Distribution'!$A$2:$B$1048576,2,FALSE),0)*('EV Characterization'!X$2-'EV Characterization'!X$3)</f>
        <v>0.21595999999999999</v>
      </c>
      <c r="Y16" s="2">
        <f>_xlfn.IFNA(VLOOKUP($A16,'EV Distribution'!$A$2:$B$1048576,2,FALSE),0)*('EV Characterization'!Y$2-'EV Characterization'!Y$3)</f>
        <v>0.23837999999999998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A3C0-F72A-4C60-92F1-3824C0C56DDE}">
  <dimension ref="A1:Y16"/>
  <sheetViews>
    <sheetView workbookViewId="0">
      <selection activeCell="V14" sqref="V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3">
        <f>AVERAGE('[2]Csr, Summer'!B$2:B$6)</f>
        <v>13.793479699551375</v>
      </c>
      <c r="C2" s="3">
        <f>AVERAGE('[2]Csr, Summer'!C$2:C$6)</f>
        <v>19.618406884907508</v>
      </c>
      <c r="D2" s="3">
        <f>AVERAGE('[2]Csr, Summer'!D$2:D$6)</f>
        <v>12.666284617821386</v>
      </c>
      <c r="E2" s="3">
        <f>AVERAGE('[2]Csr, Summer'!E$2:E$6)</f>
        <v>12.975774596909099</v>
      </c>
      <c r="F2" s="3">
        <f>AVERAGE('[2]Csr, Summer'!F$2:F$6)</f>
        <v>13.25594447271482</v>
      </c>
      <c r="G2" s="3">
        <f>AVERAGE('[2]Csr, Summer'!G$2:G$6)</f>
        <v>13.086539431529966</v>
      </c>
      <c r="H2" s="3">
        <f>AVERAGE('[2]Csr, Summer'!H$2:H$6)</f>
        <v>17.706084593070788</v>
      </c>
      <c r="I2" s="3">
        <f>AVERAGE('[2]Csr, Summer'!I$2:I$6)</f>
        <v>16.012034181222251</v>
      </c>
      <c r="J2" s="3">
        <f>AVERAGE('[2]Csr, Summer'!J$2:J$6)</f>
        <v>13.858635484622473</v>
      </c>
      <c r="K2" s="3">
        <f>AVERAGE('[2]Csr, Summer'!K$2:K$6)</f>
        <v>13.135406270333288</v>
      </c>
      <c r="L2" s="3">
        <f>AVERAGE('[2]Csr, Summer'!L$2:L$6)</f>
        <v>12.930165547359332</v>
      </c>
      <c r="M2" s="3">
        <f>AVERAGE('[2]Csr, Summer'!M$2:M$6)</f>
        <v>12.620675568271617</v>
      </c>
      <c r="N2" s="3">
        <f>AVERAGE('[2]Csr, Summer'!N$2:N$6)</f>
        <v>11.662885527726482</v>
      </c>
      <c r="O2" s="3">
        <f>AVERAGE('[2]Csr, Summer'!O$2:O$6)</f>
        <v>10.630166334349585</v>
      </c>
      <c r="P2" s="3">
        <f>AVERAGE('[2]Csr, Summer'!P$2:P$6)</f>
        <v>11.50651164355585</v>
      </c>
      <c r="Q2" s="3">
        <f>AVERAGE('[2]Csr, Summer'!Q$2:Q$6)</f>
        <v>12.8747831300489</v>
      </c>
      <c r="R2" s="3">
        <f>AVERAGE('[2]Csr, Summer'!R$2:R$6)</f>
        <v>12.451270527086763</v>
      </c>
      <c r="S2" s="3">
        <f>AVERAGE('[2]Csr, Summer'!S$2:S$6)</f>
        <v>11.731299102051135</v>
      </c>
      <c r="T2" s="3">
        <f>AVERAGE('[2]Csr, Summer'!T$2:T$6)</f>
        <v>10.405378875854296</v>
      </c>
      <c r="U2" s="3">
        <f>AVERAGE('[2]Csr, Summer'!U$2:U$6)</f>
        <v>9.9232260663281746</v>
      </c>
      <c r="V2" s="3">
        <f>AVERAGE('[2]Csr, Summer'!V$2:V$6)</f>
        <v>7.4082127625838039</v>
      </c>
      <c r="W2" s="3">
        <f>AVERAGE('[2]Csr, Summer'!W$2:W$6)</f>
        <v>7.5450399112331095</v>
      </c>
      <c r="X2" s="3">
        <f>AVERAGE('[2]Csr, Summer'!X$2:X$6)</f>
        <v>7.2616122461738346</v>
      </c>
      <c r="Y2" s="3">
        <f>AVERAGE('[2]Csr, Summer'!Y$2:Y$6)</f>
        <v>15.148720029030207</v>
      </c>
    </row>
    <row r="3" spans="1:25" x14ac:dyDescent="0.25">
      <c r="A3">
        <v>3</v>
      </c>
      <c r="B3" s="3">
        <f>AVERAGE('[2]Csr, Summer'!B$2:B$6)</f>
        <v>13.793479699551375</v>
      </c>
      <c r="C3" s="3">
        <f>AVERAGE('[2]Csr, Summer'!C$2:C$6)</f>
        <v>19.618406884907508</v>
      </c>
      <c r="D3" s="3">
        <f>AVERAGE('[2]Csr, Summer'!D$2:D$6)</f>
        <v>12.666284617821386</v>
      </c>
      <c r="E3" s="3">
        <f>AVERAGE('[2]Csr, Summer'!E$2:E$6)</f>
        <v>12.975774596909099</v>
      </c>
      <c r="F3" s="3">
        <f>AVERAGE('[2]Csr, Summer'!F$2:F$6)</f>
        <v>13.25594447271482</v>
      </c>
      <c r="G3" s="3">
        <f>AVERAGE('[2]Csr, Summer'!G$2:G$6)</f>
        <v>13.086539431529966</v>
      </c>
      <c r="H3" s="3">
        <f>AVERAGE('[2]Csr, Summer'!H$2:H$6)</f>
        <v>17.706084593070788</v>
      </c>
      <c r="I3" s="3">
        <f>AVERAGE('[2]Csr, Summer'!I$2:I$6)</f>
        <v>16.012034181222251</v>
      </c>
      <c r="J3" s="3">
        <f>AVERAGE('[2]Csr, Summer'!J$2:J$6)</f>
        <v>13.858635484622473</v>
      </c>
      <c r="K3" s="3">
        <f>AVERAGE('[2]Csr, Summer'!K$2:K$6)</f>
        <v>13.135406270333288</v>
      </c>
      <c r="L3" s="3">
        <f>AVERAGE('[2]Csr, Summer'!L$2:L$6)</f>
        <v>12.930165547359332</v>
      </c>
      <c r="M3" s="3">
        <f>AVERAGE('[2]Csr, Summer'!M$2:M$6)</f>
        <v>12.620675568271617</v>
      </c>
      <c r="N3" s="3">
        <f>AVERAGE('[2]Csr, Summer'!N$2:N$6)</f>
        <v>11.662885527726482</v>
      </c>
      <c r="O3" s="3">
        <f>AVERAGE('[2]Csr, Summer'!O$2:O$6)</f>
        <v>10.630166334349585</v>
      </c>
      <c r="P3" s="3">
        <f>AVERAGE('[2]Csr, Summer'!P$2:P$6)</f>
        <v>11.50651164355585</v>
      </c>
      <c r="Q3" s="3">
        <f>AVERAGE('[2]Csr, Summer'!Q$2:Q$6)</f>
        <v>12.8747831300489</v>
      </c>
      <c r="R3" s="3">
        <f>AVERAGE('[2]Csr, Summer'!R$2:R$6)</f>
        <v>12.451270527086763</v>
      </c>
      <c r="S3" s="3">
        <f>AVERAGE('[2]Csr, Summer'!S$2:S$6)</f>
        <v>11.731299102051135</v>
      </c>
      <c r="T3" s="3">
        <f>AVERAGE('[2]Csr, Summer'!T$2:T$6)</f>
        <v>10.405378875854296</v>
      </c>
      <c r="U3" s="3">
        <f>AVERAGE('[2]Csr, Summer'!U$2:U$6)</f>
        <v>9.9232260663281746</v>
      </c>
      <c r="V3" s="3">
        <f>AVERAGE('[2]Csr, Summer'!V$2:V$6)</f>
        <v>7.4082127625838039</v>
      </c>
      <c r="W3" s="3">
        <f>AVERAGE('[2]Csr, Summer'!W$2:W$6)</f>
        <v>7.5450399112331095</v>
      </c>
      <c r="X3" s="3">
        <f>AVERAGE('[2]Csr, Summer'!X$2:X$6)</f>
        <v>7.2616122461738346</v>
      </c>
      <c r="Y3" s="3">
        <f>AVERAGE('[2]Csr, Summer'!Y$2:Y$6)</f>
        <v>15.148720029030207</v>
      </c>
    </row>
    <row r="4" spans="1:25" x14ac:dyDescent="0.25">
      <c r="A4">
        <v>4</v>
      </c>
      <c r="B4" s="3">
        <f>AVERAGE('[2]Csr, Summer'!B$2:B$6)</f>
        <v>13.793479699551375</v>
      </c>
      <c r="C4" s="3">
        <f>AVERAGE('[2]Csr, Summer'!C$2:C$6)</f>
        <v>19.618406884907508</v>
      </c>
      <c r="D4" s="3">
        <f>AVERAGE('[2]Csr, Summer'!D$2:D$6)</f>
        <v>12.666284617821386</v>
      </c>
      <c r="E4" s="3">
        <f>AVERAGE('[2]Csr, Summer'!E$2:E$6)</f>
        <v>12.975774596909099</v>
      </c>
      <c r="F4" s="3">
        <f>AVERAGE('[2]Csr, Summer'!F$2:F$6)</f>
        <v>13.25594447271482</v>
      </c>
      <c r="G4" s="3">
        <f>AVERAGE('[2]Csr, Summer'!G$2:G$6)</f>
        <v>13.086539431529966</v>
      </c>
      <c r="H4" s="3">
        <f>AVERAGE('[2]Csr, Summer'!H$2:H$6)</f>
        <v>17.706084593070788</v>
      </c>
      <c r="I4" s="3">
        <f>AVERAGE('[2]Csr, Summer'!I$2:I$6)</f>
        <v>16.012034181222251</v>
      </c>
      <c r="J4" s="3">
        <f>AVERAGE('[2]Csr, Summer'!J$2:J$6)</f>
        <v>13.858635484622473</v>
      </c>
      <c r="K4" s="3">
        <f>AVERAGE('[2]Csr, Summer'!K$2:K$6)</f>
        <v>13.135406270333288</v>
      </c>
      <c r="L4" s="3">
        <f>AVERAGE('[2]Csr, Summer'!L$2:L$6)</f>
        <v>12.930165547359332</v>
      </c>
      <c r="M4" s="3">
        <f>AVERAGE('[2]Csr, Summer'!M$2:M$6)</f>
        <v>12.620675568271617</v>
      </c>
      <c r="N4" s="3">
        <f>AVERAGE('[2]Csr, Summer'!N$2:N$6)</f>
        <v>11.662885527726482</v>
      </c>
      <c r="O4" s="3">
        <f>AVERAGE('[2]Csr, Summer'!O$2:O$6)</f>
        <v>10.630166334349585</v>
      </c>
      <c r="P4" s="3">
        <f>AVERAGE('[2]Csr, Summer'!P$2:P$6)</f>
        <v>11.50651164355585</v>
      </c>
      <c r="Q4" s="3">
        <f>AVERAGE('[2]Csr, Summer'!Q$2:Q$6)</f>
        <v>12.8747831300489</v>
      </c>
      <c r="R4" s="3">
        <f>AVERAGE('[2]Csr, Summer'!R$2:R$6)</f>
        <v>12.451270527086763</v>
      </c>
      <c r="S4" s="3">
        <f>AVERAGE('[2]Csr, Summer'!S$2:S$6)</f>
        <v>11.731299102051135</v>
      </c>
      <c r="T4" s="3">
        <f>AVERAGE('[2]Csr, Summer'!T$2:T$6)</f>
        <v>10.405378875854296</v>
      </c>
      <c r="U4" s="3">
        <f>AVERAGE('[2]Csr, Summer'!U$2:U$6)</f>
        <v>9.9232260663281746</v>
      </c>
      <c r="V4" s="3">
        <f>AVERAGE('[2]Csr, Summer'!V$2:V$6)</f>
        <v>7.4082127625838039</v>
      </c>
      <c r="W4" s="3">
        <f>AVERAGE('[2]Csr, Summer'!W$2:W$6)</f>
        <v>7.5450399112331095</v>
      </c>
      <c r="X4" s="3">
        <f>AVERAGE('[2]Csr, Summer'!X$2:X$6)</f>
        <v>7.2616122461738346</v>
      </c>
      <c r="Y4" s="3">
        <f>AVERAGE('[2]Csr, Summer'!Y$2:Y$6)</f>
        <v>15.148720029030207</v>
      </c>
    </row>
    <row r="5" spans="1:25" x14ac:dyDescent="0.25">
      <c r="A5">
        <v>5</v>
      </c>
      <c r="B5" s="3">
        <f>AVERAGE('[2]Csr, Summer'!B$2:B$6)</f>
        <v>13.793479699551375</v>
      </c>
      <c r="C5" s="3">
        <f>AVERAGE('[2]Csr, Summer'!C$2:C$6)</f>
        <v>19.618406884907508</v>
      </c>
      <c r="D5" s="3">
        <f>AVERAGE('[2]Csr, Summer'!D$2:D$6)</f>
        <v>12.666284617821386</v>
      </c>
      <c r="E5" s="3">
        <f>AVERAGE('[2]Csr, Summer'!E$2:E$6)</f>
        <v>12.975774596909099</v>
      </c>
      <c r="F5" s="3">
        <f>AVERAGE('[2]Csr, Summer'!F$2:F$6)</f>
        <v>13.25594447271482</v>
      </c>
      <c r="G5" s="3">
        <f>AVERAGE('[2]Csr, Summer'!G$2:G$6)</f>
        <v>13.086539431529966</v>
      </c>
      <c r="H5" s="3">
        <f>AVERAGE('[2]Csr, Summer'!H$2:H$6)</f>
        <v>17.706084593070788</v>
      </c>
      <c r="I5" s="3">
        <f>AVERAGE('[2]Csr, Summer'!I$2:I$6)</f>
        <v>16.012034181222251</v>
      </c>
      <c r="J5" s="3">
        <f>AVERAGE('[2]Csr, Summer'!J$2:J$6)</f>
        <v>13.858635484622473</v>
      </c>
      <c r="K5" s="3">
        <f>AVERAGE('[2]Csr, Summer'!K$2:K$6)</f>
        <v>13.135406270333288</v>
      </c>
      <c r="L5" s="3">
        <f>AVERAGE('[2]Csr, Summer'!L$2:L$6)</f>
        <v>12.930165547359332</v>
      </c>
      <c r="M5" s="3">
        <f>AVERAGE('[2]Csr, Summer'!M$2:M$6)</f>
        <v>12.620675568271617</v>
      </c>
      <c r="N5" s="3">
        <f>AVERAGE('[2]Csr, Summer'!N$2:N$6)</f>
        <v>11.662885527726482</v>
      </c>
      <c r="O5" s="3">
        <f>AVERAGE('[2]Csr, Summer'!O$2:O$6)</f>
        <v>10.630166334349585</v>
      </c>
      <c r="P5" s="3">
        <f>AVERAGE('[2]Csr, Summer'!P$2:P$6)</f>
        <v>11.50651164355585</v>
      </c>
      <c r="Q5" s="3">
        <f>AVERAGE('[2]Csr, Summer'!Q$2:Q$6)</f>
        <v>12.8747831300489</v>
      </c>
      <c r="R5" s="3">
        <f>AVERAGE('[2]Csr, Summer'!R$2:R$6)</f>
        <v>12.451270527086763</v>
      </c>
      <c r="S5" s="3">
        <f>AVERAGE('[2]Csr, Summer'!S$2:S$6)</f>
        <v>11.731299102051135</v>
      </c>
      <c r="T5" s="3">
        <f>AVERAGE('[2]Csr, Summer'!T$2:T$6)</f>
        <v>10.405378875854296</v>
      </c>
      <c r="U5" s="3">
        <f>AVERAGE('[2]Csr, Summer'!U$2:U$6)</f>
        <v>9.9232260663281746</v>
      </c>
      <c r="V5" s="3">
        <f>AVERAGE('[2]Csr, Summer'!V$2:V$6)</f>
        <v>7.4082127625838039</v>
      </c>
      <c r="W5" s="3">
        <f>AVERAGE('[2]Csr, Summer'!W$2:W$6)</f>
        <v>7.5450399112331095</v>
      </c>
      <c r="X5" s="3">
        <f>AVERAGE('[2]Csr, Summer'!X$2:X$6)</f>
        <v>7.2616122461738346</v>
      </c>
      <c r="Y5" s="3">
        <f>AVERAGE('[2]Csr, Summer'!Y$2:Y$6)</f>
        <v>15.148720029030207</v>
      </c>
    </row>
    <row r="6" spans="1:25" x14ac:dyDescent="0.25">
      <c r="A6">
        <v>6</v>
      </c>
      <c r="B6" s="3">
        <f>AVERAGE('[2]Csr, Summer'!B$2:B$6)</f>
        <v>13.793479699551375</v>
      </c>
      <c r="C6" s="3">
        <f>AVERAGE('[2]Csr, Summer'!C$2:C$6)</f>
        <v>19.618406884907508</v>
      </c>
      <c r="D6" s="3">
        <f>AVERAGE('[2]Csr, Summer'!D$2:D$6)</f>
        <v>12.666284617821386</v>
      </c>
      <c r="E6" s="3">
        <f>AVERAGE('[2]Csr, Summer'!E$2:E$6)</f>
        <v>12.975774596909099</v>
      </c>
      <c r="F6" s="3">
        <f>AVERAGE('[2]Csr, Summer'!F$2:F$6)</f>
        <v>13.25594447271482</v>
      </c>
      <c r="G6" s="3">
        <f>AVERAGE('[2]Csr, Summer'!G$2:G$6)</f>
        <v>13.086539431529966</v>
      </c>
      <c r="H6" s="3">
        <f>AVERAGE('[2]Csr, Summer'!H$2:H$6)</f>
        <v>17.706084593070788</v>
      </c>
      <c r="I6" s="3">
        <f>AVERAGE('[2]Csr, Summer'!I$2:I$6)</f>
        <v>16.012034181222251</v>
      </c>
      <c r="J6" s="3">
        <f>AVERAGE('[2]Csr, Summer'!J$2:J$6)</f>
        <v>13.858635484622473</v>
      </c>
      <c r="K6" s="3">
        <f>AVERAGE('[2]Csr, Summer'!K$2:K$6)</f>
        <v>13.135406270333288</v>
      </c>
      <c r="L6" s="3">
        <f>AVERAGE('[2]Csr, Summer'!L$2:L$6)</f>
        <v>12.930165547359332</v>
      </c>
      <c r="M6" s="3">
        <f>AVERAGE('[2]Csr, Summer'!M$2:M$6)</f>
        <v>12.620675568271617</v>
      </c>
      <c r="N6" s="3">
        <f>AVERAGE('[2]Csr, Summer'!N$2:N$6)</f>
        <v>11.662885527726482</v>
      </c>
      <c r="O6" s="3">
        <f>AVERAGE('[2]Csr, Summer'!O$2:O$6)</f>
        <v>10.630166334349585</v>
      </c>
      <c r="P6" s="3">
        <f>AVERAGE('[2]Csr, Summer'!P$2:P$6)</f>
        <v>11.50651164355585</v>
      </c>
      <c r="Q6" s="3">
        <f>AVERAGE('[2]Csr, Summer'!Q$2:Q$6)</f>
        <v>12.8747831300489</v>
      </c>
      <c r="R6" s="3">
        <f>AVERAGE('[2]Csr, Summer'!R$2:R$6)</f>
        <v>12.451270527086763</v>
      </c>
      <c r="S6" s="3">
        <f>AVERAGE('[2]Csr, Summer'!S$2:S$6)</f>
        <v>11.731299102051135</v>
      </c>
      <c r="T6" s="3">
        <f>AVERAGE('[2]Csr, Summer'!T$2:T$6)</f>
        <v>10.405378875854296</v>
      </c>
      <c r="U6" s="3">
        <f>AVERAGE('[2]Csr, Summer'!U$2:U$6)</f>
        <v>9.9232260663281746</v>
      </c>
      <c r="V6" s="3">
        <f>AVERAGE('[2]Csr, Summer'!V$2:V$6)</f>
        <v>7.4082127625838039</v>
      </c>
      <c r="W6" s="3">
        <f>AVERAGE('[2]Csr, Summer'!W$2:W$6)</f>
        <v>7.5450399112331095</v>
      </c>
      <c r="X6" s="3">
        <f>AVERAGE('[2]Csr, Summer'!X$2:X$6)</f>
        <v>7.2616122461738346</v>
      </c>
      <c r="Y6" s="3">
        <f>AVERAGE('[2]Csr, Summer'!Y$2:Y$6)</f>
        <v>15.148720029030207</v>
      </c>
    </row>
    <row r="7" spans="1:25" x14ac:dyDescent="0.25">
      <c r="A7">
        <v>7</v>
      </c>
      <c r="B7" s="3">
        <f>AVERAGE('[2]Csr, Summer'!B$2:B$6)</f>
        <v>13.793479699551375</v>
      </c>
      <c r="C7" s="3">
        <f>AVERAGE('[2]Csr, Summer'!C$2:C$6)</f>
        <v>19.618406884907508</v>
      </c>
      <c r="D7" s="3">
        <f>AVERAGE('[2]Csr, Summer'!D$2:D$6)</f>
        <v>12.666284617821386</v>
      </c>
      <c r="E7" s="3">
        <f>AVERAGE('[2]Csr, Summer'!E$2:E$6)</f>
        <v>12.975774596909099</v>
      </c>
      <c r="F7" s="3">
        <f>AVERAGE('[2]Csr, Summer'!F$2:F$6)</f>
        <v>13.25594447271482</v>
      </c>
      <c r="G7" s="3">
        <f>AVERAGE('[2]Csr, Summer'!G$2:G$6)</f>
        <v>13.086539431529966</v>
      </c>
      <c r="H7" s="3">
        <f>AVERAGE('[2]Csr, Summer'!H$2:H$6)</f>
        <v>17.706084593070788</v>
      </c>
      <c r="I7" s="3">
        <f>AVERAGE('[2]Csr, Summer'!I$2:I$6)</f>
        <v>16.012034181222251</v>
      </c>
      <c r="J7" s="3">
        <f>AVERAGE('[2]Csr, Summer'!J$2:J$6)</f>
        <v>13.858635484622473</v>
      </c>
      <c r="K7" s="3">
        <f>AVERAGE('[2]Csr, Summer'!K$2:K$6)</f>
        <v>13.135406270333288</v>
      </c>
      <c r="L7" s="3">
        <f>AVERAGE('[2]Csr, Summer'!L$2:L$6)</f>
        <v>12.930165547359332</v>
      </c>
      <c r="M7" s="3">
        <f>AVERAGE('[2]Csr, Summer'!M$2:M$6)</f>
        <v>12.620675568271617</v>
      </c>
      <c r="N7" s="3">
        <f>AVERAGE('[2]Csr, Summer'!N$2:N$6)</f>
        <v>11.662885527726482</v>
      </c>
      <c r="O7" s="3">
        <f>AVERAGE('[2]Csr, Summer'!O$2:O$6)</f>
        <v>10.630166334349585</v>
      </c>
      <c r="P7" s="3">
        <f>AVERAGE('[2]Csr, Summer'!P$2:P$6)</f>
        <v>11.50651164355585</v>
      </c>
      <c r="Q7" s="3">
        <f>AVERAGE('[2]Csr, Summer'!Q$2:Q$6)</f>
        <v>12.8747831300489</v>
      </c>
      <c r="R7" s="3">
        <f>AVERAGE('[2]Csr, Summer'!R$2:R$6)</f>
        <v>12.451270527086763</v>
      </c>
      <c r="S7" s="3">
        <f>AVERAGE('[2]Csr, Summer'!S$2:S$6)</f>
        <v>11.731299102051135</v>
      </c>
      <c r="T7" s="3">
        <f>AVERAGE('[2]Csr, Summer'!T$2:T$6)</f>
        <v>10.405378875854296</v>
      </c>
      <c r="U7" s="3">
        <f>AVERAGE('[2]Csr, Summer'!U$2:U$6)</f>
        <v>9.9232260663281746</v>
      </c>
      <c r="V7" s="3">
        <f>AVERAGE('[2]Csr, Summer'!V$2:V$6)</f>
        <v>7.4082127625838039</v>
      </c>
      <c r="W7" s="3">
        <f>AVERAGE('[2]Csr, Summer'!W$2:W$6)</f>
        <v>7.5450399112331095</v>
      </c>
      <c r="X7" s="3">
        <f>AVERAGE('[2]Csr, Summer'!X$2:X$6)</f>
        <v>7.2616122461738346</v>
      </c>
      <c r="Y7" s="3">
        <f>AVERAGE('[2]Csr, Summer'!Y$2:Y$6)</f>
        <v>15.148720029030207</v>
      </c>
    </row>
    <row r="8" spans="1:25" x14ac:dyDescent="0.25">
      <c r="A8">
        <v>8</v>
      </c>
      <c r="B8" s="3">
        <f>AVERAGE('[2]Csr, Summer'!B$2:B$6)</f>
        <v>13.793479699551375</v>
      </c>
      <c r="C8" s="3">
        <f>AVERAGE('[2]Csr, Summer'!C$2:C$6)</f>
        <v>19.618406884907508</v>
      </c>
      <c r="D8" s="3">
        <f>AVERAGE('[2]Csr, Summer'!D$2:D$6)</f>
        <v>12.666284617821386</v>
      </c>
      <c r="E8" s="3">
        <f>AVERAGE('[2]Csr, Summer'!E$2:E$6)</f>
        <v>12.975774596909099</v>
      </c>
      <c r="F8" s="3">
        <f>AVERAGE('[2]Csr, Summer'!F$2:F$6)</f>
        <v>13.25594447271482</v>
      </c>
      <c r="G8" s="3">
        <f>AVERAGE('[2]Csr, Summer'!G$2:G$6)</f>
        <v>13.086539431529966</v>
      </c>
      <c r="H8" s="3">
        <f>AVERAGE('[2]Csr, Summer'!H$2:H$6)</f>
        <v>17.706084593070788</v>
      </c>
      <c r="I8" s="3">
        <f>AVERAGE('[2]Csr, Summer'!I$2:I$6)</f>
        <v>16.012034181222251</v>
      </c>
      <c r="J8" s="3">
        <f>AVERAGE('[2]Csr, Summer'!J$2:J$6)</f>
        <v>13.858635484622473</v>
      </c>
      <c r="K8" s="3">
        <f>AVERAGE('[2]Csr, Summer'!K$2:K$6)</f>
        <v>13.135406270333288</v>
      </c>
      <c r="L8" s="3">
        <f>AVERAGE('[2]Csr, Summer'!L$2:L$6)</f>
        <v>12.930165547359332</v>
      </c>
      <c r="M8" s="3">
        <f>AVERAGE('[2]Csr, Summer'!M$2:M$6)</f>
        <v>12.620675568271617</v>
      </c>
      <c r="N8" s="3">
        <f>AVERAGE('[2]Csr, Summer'!N$2:N$6)</f>
        <v>11.662885527726482</v>
      </c>
      <c r="O8" s="3">
        <f>AVERAGE('[2]Csr, Summer'!O$2:O$6)</f>
        <v>10.630166334349585</v>
      </c>
      <c r="P8" s="3">
        <f>AVERAGE('[2]Csr, Summer'!P$2:P$6)</f>
        <v>11.50651164355585</v>
      </c>
      <c r="Q8" s="3">
        <f>AVERAGE('[2]Csr, Summer'!Q$2:Q$6)</f>
        <v>12.8747831300489</v>
      </c>
      <c r="R8" s="3">
        <f>AVERAGE('[2]Csr, Summer'!R$2:R$6)</f>
        <v>12.451270527086763</v>
      </c>
      <c r="S8" s="3">
        <f>AVERAGE('[2]Csr, Summer'!S$2:S$6)</f>
        <v>11.731299102051135</v>
      </c>
      <c r="T8" s="3">
        <f>AVERAGE('[2]Csr, Summer'!T$2:T$6)</f>
        <v>10.405378875854296</v>
      </c>
      <c r="U8" s="3">
        <f>AVERAGE('[2]Csr, Summer'!U$2:U$6)</f>
        <v>9.9232260663281746</v>
      </c>
      <c r="V8" s="3">
        <f>AVERAGE('[2]Csr, Summer'!V$2:V$6)</f>
        <v>7.4082127625838039</v>
      </c>
      <c r="W8" s="3">
        <f>AVERAGE('[2]Csr, Summer'!W$2:W$6)</f>
        <v>7.5450399112331095</v>
      </c>
      <c r="X8" s="3">
        <f>AVERAGE('[2]Csr, Summer'!X$2:X$6)</f>
        <v>7.2616122461738346</v>
      </c>
      <c r="Y8" s="3">
        <f>AVERAGE('[2]Csr, Summer'!Y$2:Y$6)</f>
        <v>15.148720029030207</v>
      </c>
    </row>
    <row r="9" spans="1:25" x14ac:dyDescent="0.25">
      <c r="A9">
        <v>9</v>
      </c>
      <c r="B9" s="3">
        <f>AVERAGE('[2]Csr, Summer'!B$2:B$6)</f>
        <v>13.793479699551375</v>
      </c>
      <c r="C9" s="3">
        <f>AVERAGE('[2]Csr, Summer'!C$2:C$6)</f>
        <v>19.618406884907508</v>
      </c>
      <c r="D9" s="3">
        <f>AVERAGE('[2]Csr, Summer'!D$2:D$6)</f>
        <v>12.666284617821386</v>
      </c>
      <c r="E9" s="3">
        <f>AVERAGE('[2]Csr, Summer'!E$2:E$6)</f>
        <v>12.975774596909099</v>
      </c>
      <c r="F9" s="3">
        <f>AVERAGE('[2]Csr, Summer'!F$2:F$6)</f>
        <v>13.25594447271482</v>
      </c>
      <c r="G9" s="3">
        <f>AVERAGE('[2]Csr, Summer'!G$2:G$6)</f>
        <v>13.086539431529966</v>
      </c>
      <c r="H9" s="3">
        <f>AVERAGE('[2]Csr, Summer'!H$2:H$6)</f>
        <v>17.706084593070788</v>
      </c>
      <c r="I9" s="3">
        <f>AVERAGE('[2]Csr, Summer'!I$2:I$6)</f>
        <v>16.012034181222251</v>
      </c>
      <c r="J9" s="3">
        <f>AVERAGE('[2]Csr, Summer'!J$2:J$6)</f>
        <v>13.858635484622473</v>
      </c>
      <c r="K9" s="3">
        <f>AVERAGE('[2]Csr, Summer'!K$2:K$6)</f>
        <v>13.135406270333288</v>
      </c>
      <c r="L9" s="3">
        <f>AVERAGE('[2]Csr, Summer'!L$2:L$6)</f>
        <v>12.930165547359332</v>
      </c>
      <c r="M9" s="3">
        <f>AVERAGE('[2]Csr, Summer'!M$2:M$6)</f>
        <v>12.620675568271617</v>
      </c>
      <c r="N9" s="3">
        <f>AVERAGE('[2]Csr, Summer'!N$2:N$6)</f>
        <v>11.662885527726482</v>
      </c>
      <c r="O9" s="3">
        <f>AVERAGE('[2]Csr, Summer'!O$2:O$6)</f>
        <v>10.630166334349585</v>
      </c>
      <c r="P9" s="3">
        <f>AVERAGE('[2]Csr, Summer'!P$2:P$6)</f>
        <v>11.50651164355585</v>
      </c>
      <c r="Q9" s="3">
        <f>AVERAGE('[2]Csr, Summer'!Q$2:Q$6)</f>
        <v>12.8747831300489</v>
      </c>
      <c r="R9" s="3">
        <f>AVERAGE('[2]Csr, Summer'!R$2:R$6)</f>
        <v>12.451270527086763</v>
      </c>
      <c r="S9" s="3">
        <f>AVERAGE('[2]Csr, Summer'!S$2:S$6)</f>
        <v>11.731299102051135</v>
      </c>
      <c r="T9" s="3">
        <f>AVERAGE('[2]Csr, Summer'!T$2:T$6)</f>
        <v>10.405378875854296</v>
      </c>
      <c r="U9" s="3">
        <f>AVERAGE('[2]Csr, Summer'!U$2:U$6)</f>
        <v>9.9232260663281746</v>
      </c>
      <c r="V9" s="3">
        <f>AVERAGE('[2]Csr, Summer'!V$2:V$6)</f>
        <v>7.4082127625838039</v>
      </c>
      <c r="W9" s="3">
        <f>AVERAGE('[2]Csr, Summer'!W$2:W$6)</f>
        <v>7.5450399112331095</v>
      </c>
      <c r="X9" s="3">
        <f>AVERAGE('[2]Csr, Summer'!X$2:X$6)</f>
        <v>7.2616122461738346</v>
      </c>
      <c r="Y9" s="3">
        <f>AVERAGE('[2]Csr, Summer'!Y$2:Y$6)</f>
        <v>15.148720029030207</v>
      </c>
    </row>
    <row r="10" spans="1:25" x14ac:dyDescent="0.25">
      <c r="A10">
        <v>20</v>
      </c>
      <c r="B10" s="3">
        <f>AVERAGE('[2]Csr, Summer'!B$2:B$6)</f>
        <v>13.793479699551375</v>
      </c>
      <c r="C10" s="3">
        <f>AVERAGE('[2]Csr, Summer'!C$2:C$6)</f>
        <v>19.618406884907508</v>
      </c>
      <c r="D10" s="3">
        <f>AVERAGE('[2]Csr, Summer'!D$2:D$6)</f>
        <v>12.666284617821386</v>
      </c>
      <c r="E10" s="3">
        <f>AVERAGE('[2]Csr, Summer'!E$2:E$6)</f>
        <v>12.975774596909099</v>
      </c>
      <c r="F10" s="3">
        <f>AVERAGE('[2]Csr, Summer'!F$2:F$6)</f>
        <v>13.25594447271482</v>
      </c>
      <c r="G10" s="3">
        <f>AVERAGE('[2]Csr, Summer'!G$2:G$6)</f>
        <v>13.086539431529966</v>
      </c>
      <c r="H10" s="3">
        <f>AVERAGE('[2]Csr, Summer'!H$2:H$6)</f>
        <v>17.706084593070788</v>
      </c>
      <c r="I10" s="3">
        <f>AVERAGE('[2]Csr, Summer'!I$2:I$6)</f>
        <v>16.012034181222251</v>
      </c>
      <c r="J10" s="3">
        <f>AVERAGE('[2]Csr, Summer'!J$2:J$6)</f>
        <v>13.858635484622473</v>
      </c>
      <c r="K10" s="3">
        <f>AVERAGE('[2]Csr, Summer'!K$2:K$6)</f>
        <v>13.135406270333288</v>
      </c>
      <c r="L10" s="3">
        <f>AVERAGE('[2]Csr, Summer'!L$2:L$6)</f>
        <v>12.930165547359332</v>
      </c>
      <c r="M10" s="3">
        <f>AVERAGE('[2]Csr, Summer'!M$2:M$6)</f>
        <v>12.620675568271617</v>
      </c>
      <c r="N10" s="3">
        <f>AVERAGE('[2]Csr, Summer'!N$2:N$6)</f>
        <v>11.662885527726482</v>
      </c>
      <c r="O10" s="3">
        <f>AVERAGE('[2]Csr, Summer'!O$2:O$6)</f>
        <v>10.630166334349585</v>
      </c>
      <c r="P10" s="3">
        <f>AVERAGE('[2]Csr, Summer'!P$2:P$6)</f>
        <v>11.50651164355585</v>
      </c>
      <c r="Q10" s="3">
        <f>AVERAGE('[2]Csr, Summer'!Q$2:Q$6)</f>
        <v>12.8747831300489</v>
      </c>
      <c r="R10" s="3">
        <f>AVERAGE('[2]Csr, Summer'!R$2:R$6)</f>
        <v>12.451270527086763</v>
      </c>
      <c r="S10" s="3">
        <f>AVERAGE('[2]Csr, Summer'!S$2:S$6)</f>
        <v>11.731299102051135</v>
      </c>
      <c r="T10" s="3">
        <f>AVERAGE('[2]Csr, Summer'!T$2:T$6)</f>
        <v>10.405378875854296</v>
      </c>
      <c r="U10" s="3">
        <f>AVERAGE('[2]Csr, Summer'!U$2:U$6)</f>
        <v>9.9232260663281746</v>
      </c>
      <c r="V10" s="3">
        <f>AVERAGE('[2]Csr, Summer'!V$2:V$6)</f>
        <v>7.4082127625838039</v>
      </c>
      <c r="W10" s="3">
        <f>AVERAGE('[2]Csr, Summer'!W$2:W$6)</f>
        <v>7.5450399112331095</v>
      </c>
      <c r="X10" s="3">
        <f>AVERAGE('[2]Csr, Summer'!X$2:X$6)</f>
        <v>7.2616122461738346</v>
      </c>
      <c r="Y10" s="3">
        <f>AVERAGE('[2]Csr, Summer'!Y$2:Y$6)</f>
        <v>15.148720029030207</v>
      </c>
    </row>
    <row r="11" spans="1:25" x14ac:dyDescent="0.25">
      <c r="A11">
        <v>21</v>
      </c>
      <c r="B11" s="3">
        <f>AVERAGE('[2]Csr, Summer'!B$2:B$6)</f>
        <v>13.793479699551375</v>
      </c>
      <c r="C11" s="3">
        <f>AVERAGE('[2]Csr, Summer'!C$2:C$6)</f>
        <v>19.618406884907508</v>
      </c>
      <c r="D11" s="3">
        <f>AVERAGE('[2]Csr, Summer'!D$2:D$6)</f>
        <v>12.666284617821386</v>
      </c>
      <c r="E11" s="3">
        <f>AVERAGE('[2]Csr, Summer'!E$2:E$6)</f>
        <v>12.975774596909099</v>
      </c>
      <c r="F11" s="3">
        <f>AVERAGE('[2]Csr, Summer'!F$2:F$6)</f>
        <v>13.25594447271482</v>
      </c>
      <c r="G11" s="3">
        <f>AVERAGE('[2]Csr, Summer'!G$2:G$6)</f>
        <v>13.086539431529966</v>
      </c>
      <c r="H11" s="3">
        <f>AVERAGE('[2]Csr, Summer'!H$2:H$6)</f>
        <v>17.706084593070788</v>
      </c>
      <c r="I11" s="3">
        <f>AVERAGE('[2]Csr, Summer'!I$2:I$6)</f>
        <v>16.012034181222251</v>
      </c>
      <c r="J11" s="3">
        <f>AVERAGE('[2]Csr, Summer'!J$2:J$6)</f>
        <v>13.858635484622473</v>
      </c>
      <c r="K11" s="3">
        <f>AVERAGE('[2]Csr, Summer'!K$2:K$6)</f>
        <v>13.135406270333288</v>
      </c>
      <c r="L11" s="3">
        <f>AVERAGE('[2]Csr, Summer'!L$2:L$6)</f>
        <v>12.930165547359332</v>
      </c>
      <c r="M11" s="3">
        <f>AVERAGE('[2]Csr, Summer'!M$2:M$6)</f>
        <v>12.620675568271617</v>
      </c>
      <c r="N11" s="3">
        <f>AVERAGE('[2]Csr, Summer'!N$2:N$6)</f>
        <v>11.662885527726482</v>
      </c>
      <c r="O11" s="3">
        <f>AVERAGE('[2]Csr, Summer'!O$2:O$6)</f>
        <v>10.630166334349585</v>
      </c>
      <c r="P11" s="3">
        <f>AVERAGE('[2]Csr, Summer'!P$2:P$6)</f>
        <v>11.50651164355585</v>
      </c>
      <c r="Q11" s="3">
        <f>AVERAGE('[2]Csr, Summer'!Q$2:Q$6)</f>
        <v>12.8747831300489</v>
      </c>
      <c r="R11" s="3">
        <f>AVERAGE('[2]Csr, Summer'!R$2:R$6)</f>
        <v>12.451270527086763</v>
      </c>
      <c r="S11" s="3">
        <f>AVERAGE('[2]Csr, Summer'!S$2:S$6)</f>
        <v>11.731299102051135</v>
      </c>
      <c r="T11" s="3">
        <f>AVERAGE('[2]Csr, Summer'!T$2:T$6)</f>
        <v>10.405378875854296</v>
      </c>
      <c r="U11" s="3">
        <f>AVERAGE('[2]Csr, Summer'!U$2:U$6)</f>
        <v>9.9232260663281746</v>
      </c>
      <c r="V11" s="3">
        <f>AVERAGE('[2]Csr, Summer'!V$2:V$6)</f>
        <v>7.4082127625838039</v>
      </c>
      <c r="W11" s="3">
        <f>AVERAGE('[2]Csr, Summer'!W$2:W$6)</f>
        <v>7.5450399112331095</v>
      </c>
      <c r="X11" s="3">
        <f>AVERAGE('[2]Csr, Summer'!X$2:X$6)</f>
        <v>7.2616122461738346</v>
      </c>
      <c r="Y11" s="3">
        <f>AVERAGE('[2]Csr, Summer'!Y$2:Y$6)</f>
        <v>15.148720029030207</v>
      </c>
    </row>
    <row r="12" spans="1:25" x14ac:dyDescent="0.25">
      <c r="A12">
        <v>22</v>
      </c>
      <c r="B12" s="3">
        <f>AVERAGE('[2]Csr, Summer'!B$2:B$6)</f>
        <v>13.793479699551375</v>
      </c>
      <c r="C12" s="3">
        <f>AVERAGE('[2]Csr, Summer'!C$2:C$6)</f>
        <v>19.618406884907508</v>
      </c>
      <c r="D12" s="3">
        <f>AVERAGE('[2]Csr, Summer'!D$2:D$6)</f>
        <v>12.666284617821386</v>
      </c>
      <c r="E12" s="3">
        <f>AVERAGE('[2]Csr, Summer'!E$2:E$6)</f>
        <v>12.975774596909099</v>
      </c>
      <c r="F12" s="3">
        <f>AVERAGE('[2]Csr, Summer'!F$2:F$6)</f>
        <v>13.25594447271482</v>
      </c>
      <c r="G12" s="3">
        <f>AVERAGE('[2]Csr, Summer'!G$2:G$6)</f>
        <v>13.086539431529966</v>
      </c>
      <c r="H12" s="3">
        <f>AVERAGE('[2]Csr, Summer'!H$2:H$6)</f>
        <v>17.706084593070788</v>
      </c>
      <c r="I12" s="3">
        <f>AVERAGE('[2]Csr, Summer'!I$2:I$6)</f>
        <v>16.012034181222251</v>
      </c>
      <c r="J12" s="3">
        <f>AVERAGE('[2]Csr, Summer'!J$2:J$6)</f>
        <v>13.858635484622473</v>
      </c>
      <c r="K12" s="3">
        <f>AVERAGE('[2]Csr, Summer'!K$2:K$6)</f>
        <v>13.135406270333288</v>
      </c>
      <c r="L12" s="3">
        <f>AVERAGE('[2]Csr, Summer'!L$2:L$6)</f>
        <v>12.930165547359332</v>
      </c>
      <c r="M12" s="3">
        <f>AVERAGE('[2]Csr, Summer'!M$2:M$6)</f>
        <v>12.620675568271617</v>
      </c>
      <c r="N12" s="3">
        <f>AVERAGE('[2]Csr, Summer'!N$2:N$6)</f>
        <v>11.662885527726482</v>
      </c>
      <c r="O12" s="3">
        <f>AVERAGE('[2]Csr, Summer'!O$2:O$6)</f>
        <v>10.630166334349585</v>
      </c>
      <c r="P12" s="3">
        <f>AVERAGE('[2]Csr, Summer'!P$2:P$6)</f>
        <v>11.50651164355585</v>
      </c>
      <c r="Q12" s="3">
        <f>AVERAGE('[2]Csr, Summer'!Q$2:Q$6)</f>
        <v>12.8747831300489</v>
      </c>
      <c r="R12" s="3">
        <f>AVERAGE('[2]Csr, Summer'!R$2:R$6)</f>
        <v>12.451270527086763</v>
      </c>
      <c r="S12" s="3">
        <f>AVERAGE('[2]Csr, Summer'!S$2:S$6)</f>
        <v>11.731299102051135</v>
      </c>
      <c r="T12" s="3">
        <f>AVERAGE('[2]Csr, Summer'!T$2:T$6)</f>
        <v>10.405378875854296</v>
      </c>
      <c r="U12" s="3">
        <f>AVERAGE('[2]Csr, Summer'!U$2:U$6)</f>
        <v>9.9232260663281746</v>
      </c>
      <c r="V12" s="3">
        <f>AVERAGE('[2]Csr, Summer'!V$2:V$6)</f>
        <v>7.4082127625838039</v>
      </c>
      <c r="W12" s="3">
        <f>AVERAGE('[2]Csr, Summer'!W$2:W$6)</f>
        <v>7.5450399112331095</v>
      </c>
      <c r="X12" s="3">
        <f>AVERAGE('[2]Csr, Summer'!X$2:X$6)</f>
        <v>7.2616122461738346</v>
      </c>
      <c r="Y12" s="3">
        <f>AVERAGE('[2]Csr, Summer'!Y$2:Y$6)</f>
        <v>15.148720029030207</v>
      </c>
    </row>
    <row r="13" spans="1:25" x14ac:dyDescent="0.25">
      <c r="A13">
        <v>23</v>
      </c>
      <c r="B13" s="3">
        <f>AVERAGE('[2]Csr, Summer'!B$2:B$6)</f>
        <v>13.793479699551375</v>
      </c>
      <c r="C13" s="3">
        <f>AVERAGE('[2]Csr, Summer'!C$2:C$6)</f>
        <v>19.618406884907508</v>
      </c>
      <c r="D13" s="3">
        <f>AVERAGE('[2]Csr, Summer'!D$2:D$6)</f>
        <v>12.666284617821386</v>
      </c>
      <c r="E13" s="3">
        <f>AVERAGE('[2]Csr, Summer'!E$2:E$6)</f>
        <v>12.975774596909099</v>
      </c>
      <c r="F13" s="3">
        <f>AVERAGE('[2]Csr, Summer'!F$2:F$6)</f>
        <v>13.25594447271482</v>
      </c>
      <c r="G13" s="3">
        <f>AVERAGE('[2]Csr, Summer'!G$2:G$6)</f>
        <v>13.086539431529966</v>
      </c>
      <c r="H13" s="3">
        <f>AVERAGE('[2]Csr, Summer'!H$2:H$6)</f>
        <v>17.706084593070788</v>
      </c>
      <c r="I13" s="3">
        <f>AVERAGE('[2]Csr, Summer'!I$2:I$6)</f>
        <v>16.012034181222251</v>
      </c>
      <c r="J13" s="3">
        <f>AVERAGE('[2]Csr, Summer'!J$2:J$6)</f>
        <v>13.858635484622473</v>
      </c>
      <c r="K13" s="3">
        <f>AVERAGE('[2]Csr, Summer'!K$2:K$6)</f>
        <v>13.135406270333288</v>
      </c>
      <c r="L13" s="3">
        <f>AVERAGE('[2]Csr, Summer'!L$2:L$6)</f>
        <v>12.930165547359332</v>
      </c>
      <c r="M13" s="3">
        <f>AVERAGE('[2]Csr, Summer'!M$2:M$6)</f>
        <v>12.620675568271617</v>
      </c>
      <c r="N13" s="3">
        <f>AVERAGE('[2]Csr, Summer'!N$2:N$6)</f>
        <v>11.662885527726482</v>
      </c>
      <c r="O13" s="3">
        <f>AVERAGE('[2]Csr, Summer'!O$2:O$6)</f>
        <v>10.630166334349585</v>
      </c>
      <c r="P13" s="3">
        <f>AVERAGE('[2]Csr, Summer'!P$2:P$6)</f>
        <v>11.50651164355585</v>
      </c>
      <c r="Q13" s="3">
        <f>AVERAGE('[2]Csr, Summer'!Q$2:Q$6)</f>
        <v>12.8747831300489</v>
      </c>
      <c r="R13" s="3">
        <f>AVERAGE('[2]Csr, Summer'!R$2:R$6)</f>
        <v>12.451270527086763</v>
      </c>
      <c r="S13" s="3">
        <f>AVERAGE('[2]Csr, Summer'!S$2:S$6)</f>
        <v>11.731299102051135</v>
      </c>
      <c r="T13" s="3">
        <f>AVERAGE('[2]Csr, Summer'!T$2:T$6)</f>
        <v>10.405378875854296</v>
      </c>
      <c r="U13" s="3">
        <f>AVERAGE('[2]Csr, Summer'!U$2:U$6)</f>
        <v>9.9232260663281746</v>
      </c>
      <c r="V13" s="3">
        <f>AVERAGE('[2]Csr, Summer'!V$2:V$6)</f>
        <v>7.4082127625838039</v>
      </c>
      <c r="W13" s="3">
        <f>AVERAGE('[2]Csr, Summer'!W$2:W$6)</f>
        <v>7.5450399112331095</v>
      </c>
      <c r="X13" s="3">
        <f>AVERAGE('[2]Csr, Summer'!X$2:X$6)</f>
        <v>7.2616122461738346</v>
      </c>
      <c r="Y13" s="3">
        <f>AVERAGE('[2]Csr, Summer'!Y$2:Y$6)</f>
        <v>15.148720029030207</v>
      </c>
    </row>
    <row r="14" spans="1:25" x14ac:dyDescent="0.25">
      <c r="A14">
        <v>24</v>
      </c>
      <c r="B14" s="3">
        <f>AVERAGE('[2]Csr, Summer'!B$2:B$6)</f>
        <v>13.793479699551375</v>
      </c>
      <c r="C14" s="3">
        <f>AVERAGE('[2]Csr, Summer'!C$2:C$6)</f>
        <v>19.618406884907508</v>
      </c>
      <c r="D14" s="3">
        <f>AVERAGE('[2]Csr, Summer'!D$2:D$6)</f>
        <v>12.666284617821386</v>
      </c>
      <c r="E14" s="3">
        <f>AVERAGE('[2]Csr, Summer'!E$2:E$6)</f>
        <v>12.975774596909099</v>
      </c>
      <c r="F14" s="3">
        <f>AVERAGE('[2]Csr, Summer'!F$2:F$6)</f>
        <v>13.25594447271482</v>
      </c>
      <c r="G14" s="3">
        <f>AVERAGE('[2]Csr, Summer'!G$2:G$6)</f>
        <v>13.086539431529966</v>
      </c>
      <c r="H14" s="3">
        <f>AVERAGE('[2]Csr, Summer'!H$2:H$6)</f>
        <v>17.706084593070788</v>
      </c>
      <c r="I14" s="3">
        <f>AVERAGE('[2]Csr, Summer'!I$2:I$6)</f>
        <v>16.012034181222251</v>
      </c>
      <c r="J14" s="3">
        <f>AVERAGE('[2]Csr, Summer'!J$2:J$6)</f>
        <v>13.858635484622473</v>
      </c>
      <c r="K14" s="3">
        <f>AVERAGE('[2]Csr, Summer'!K$2:K$6)</f>
        <v>13.135406270333288</v>
      </c>
      <c r="L14" s="3">
        <f>AVERAGE('[2]Csr, Summer'!L$2:L$6)</f>
        <v>12.930165547359332</v>
      </c>
      <c r="M14" s="3">
        <f>AVERAGE('[2]Csr, Summer'!M$2:M$6)</f>
        <v>12.620675568271617</v>
      </c>
      <c r="N14" s="3">
        <f>AVERAGE('[2]Csr, Summer'!N$2:N$6)</f>
        <v>11.662885527726482</v>
      </c>
      <c r="O14" s="3">
        <f>AVERAGE('[2]Csr, Summer'!O$2:O$6)</f>
        <v>10.630166334349585</v>
      </c>
      <c r="P14" s="3">
        <f>AVERAGE('[2]Csr, Summer'!P$2:P$6)</f>
        <v>11.50651164355585</v>
      </c>
      <c r="Q14" s="3">
        <f>AVERAGE('[2]Csr, Summer'!Q$2:Q$6)</f>
        <v>12.8747831300489</v>
      </c>
      <c r="R14" s="3">
        <f>AVERAGE('[2]Csr, Summer'!R$2:R$6)</f>
        <v>12.451270527086763</v>
      </c>
      <c r="S14" s="3">
        <f>AVERAGE('[2]Csr, Summer'!S$2:S$6)</f>
        <v>11.731299102051135</v>
      </c>
      <c r="T14" s="3">
        <f>AVERAGE('[2]Csr, Summer'!T$2:T$6)</f>
        <v>10.405378875854296</v>
      </c>
      <c r="U14" s="3">
        <f>AVERAGE('[2]Csr, Summer'!U$2:U$6)</f>
        <v>9.9232260663281746</v>
      </c>
      <c r="V14" s="3">
        <f>AVERAGE('[2]Csr, Summer'!V$2:V$6)</f>
        <v>7.4082127625838039</v>
      </c>
      <c r="W14" s="3">
        <f>AVERAGE('[2]Csr, Summer'!W$2:W$6)</f>
        <v>7.5450399112331095</v>
      </c>
      <c r="X14" s="3">
        <f>AVERAGE('[2]Csr, Summer'!X$2:X$6)</f>
        <v>7.2616122461738346</v>
      </c>
      <c r="Y14" s="3">
        <f>AVERAGE('[2]Csr, Summer'!Y$2:Y$6)</f>
        <v>15.148720029030207</v>
      </c>
    </row>
    <row r="15" spans="1:25" x14ac:dyDescent="0.25">
      <c r="A15">
        <v>25</v>
      </c>
      <c r="B15" s="3">
        <f>AVERAGE('[2]Csr, Summer'!B$2:B$6)</f>
        <v>13.793479699551375</v>
      </c>
      <c r="C15" s="3">
        <f>AVERAGE('[2]Csr, Summer'!C$2:C$6)</f>
        <v>19.618406884907508</v>
      </c>
      <c r="D15" s="3">
        <f>AVERAGE('[2]Csr, Summer'!D$2:D$6)</f>
        <v>12.666284617821386</v>
      </c>
      <c r="E15" s="3">
        <f>AVERAGE('[2]Csr, Summer'!E$2:E$6)</f>
        <v>12.975774596909099</v>
      </c>
      <c r="F15" s="3">
        <f>AVERAGE('[2]Csr, Summer'!F$2:F$6)</f>
        <v>13.25594447271482</v>
      </c>
      <c r="G15" s="3">
        <f>AVERAGE('[2]Csr, Summer'!G$2:G$6)</f>
        <v>13.086539431529966</v>
      </c>
      <c r="H15" s="3">
        <f>AVERAGE('[2]Csr, Summer'!H$2:H$6)</f>
        <v>17.706084593070788</v>
      </c>
      <c r="I15" s="3">
        <f>AVERAGE('[2]Csr, Summer'!I$2:I$6)</f>
        <v>16.012034181222251</v>
      </c>
      <c r="J15" s="3">
        <f>AVERAGE('[2]Csr, Summer'!J$2:J$6)</f>
        <v>13.858635484622473</v>
      </c>
      <c r="K15" s="3">
        <f>AVERAGE('[2]Csr, Summer'!K$2:K$6)</f>
        <v>13.135406270333288</v>
      </c>
      <c r="L15" s="3">
        <f>AVERAGE('[2]Csr, Summer'!L$2:L$6)</f>
        <v>12.930165547359332</v>
      </c>
      <c r="M15" s="3">
        <f>AVERAGE('[2]Csr, Summer'!M$2:M$6)</f>
        <v>12.620675568271617</v>
      </c>
      <c r="N15" s="3">
        <f>AVERAGE('[2]Csr, Summer'!N$2:N$6)</f>
        <v>11.662885527726482</v>
      </c>
      <c r="O15" s="3">
        <f>AVERAGE('[2]Csr, Summer'!O$2:O$6)</f>
        <v>10.630166334349585</v>
      </c>
      <c r="P15" s="3">
        <f>AVERAGE('[2]Csr, Summer'!P$2:P$6)</f>
        <v>11.50651164355585</v>
      </c>
      <c r="Q15" s="3">
        <f>AVERAGE('[2]Csr, Summer'!Q$2:Q$6)</f>
        <v>12.8747831300489</v>
      </c>
      <c r="R15" s="3">
        <f>AVERAGE('[2]Csr, Summer'!R$2:R$6)</f>
        <v>12.451270527086763</v>
      </c>
      <c r="S15" s="3">
        <f>AVERAGE('[2]Csr, Summer'!S$2:S$6)</f>
        <v>11.731299102051135</v>
      </c>
      <c r="T15" s="3">
        <f>AVERAGE('[2]Csr, Summer'!T$2:T$6)</f>
        <v>10.405378875854296</v>
      </c>
      <c r="U15" s="3">
        <f>AVERAGE('[2]Csr, Summer'!U$2:U$6)</f>
        <v>9.9232260663281746</v>
      </c>
      <c r="V15" s="3">
        <f>AVERAGE('[2]Csr, Summer'!V$2:V$6)</f>
        <v>7.4082127625838039</v>
      </c>
      <c r="W15" s="3">
        <f>AVERAGE('[2]Csr, Summer'!W$2:W$6)</f>
        <v>7.5450399112331095</v>
      </c>
      <c r="X15" s="3">
        <f>AVERAGE('[2]Csr, Summer'!X$2:X$6)</f>
        <v>7.2616122461738346</v>
      </c>
      <c r="Y15" s="3">
        <f>AVERAGE('[2]Csr, Summer'!Y$2:Y$6)</f>
        <v>15.148720029030207</v>
      </c>
    </row>
    <row r="16" spans="1:25" x14ac:dyDescent="0.25">
      <c r="A16">
        <v>26</v>
      </c>
      <c r="B16" s="3">
        <f>AVERAGE('[2]Csr, Summer'!B$2:B$6)</f>
        <v>13.793479699551375</v>
      </c>
      <c r="C16" s="3">
        <f>AVERAGE('[2]Csr, Summer'!C$2:C$6)</f>
        <v>19.618406884907508</v>
      </c>
      <c r="D16" s="3">
        <f>AVERAGE('[2]Csr, Summer'!D$2:D$6)</f>
        <v>12.666284617821386</v>
      </c>
      <c r="E16" s="3">
        <f>AVERAGE('[2]Csr, Summer'!E$2:E$6)</f>
        <v>12.975774596909099</v>
      </c>
      <c r="F16" s="3">
        <f>AVERAGE('[2]Csr, Summer'!F$2:F$6)</f>
        <v>13.25594447271482</v>
      </c>
      <c r="G16" s="3">
        <f>AVERAGE('[2]Csr, Summer'!G$2:G$6)</f>
        <v>13.086539431529966</v>
      </c>
      <c r="H16" s="3">
        <f>AVERAGE('[2]Csr, Summer'!H$2:H$6)</f>
        <v>17.706084593070788</v>
      </c>
      <c r="I16" s="3">
        <f>AVERAGE('[2]Csr, Summer'!I$2:I$6)</f>
        <v>16.012034181222251</v>
      </c>
      <c r="J16" s="3">
        <f>AVERAGE('[2]Csr, Summer'!J$2:J$6)</f>
        <v>13.858635484622473</v>
      </c>
      <c r="K16" s="3">
        <f>AVERAGE('[2]Csr, Summer'!K$2:K$6)</f>
        <v>13.135406270333288</v>
      </c>
      <c r="L16" s="3">
        <f>AVERAGE('[2]Csr, Summer'!L$2:L$6)</f>
        <v>12.930165547359332</v>
      </c>
      <c r="M16" s="3">
        <f>AVERAGE('[2]Csr, Summer'!M$2:M$6)</f>
        <v>12.620675568271617</v>
      </c>
      <c r="N16" s="3">
        <f>AVERAGE('[2]Csr, Summer'!N$2:N$6)</f>
        <v>11.662885527726482</v>
      </c>
      <c r="O16" s="3">
        <f>AVERAGE('[2]Csr, Summer'!O$2:O$6)</f>
        <v>10.630166334349585</v>
      </c>
      <c r="P16" s="3">
        <f>AVERAGE('[2]Csr, Summer'!P$2:P$6)</f>
        <v>11.50651164355585</v>
      </c>
      <c r="Q16" s="3">
        <f>AVERAGE('[2]Csr, Summer'!Q$2:Q$6)</f>
        <v>12.8747831300489</v>
      </c>
      <c r="R16" s="3">
        <f>AVERAGE('[2]Csr, Summer'!R$2:R$6)</f>
        <v>12.451270527086763</v>
      </c>
      <c r="S16" s="3">
        <f>AVERAGE('[2]Csr, Summer'!S$2:S$6)</f>
        <v>11.731299102051135</v>
      </c>
      <c r="T16" s="3">
        <f>AVERAGE('[2]Csr, Summer'!T$2:T$6)</f>
        <v>10.405378875854296</v>
      </c>
      <c r="U16" s="3">
        <f>AVERAGE('[2]Csr, Summer'!U$2:U$6)</f>
        <v>9.9232260663281746</v>
      </c>
      <c r="V16" s="3">
        <f>AVERAGE('[2]Csr, Summer'!V$2:V$6)</f>
        <v>7.4082127625838039</v>
      </c>
      <c r="W16" s="3">
        <f>AVERAGE('[2]Csr, Summer'!W$2:W$6)</f>
        <v>7.5450399112331095</v>
      </c>
      <c r="X16" s="3">
        <f>AVERAGE('[2]Csr, Summer'!X$2:X$6)</f>
        <v>7.2616122461738346</v>
      </c>
      <c r="Y16" s="3">
        <f>AVERAGE('[2]Csr, Summer'!Y$2:Y$6)</f>
        <v>15.148720029030207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BD6E8-1946-4952-BA1D-7E05E2D29BC9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f>VLOOKUP($A3,'PV installed'!$A$2:$B$1048576,2,FALSE)*'PV Profile'!B$2</f>
        <v>5.0000000000000001E-3</v>
      </c>
      <c r="C3" s="9">
        <f>VLOOKUP($A3,'PV installed'!$A$2:$B$1048576,2,FALSE)*'PV Profile'!C$2</f>
        <v>5.0000000000000001E-3</v>
      </c>
      <c r="D3" s="9">
        <f>VLOOKUP($A3,'PV installed'!$A$2:$B$1048576,2,FALSE)*'PV Profile'!D$2</f>
        <v>5.0000000000000001E-3</v>
      </c>
      <c r="E3" s="9">
        <f>VLOOKUP($A3,'PV installed'!$A$2:$B$1048576,2,FALSE)*'PV Profile'!E$2</f>
        <v>5.0000000000000001E-3</v>
      </c>
      <c r="F3" s="9">
        <f>VLOOKUP($A3,'PV installed'!$A$2:$B$1048576,2,FALSE)*'PV Profile'!F$2</f>
        <v>5.0000000000000001E-3</v>
      </c>
      <c r="G3" s="9">
        <f>VLOOKUP($A3,'PV installed'!$A$2:$B$1048576,2,FALSE)*'PV Profile'!G$2</f>
        <v>5.0000000000000001E-3</v>
      </c>
      <c r="H3" s="9">
        <f>VLOOKUP($A3,'PV installed'!$A$2:$B$1048576,2,FALSE)*'PV Profile'!H$2</f>
        <v>6.7199999999999996E-2</v>
      </c>
      <c r="I3" s="9">
        <f>VLOOKUP($A3,'PV installed'!$A$2:$B$1048576,2,FALSE)*'PV Profile'!I$2</f>
        <v>0.17920000000000003</v>
      </c>
      <c r="J3" s="9">
        <f>VLOOKUP($A3,'PV installed'!$A$2:$B$1048576,2,FALSE)*'PV Profile'!J$2</f>
        <v>0.30680000000000002</v>
      </c>
      <c r="K3" s="9">
        <f>VLOOKUP($A3,'PV installed'!$A$2:$B$1048576,2,FALSE)*'PV Profile'!K$2</f>
        <v>0.43759999999999999</v>
      </c>
      <c r="L3" s="9">
        <f>VLOOKUP($A3,'PV installed'!$A$2:$B$1048576,2,FALSE)*'PV Profile'!L$2</f>
        <v>0.55640000000000001</v>
      </c>
      <c r="M3" s="9">
        <f>VLOOKUP($A3,'PV installed'!$A$2:$B$1048576,2,FALSE)*'PV Profile'!M$2</f>
        <v>0.64729999999999999</v>
      </c>
      <c r="N3" s="9">
        <f>VLOOKUP($A3,'PV installed'!$A$2:$B$1048576,2,FALSE)*'PV Profile'!N$2</f>
        <v>0.69769999999999999</v>
      </c>
      <c r="O3" s="9">
        <f>VLOOKUP($A3,'PV installed'!$A$2:$B$1048576,2,FALSE)*'PV Profile'!O$2</f>
        <v>0.7</v>
      </c>
      <c r="P3" s="9">
        <f>VLOOKUP($A3,'PV installed'!$A$2:$B$1048576,2,FALSE)*'PV Profile'!P$2</f>
        <v>0.65400000000000003</v>
      </c>
      <c r="Q3" s="9">
        <f>VLOOKUP($A3,'PV installed'!$A$2:$B$1048576,2,FALSE)*'PV Profile'!Q$2</f>
        <v>0.56640000000000001</v>
      </c>
      <c r="R3" s="9">
        <f>VLOOKUP($A3,'PV installed'!$A$2:$B$1048576,2,FALSE)*'PV Profile'!R$2</f>
        <v>0.4496</v>
      </c>
      <c r="S3" s="9">
        <f>VLOOKUP($A3,'PV installed'!$A$2:$B$1048576,2,FALSE)*'PV Profile'!S$2</f>
        <v>0.31929999999999997</v>
      </c>
      <c r="T3" s="9">
        <f>VLOOKUP($A3,'PV installed'!$A$2:$B$1048576,2,FALSE)*'PV Profile'!T$2</f>
        <v>0.19079999999999997</v>
      </c>
      <c r="U3" s="9">
        <f>VLOOKUP($A3,'PV installed'!$A$2:$B$1048576,2,FALSE)*'PV Profile'!U$2</f>
        <v>7.690000000000001E-2</v>
      </c>
      <c r="V3" s="9">
        <f>VLOOKUP($A3,'PV installed'!$A$2:$B$1048576,2,FALSE)*'PV Profile'!V$2</f>
        <v>5.0000000000000001E-3</v>
      </c>
      <c r="W3" s="9">
        <f>VLOOKUP($A3,'PV installed'!$A$2:$B$1048576,2,FALSE)*'PV Profile'!W$2</f>
        <v>5.0000000000000001E-3</v>
      </c>
      <c r="X3" s="9">
        <f>VLOOKUP($A3,'PV installed'!$A$2:$B$1048576,2,FALSE)*'PV Profile'!X$2</f>
        <v>5.0000000000000001E-3</v>
      </c>
      <c r="Y3" s="9">
        <f>VLOOKUP($A3,'PV installed'!$A$2:$B$1048576,2,FALSE)*'PV Profile'!Y$2</f>
        <v>5.0000000000000001E-3</v>
      </c>
    </row>
    <row r="4" spans="1:25" x14ac:dyDescent="0.25">
      <c r="A4" s="8">
        <v>9</v>
      </c>
      <c r="B4" s="9">
        <f>VLOOKUP($A4,'PV installed'!$A$2:$B$1048576,2,FALSE)*'PV Profile'!B$2</f>
        <v>5.0000000000000001E-3</v>
      </c>
      <c r="C4" s="9">
        <f>VLOOKUP($A4,'PV installed'!$A$2:$B$1048576,2,FALSE)*'PV Profile'!C$2</f>
        <v>5.0000000000000001E-3</v>
      </c>
      <c r="D4" s="9">
        <f>VLOOKUP($A4,'PV installed'!$A$2:$B$1048576,2,FALSE)*'PV Profile'!D$2</f>
        <v>5.0000000000000001E-3</v>
      </c>
      <c r="E4" s="9">
        <f>VLOOKUP($A4,'PV installed'!$A$2:$B$1048576,2,FALSE)*'PV Profile'!E$2</f>
        <v>5.0000000000000001E-3</v>
      </c>
      <c r="F4" s="9">
        <f>VLOOKUP($A4,'PV installed'!$A$2:$B$1048576,2,FALSE)*'PV Profile'!F$2</f>
        <v>5.0000000000000001E-3</v>
      </c>
      <c r="G4" s="9">
        <f>VLOOKUP($A4,'PV installed'!$A$2:$B$1048576,2,FALSE)*'PV Profile'!G$2</f>
        <v>5.0000000000000001E-3</v>
      </c>
      <c r="H4" s="9">
        <f>VLOOKUP($A4,'PV installed'!$A$2:$B$1048576,2,FALSE)*'PV Profile'!H$2</f>
        <v>6.7199999999999996E-2</v>
      </c>
      <c r="I4" s="9">
        <f>VLOOKUP($A4,'PV installed'!$A$2:$B$1048576,2,FALSE)*'PV Profile'!I$2</f>
        <v>0.17920000000000003</v>
      </c>
      <c r="J4" s="9">
        <f>VLOOKUP($A4,'PV installed'!$A$2:$B$1048576,2,FALSE)*'PV Profile'!J$2</f>
        <v>0.30680000000000002</v>
      </c>
      <c r="K4" s="9">
        <f>VLOOKUP($A4,'PV installed'!$A$2:$B$1048576,2,FALSE)*'PV Profile'!K$2</f>
        <v>0.43759999999999999</v>
      </c>
      <c r="L4" s="9">
        <f>VLOOKUP($A4,'PV installed'!$A$2:$B$1048576,2,FALSE)*'PV Profile'!L$2</f>
        <v>0.55640000000000001</v>
      </c>
      <c r="M4" s="9">
        <f>VLOOKUP($A4,'PV installed'!$A$2:$B$1048576,2,FALSE)*'PV Profile'!M$2</f>
        <v>0.64729999999999999</v>
      </c>
      <c r="N4" s="9">
        <f>VLOOKUP($A4,'PV installed'!$A$2:$B$1048576,2,FALSE)*'PV Profile'!N$2</f>
        <v>0.69769999999999999</v>
      </c>
      <c r="O4" s="9">
        <f>VLOOKUP($A4,'PV installed'!$A$2:$B$1048576,2,FALSE)*'PV Profile'!O$2</f>
        <v>0.7</v>
      </c>
      <c r="P4" s="9">
        <f>VLOOKUP($A4,'PV installed'!$A$2:$B$1048576,2,FALSE)*'PV Profile'!P$2</f>
        <v>0.65400000000000003</v>
      </c>
      <c r="Q4" s="9">
        <f>VLOOKUP($A4,'PV installed'!$A$2:$B$1048576,2,FALSE)*'PV Profile'!Q$2</f>
        <v>0.56640000000000001</v>
      </c>
      <c r="R4" s="9">
        <f>VLOOKUP($A4,'PV installed'!$A$2:$B$1048576,2,FALSE)*'PV Profile'!R$2</f>
        <v>0.4496</v>
      </c>
      <c r="S4" s="9">
        <f>VLOOKUP($A4,'PV installed'!$A$2:$B$1048576,2,FALSE)*'PV Profile'!S$2</f>
        <v>0.31929999999999997</v>
      </c>
      <c r="T4" s="9">
        <f>VLOOKUP($A4,'PV installed'!$A$2:$B$1048576,2,FALSE)*'PV Profile'!T$2</f>
        <v>0.19079999999999997</v>
      </c>
      <c r="U4" s="9">
        <f>VLOOKUP($A4,'PV installed'!$A$2:$B$1048576,2,FALSE)*'PV Profile'!U$2</f>
        <v>7.690000000000001E-2</v>
      </c>
      <c r="V4" s="9">
        <f>VLOOKUP($A4,'PV installed'!$A$2:$B$1048576,2,FALSE)*'PV Profile'!V$2</f>
        <v>5.0000000000000001E-3</v>
      </c>
      <c r="W4" s="9">
        <f>VLOOKUP($A4,'PV installed'!$A$2:$B$1048576,2,FALSE)*'PV Profile'!W$2</f>
        <v>5.0000000000000001E-3</v>
      </c>
      <c r="X4" s="9">
        <f>VLOOKUP($A4,'PV installed'!$A$2:$B$1048576,2,FALSE)*'PV Profile'!X$2</f>
        <v>5.0000000000000001E-3</v>
      </c>
      <c r="Y4" s="9">
        <f>VLOOKUP($A4,'PV installed'!$A$2:$B$1048576,2,FALSE)*'PV Profile'!Y$2</f>
        <v>5.0000000000000001E-3</v>
      </c>
    </row>
    <row r="5" spans="1:25" x14ac:dyDescent="0.25">
      <c r="A5" s="8">
        <v>22</v>
      </c>
      <c r="B5" s="9">
        <f>VLOOKUP($A5,'PV installed'!$A$2:$B$1048576,2,FALSE)*'PV Profile'!B$2</f>
        <v>5.0000000000000001E-3</v>
      </c>
      <c r="C5" s="9">
        <f>VLOOKUP($A5,'PV installed'!$A$2:$B$1048576,2,FALSE)*'PV Profile'!C$2</f>
        <v>5.0000000000000001E-3</v>
      </c>
      <c r="D5" s="9">
        <f>VLOOKUP($A5,'PV installed'!$A$2:$B$1048576,2,FALSE)*'PV Profile'!D$2</f>
        <v>5.0000000000000001E-3</v>
      </c>
      <c r="E5" s="9">
        <f>VLOOKUP($A5,'PV installed'!$A$2:$B$1048576,2,FALSE)*'PV Profile'!E$2</f>
        <v>5.0000000000000001E-3</v>
      </c>
      <c r="F5" s="9">
        <f>VLOOKUP($A5,'PV installed'!$A$2:$B$1048576,2,FALSE)*'PV Profile'!F$2</f>
        <v>5.0000000000000001E-3</v>
      </c>
      <c r="G5" s="9">
        <f>VLOOKUP($A5,'PV installed'!$A$2:$B$1048576,2,FALSE)*'PV Profile'!G$2</f>
        <v>5.0000000000000001E-3</v>
      </c>
      <c r="H5" s="9">
        <f>VLOOKUP($A5,'PV installed'!$A$2:$B$1048576,2,FALSE)*'PV Profile'!H$2</f>
        <v>6.7199999999999996E-2</v>
      </c>
      <c r="I5" s="9">
        <f>VLOOKUP($A5,'PV installed'!$A$2:$B$1048576,2,FALSE)*'PV Profile'!I$2</f>
        <v>0.17920000000000003</v>
      </c>
      <c r="J5" s="9">
        <f>VLOOKUP($A5,'PV installed'!$A$2:$B$1048576,2,FALSE)*'PV Profile'!J$2</f>
        <v>0.30680000000000002</v>
      </c>
      <c r="K5" s="9">
        <f>VLOOKUP($A5,'PV installed'!$A$2:$B$1048576,2,FALSE)*'PV Profile'!K$2</f>
        <v>0.43759999999999999</v>
      </c>
      <c r="L5" s="9">
        <f>VLOOKUP($A5,'PV installed'!$A$2:$B$1048576,2,FALSE)*'PV Profile'!L$2</f>
        <v>0.55640000000000001</v>
      </c>
      <c r="M5" s="9">
        <f>VLOOKUP($A5,'PV installed'!$A$2:$B$1048576,2,FALSE)*'PV Profile'!M$2</f>
        <v>0.64729999999999999</v>
      </c>
      <c r="N5" s="9">
        <f>VLOOKUP($A5,'PV installed'!$A$2:$B$1048576,2,FALSE)*'PV Profile'!N$2</f>
        <v>0.69769999999999999</v>
      </c>
      <c r="O5" s="9">
        <f>VLOOKUP($A5,'PV installed'!$A$2:$B$1048576,2,FALSE)*'PV Profile'!O$2</f>
        <v>0.7</v>
      </c>
      <c r="P5" s="9">
        <f>VLOOKUP($A5,'PV installed'!$A$2:$B$1048576,2,FALSE)*'PV Profile'!P$2</f>
        <v>0.65400000000000003</v>
      </c>
      <c r="Q5" s="9">
        <f>VLOOKUP($A5,'PV installed'!$A$2:$B$1048576,2,FALSE)*'PV Profile'!Q$2</f>
        <v>0.56640000000000001</v>
      </c>
      <c r="R5" s="9">
        <f>VLOOKUP($A5,'PV installed'!$A$2:$B$1048576,2,FALSE)*'PV Profile'!R$2</f>
        <v>0.4496</v>
      </c>
      <c r="S5" s="9">
        <f>VLOOKUP($A5,'PV installed'!$A$2:$B$1048576,2,FALSE)*'PV Profile'!S$2</f>
        <v>0.31929999999999997</v>
      </c>
      <c r="T5" s="9">
        <f>VLOOKUP($A5,'PV installed'!$A$2:$B$1048576,2,FALSE)*'PV Profile'!T$2</f>
        <v>0.19079999999999997</v>
      </c>
      <c r="U5" s="9">
        <f>VLOOKUP($A5,'PV installed'!$A$2:$B$1048576,2,FALSE)*'PV Profile'!U$2</f>
        <v>7.690000000000001E-2</v>
      </c>
      <c r="V5" s="9">
        <f>VLOOKUP($A5,'PV installed'!$A$2:$B$1048576,2,FALSE)*'PV Profile'!V$2</f>
        <v>5.0000000000000001E-3</v>
      </c>
      <c r="W5" s="9">
        <f>VLOOKUP($A5,'PV installed'!$A$2:$B$1048576,2,FALSE)*'PV Profile'!W$2</f>
        <v>5.0000000000000001E-3</v>
      </c>
      <c r="X5" s="9">
        <f>VLOOKUP($A5,'PV installed'!$A$2:$B$1048576,2,FALSE)*'PV Profile'!X$2</f>
        <v>5.0000000000000001E-3</v>
      </c>
      <c r="Y5" s="9">
        <f>VLOOKUP($A5,'PV installed'!$A$2:$B$1048576,2,FALSE)*'PV Profile'!Y$2</f>
        <v>5.0000000000000001E-3</v>
      </c>
    </row>
    <row r="6" spans="1:25" x14ac:dyDescent="0.25">
      <c r="A6" s="8">
        <v>24</v>
      </c>
      <c r="B6" s="9">
        <f>VLOOKUP($A6,'PV installed'!$A$2:$B$1048576,2,FALSE)*'PV Profile'!B$2</f>
        <v>5.0000000000000001E-3</v>
      </c>
      <c r="C6" s="9">
        <f>VLOOKUP($A6,'PV installed'!$A$2:$B$1048576,2,FALSE)*'PV Profile'!C$2</f>
        <v>5.0000000000000001E-3</v>
      </c>
      <c r="D6" s="9">
        <f>VLOOKUP($A6,'PV installed'!$A$2:$B$1048576,2,FALSE)*'PV Profile'!D$2</f>
        <v>5.0000000000000001E-3</v>
      </c>
      <c r="E6" s="9">
        <f>VLOOKUP($A6,'PV installed'!$A$2:$B$1048576,2,FALSE)*'PV Profile'!E$2</f>
        <v>5.0000000000000001E-3</v>
      </c>
      <c r="F6" s="9">
        <f>VLOOKUP($A6,'PV installed'!$A$2:$B$1048576,2,FALSE)*'PV Profile'!F$2</f>
        <v>5.0000000000000001E-3</v>
      </c>
      <c r="G6" s="9">
        <f>VLOOKUP($A6,'PV installed'!$A$2:$B$1048576,2,FALSE)*'PV Profile'!G$2</f>
        <v>5.0000000000000001E-3</v>
      </c>
      <c r="H6" s="9">
        <f>VLOOKUP($A6,'PV installed'!$A$2:$B$1048576,2,FALSE)*'PV Profile'!H$2</f>
        <v>6.7199999999999996E-2</v>
      </c>
      <c r="I6" s="9">
        <f>VLOOKUP($A6,'PV installed'!$A$2:$B$1048576,2,FALSE)*'PV Profile'!I$2</f>
        <v>0.17920000000000003</v>
      </c>
      <c r="J6" s="9">
        <f>VLOOKUP($A6,'PV installed'!$A$2:$B$1048576,2,FALSE)*'PV Profile'!J$2</f>
        <v>0.30680000000000002</v>
      </c>
      <c r="K6" s="9">
        <f>VLOOKUP($A6,'PV installed'!$A$2:$B$1048576,2,FALSE)*'PV Profile'!K$2</f>
        <v>0.43759999999999999</v>
      </c>
      <c r="L6" s="9">
        <f>VLOOKUP($A6,'PV installed'!$A$2:$B$1048576,2,FALSE)*'PV Profile'!L$2</f>
        <v>0.55640000000000001</v>
      </c>
      <c r="M6" s="9">
        <f>VLOOKUP($A6,'PV installed'!$A$2:$B$1048576,2,FALSE)*'PV Profile'!M$2</f>
        <v>0.64729999999999999</v>
      </c>
      <c r="N6" s="9">
        <f>VLOOKUP($A6,'PV installed'!$A$2:$B$1048576,2,FALSE)*'PV Profile'!N$2</f>
        <v>0.69769999999999999</v>
      </c>
      <c r="O6" s="9">
        <f>VLOOKUP($A6,'PV installed'!$A$2:$B$1048576,2,FALSE)*'PV Profile'!O$2</f>
        <v>0.7</v>
      </c>
      <c r="P6" s="9">
        <f>VLOOKUP($A6,'PV installed'!$A$2:$B$1048576,2,FALSE)*'PV Profile'!P$2</f>
        <v>0.65400000000000003</v>
      </c>
      <c r="Q6" s="9">
        <f>VLOOKUP($A6,'PV installed'!$A$2:$B$1048576,2,FALSE)*'PV Profile'!Q$2</f>
        <v>0.56640000000000001</v>
      </c>
      <c r="R6" s="9">
        <f>VLOOKUP($A6,'PV installed'!$A$2:$B$1048576,2,FALSE)*'PV Profile'!R$2</f>
        <v>0.4496</v>
      </c>
      <c r="S6" s="9">
        <f>VLOOKUP($A6,'PV installed'!$A$2:$B$1048576,2,FALSE)*'PV Profile'!S$2</f>
        <v>0.31929999999999997</v>
      </c>
      <c r="T6" s="9">
        <f>VLOOKUP($A6,'PV installed'!$A$2:$B$1048576,2,FALSE)*'PV Profile'!T$2</f>
        <v>0.19079999999999997</v>
      </c>
      <c r="U6" s="9">
        <f>VLOOKUP($A6,'PV installed'!$A$2:$B$1048576,2,FALSE)*'PV Profile'!U$2</f>
        <v>7.690000000000001E-2</v>
      </c>
      <c r="V6" s="9">
        <f>VLOOKUP($A6,'PV installed'!$A$2:$B$1048576,2,FALSE)*'PV Profile'!V$2</f>
        <v>5.0000000000000001E-3</v>
      </c>
      <c r="W6" s="9">
        <f>VLOOKUP($A6,'PV installed'!$A$2:$B$1048576,2,FALSE)*'PV Profile'!W$2</f>
        <v>5.0000000000000001E-3</v>
      </c>
      <c r="X6" s="9">
        <f>VLOOKUP($A6,'PV installed'!$A$2:$B$1048576,2,FALSE)*'PV Profile'!X$2</f>
        <v>5.0000000000000001E-3</v>
      </c>
      <c r="Y6" s="9">
        <f>VLOOKUP($A6,'PV installed'!$A$2:$B$1048576,2,FALSE)*'PV Profile'!Y$2</f>
        <v>5.0000000000000001E-3</v>
      </c>
    </row>
    <row r="7" spans="1:25" x14ac:dyDescent="0.25">
      <c r="A7" s="8">
        <v>26</v>
      </c>
      <c r="B7" s="9">
        <f>VLOOKUP($A7,'PV installed'!$A$2:$B$1048576,2,FALSE)*'PV Profile'!B$2</f>
        <v>5.0000000000000001E-3</v>
      </c>
      <c r="C7" s="9">
        <f>VLOOKUP($A7,'PV installed'!$A$2:$B$1048576,2,FALSE)*'PV Profile'!C$2</f>
        <v>5.0000000000000001E-3</v>
      </c>
      <c r="D7" s="9">
        <f>VLOOKUP($A7,'PV installed'!$A$2:$B$1048576,2,FALSE)*'PV Profile'!D$2</f>
        <v>5.0000000000000001E-3</v>
      </c>
      <c r="E7" s="9">
        <f>VLOOKUP($A7,'PV installed'!$A$2:$B$1048576,2,FALSE)*'PV Profile'!E$2</f>
        <v>5.0000000000000001E-3</v>
      </c>
      <c r="F7" s="9">
        <f>VLOOKUP($A7,'PV installed'!$A$2:$B$1048576,2,FALSE)*'PV Profile'!F$2</f>
        <v>5.0000000000000001E-3</v>
      </c>
      <c r="G7" s="9">
        <f>VLOOKUP($A7,'PV installed'!$A$2:$B$1048576,2,FALSE)*'PV Profile'!G$2</f>
        <v>5.0000000000000001E-3</v>
      </c>
      <c r="H7" s="9">
        <f>VLOOKUP($A7,'PV installed'!$A$2:$B$1048576,2,FALSE)*'PV Profile'!H$2</f>
        <v>6.7199999999999996E-2</v>
      </c>
      <c r="I7" s="9">
        <f>VLOOKUP($A7,'PV installed'!$A$2:$B$1048576,2,FALSE)*'PV Profile'!I$2</f>
        <v>0.17920000000000003</v>
      </c>
      <c r="J7" s="9">
        <f>VLOOKUP($A7,'PV installed'!$A$2:$B$1048576,2,FALSE)*'PV Profile'!J$2</f>
        <v>0.30680000000000002</v>
      </c>
      <c r="K7" s="9">
        <f>VLOOKUP($A7,'PV installed'!$A$2:$B$1048576,2,FALSE)*'PV Profile'!K$2</f>
        <v>0.43759999999999999</v>
      </c>
      <c r="L7" s="9">
        <f>VLOOKUP($A7,'PV installed'!$A$2:$B$1048576,2,FALSE)*'PV Profile'!L$2</f>
        <v>0.55640000000000001</v>
      </c>
      <c r="M7" s="9">
        <f>VLOOKUP($A7,'PV installed'!$A$2:$B$1048576,2,FALSE)*'PV Profile'!M$2</f>
        <v>0.64729999999999999</v>
      </c>
      <c r="N7" s="9">
        <f>VLOOKUP($A7,'PV installed'!$A$2:$B$1048576,2,FALSE)*'PV Profile'!N$2</f>
        <v>0.69769999999999999</v>
      </c>
      <c r="O7" s="9">
        <f>VLOOKUP($A7,'PV installed'!$A$2:$B$1048576,2,FALSE)*'PV Profile'!O$2</f>
        <v>0.7</v>
      </c>
      <c r="P7" s="9">
        <f>VLOOKUP($A7,'PV installed'!$A$2:$B$1048576,2,FALSE)*'PV Profile'!P$2</f>
        <v>0.65400000000000003</v>
      </c>
      <c r="Q7" s="9">
        <f>VLOOKUP($A7,'PV installed'!$A$2:$B$1048576,2,FALSE)*'PV Profile'!Q$2</f>
        <v>0.56640000000000001</v>
      </c>
      <c r="R7" s="9">
        <f>VLOOKUP($A7,'PV installed'!$A$2:$B$1048576,2,FALSE)*'PV Profile'!R$2</f>
        <v>0.4496</v>
      </c>
      <c r="S7" s="9">
        <f>VLOOKUP($A7,'PV installed'!$A$2:$B$1048576,2,FALSE)*'PV Profile'!S$2</f>
        <v>0.31929999999999997</v>
      </c>
      <c r="T7" s="9">
        <f>VLOOKUP($A7,'PV installed'!$A$2:$B$1048576,2,FALSE)*'PV Profile'!T$2</f>
        <v>0.19079999999999997</v>
      </c>
      <c r="U7" s="9">
        <f>VLOOKUP($A7,'PV installed'!$A$2:$B$1048576,2,FALSE)*'PV Profile'!U$2</f>
        <v>7.690000000000001E-2</v>
      </c>
      <c r="V7" s="9">
        <f>VLOOKUP($A7,'PV installed'!$A$2:$B$1048576,2,FALSE)*'PV Profile'!V$2</f>
        <v>5.0000000000000001E-3</v>
      </c>
      <c r="W7" s="9">
        <f>VLOOKUP($A7,'PV installed'!$A$2:$B$1048576,2,FALSE)*'PV Profile'!W$2</f>
        <v>5.0000000000000001E-3</v>
      </c>
      <c r="X7" s="9">
        <f>VLOOKUP($A7,'PV installed'!$A$2:$B$1048576,2,FALSE)*'PV Profile'!X$2</f>
        <v>5.0000000000000001E-3</v>
      </c>
      <c r="Y7" s="9">
        <f>VLOOKUP($A7,'PV installed'!$A$2:$B$1048576,2,FALSE)*'PV Profile'!Y$2</f>
        <v>5.0000000000000001E-3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5FD8E-7E1E-4AD7-A138-867333152D11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f>VLOOKUP($A3,'PV installed'!$A$2:$B$1048576,2,FALSE)*'PV Profile'!B$2</f>
        <v>5.0000000000000001E-3</v>
      </c>
      <c r="C3" s="9">
        <f>VLOOKUP($A3,'PV installed'!$A$2:$B$1048576,2,FALSE)*'PV Profile'!C$2</f>
        <v>5.0000000000000001E-3</v>
      </c>
      <c r="D3" s="9">
        <f>VLOOKUP($A3,'PV installed'!$A$2:$B$1048576,2,FALSE)*'PV Profile'!D$2</f>
        <v>5.0000000000000001E-3</v>
      </c>
      <c r="E3" s="9">
        <f>VLOOKUP($A3,'PV installed'!$A$2:$B$1048576,2,FALSE)*'PV Profile'!E$2</f>
        <v>5.0000000000000001E-3</v>
      </c>
      <c r="F3" s="9">
        <f>VLOOKUP($A3,'PV installed'!$A$2:$B$1048576,2,FALSE)*'PV Profile'!F$2</f>
        <v>5.0000000000000001E-3</v>
      </c>
      <c r="G3" s="9">
        <f>VLOOKUP($A3,'PV installed'!$A$2:$B$1048576,2,FALSE)*'PV Profile'!G$2</f>
        <v>5.0000000000000001E-3</v>
      </c>
      <c r="H3" s="9">
        <f>VLOOKUP($A3,'PV installed'!$A$2:$B$1048576,2,FALSE)*'PV Profile'!H$2</f>
        <v>6.7199999999999996E-2</v>
      </c>
      <c r="I3" s="9">
        <f>VLOOKUP($A3,'PV installed'!$A$2:$B$1048576,2,FALSE)*'PV Profile'!I$2</f>
        <v>0.17920000000000003</v>
      </c>
      <c r="J3" s="9">
        <f>VLOOKUP($A3,'PV installed'!$A$2:$B$1048576,2,FALSE)*'PV Profile'!J$2</f>
        <v>0.30680000000000002</v>
      </c>
      <c r="K3" s="9">
        <f>VLOOKUP($A3,'PV installed'!$A$2:$B$1048576,2,FALSE)*'PV Profile'!K$2</f>
        <v>0.43759999999999999</v>
      </c>
      <c r="L3" s="9">
        <f>VLOOKUP($A3,'PV installed'!$A$2:$B$1048576,2,FALSE)*'PV Profile'!L$2</f>
        <v>0.55640000000000001</v>
      </c>
      <c r="M3" s="9">
        <f>VLOOKUP($A3,'PV installed'!$A$2:$B$1048576,2,FALSE)*'PV Profile'!M$2</f>
        <v>0.64729999999999999</v>
      </c>
      <c r="N3" s="9">
        <f>VLOOKUP($A3,'PV installed'!$A$2:$B$1048576,2,FALSE)*'PV Profile'!N$2</f>
        <v>0.69769999999999999</v>
      </c>
      <c r="O3" s="9">
        <f>VLOOKUP($A3,'PV installed'!$A$2:$B$1048576,2,FALSE)*'PV Profile'!O$2</f>
        <v>0.7</v>
      </c>
      <c r="P3" s="9">
        <f>VLOOKUP($A3,'PV installed'!$A$2:$B$1048576,2,FALSE)*'PV Profile'!P$2</f>
        <v>0.65400000000000003</v>
      </c>
      <c r="Q3" s="9">
        <f>VLOOKUP($A3,'PV installed'!$A$2:$B$1048576,2,FALSE)*'PV Profile'!Q$2</f>
        <v>0.56640000000000001</v>
      </c>
      <c r="R3" s="9">
        <f>VLOOKUP($A3,'PV installed'!$A$2:$B$1048576,2,FALSE)*'PV Profile'!R$2</f>
        <v>0.4496</v>
      </c>
      <c r="S3" s="9">
        <f>VLOOKUP($A3,'PV installed'!$A$2:$B$1048576,2,FALSE)*'PV Profile'!S$2</f>
        <v>0.31929999999999997</v>
      </c>
      <c r="T3" s="9">
        <f>VLOOKUP($A3,'PV installed'!$A$2:$B$1048576,2,FALSE)*'PV Profile'!T$2</f>
        <v>0.19079999999999997</v>
      </c>
      <c r="U3" s="9">
        <f>VLOOKUP($A3,'PV installed'!$A$2:$B$1048576,2,FALSE)*'PV Profile'!U$2</f>
        <v>7.690000000000001E-2</v>
      </c>
      <c r="V3" s="9">
        <f>VLOOKUP($A3,'PV installed'!$A$2:$B$1048576,2,FALSE)*'PV Profile'!V$2</f>
        <v>5.0000000000000001E-3</v>
      </c>
      <c r="W3" s="9">
        <f>VLOOKUP($A3,'PV installed'!$A$2:$B$1048576,2,FALSE)*'PV Profile'!W$2</f>
        <v>5.0000000000000001E-3</v>
      </c>
      <c r="X3" s="9">
        <f>VLOOKUP($A3,'PV installed'!$A$2:$B$1048576,2,FALSE)*'PV Profile'!X$2</f>
        <v>5.0000000000000001E-3</v>
      </c>
      <c r="Y3" s="9">
        <f>VLOOKUP($A3,'PV installed'!$A$2:$B$1048576,2,FALSE)*'PV Profile'!Y$2</f>
        <v>5.0000000000000001E-3</v>
      </c>
    </row>
    <row r="4" spans="1:25" x14ac:dyDescent="0.25">
      <c r="A4" s="8">
        <v>9</v>
      </c>
      <c r="B4" s="9">
        <f>VLOOKUP($A4,'PV installed'!$A$2:$B$1048576,2,FALSE)*'PV Profile'!B$2</f>
        <v>5.0000000000000001E-3</v>
      </c>
      <c r="C4" s="9">
        <f>VLOOKUP($A4,'PV installed'!$A$2:$B$1048576,2,FALSE)*'PV Profile'!C$2</f>
        <v>5.0000000000000001E-3</v>
      </c>
      <c r="D4" s="9">
        <f>VLOOKUP($A4,'PV installed'!$A$2:$B$1048576,2,FALSE)*'PV Profile'!D$2</f>
        <v>5.0000000000000001E-3</v>
      </c>
      <c r="E4" s="9">
        <f>VLOOKUP($A4,'PV installed'!$A$2:$B$1048576,2,FALSE)*'PV Profile'!E$2</f>
        <v>5.0000000000000001E-3</v>
      </c>
      <c r="F4" s="9">
        <f>VLOOKUP($A4,'PV installed'!$A$2:$B$1048576,2,FALSE)*'PV Profile'!F$2</f>
        <v>5.0000000000000001E-3</v>
      </c>
      <c r="G4" s="9">
        <f>VLOOKUP($A4,'PV installed'!$A$2:$B$1048576,2,FALSE)*'PV Profile'!G$2</f>
        <v>5.0000000000000001E-3</v>
      </c>
      <c r="H4" s="9">
        <f>VLOOKUP($A4,'PV installed'!$A$2:$B$1048576,2,FALSE)*'PV Profile'!H$2</f>
        <v>6.7199999999999996E-2</v>
      </c>
      <c r="I4" s="9">
        <f>VLOOKUP($A4,'PV installed'!$A$2:$B$1048576,2,FALSE)*'PV Profile'!I$2</f>
        <v>0.17920000000000003</v>
      </c>
      <c r="J4" s="9">
        <f>VLOOKUP($A4,'PV installed'!$A$2:$B$1048576,2,FALSE)*'PV Profile'!J$2</f>
        <v>0.30680000000000002</v>
      </c>
      <c r="K4" s="9">
        <f>VLOOKUP($A4,'PV installed'!$A$2:$B$1048576,2,FALSE)*'PV Profile'!K$2</f>
        <v>0.43759999999999999</v>
      </c>
      <c r="L4" s="9">
        <f>VLOOKUP($A4,'PV installed'!$A$2:$B$1048576,2,FALSE)*'PV Profile'!L$2</f>
        <v>0.55640000000000001</v>
      </c>
      <c r="M4" s="9">
        <f>VLOOKUP($A4,'PV installed'!$A$2:$B$1048576,2,FALSE)*'PV Profile'!M$2</f>
        <v>0.64729999999999999</v>
      </c>
      <c r="N4" s="9">
        <f>VLOOKUP($A4,'PV installed'!$A$2:$B$1048576,2,FALSE)*'PV Profile'!N$2</f>
        <v>0.69769999999999999</v>
      </c>
      <c r="O4" s="9">
        <f>VLOOKUP($A4,'PV installed'!$A$2:$B$1048576,2,FALSE)*'PV Profile'!O$2</f>
        <v>0.7</v>
      </c>
      <c r="P4" s="9">
        <f>VLOOKUP($A4,'PV installed'!$A$2:$B$1048576,2,FALSE)*'PV Profile'!P$2</f>
        <v>0.65400000000000003</v>
      </c>
      <c r="Q4" s="9">
        <f>VLOOKUP($A4,'PV installed'!$A$2:$B$1048576,2,FALSE)*'PV Profile'!Q$2</f>
        <v>0.56640000000000001</v>
      </c>
      <c r="R4" s="9">
        <f>VLOOKUP($A4,'PV installed'!$A$2:$B$1048576,2,FALSE)*'PV Profile'!R$2</f>
        <v>0.4496</v>
      </c>
      <c r="S4" s="9">
        <f>VLOOKUP($A4,'PV installed'!$A$2:$B$1048576,2,FALSE)*'PV Profile'!S$2</f>
        <v>0.31929999999999997</v>
      </c>
      <c r="T4" s="9">
        <f>VLOOKUP($A4,'PV installed'!$A$2:$B$1048576,2,FALSE)*'PV Profile'!T$2</f>
        <v>0.19079999999999997</v>
      </c>
      <c r="U4" s="9">
        <f>VLOOKUP($A4,'PV installed'!$A$2:$B$1048576,2,FALSE)*'PV Profile'!U$2</f>
        <v>7.690000000000001E-2</v>
      </c>
      <c r="V4" s="9">
        <f>VLOOKUP($A4,'PV installed'!$A$2:$B$1048576,2,FALSE)*'PV Profile'!V$2</f>
        <v>5.0000000000000001E-3</v>
      </c>
      <c r="W4" s="9">
        <f>VLOOKUP($A4,'PV installed'!$A$2:$B$1048576,2,FALSE)*'PV Profile'!W$2</f>
        <v>5.0000000000000001E-3</v>
      </c>
      <c r="X4" s="9">
        <f>VLOOKUP($A4,'PV installed'!$A$2:$B$1048576,2,FALSE)*'PV Profile'!X$2</f>
        <v>5.0000000000000001E-3</v>
      </c>
      <c r="Y4" s="9">
        <f>VLOOKUP($A4,'PV installed'!$A$2:$B$1048576,2,FALSE)*'PV Profile'!Y$2</f>
        <v>5.0000000000000001E-3</v>
      </c>
    </row>
    <row r="5" spans="1:25" x14ac:dyDescent="0.25">
      <c r="A5" s="8">
        <v>22</v>
      </c>
      <c r="B5" s="9">
        <f>VLOOKUP($A5,'PV installed'!$A$2:$B$1048576,2,FALSE)*'PV Profile'!B$2</f>
        <v>5.0000000000000001E-3</v>
      </c>
      <c r="C5" s="9">
        <f>VLOOKUP($A5,'PV installed'!$A$2:$B$1048576,2,FALSE)*'PV Profile'!C$2</f>
        <v>5.0000000000000001E-3</v>
      </c>
      <c r="D5" s="9">
        <f>VLOOKUP($A5,'PV installed'!$A$2:$B$1048576,2,FALSE)*'PV Profile'!D$2</f>
        <v>5.0000000000000001E-3</v>
      </c>
      <c r="E5" s="9">
        <f>VLOOKUP($A5,'PV installed'!$A$2:$B$1048576,2,FALSE)*'PV Profile'!E$2</f>
        <v>5.0000000000000001E-3</v>
      </c>
      <c r="F5" s="9">
        <f>VLOOKUP($A5,'PV installed'!$A$2:$B$1048576,2,FALSE)*'PV Profile'!F$2</f>
        <v>5.0000000000000001E-3</v>
      </c>
      <c r="G5" s="9">
        <f>VLOOKUP($A5,'PV installed'!$A$2:$B$1048576,2,FALSE)*'PV Profile'!G$2</f>
        <v>5.0000000000000001E-3</v>
      </c>
      <c r="H5" s="9">
        <f>VLOOKUP($A5,'PV installed'!$A$2:$B$1048576,2,FALSE)*'PV Profile'!H$2</f>
        <v>6.7199999999999996E-2</v>
      </c>
      <c r="I5" s="9">
        <f>VLOOKUP($A5,'PV installed'!$A$2:$B$1048576,2,FALSE)*'PV Profile'!I$2</f>
        <v>0.17920000000000003</v>
      </c>
      <c r="J5" s="9">
        <f>VLOOKUP($A5,'PV installed'!$A$2:$B$1048576,2,FALSE)*'PV Profile'!J$2</f>
        <v>0.30680000000000002</v>
      </c>
      <c r="K5" s="9">
        <f>VLOOKUP($A5,'PV installed'!$A$2:$B$1048576,2,FALSE)*'PV Profile'!K$2</f>
        <v>0.43759999999999999</v>
      </c>
      <c r="L5" s="9">
        <f>VLOOKUP($A5,'PV installed'!$A$2:$B$1048576,2,FALSE)*'PV Profile'!L$2</f>
        <v>0.55640000000000001</v>
      </c>
      <c r="M5" s="9">
        <f>VLOOKUP($A5,'PV installed'!$A$2:$B$1048576,2,FALSE)*'PV Profile'!M$2</f>
        <v>0.64729999999999999</v>
      </c>
      <c r="N5" s="9">
        <f>VLOOKUP($A5,'PV installed'!$A$2:$B$1048576,2,FALSE)*'PV Profile'!N$2</f>
        <v>0.69769999999999999</v>
      </c>
      <c r="O5" s="9">
        <f>VLOOKUP($A5,'PV installed'!$A$2:$B$1048576,2,FALSE)*'PV Profile'!O$2</f>
        <v>0.7</v>
      </c>
      <c r="P5" s="9">
        <f>VLOOKUP($A5,'PV installed'!$A$2:$B$1048576,2,FALSE)*'PV Profile'!P$2</f>
        <v>0.65400000000000003</v>
      </c>
      <c r="Q5" s="9">
        <f>VLOOKUP($A5,'PV installed'!$A$2:$B$1048576,2,FALSE)*'PV Profile'!Q$2</f>
        <v>0.56640000000000001</v>
      </c>
      <c r="R5" s="9">
        <f>VLOOKUP($A5,'PV installed'!$A$2:$B$1048576,2,FALSE)*'PV Profile'!R$2</f>
        <v>0.4496</v>
      </c>
      <c r="S5" s="9">
        <f>VLOOKUP($A5,'PV installed'!$A$2:$B$1048576,2,FALSE)*'PV Profile'!S$2</f>
        <v>0.31929999999999997</v>
      </c>
      <c r="T5" s="9">
        <f>VLOOKUP($A5,'PV installed'!$A$2:$B$1048576,2,FALSE)*'PV Profile'!T$2</f>
        <v>0.19079999999999997</v>
      </c>
      <c r="U5" s="9">
        <f>VLOOKUP($A5,'PV installed'!$A$2:$B$1048576,2,FALSE)*'PV Profile'!U$2</f>
        <v>7.690000000000001E-2</v>
      </c>
      <c r="V5" s="9">
        <f>VLOOKUP($A5,'PV installed'!$A$2:$B$1048576,2,FALSE)*'PV Profile'!V$2</f>
        <v>5.0000000000000001E-3</v>
      </c>
      <c r="W5" s="9">
        <f>VLOOKUP($A5,'PV installed'!$A$2:$B$1048576,2,FALSE)*'PV Profile'!W$2</f>
        <v>5.0000000000000001E-3</v>
      </c>
      <c r="X5" s="9">
        <f>VLOOKUP($A5,'PV installed'!$A$2:$B$1048576,2,FALSE)*'PV Profile'!X$2</f>
        <v>5.0000000000000001E-3</v>
      </c>
      <c r="Y5" s="9">
        <f>VLOOKUP($A5,'PV installed'!$A$2:$B$1048576,2,FALSE)*'PV Profile'!Y$2</f>
        <v>5.0000000000000001E-3</v>
      </c>
    </row>
    <row r="6" spans="1:25" x14ac:dyDescent="0.25">
      <c r="A6" s="8">
        <v>24</v>
      </c>
      <c r="B6" s="9">
        <f>VLOOKUP($A6,'PV installed'!$A$2:$B$1048576,2,FALSE)*'PV Profile'!B$2</f>
        <v>5.0000000000000001E-3</v>
      </c>
      <c r="C6" s="9">
        <f>VLOOKUP($A6,'PV installed'!$A$2:$B$1048576,2,FALSE)*'PV Profile'!C$2</f>
        <v>5.0000000000000001E-3</v>
      </c>
      <c r="D6" s="9">
        <f>VLOOKUP($A6,'PV installed'!$A$2:$B$1048576,2,FALSE)*'PV Profile'!D$2</f>
        <v>5.0000000000000001E-3</v>
      </c>
      <c r="E6" s="9">
        <f>VLOOKUP($A6,'PV installed'!$A$2:$B$1048576,2,FALSE)*'PV Profile'!E$2</f>
        <v>5.0000000000000001E-3</v>
      </c>
      <c r="F6" s="9">
        <f>VLOOKUP($A6,'PV installed'!$A$2:$B$1048576,2,FALSE)*'PV Profile'!F$2</f>
        <v>5.0000000000000001E-3</v>
      </c>
      <c r="G6" s="9">
        <f>VLOOKUP($A6,'PV installed'!$A$2:$B$1048576,2,FALSE)*'PV Profile'!G$2</f>
        <v>5.0000000000000001E-3</v>
      </c>
      <c r="H6" s="9">
        <f>VLOOKUP($A6,'PV installed'!$A$2:$B$1048576,2,FALSE)*'PV Profile'!H$2</f>
        <v>6.7199999999999996E-2</v>
      </c>
      <c r="I6" s="9">
        <f>VLOOKUP($A6,'PV installed'!$A$2:$B$1048576,2,FALSE)*'PV Profile'!I$2</f>
        <v>0.17920000000000003</v>
      </c>
      <c r="J6" s="9">
        <f>VLOOKUP($A6,'PV installed'!$A$2:$B$1048576,2,FALSE)*'PV Profile'!J$2</f>
        <v>0.30680000000000002</v>
      </c>
      <c r="K6" s="9">
        <f>VLOOKUP($A6,'PV installed'!$A$2:$B$1048576,2,FALSE)*'PV Profile'!K$2</f>
        <v>0.43759999999999999</v>
      </c>
      <c r="L6" s="9">
        <f>VLOOKUP($A6,'PV installed'!$A$2:$B$1048576,2,FALSE)*'PV Profile'!L$2</f>
        <v>0.55640000000000001</v>
      </c>
      <c r="M6" s="9">
        <f>VLOOKUP($A6,'PV installed'!$A$2:$B$1048576,2,FALSE)*'PV Profile'!M$2</f>
        <v>0.64729999999999999</v>
      </c>
      <c r="N6" s="9">
        <f>VLOOKUP($A6,'PV installed'!$A$2:$B$1048576,2,FALSE)*'PV Profile'!N$2</f>
        <v>0.69769999999999999</v>
      </c>
      <c r="O6" s="9">
        <f>VLOOKUP($A6,'PV installed'!$A$2:$B$1048576,2,FALSE)*'PV Profile'!O$2</f>
        <v>0.7</v>
      </c>
      <c r="P6" s="9">
        <f>VLOOKUP($A6,'PV installed'!$A$2:$B$1048576,2,FALSE)*'PV Profile'!P$2</f>
        <v>0.65400000000000003</v>
      </c>
      <c r="Q6" s="9">
        <f>VLOOKUP($A6,'PV installed'!$A$2:$B$1048576,2,FALSE)*'PV Profile'!Q$2</f>
        <v>0.56640000000000001</v>
      </c>
      <c r="R6" s="9">
        <f>VLOOKUP($A6,'PV installed'!$A$2:$B$1048576,2,FALSE)*'PV Profile'!R$2</f>
        <v>0.4496</v>
      </c>
      <c r="S6" s="9">
        <f>VLOOKUP($A6,'PV installed'!$A$2:$B$1048576,2,FALSE)*'PV Profile'!S$2</f>
        <v>0.31929999999999997</v>
      </c>
      <c r="T6" s="9">
        <f>VLOOKUP($A6,'PV installed'!$A$2:$B$1048576,2,FALSE)*'PV Profile'!T$2</f>
        <v>0.19079999999999997</v>
      </c>
      <c r="U6" s="9">
        <f>VLOOKUP($A6,'PV installed'!$A$2:$B$1048576,2,FALSE)*'PV Profile'!U$2</f>
        <v>7.690000000000001E-2</v>
      </c>
      <c r="V6" s="9">
        <f>VLOOKUP($A6,'PV installed'!$A$2:$B$1048576,2,FALSE)*'PV Profile'!V$2</f>
        <v>5.0000000000000001E-3</v>
      </c>
      <c r="W6" s="9">
        <f>VLOOKUP($A6,'PV installed'!$A$2:$B$1048576,2,FALSE)*'PV Profile'!W$2</f>
        <v>5.0000000000000001E-3</v>
      </c>
      <c r="X6" s="9">
        <f>VLOOKUP($A6,'PV installed'!$A$2:$B$1048576,2,FALSE)*'PV Profile'!X$2</f>
        <v>5.0000000000000001E-3</v>
      </c>
      <c r="Y6" s="9">
        <f>VLOOKUP($A6,'PV installed'!$A$2:$B$1048576,2,FALSE)*'PV Profile'!Y$2</f>
        <v>5.0000000000000001E-3</v>
      </c>
    </row>
    <row r="7" spans="1:25" x14ac:dyDescent="0.25">
      <c r="A7" s="8">
        <v>26</v>
      </c>
      <c r="B7" s="9">
        <f>VLOOKUP($A7,'PV installed'!$A$2:$B$1048576,2,FALSE)*'PV Profile'!B$2</f>
        <v>5.0000000000000001E-3</v>
      </c>
      <c r="C7" s="9">
        <f>VLOOKUP($A7,'PV installed'!$A$2:$B$1048576,2,FALSE)*'PV Profile'!C$2</f>
        <v>5.0000000000000001E-3</v>
      </c>
      <c r="D7" s="9">
        <f>VLOOKUP($A7,'PV installed'!$A$2:$B$1048576,2,FALSE)*'PV Profile'!D$2</f>
        <v>5.0000000000000001E-3</v>
      </c>
      <c r="E7" s="9">
        <f>VLOOKUP($A7,'PV installed'!$A$2:$B$1048576,2,FALSE)*'PV Profile'!E$2</f>
        <v>5.0000000000000001E-3</v>
      </c>
      <c r="F7" s="9">
        <f>VLOOKUP($A7,'PV installed'!$A$2:$B$1048576,2,FALSE)*'PV Profile'!F$2</f>
        <v>5.0000000000000001E-3</v>
      </c>
      <c r="G7" s="9">
        <f>VLOOKUP($A7,'PV installed'!$A$2:$B$1048576,2,FALSE)*'PV Profile'!G$2</f>
        <v>5.0000000000000001E-3</v>
      </c>
      <c r="H7" s="9">
        <f>VLOOKUP($A7,'PV installed'!$A$2:$B$1048576,2,FALSE)*'PV Profile'!H$2</f>
        <v>6.7199999999999996E-2</v>
      </c>
      <c r="I7" s="9">
        <f>VLOOKUP($A7,'PV installed'!$A$2:$B$1048576,2,FALSE)*'PV Profile'!I$2</f>
        <v>0.17920000000000003</v>
      </c>
      <c r="J7" s="9">
        <f>VLOOKUP($A7,'PV installed'!$A$2:$B$1048576,2,FALSE)*'PV Profile'!J$2</f>
        <v>0.30680000000000002</v>
      </c>
      <c r="K7" s="9">
        <f>VLOOKUP($A7,'PV installed'!$A$2:$B$1048576,2,FALSE)*'PV Profile'!K$2</f>
        <v>0.43759999999999999</v>
      </c>
      <c r="L7" s="9">
        <f>VLOOKUP($A7,'PV installed'!$A$2:$B$1048576,2,FALSE)*'PV Profile'!L$2</f>
        <v>0.55640000000000001</v>
      </c>
      <c r="M7" s="9">
        <f>VLOOKUP($A7,'PV installed'!$A$2:$B$1048576,2,FALSE)*'PV Profile'!M$2</f>
        <v>0.64729999999999999</v>
      </c>
      <c r="N7" s="9">
        <f>VLOOKUP($A7,'PV installed'!$A$2:$B$1048576,2,FALSE)*'PV Profile'!N$2</f>
        <v>0.69769999999999999</v>
      </c>
      <c r="O7" s="9">
        <f>VLOOKUP($A7,'PV installed'!$A$2:$B$1048576,2,FALSE)*'PV Profile'!O$2</f>
        <v>0.7</v>
      </c>
      <c r="P7" s="9">
        <f>VLOOKUP($A7,'PV installed'!$A$2:$B$1048576,2,FALSE)*'PV Profile'!P$2</f>
        <v>0.65400000000000003</v>
      </c>
      <c r="Q7" s="9">
        <f>VLOOKUP($A7,'PV installed'!$A$2:$B$1048576,2,FALSE)*'PV Profile'!Q$2</f>
        <v>0.56640000000000001</v>
      </c>
      <c r="R7" s="9">
        <f>VLOOKUP($A7,'PV installed'!$A$2:$B$1048576,2,FALSE)*'PV Profile'!R$2</f>
        <v>0.4496</v>
      </c>
      <c r="S7" s="9">
        <f>VLOOKUP($A7,'PV installed'!$A$2:$B$1048576,2,FALSE)*'PV Profile'!S$2</f>
        <v>0.31929999999999997</v>
      </c>
      <c r="T7" s="9">
        <f>VLOOKUP($A7,'PV installed'!$A$2:$B$1048576,2,FALSE)*'PV Profile'!T$2</f>
        <v>0.19079999999999997</v>
      </c>
      <c r="U7" s="9">
        <f>VLOOKUP($A7,'PV installed'!$A$2:$B$1048576,2,FALSE)*'PV Profile'!U$2</f>
        <v>7.690000000000001E-2</v>
      </c>
      <c r="V7" s="9">
        <f>VLOOKUP($A7,'PV installed'!$A$2:$B$1048576,2,FALSE)*'PV Profile'!V$2</f>
        <v>5.0000000000000001E-3</v>
      </c>
      <c r="W7" s="9">
        <f>VLOOKUP($A7,'PV installed'!$A$2:$B$1048576,2,FALSE)*'PV Profile'!W$2</f>
        <v>5.0000000000000001E-3</v>
      </c>
      <c r="X7" s="9">
        <f>VLOOKUP($A7,'PV installed'!$A$2:$B$1048576,2,FALSE)*'PV Profile'!X$2</f>
        <v>5.0000000000000001E-3</v>
      </c>
      <c r="Y7" s="9">
        <f>VLOOKUP($A7,'PV installed'!$A$2:$B$1048576,2,FALSE)*'PV Profile'!Y$2</f>
        <v>5.0000000000000001E-3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6B832-B2B1-4C74-A02A-18D20728C3B5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f>VLOOKUP($A3,'PV installed'!$A$2:$B$1048576,2,FALSE)*'PV Profile'!B$2</f>
        <v>5.0000000000000001E-3</v>
      </c>
      <c r="C3" s="9">
        <f>VLOOKUP($A3,'PV installed'!$A$2:$B$1048576,2,FALSE)*'PV Profile'!C$2</f>
        <v>5.0000000000000001E-3</v>
      </c>
      <c r="D3" s="9">
        <f>VLOOKUP($A3,'PV installed'!$A$2:$B$1048576,2,FALSE)*'PV Profile'!D$2</f>
        <v>5.0000000000000001E-3</v>
      </c>
      <c r="E3" s="9">
        <f>VLOOKUP($A3,'PV installed'!$A$2:$B$1048576,2,FALSE)*'PV Profile'!E$2</f>
        <v>5.0000000000000001E-3</v>
      </c>
      <c r="F3" s="9">
        <f>VLOOKUP($A3,'PV installed'!$A$2:$B$1048576,2,FALSE)*'PV Profile'!F$2</f>
        <v>5.0000000000000001E-3</v>
      </c>
      <c r="G3" s="9">
        <f>VLOOKUP($A3,'PV installed'!$A$2:$B$1048576,2,FALSE)*'PV Profile'!G$2</f>
        <v>5.0000000000000001E-3</v>
      </c>
      <c r="H3" s="9">
        <f>VLOOKUP($A3,'PV installed'!$A$2:$B$1048576,2,FALSE)*'PV Profile'!H$2</f>
        <v>6.7199999999999996E-2</v>
      </c>
      <c r="I3" s="9">
        <f>VLOOKUP($A3,'PV installed'!$A$2:$B$1048576,2,FALSE)*'PV Profile'!I$2</f>
        <v>0.17920000000000003</v>
      </c>
      <c r="J3" s="9">
        <f>VLOOKUP($A3,'PV installed'!$A$2:$B$1048576,2,FALSE)*'PV Profile'!J$2</f>
        <v>0.30680000000000002</v>
      </c>
      <c r="K3" s="9">
        <f>VLOOKUP($A3,'PV installed'!$A$2:$B$1048576,2,FALSE)*'PV Profile'!K$2</f>
        <v>0.43759999999999999</v>
      </c>
      <c r="L3" s="9">
        <f>VLOOKUP($A3,'PV installed'!$A$2:$B$1048576,2,FALSE)*'PV Profile'!L$2</f>
        <v>0.55640000000000001</v>
      </c>
      <c r="M3" s="9">
        <f>VLOOKUP($A3,'PV installed'!$A$2:$B$1048576,2,FALSE)*'PV Profile'!M$2</f>
        <v>0.64729999999999999</v>
      </c>
      <c r="N3" s="9">
        <f>VLOOKUP($A3,'PV installed'!$A$2:$B$1048576,2,FALSE)*'PV Profile'!N$2</f>
        <v>0.69769999999999999</v>
      </c>
      <c r="O3" s="9">
        <f>VLOOKUP($A3,'PV installed'!$A$2:$B$1048576,2,FALSE)*'PV Profile'!O$2</f>
        <v>0.7</v>
      </c>
      <c r="P3" s="9">
        <f>VLOOKUP($A3,'PV installed'!$A$2:$B$1048576,2,FALSE)*'PV Profile'!P$2</f>
        <v>0.65400000000000003</v>
      </c>
      <c r="Q3" s="9">
        <f>VLOOKUP($A3,'PV installed'!$A$2:$B$1048576,2,FALSE)*'PV Profile'!Q$2</f>
        <v>0.56640000000000001</v>
      </c>
      <c r="R3" s="9">
        <f>VLOOKUP($A3,'PV installed'!$A$2:$B$1048576,2,FALSE)*'PV Profile'!R$2</f>
        <v>0.4496</v>
      </c>
      <c r="S3" s="9">
        <f>VLOOKUP($A3,'PV installed'!$A$2:$B$1048576,2,FALSE)*'PV Profile'!S$2</f>
        <v>0.31929999999999997</v>
      </c>
      <c r="T3" s="9">
        <f>VLOOKUP($A3,'PV installed'!$A$2:$B$1048576,2,FALSE)*'PV Profile'!T$2</f>
        <v>0.19079999999999997</v>
      </c>
      <c r="U3" s="9">
        <f>VLOOKUP($A3,'PV installed'!$A$2:$B$1048576,2,FALSE)*'PV Profile'!U$2</f>
        <v>7.690000000000001E-2</v>
      </c>
      <c r="V3" s="9">
        <f>VLOOKUP($A3,'PV installed'!$A$2:$B$1048576,2,FALSE)*'PV Profile'!V$2</f>
        <v>5.0000000000000001E-3</v>
      </c>
      <c r="W3" s="9">
        <f>VLOOKUP($A3,'PV installed'!$A$2:$B$1048576,2,FALSE)*'PV Profile'!W$2</f>
        <v>5.0000000000000001E-3</v>
      </c>
      <c r="X3" s="9">
        <f>VLOOKUP($A3,'PV installed'!$A$2:$B$1048576,2,FALSE)*'PV Profile'!X$2</f>
        <v>5.0000000000000001E-3</v>
      </c>
      <c r="Y3" s="9">
        <f>VLOOKUP($A3,'PV installed'!$A$2:$B$1048576,2,FALSE)*'PV Profile'!Y$2</f>
        <v>5.0000000000000001E-3</v>
      </c>
    </row>
    <row r="4" spans="1:25" x14ac:dyDescent="0.25">
      <c r="A4" s="8">
        <v>9</v>
      </c>
      <c r="B4" s="9">
        <f>VLOOKUP($A4,'PV installed'!$A$2:$B$1048576,2,FALSE)*'PV Profile'!B$2</f>
        <v>5.0000000000000001E-3</v>
      </c>
      <c r="C4" s="9">
        <f>VLOOKUP($A4,'PV installed'!$A$2:$B$1048576,2,FALSE)*'PV Profile'!C$2</f>
        <v>5.0000000000000001E-3</v>
      </c>
      <c r="D4" s="9">
        <f>VLOOKUP($A4,'PV installed'!$A$2:$B$1048576,2,FALSE)*'PV Profile'!D$2</f>
        <v>5.0000000000000001E-3</v>
      </c>
      <c r="E4" s="9">
        <f>VLOOKUP($A4,'PV installed'!$A$2:$B$1048576,2,FALSE)*'PV Profile'!E$2</f>
        <v>5.0000000000000001E-3</v>
      </c>
      <c r="F4" s="9">
        <f>VLOOKUP($A4,'PV installed'!$A$2:$B$1048576,2,FALSE)*'PV Profile'!F$2</f>
        <v>5.0000000000000001E-3</v>
      </c>
      <c r="G4" s="9">
        <f>VLOOKUP($A4,'PV installed'!$A$2:$B$1048576,2,FALSE)*'PV Profile'!G$2</f>
        <v>5.0000000000000001E-3</v>
      </c>
      <c r="H4" s="9">
        <f>VLOOKUP($A4,'PV installed'!$A$2:$B$1048576,2,FALSE)*'PV Profile'!H$2</f>
        <v>6.7199999999999996E-2</v>
      </c>
      <c r="I4" s="9">
        <f>VLOOKUP($A4,'PV installed'!$A$2:$B$1048576,2,FALSE)*'PV Profile'!I$2</f>
        <v>0.17920000000000003</v>
      </c>
      <c r="J4" s="9">
        <f>VLOOKUP($A4,'PV installed'!$A$2:$B$1048576,2,FALSE)*'PV Profile'!J$2</f>
        <v>0.30680000000000002</v>
      </c>
      <c r="K4" s="9">
        <f>VLOOKUP($A4,'PV installed'!$A$2:$B$1048576,2,FALSE)*'PV Profile'!K$2</f>
        <v>0.43759999999999999</v>
      </c>
      <c r="L4" s="9">
        <f>VLOOKUP($A4,'PV installed'!$A$2:$B$1048576,2,FALSE)*'PV Profile'!L$2</f>
        <v>0.55640000000000001</v>
      </c>
      <c r="M4" s="9">
        <f>VLOOKUP($A4,'PV installed'!$A$2:$B$1048576,2,FALSE)*'PV Profile'!M$2</f>
        <v>0.64729999999999999</v>
      </c>
      <c r="N4" s="9">
        <f>VLOOKUP($A4,'PV installed'!$A$2:$B$1048576,2,FALSE)*'PV Profile'!N$2</f>
        <v>0.69769999999999999</v>
      </c>
      <c r="O4" s="9">
        <f>VLOOKUP($A4,'PV installed'!$A$2:$B$1048576,2,FALSE)*'PV Profile'!O$2</f>
        <v>0.7</v>
      </c>
      <c r="P4" s="9">
        <f>VLOOKUP($A4,'PV installed'!$A$2:$B$1048576,2,FALSE)*'PV Profile'!P$2</f>
        <v>0.65400000000000003</v>
      </c>
      <c r="Q4" s="9">
        <f>VLOOKUP($A4,'PV installed'!$A$2:$B$1048576,2,FALSE)*'PV Profile'!Q$2</f>
        <v>0.56640000000000001</v>
      </c>
      <c r="R4" s="9">
        <f>VLOOKUP($A4,'PV installed'!$A$2:$B$1048576,2,FALSE)*'PV Profile'!R$2</f>
        <v>0.4496</v>
      </c>
      <c r="S4" s="9">
        <f>VLOOKUP($A4,'PV installed'!$A$2:$B$1048576,2,FALSE)*'PV Profile'!S$2</f>
        <v>0.31929999999999997</v>
      </c>
      <c r="T4" s="9">
        <f>VLOOKUP($A4,'PV installed'!$A$2:$B$1048576,2,FALSE)*'PV Profile'!T$2</f>
        <v>0.19079999999999997</v>
      </c>
      <c r="U4" s="9">
        <f>VLOOKUP($A4,'PV installed'!$A$2:$B$1048576,2,FALSE)*'PV Profile'!U$2</f>
        <v>7.690000000000001E-2</v>
      </c>
      <c r="V4" s="9">
        <f>VLOOKUP($A4,'PV installed'!$A$2:$B$1048576,2,FALSE)*'PV Profile'!V$2</f>
        <v>5.0000000000000001E-3</v>
      </c>
      <c r="W4" s="9">
        <f>VLOOKUP($A4,'PV installed'!$A$2:$B$1048576,2,FALSE)*'PV Profile'!W$2</f>
        <v>5.0000000000000001E-3</v>
      </c>
      <c r="X4" s="9">
        <f>VLOOKUP($A4,'PV installed'!$A$2:$B$1048576,2,FALSE)*'PV Profile'!X$2</f>
        <v>5.0000000000000001E-3</v>
      </c>
      <c r="Y4" s="9">
        <f>VLOOKUP($A4,'PV installed'!$A$2:$B$1048576,2,FALSE)*'PV Profile'!Y$2</f>
        <v>5.0000000000000001E-3</v>
      </c>
    </row>
    <row r="5" spans="1:25" x14ac:dyDescent="0.25">
      <c r="A5" s="8">
        <v>22</v>
      </c>
      <c r="B5" s="9">
        <f>VLOOKUP($A5,'PV installed'!$A$2:$B$1048576,2,FALSE)*'PV Profile'!B$2</f>
        <v>5.0000000000000001E-3</v>
      </c>
      <c r="C5" s="9">
        <f>VLOOKUP($A5,'PV installed'!$A$2:$B$1048576,2,FALSE)*'PV Profile'!C$2</f>
        <v>5.0000000000000001E-3</v>
      </c>
      <c r="D5" s="9">
        <f>VLOOKUP($A5,'PV installed'!$A$2:$B$1048576,2,FALSE)*'PV Profile'!D$2</f>
        <v>5.0000000000000001E-3</v>
      </c>
      <c r="E5" s="9">
        <f>VLOOKUP($A5,'PV installed'!$A$2:$B$1048576,2,FALSE)*'PV Profile'!E$2</f>
        <v>5.0000000000000001E-3</v>
      </c>
      <c r="F5" s="9">
        <f>VLOOKUP($A5,'PV installed'!$A$2:$B$1048576,2,FALSE)*'PV Profile'!F$2</f>
        <v>5.0000000000000001E-3</v>
      </c>
      <c r="G5" s="9">
        <f>VLOOKUP($A5,'PV installed'!$A$2:$B$1048576,2,FALSE)*'PV Profile'!G$2</f>
        <v>5.0000000000000001E-3</v>
      </c>
      <c r="H5" s="9">
        <f>VLOOKUP($A5,'PV installed'!$A$2:$B$1048576,2,FALSE)*'PV Profile'!H$2</f>
        <v>6.7199999999999996E-2</v>
      </c>
      <c r="I5" s="9">
        <f>VLOOKUP($A5,'PV installed'!$A$2:$B$1048576,2,FALSE)*'PV Profile'!I$2</f>
        <v>0.17920000000000003</v>
      </c>
      <c r="J5" s="9">
        <f>VLOOKUP($A5,'PV installed'!$A$2:$B$1048576,2,FALSE)*'PV Profile'!J$2</f>
        <v>0.30680000000000002</v>
      </c>
      <c r="K5" s="9">
        <f>VLOOKUP($A5,'PV installed'!$A$2:$B$1048576,2,FALSE)*'PV Profile'!K$2</f>
        <v>0.43759999999999999</v>
      </c>
      <c r="L5" s="9">
        <f>VLOOKUP($A5,'PV installed'!$A$2:$B$1048576,2,FALSE)*'PV Profile'!L$2</f>
        <v>0.55640000000000001</v>
      </c>
      <c r="M5" s="9">
        <f>VLOOKUP($A5,'PV installed'!$A$2:$B$1048576,2,FALSE)*'PV Profile'!M$2</f>
        <v>0.64729999999999999</v>
      </c>
      <c r="N5" s="9">
        <f>VLOOKUP($A5,'PV installed'!$A$2:$B$1048576,2,FALSE)*'PV Profile'!N$2</f>
        <v>0.69769999999999999</v>
      </c>
      <c r="O5" s="9">
        <f>VLOOKUP($A5,'PV installed'!$A$2:$B$1048576,2,FALSE)*'PV Profile'!O$2</f>
        <v>0.7</v>
      </c>
      <c r="P5" s="9">
        <f>VLOOKUP($A5,'PV installed'!$A$2:$B$1048576,2,FALSE)*'PV Profile'!P$2</f>
        <v>0.65400000000000003</v>
      </c>
      <c r="Q5" s="9">
        <f>VLOOKUP($A5,'PV installed'!$A$2:$B$1048576,2,FALSE)*'PV Profile'!Q$2</f>
        <v>0.56640000000000001</v>
      </c>
      <c r="R5" s="9">
        <f>VLOOKUP($A5,'PV installed'!$A$2:$B$1048576,2,FALSE)*'PV Profile'!R$2</f>
        <v>0.4496</v>
      </c>
      <c r="S5" s="9">
        <f>VLOOKUP($A5,'PV installed'!$A$2:$B$1048576,2,FALSE)*'PV Profile'!S$2</f>
        <v>0.31929999999999997</v>
      </c>
      <c r="T5" s="9">
        <f>VLOOKUP($A5,'PV installed'!$A$2:$B$1048576,2,FALSE)*'PV Profile'!T$2</f>
        <v>0.19079999999999997</v>
      </c>
      <c r="U5" s="9">
        <f>VLOOKUP($A5,'PV installed'!$A$2:$B$1048576,2,FALSE)*'PV Profile'!U$2</f>
        <v>7.690000000000001E-2</v>
      </c>
      <c r="V5" s="9">
        <f>VLOOKUP($A5,'PV installed'!$A$2:$B$1048576,2,FALSE)*'PV Profile'!V$2</f>
        <v>5.0000000000000001E-3</v>
      </c>
      <c r="W5" s="9">
        <f>VLOOKUP($A5,'PV installed'!$A$2:$B$1048576,2,FALSE)*'PV Profile'!W$2</f>
        <v>5.0000000000000001E-3</v>
      </c>
      <c r="X5" s="9">
        <f>VLOOKUP($A5,'PV installed'!$A$2:$B$1048576,2,FALSE)*'PV Profile'!X$2</f>
        <v>5.0000000000000001E-3</v>
      </c>
      <c r="Y5" s="9">
        <f>VLOOKUP($A5,'PV installed'!$A$2:$B$1048576,2,FALSE)*'PV Profile'!Y$2</f>
        <v>5.0000000000000001E-3</v>
      </c>
    </row>
    <row r="6" spans="1:25" x14ac:dyDescent="0.25">
      <c r="A6" s="8">
        <v>24</v>
      </c>
      <c r="B6" s="9">
        <f>VLOOKUP($A6,'PV installed'!$A$2:$B$1048576,2,FALSE)*'PV Profile'!B$2</f>
        <v>5.0000000000000001E-3</v>
      </c>
      <c r="C6" s="9">
        <f>VLOOKUP($A6,'PV installed'!$A$2:$B$1048576,2,FALSE)*'PV Profile'!C$2</f>
        <v>5.0000000000000001E-3</v>
      </c>
      <c r="D6" s="9">
        <f>VLOOKUP($A6,'PV installed'!$A$2:$B$1048576,2,FALSE)*'PV Profile'!D$2</f>
        <v>5.0000000000000001E-3</v>
      </c>
      <c r="E6" s="9">
        <f>VLOOKUP($A6,'PV installed'!$A$2:$B$1048576,2,FALSE)*'PV Profile'!E$2</f>
        <v>5.0000000000000001E-3</v>
      </c>
      <c r="F6" s="9">
        <f>VLOOKUP($A6,'PV installed'!$A$2:$B$1048576,2,FALSE)*'PV Profile'!F$2</f>
        <v>5.0000000000000001E-3</v>
      </c>
      <c r="G6" s="9">
        <f>VLOOKUP($A6,'PV installed'!$A$2:$B$1048576,2,FALSE)*'PV Profile'!G$2</f>
        <v>5.0000000000000001E-3</v>
      </c>
      <c r="H6" s="9">
        <f>VLOOKUP($A6,'PV installed'!$A$2:$B$1048576,2,FALSE)*'PV Profile'!H$2</f>
        <v>6.7199999999999996E-2</v>
      </c>
      <c r="I6" s="9">
        <f>VLOOKUP($A6,'PV installed'!$A$2:$B$1048576,2,FALSE)*'PV Profile'!I$2</f>
        <v>0.17920000000000003</v>
      </c>
      <c r="J6" s="9">
        <f>VLOOKUP($A6,'PV installed'!$A$2:$B$1048576,2,FALSE)*'PV Profile'!J$2</f>
        <v>0.30680000000000002</v>
      </c>
      <c r="K6" s="9">
        <f>VLOOKUP($A6,'PV installed'!$A$2:$B$1048576,2,FALSE)*'PV Profile'!K$2</f>
        <v>0.43759999999999999</v>
      </c>
      <c r="L6" s="9">
        <f>VLOOKUP($A6,'PV installed'!$A$2:$B$1048576,2,FALSE)*'PV Profile'!L$2</f>
        <v>0.55640000000000001</v>
      </c>
      <c r="M6" s="9">
        <f>VLOOKUP($A6,'PV installed'!$A$2:$B$1048576,2,FALSE)*'PV Profile'!M$2</f>
        <v>0.64729999999999999</v>
      </c>
      <c r="N6" s="9">
        <f>VLOOKUP($A6,'PV installed'!$A$2:$B$1048576,2,FALSE)*'PV Profile'!N$2</f>
        <v>0.69769999999999999</v>
      </c>
      <c r="O6" s="9">
        <f>VLOOKUP($A6,'PV installed'!$A$2:$B$1048576,2,FALSE)*'PV Profile'!O$2</f>
        <v>0.7</v>
      </c>
      <c r="P6" s="9">
        <f>VLOOKUP($A6,'PV installed'!$A$2:$B$1048576,2,FALSE)*'PV Profile'!P$2</f>
        <v>0.65400000000000003</v>
      </c>
      <c r="Q6" s="9">
        <f>VLOOKUP($A6,'PV installed'!$A$2:$B$1048576,2,FALSE)*'PV Profile'!Q$2</f>
        <v>0.56640000000000001</v>
      </c>
      <c r="R6" s="9">
        <f>VLOOKUP($A6,'PV installed'!$A$2:$B$1048576,2,FALSE)*'PV Profile'!R$2</f>
        <v>0.4496</v>
      </c>
      <c r="S6" s="9">
        <f>VLOOKUP($A6,'PV installed'!$A$2:$B$1048576,2,FALSE)*'PV Profile'!S$2</f>
        <v>0.31929999999999997</v>
      </c>
      <c r="T6" s="9">
        <f>VLOOKUP($A6,'PV installed'!$A$2:$B$1048576,2,FALSE)*'PV Profile'!T$2</f>
        <v>0.19079999999999997</v>
      </c>
      <c r="U6" s="9">
        <f>VLOOKUP($A6,'PV installed'!$A$2:$B$1048576,2,FALSE)*'PV Profile'!U$2</f>
        <v>7.690000000000001E-2</v>
      </c>
      <c r="V6" s="9">
        <f>VLOOKUP($A6,'PV installed'!$A$2:$B$1048576,2,FALSE)*'PV Profile'!V$2</f>
        <v>5.0000000000000001E-3</v>
      </c>
      <c r="W6" s="9">
        <f>VLOOKUP($A6,'PV installed'!$A$2:$B$1048576,2,FALSE)*'PV Profile'!W$2</f>
        <v>5.0000000000000001E-3</v>
      </c>
      <c r="X6" s="9">
        <f>VLOOKUP($A6,'PV installed'!$A$2:$B$1048576,2,FALSE)*'PV Profile'!X$2</f>
        <v>5.0000000000000001E-3</v>
      </c>
      <c r="Y6" s="9">
        <f>VLOOKUP($A6,'PV installed'!$A$2:$B$1048576,2,FALSE)*'PV Profile'!Y$2</f>
        <v>5.0000000000000001E-3</v>
      </c>
    </row>
    <row r="7" spans="1:25" x14ac:dyDescent="0.25">
      <c r="A7" s="8">
        <v>26</v>
      </c>
      <c r="B7" s="9">
        <f>VLOOKUP($A7,'PV installed'!$A$2:$B$1048576,2,FALSE)*'PV Profile'!B$2</f>
        <v>5.0000000000000001E-3</v>
      </c>
      <c r="C7" s="9">
        <f>VLOOKUP($A7,'PV installed'!$A$2:$B$1048576,2,FALSE)*'PV Profile'!C$2</f>
        <v>5.0000000000000001E-3</v>
      </c>
      <c r="D7" s="9">
        <f>VLOOKUP($A7,'PV installed'!$A$2:$B$1048576,2,FALSE)*'PV Profile'!D$2</f>
        <v>5.0000000000000001E-3</v>
      </c>
      <c r="E7" s="9">
        <f>VLOOKUP($A7,'PV installed'!$A$2:$B$1048576,2,FALSE)*'PV Profile'!E$2</f>
        <v>5.0000000000000001E-3</v>
      </c>
      <c r="F7" s="9">
        <f>VLOOKUP($A7,'PV installed'!$A$2:$B$1048576,2,FALSE)*'PV Profile'!F$2</f>
        <v>5.0000000000000001E-3</v>
      </c>
      <c r="G7" s="9">
        <f>VLOOKUP($A7,'PV installed'!$A$2:$B$1048576,2,FALSE)*'PV Profile'!G$2</f>
        <v>5.0000000000000001E-3</v>
      </c>
      <c r="H7" s="9">
        <f>VLOOKUP($A7,'PV installed'!$A$2:$B$1048576,2,FALSE)*'PV Profile'!H$2</f>
        <v>6.7199999999999996E-2</v>
      </c>
      <c r="I7" s="9">
        <f>VLOOKUP($A7,'PV installed'!$A$2:$B$1048576,2,FALSE)*'PV Profile'!I$2</f>
        <v>0.17920000000000003</v>
      </c>
      <c r="J7" s="9">
        <f>VLOOKUP($A7,'PV installed'!$A$2:$B$1048576,2,FALSE)*'PV Profile'!J$2</f>
        <v>0.30680000000000002</v>
      </c>
      <c r="K7" s="9">
        <f>VLOOKUP($A7,'PV installed'!$A$2:$B$1048576,2,FALSE)*'PV Profile'!K$2</f>
        <v>0.43759999999999999</v>
      </c>
      <c r="L7" s="9">
        <f>VLOOKUP($A7,'PV installed'!$A$2:$B$1048576,2,FALSE)*'PV Profile'!L$2</f>
        <v>0.55640000000000001</v>
      </c>
      <c r="M7" s="9">
        <f>VLOOKUP($A7,'PV installed'!$A$2:$B$1048576,2,FALSE)*'PV Profile'!M$2</f>
        <v>0.64729999999999999</v>
      </c>
      <c r="N7" s="9">
        <f>VLOOKUP($A7,'PV installed'!$A$2:$B$1048576,2,FALSE)*'PV Profile'!N$2</f>
        <v>0.69769999999999999</v>
      </c>
      <c r="O7" s="9">
        <f>VLOOKUP($A7,'PV installed'!$A$2:$B$1048576,2,FALSE)*'PV Profile'!O$2</f>
        <v>0.7</v>
      </c>
      <c r="P7" s="9">
        <f>VLOOKUP($A7,'PV installed'!$A$2:$B$1048576,2,FALSE)*'PV Profile'!P$2</f>
        <v>0.65400000000000003</v>
      </c>
      <c r="Q7" s="9">
        <f>VLOOKUP($A7,'PV installed'!$A$2:$B$1048576,2,FALSE)*'PV Profile'!Q$2</f>
        <v>0.56640000000000001</v>
      </c>
      <c r="R7" s="9">
        <f>VLOOKUP($A7,'PV installed'!$A$2:$B$1048576,2,FALSE)*'PV Profile'!R$2</f>
        <v>0.4496</v>
      </c>
      <c r="S7" s="9">
        <f>VLOOKUP($A7,'PV installed'!$A$2:$B$1048576,2,FALSE)*'PV Profile'!S$2</f>
        <v>0.31929999999999997</v>
      </c>
      <c r="T7" s="9">
        <f>VLOOKUP($A7,'PV installed'!$A$2:$B$1048576,2,FALSE)*'PV Profile'!T$2</f>
        <v>0.19079999999999997</v>
      </c>
      <c r="U7" s="9">
        <f>VLOOKUP($A7,'PV installed'!$A$2:$B$1048576,2,FALSE)*'PV Profile'!U$2</f>
        <v>7.690000000000001E-2</v>
      </c>
      <c r="V7" s="9">
        <f>VLOOKUP($A7,'PV installed'!$A$2:$B$1048576,2,FALSE)*'PV Profile'!V$2</f>
        <v>5.0000000000000001E-3</v>
      </c>
      <c r="W7" s="9">
        <f>VLOOKUP($A7,'PV installed'!$A$2:$B$1048576,2,FALSE)*'PV Profile'!W$2</f>
        <v>5.0000000000000001E-3</v>
      </c>
      <c r="X7" s="9">
        <f>VLOOKUP($A7,'PV installed'!$A$2:$B$1048576,2,FALSE)*'PV Profile'!X$2</f>
        <v>5.0000000000000001E-3</v>
      </c>
      <c r="Y7" s="9">
        <f>VLOOKUP($A7,'PV installed'!$A$2:$B$1048576,2,FALSE)*'PV Profile'!Y$2</f>
        <v>5.0000000000000001E-3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4538-18BA-4C52-B13B-577A2D98D396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04383-D302-4EBE-BEB8-B53FF5905818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B28B7-29E4-4E2A-9639-C23FE41B52BE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08F29-18B6-4643-922D-D0ECDBA3CB54}">
  <dimension ref="A1:U6"/>
  <sheetViews>
    <sheetView workbookViewId="0">
      <selection activeCell="A2" sqref="A2:U6"/>
    </sheetView>
  </sheetViews>
  <sheetFormatPr defaultRowHeight="15" x14ac:dyDescent="0.25"/>
  <sheetData>
    <row r="1" spans="1:2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A2">
        <v>8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_xlfn.IFNA(VLOOKUP($A2,'PV installed'!$A$2:$B$1048576,2,FALSE),0)</f>
        <v>1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_xlfn.IFNA(VLOOKUP($A3,'PV installed'!$A$2:$B$1048576,2,FALSE),0)</f>
        <v>1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_xlfn.IFNA(VLOOKUP($A4,'PV installed'!$A$2:$B$1048576,2,FALSE),0)</f>
        <v>1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25">
      <c r="A5">
        <v>24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_xlfn.IFNA(VLOOKUP($A5,'PV installed'!$A$2:$B$1048576,2,FALSE),0)</f>
        <v>1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  <row r="6" spans="1:21" x14ac:dyDescent="0.25">
      <c r="A6">
        <v>26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_xlfn.IFNA(VLOOKUP($A6,'PV installed'!$A$2:$B$1048576,2,FALSE),0)</f>
        <v>1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B72D-8D18-455B-A86D-0B0C9E214F9E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8">
        <v>8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25">
      <c r="A4" s="8">
        <v>9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8">
        <v>22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 s="8">
        <v>24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 s="8">
        <v>26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BC887-C5C8-4A6A-BE8F-0D5D97A01B16}">
  <dimension ref="A1:B5"/>
  <sheetViews>
    <sheetView workbookViewId="0">
      <selection activeCell="A2" sqref="A2:A5"/>
    </sheetView>
  </sheetViews>
  <sheetFormatPr defaultRowHeight="15" x14ac:dyDescent="0.25"/>
  <sheetData>
    <row r="1" spans="1:2" x14ac:dyDescent="0.25">
      <c r="A1" t="s">
        <v>2</v>
      </c>
      <c r="B1" t="s">
        <v>8</v>
      </c>
    </row>
    <row r="2" spans="1:2" x14ac:dyDescent="0.25">
      <c r="A2" s="7">
        <v>2</v>
      </c>
      <c r="B2" s="3">
        <f>Main!$B$6/COUNT($A$2:$A$1048576)</f>
        <v>0.5</v>
      </c>
    </row>
    <row r="3" spans="1:2" x14ac:dyDescent="0.25">
      <c r="A3" s="7">
        <v>8</v>
      </c>
      <c r="B3" s="3">
        <f>Main!$B$6/COUNT($A$2:$A$1048576)</f>
        <v>0.5</v>
      </c>
    </row>
    <row r="4" spans="1:2" x14ac:dyDescent="0.25">
      <c r="A4" s="7">
        <v>21</v>
      </c>
      <c r="B4" s="3">
        <f>Main!$B$6/COUNT($A$2:$A$1048576)</f>
        <v>0.5</v>
      </c>
    </row>
    <row r="5" spans="1:2" x14ac:dyDescent="0.25">
      <c r="A5" s="7">
        <v>23</v>
      </c>
      <c r="B5" s="3">
        <f>Main!$B$6/COUNT($A$2:$A$1048576)</f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405B9-6B3C-4F8A-A775-FFC7ECA3AF01}">
  <dimension ref="A1:H5"/>
  <sheetViews>
    <sheetView workbookViewId="0">
      <selection activeCell="A2" sqref="A2:H5"/>
    </sheetView>
  </sheetViews>
  <sheetFormatPr defaultRowHeight="15" x14ac:dyDescent="0.25"/>
  <sheetData>
    <row r="1" spans="1:8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25">
      <c r="A2">
        <v>2</v>
      </c>
      <c r="B2" s="2">
        <f>VLOOKUP($A2,'ES installed'!$A$2:$B$1048576,2,FALSE)</f>
        <v>0.5</v>
      </c>
      <c r="C2" s="2">
        <f>B2*4</f>
        <v>2</v>
      </c>
      <c r="D2" s="2">
        <f>C2*0.5</f>
        <v>1</v>
      </c>
      <c r="E2" s="2">
        <v>0.95</v>
      </c>
      <c r="F2" s="2">
        <v>0.95</v>
      </c>
      <c r="G2" s="2">
        <v>0.8</v>
      </c>
      <c r="H2" s="6" t="s">
        <v>39</v>
      </c>
    </row>
    <row r="3" spans="1:8" x14ac:dyDescent="0.25">
      <c r="A3">
        <v>8</v>
      </c>
      <c r="B3" s="2">
        <f>VLOOKUP($A3,'ES installed'!$A$2:$B$1048576,2,FALSE)</f>
        <v>0.5</v>
      </c>
      <c r="C3" s="2">
        <f t="shared" ref="C3:C5" si="0">B3*4</f>
        <v>2</v>
      </c>
      <c r="D3" s="2">
        <f t="shared" ref="D3:D5" si="1">C3*0.5</f>
        <v>1</v>
      </c>
      <c r="E3" s="2">
        <v>0.95</v>
      </c>
      <c r="F3" s="2">
        <v>0.95</v>
      </c>
      <c r="G3" s="2">
        <v>0.8</v>
      </c>
      <c r="H3" s="6" t="s">
        <v>39</v>
      </c>
    </row>
    <row r="4" spans="1:8" x14ac:dyDescent="0.25">
      <c r="A4">
        <v>21</v>
      </c>
      <c r="B4" s="2">
        <f>VLOOKUP($A4,'ES installed'!$A$2:$B$1048576,2,FALSE)</f>
        <v>0.5</v>
      </c>
      <c r="C4" s="2">
        <f t="shared" si="0"/>
        <v>2</v>
      </c>
      <c r="D4" s="2">
        <f t="shared" si="1"/>
        <v>1</v>
      </c>
      <c r="E4" s="2">
        <v>0.95</v>
      </c>
      <c r="F4" s="2">
        <v>0.95</v>
      </c>
      <c r="G4" s="2">
        <v>0.8</v>
      </c>
      <c r="H4" s="6" t="s">
        <v>39</v>
      </c>
    </row>
    <row r="5" spans="1:8" x14ac:dyDescent="0.25">
      <c r="A5">
        <v>23</v>
      </c>
      <c r="B5" s="2">
        <f>VLOOKUP($A5,'ES installed'!$A$2:$B$1048576,2,FALSE)</f>
        <v>0.5</v>
      </c>
      <c r="C5" s="2">
        <f t="shared" si="0"/>
        <v>2</v>
      </c>
      <c r="D5" s="2">
        <f t="shared" si="1"/>
        <v>1</v>
      </c>
      <c r="E5" s="2">
        <v>0.95</v>
      </c>
      <c r="F5" s="2">
        <v>0.95</v>
      </c>
      <c r="G5" s="2">
        <v>0.8</v>
      </c>
      <c r="H5" s="6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DCA1F-B957-474B-8F18-D21991D4A24B}">
  <dimension ref="A1:B16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1</v>
      </c>
      <c r="B1" t="s">
        <v>40</v>
      </c>
    </row>
    <row r="2" spans="1:2" x14ac:dyDescent="0.25">
      <c r="A2">
        <v>2</v>
      </c>
      <c r="B2" s="1">
        <f>1/COUNT($A$2:$A$1048576)</f>
        <v>6.6666666666666666E-2</v>
      </c>
    </row>
    <row r="3" spans="1:2" x14ac:dyDescent="0.25">
      <c r="A3">
        <v>3</v>
      </c>
      <c r="B3" s="1">
        <f t="shared" ref="B3:B16" si="0">1/COUNT($A$2:$A$1048576)</f>
        <v>6.6666666666666666E-2</v>
      </c>
    </row>
    <row r="4" spans="1:2" x14ac:dyDescent="0.25">
      <c r="A4">
        <v>4</v>
      </c>
      <c r="B4" s="1">
        <f t="shared" si="0"/>
        <v>6.6666666666666666E-2</v>
      </c>
    </row>
    <row r="5" spans="1:2" x14ac:dyDescent="0.25">
      <c r="A5">
        <v>5</v>
      </c>
      <c r="B5" s="1">
        <f t="shared" si="0"/>
        <v>6.6666666666666666E-2</v>
      </c>
    </row>
    <row r="6" spans="1:2" x14ac:dyDescent="0.25">
      <c r="A6">
        <v>6</v>
      </c>
      <c r="B6" s="1">
        <f t="shared" si="0"/>
        <v>6.6666666666666666E-2</v>
      </c>
    </row>
    <row r="7" spans="1:2" x14ac:dyDescent="0.25">
      <c r="A7">
        <v>7</v>
      </c>
      <c r="B7" s="1">
        <f t="shared" si="0"/>
        <v>6.6666666666666666E-2</v>
      </c>
    </row>
    <row r="8" spans="1:2" x14ac:dyDescent="0.25">
      <c r="A8">
        <v>8</v>
      </c>
      <c r="B8" s="1">
        <f t="shared" si="0"/>
        <v>6.6666666666666666E-2</v>
      </c>
    </row>
    <row r="9" spans="1:2" x14ac:dyDescent="0.25">
      <c r="A9">
        <v>9</v>
      </c>
      <c r="B9" s="1">
        <f t="shared" si="0"/>
        <v>6.6666666666666666E-2</v>
      </c>
    </row>
    <row r="10" spans="1:2" x14ac:dyDescent="0.25">
      <c r="A10">
        <v>20</v>
      </c>
      <c r="B10" s="1">
        <f t="shared" si="0"/>
        <v>6.6666666666666666E-2</v>
      </c>
    </row>
    <row r="11" spans="1:2" x14ac:dyDescent="0.25">
      <c r="A11">
        <v>21</v>
      </c>
      <c r="B11" s="1">
        <f t="shared" si="0"/>
        <v>6.6666666666666666E-2</v>
      </c>
    </row>
    <row r="12" spans="1:2" x14ac:dyDescent="0.25">
      <c r="A12">
        <v>22</v>
      </c>
      <c r="B12" s="1">
        <f t="shared" si="0"/>
        <v>6.6666666666666666E-2</v>
      </c>
    </row>
    <row r="13" spans="1:2" x14ac:dyDescent="0.25">
      <c r="A13">
        <v>23</v>
      </c>
      <c r="B13" s="1">
        <f t="shared" si="0"/>
        <v>6.6666666666666666E-2</v>
      </c>
    </row>
    <row r="14" spans="1:2" x14ac:dyDescent="0.25">
      <c r="A14">
        <v>24</v>
      </c>
      <c r="B14" s="1">
        <f t="shared" si="0"/>
        <v>6.6666666666666666E-2</v>
      </c>
    </row>
    <row r="15" spans="1:2" x14ac:dyDescent="0.25">
      <c r="A15">
        <v>25</v>
      </c>
      <c r="B15" s="1">
        <f t="shared" si="0"/>
        <v>6.6666666666666666E-2</v>
      </c>
    </row>
    <row r="16" spans="1:2" x14ac:dyDescent="0.25">
      <c r="A16">
        <v>26</v>
      </c>
      <c r="B16" s="1">
        <f t="shared" si="0"/>
        <v>6.6666666666666666E-2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9875A-D5F3-4037-ABBA-BC5732E3F827}">
  <dimension ref="A1:Y4"/>
  <sheetViews>
    <sheetView zoomScale="85" zoomScaleNormal="85" workbookViewId="0">
      <selection activeCell="Z16" sqref="Z16"/>
    </sheetView>
  </sheetViews>
  <sheetFormatPr defaultRowHeight="15" x14ac:dyDescent="0.25"/>
  <cols>
    <col min="1" max="1" width="24" bestFit="1" customWidth="1"/>
  </cols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41</v>
      </c>
      <c r="B2" s="3">
        <v>1.2291000000000001</v>
      </c>
      <c r="C2" s="3">
        <v>1.2701</v>
      </c>
      <c r="D2" s="3">
        <v>1.1373</v>
      </c>
      <c r="E2" s="3">
        <v>1.0780000000000001</v>
      </c>
      <c r="F2" s="3">
        <v>0.88319999999999999</v>
      </c>
      <c r="G2" s="3">
        <v>0.74960000000000004</v>
      </c>
      <c r="H2" s="3">
        <v>0.91669999999999996</v>
      </c>
      <c r="I2" s="3">
        <v>0.15920000000000001</v>
      </c>
      <c r="J2" s="3">
        <v>0.14000000000000001</v>
      </c>
      <c r="K2" s="3">
        <v>0.2041</v>
      </c>
      <c r="L2" s="3">
        <v>0.1202</v>
      </c>
      <c r="M2" s="3">
        <v>0.1502</v>
      </c>
      <c r="N2" s="3">
        <v>0.23930000000000001</v>
      </c>
      <c r="O2" s="3">
        <v>0.44090000000000001</v>
      </c>
      <c r="P2" s="3">
        <v>0.47039999999999998</v>
      </c>
      <c r="Q2" s="3">
        <v>0.46260000000000001</v>
      </c>
      <c r="R2" s="3">
        <v>0.25950000000000001</v>
      </c>
      <c r="S2" s="3">
        <v>0.52859999999999996</v>
      </c>
      <c r="T2" s="3">
        <v>0.31019999999999998</v>
      </c>
      <c r="U2" s="3">
        <v>0.21809999999999999</v>
      </c>
      <c r="V2" s="3">
        <v>0.33119999999999999</v>
      </c>
      <c r="W2" s="3">
        <v>0.20469999999999999</v>
      </c>
      <c r="X2" s="3">
        <v>0.93430000000000002</v>
      </c>
      <c r="Y2" s="3">
        <v>1.1263000000000001</v>
      </c>
    </row>
    <row r="3" spans="1:25" x14ac:dyDescent="0.25">
      <c r="A3" t="s">
        <v>42</v>
      </c>
      <c r="B3" s="3">
        <v>-2.7749999999999999</v>
      </c>
      <c r="C3" s="3">
        <v>-2.9674</v>
      </c>
      <c r="D3" s="3">
        <v>-3.3374000000000001</v>
      </c>
      <c r="E3" s="3">
        <v>-3.6000999999999999</v>
      </c>
      <c r="F3" s="3">
        <v>-3.8479999999999999</v>
      </c>
      <c r="G3" s="3">
        <v>-4.1994999999999996</v>
      </c>
      <c r="H3" s="3">
        <v>-4.0071000000000003</v>
      </c>
      <c r="I3" s="3">
        <v>-4.4949399999999997</v>
      </c>
      <c r="J3" s="3">
        <v>-4.0768399999999998</v>
      </c>
      <c r="K3" s="3">
        <v>-5.9882099999999996</v>
      </c>
      <c r="L3" s="3">
        <v>-5.9268400000000003</v>
      </c>
      <c r="M3" s="3">
        <v>-5.4180400000000004</v>
      </c>
      <c r="N3" s="3">
        <v>-5.1936400000000003</v>
      </c>
      <c r="O3" s="3">
        <v>-5.0143700000000004</v>
      </c>
      <c r="P3" s="3">
        <v>-4.7264200000000001</v>
      </c>
      <c r="Q3" s="3">
        <v>-4.3010599999999997</v>
      </c>
      <c r="R3" s="3">
        <v>-4.0217400000000003</v>
      </c>
      <c r="S3" s="3">
        <v>-3.5990600000000001</v>
      </c>
      <c r="T3" s="3">
        <v>-2.28443</v>
      </c>
      <c r="U3" s="3">
        <v>-2.5566200000000001</v>
      </c>
      <c r="V3" s="3">
        <v>-2.7024599999999999</v>
      </c>
      <c r="W3" s="3">
        <v>-2.9013499999999999</v>
      </c>
      <c r="X3" s="3">
        <v>-2.3050999999999999</v>
      </c>
      <c r="Y3" s="3">
        <v>-2.4493999999999998</v>
      </c>
    </row>
    <row r="4" spans="1:25" x14ac:dyDescent="0.25">
      <c r="A4" t="s">
        <v>43</v>
      </c>
      <c r="B4" s="3">
        <v>2.6733899999999999</v>
      </c>
      <c r="C4" s="3">
        <v>2.86008</v>
      </c>
      <c r="D4" s="3">
        <v>3.2068099999999999</v>
      </c>
      <c r="E4" s="3">
        <v>3.4506100000000002</v>
      </c>
      <c r="F4" s="3">
        <v>3.6728499999999999</v>
      </c>
      <c r="G4" s="3">
        <v>4.0105000000000004</v>
      </c>
      <c r="H4" s="3">
        <v>3.8235000000000001</v>
      </c>
      <c r="I4" s="3">
        <v>4.3147900000000003</v>
      </c>
      <c r="J4" s="3">
        <v>3.9522900000000001</v>
      </c>
      <c r="K4" s="3">
        <v>4.5098599999999998</v>
      </c>
      <c r="L4" s="3">
        <v>4.5453700000000001</v>
      </c>
      <c r="M4" s="3">
        <v>4.2549099999999997</v>
      </c>
      <c r="N4" s="3">
        <v>4.1115000000000004</v>
      </c>
      <c r="O4" s="3">
        <v>4.0058199999999999</v>
      </c>
      <c r="P4" s="3">
        <v>3.7540800000000001</v>
      </c>
      <c r="Q4" s="3">
        <v>3.4178700000000002</v>
      </c>
      <c r="R4" s="3">
        <v>3.1840099999999998</v>
      </c>
      <c r="S4" s="3">
        <v>2.84572</v>
      </c>
      <c r="T4" s="3">
        <v>2.2273399999999999</v>
      </c>
      <c r="U4" s="3">
        <v>2.4930400000000001</v>
      </c>
      <c r="V4" s="3">
        <v>2.6491400000000001</v>
      </c>
      <c r="W4" s="3">
        <v>2.85364</v>
      </c>
      <c r="X4" s="3">
        <v>2.2204999999999999</v>
      </c>
      <c r="Y4" s="3">
        <v>2.3612000000000002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6D321-9967-45A7-9995-7352E2ADFAE8}">
  <dimension ref="A1:Y16"/>
  <sheetViews>
    <sheetView workbookViewId="0">
      <selection activeCell="T5" sqref="T5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'[1]Pc, Winter, S1'!B2*((1+Main!$B$4)^(Main!$B$3-2020))+(_xlfn.IFNA(VLOOKUP($A2,'EV Distribution'!$A$2:$B$1048576,2,FALSE),0)*'EV Characterization'!B$2)</f>
        <v>0.25816444168934033</v>
      </c>
      <c r="C2" s="2">
        <f>'[1]Pc, Winter, S1'!C2*((1+Main!$B$4)^(Main!$B$3-2020))+(_xlfn.IFNA(VLOOKUP($A2,'EV Distribution'!$A$2:$B$1048576,2,FALSE),0)*'EV Characterization'!C$2)</f>
        <v>0.25431207675766399</v>
      </c>
      <c r="D2" s="2">
        <f>'[1]Pc, Winter, S1'!D2*((1+Main!$B$4)^(Main!$B$3-2020))+(_xlfn.IFNA(VLOOKUP($A2,'EV Distribution'!$A$2:$B$1048576,2,FALSE),0)*'EV Characterization'!D$2)</f>
        <v>0.23941635832694633</v>
      </c>
      <c r="E2" s="2">
        <f>'[1]Pc, Winter, S1'!E2*((1+Main!$B$4)^(Main!$B$3-2020))+(_xlfn.IFNA(VLOOKUP($A2,'EV Distribution'!$A$2:$B$1048576,2,FALSE),0)*'EV Characterization'!E$2)</f>
        <v>0.2404007078602905</v>
      </c>
      <c r="F2" s="2">
        <f>'[1]Pc, Winter, S1'!F2*((1+Main!$B$4)^(Main!$B$3-2020))+(_xlfn.IFNA(VLOOKUP($A2,'EV Distribution'!$A$2:$B$1048576,2,FALSE),0)*'EV Characterization'!F$2)</f>
        <v>0.22265838683714653</v>
      </c>
      <c r="G2" s="2">
        <f>'[1]Pc, Winter, S1'!G2*((1+Main!$B$4)^(Main!$B$3-2020))+(_xlfn.IFNA(VLOOKUP($A2,'EV Distribution'!$A$2:$B$1048576,2,FALSE),0)*'EV Characterization'!G$2)</f>
        <v>0.21396985271053101</v>
      </c>
      <c r="H2" s="2">
        <f>'[1]Pc, Winter, S1'!H2*((1+Main!$B$4)^(Main!$B$3-2020))+(_xlfn.IFNA(VLOOKUP($A2,'EV Distribution'!$A$2:$B$1048576,2,FALSE),0)*'EV Characterization'!H$2)</f>
        <v>0.2266235395698043</v>
      </c>
      <c r="I2" s="2">
        <f>'[1]Pc, Winter, S1'!I2*((1+Main!$B$4)^(Main!$B$3-2020))+(_xlfn.IFNA(VLOOKUP($A2,'EV Distribution'!$A$2:$B$1048576,2,FALSE),0)*'EV Characterization'!I$2)</f>
        <v>0.22544500761341871</v>
      </c>
      <c r="J2" s="2">
        <f>'[1]Pc, Winter, S1'!J2*((1+Main!$B$4)^(Main!$B$3-2020))+(_xlfn.IFNA(VLOOKUP($A2,'EV Distribution'!$A$2:$B$1048576,2,FALSE),0)*'EV Characterization'!J$2)</f>
        <v>0.22846009761703423</v>
      </c>
      <c r="K2" s="2">
        <f>'[1]Pc, Winter, S1'!K2*((1+Main!$B$4)^(Main!$B$3-2020))+(_xlfn.IFNA(VLOOKUP($A2,'EV Distribution'!$A$2:$B$1048576,2,FALSE),0)*'EV Characterization'!K$2)</f>
        <v>0.23064285045478761</v>
      </c>
      <c r="L2" s="2">
        <f>'[1]Pc, Winter, S1'!L2*((1+Main!$B$4)^(Main!$B$3-2020))+(_xlfn.IFNA(VLOOKUP($A2,'EV Distribution'!$A$2:$B$1048576,2,FALSE),0)*'EV Characterization'!L$2)</f>
        <v>0.22439058553268529</v>
      </c>
      <c r="M2" s="2">
        <f>'[1]Pc, Winter, S1'!M2*((1+Main!$B$4)^(Main!$B$3-2020))+(_xlfn.IFNA(VLOOKUP($A2,'EV Distribution'!$A$2:$B$1048576,2,FALSE),0)*'EV Characterization'!M$2)</f>
        <v>0.23093775841557429</v>
      </c>
      <c r="N2" s="2">
        <f>'[1]Pc, Winter, S1'!N2*((1+Main!$B$4)^(Main!$B$3-2020))+(_xlfn.IFNA(VLOOKUP($A2,'EV Distribution'!$A$2:$B$1048576,2,FALSE),0)*'EV Characterization'!N$2)</f>
        <v>0.23449958746876959</v>
      </c>
      <c r="O2" s="2">
        <f>'[1]Pc, Winter, S1'!O2*((1+Main!$B$4)^(Main!$B$3-2020))+(_xlfn.IFNA(VLOOKUP($A2,'EV Distribution'!$A$2:$B$1048576,2,FALSE),0)*'EV Characterization'!O$2)</f>
        <v>0.24407087267348915</v>
      </c>
      <c r="P2" s="2">
        <f>'[1]Pc, Winter, S1'!P2*((1+Main!$B$4)^(Main!$B$3-2020))+(_xlfn.IFNA(VLOOKUP($A2,'EV Distribution'!$A$2:$B$1048576,2,FALSE),0)*'EV Characterization'!P$2)</f>
        <v>0.21810947891926716</v>
      </c>
      <c r="Q2" s="2">
        <f>'[1]Pc, Winter, S1'!Q2*((1+Main!$B$4)^(Main!$B$3-2020))+(_xlfn.IFNA(VLOOKUP($A2,'EV Distribution'!$A$2:$B$1048576,2,FALSE),0)*'EV Characterization'!Q$2)</f>
        <v>0.23175317035715162</v>
      </c>
      <c r="R2" s="2">
        <f>'[1]Pc, Winter, S1'!R2*((1+Main!$B$4)^(Main!$B$3-2020))+(_xlfn.IFNA(VLOOKUP($A2,'EV Distribution'!$A$2:$B$1048576,2,FALSE),0)*'EV Characterization'!R$2)</f>
        <v>0.23573275497252855</v>
      </c>
      <c r="S2" s="2">
        <f>'[1]Pc, Winter, S1'!S2*((1+Main!$B$4)^(Main!$B$3-2020))+(_xlfn.IFNA(VLOOKUP($A2,'EV Distribution'!$A$2:$B$1048576,2,FALSE),0)*'EV Characterization'!S$2)</f>
        <v>0.25034558951778835</v>
      </c>
      <c r="T2" s="2">
        <f>'[1]Pc, Winter, S1'!T2*((1+Main!$B$4)^(Main!$B$3-2020))+(_xlfn.IFNA(VLOOKUP($A2,'EV Distribution'!$A$2:$B$1048576,2,FALSE),0)*'EV Characterization'!T$2)</f>
        <v>0.22470152239904267</v>
      </c>
      <c r="U2" s="2">
        <f>'[1]Pc, Winter, S1'!U2*((1+Main!$B$4)^(Main!$B$3-2020))+(_xlfn.IFNA(VLOOKUP($A2,'EV Distribution'!$A$2:$B$1048576,2,FALSE),0)*'EV Characterization'!U$2)</f>
        <v>0.20910137355733663</v>
      </c>
      <c r="V2" s="2">
        <f>'[1]Pc, Winter, S1'!V2*((1+Main!$B$4)^(Main!$B$3-2020))+(_xlfn.IFNA(VLOOKUP($A2,'EV Distribution'!$A$2:$B$1048576,2,FALSE),0)*'EV Characterization'!V$2)</f>
        <v>0.21526686354016175</v>
      </c>
      <c r="W2" s="2">
        <f>'[1]Pc, Winter, S1'!W2*((1+Main!$B$4)^(Main!$B$3-2020))+(_xlfn.IFNA(VLOOKUP($A2,'EV Distribution'!$A$2:$B$1048576,2,FALSE),0)*'EV Characterization'!W$2)</f>
        <v>0.19824787750387893</v>
      </c>
      <c r="X2" s="2">
        <f>'[1]Pc, Winter, S1'!X2*((1+Main!$B$4)^(Main!$B$3-2020))+(_xlfn.IFNA(VLOOKUP($A2,'EV Distribution'!$A$2:$B$1048576,2,FALSE),0)*'EV Characterization'!X$2)</f>
        <v>0.22900919302193107</v>
      </c>
      <c r="Y2" s="2">
        <f>'[1]Pc, Winter, S1'!Y2*((1+Main!$B$4)^(Main!$B$3-2020))+(_xlfn.IFNA(VLOOKUP($A2,'EV Distribution'!$A$2:$B$1048576,2,FALSE),0)*'EV Characterization'!Y$2)</f>
        <v>0.23819712728548775</v>
      </c>
    </row>
    <row r="3" spans="1:25" x14ac:dyDescent="0.25">
      <c r="A3">
        <v>3</v>
      </c>
      <c r="B3" s="2">
        <f>'[1]Pc, Winter, S1'!B3*((1+Main!$B$4)^(Main!$B$3-2020))+(_xlfn.IFNA(VLOOKUP($A3,'EV Distribution'!$A$2:$B$1048576,2,FALSE),0)*'EV Characterization'!B$2)</f>
        <v>0.32905515185823103</v>
      </c>
      <c r="C3" s="2">
        <f>'[1]Pc, Winter, S1'!C3*((1+Main!$B$4)^(Main!$B$3-2020))+(_xlfn.IFNA(VLOOKUP($A3,'EV Distribution'!$A$2:$B$1048576,2,FALSE),0)*'EV Characterization'!C$2)</f>
        <v>0.32475553055408091</v>
      </c>
      <c r="D3" s="2">
        <f>'[1]Pc, Winter, S1'!D3*((1+Main!$B$4)^(Main!$B$3-2020))+(_xlfn.IFNA(VLOOKUP($A3,'EV Distribution'!$A$2:$B$1048576,2,FALSE),0)*'EV Characterization'!D$2)</f>
        <v>0.30570445014814623</v>
      </c>
      <c r="E3" s="2">
        <f>'[1]Pc, Winter, S1'!E3*((1+Main!$B$4)^(Main!$B$3-2020))+(_xlfn.IFNA(VLOOKUP($A3,'EV Distribution'!$A$2:$B$1048576,2,FALSE),0)*'EV Characterization'!E$2)</f>
        <v>0.29984762628083927</v>
      </c>
      <c r="F3" s="2">
        <f>'[1]Pc, Winter, S1'!F3*((1+Main!$B$4)^(Main!$B$3-2020))+(_xlfn.IFNA(VLOOKUP($A3,'EV Distribution'!$A$2:$B$1048576,2,FALSE),0)*'EV Characterization'!F$2)</f>
        <v>0.28915175943172711</v>
      </c>
      <c r="G3" s="2">
        <f>'[1]Pc, Winter, S1'!G3*((1+Main!$B$4)^(Main!$B$3-2020))+(_xlfn.IFNA(VLOOKUP($A3,'EV Distribution'!$A$2:$B$1048576,2,FALSE),0)*'EV Characterization'!G$2)</f>
        <v>0.29583733810199536</v>
      </c>
      <c r="H3" s="2">
        <f>'[1]Pc, Winter, S1'!H3*((1+Main!$B$4)^(Main!$B$3-2020))+(_xlfn.IFNA(VLOOKUP($A3,'EV Distribution'!$A$2:$B$1048576,2,FALSE),0)*'EV Characterization'!H$2)</f>
        <v>0.35751519799640696</v>
      </c>
      <c r="I3" s="2">
        <f>'[1]Pc, Winter, S1'!I3*((1+Main!$B$4)^(Main!$B$3-2020))+(_xlfn.IFNA(VLOOKUP($A3,'EV Distribution'!$A$2:$B$1048576,2,FALSE),0)*'EV Characterization'!I$2)</f>
        <v>0.35665100423566837</v>
      </c>
      <c r="J3" s="2">
        <f>'[1]Pc, Winter, S1'!J3*((1+Main!$B$4)^(Main!$B$3-2020))+(_xlfn.IFNA(VLOOKUP($A3,'EV Distribution'!$A$2:$B$1048576,2,FALSE),0)*'EV Characterization'!J$2)</f>
        <v>0.38552350644990957</v>
      </c>
      <c r="K3" s="2">
        <f>'[1]Pc, Winter, S1'!K3*((1+Main!$B$4)^(Main!$B$3-2020))+(_xlfn.IFNA(VLOOKUP($A3,'EV Distribution'!$A$2:$B$1048576,2,FALSE),0)*'EV Characterization'!K$2)</f>
        <v>0.40115911532906345</v>
      </c>
      <c r="L3" s="2">
        <f>'[1]Pc, Winter, S1'!L3*((1+Main!$B$4)^(Main!$B$3-2020))+(_xlfn.IFNA(VLOOKUP($A3,'EV Distribution'!$A$2:$B$1048576,2,FALSE),0)*'EV Characterization'!L$2)</f>
        <v>0.39472744588457415</v>
      </c>
      <c r="M3" s="2">
        <f>'[1]Pc, Winter, S1'!M3*((1+Main!$B$4)^(Main!$B$3-2020))+(_xlfn.IFNA(VLOOKUP($A3,'EV Distribution'!$A$2:$B$1048576,2,FALSE),0)*'EV Characterization'!M$2)</f>
        <v>0.38751834815029396</v>
      </c>
      <c r="N3" s="2">
        <f>'[1]Pc, Winter, S1'!N3*((1+Main!$B$4)^(Main!$B$3-2020))+(_xlfn.IFNA(VLOOKUP($A3,'EV Distribution'!$A$2:$B$1048576,2,FALSE),0)*'EV Characterization'!N$2)</f>
        <v>0.37976448383509481</v>
      </c>
      <c r="O3" s="2">
        <f>'[1]Pc, Winter, S1'!O3*((1+Main!$B$4)^(Main!$B$3-2020))+(_xlfn.IFNA(VLOOKUP($A3,'EV Distribution'!$A$2:$B$1048576,2,FALSE),0)*'EV Characterization'!O$2)</f>
        <v>0.37538003753909027</v>
      </c>
      <c r="P3" s="2">
        <f>'[1]Pc, Winter, S1'!P3*((1+Main!$B$4)^(Main!$B$3-2020))+(_xlfn.IFNA(VLOOKUP($A3,'EV Distribution'!$A$2:$B$1048576,2,FALSE),0)*'EV Characterization'!P$2)</f>
        <v>0.35359775095003609</v>
      </c>
      <c r="Q3" s="2">
        <f>'[1]Pc, Winter, S1'!Q3*((1+Main!$B$4)^(Main!$B$3-2020))+(_xlfn.IFNA(VLOOKUP($A3,'EV Distribution'!$A$2:$B$1048576,2,FALSE),0)*'EV Characterization'!Q$2)</f>
        <v>0.36307933678440357</v>
      </c>
      <c r="R3" s="2">
        <f>'[1]Pc, Winter, S1'!R3*((1+Main!$B$4)^(Main!$B$3-2020))+(_xlfn.IFNA(VLOOKUP($A3,'EV Distribution'!$A$2:$B$1048576,2,FALSE),0)*'EV Characterization'!R$2)</f>
        <v>0.38686492911853931</v>
      </c>
      <c r="S3" s="2">
        <f>'[1]Pc, Winter, S1'!S3*((1+Main!$B$4)^(Main!$B$3-2020))+(_xlfn.IFNA(VLOOKUP($A3,'EV Distribution'!$A$2:$B$1048576,2,FALSE),0)*'EV Characterization'!S$2)</f>
        <v>0.47708885016448194</v>
      </c>
      <c r="T3" s="2">
        <f>'[1]Pc, Winter, S1'!T3*((1+Main!$B$4)^(Main!$B$3-2020))+(_xlfn.IFNA(VLOOKUP($A3,'EV Distribution'!$A$2:$B$1048576,2,FALSE),0)*'EV Characterization'!T$2)</f>
        <v>0.44151663238819588</v>
      </c>
      <c r="U3" s="2">
        <f>'[1]Pc, Winter, S1'!U3*((1+Main!$B$4)^(Main!$B$3-2020))+(_xlfn.IFNA(VLOOKUP($A3,'EV Distribution'!$A$2:$B$1048576,2,FALSE),0)*'EV Characterization'!U$2)</f>
        <v>0.40326970046321753</v>
      </c>
      <c r="V3" s="2">
        <f>'[1]Pc, Winter, S1'!V3*((1+Main!$B$4)^(Main!$B$3-2020))+(_xlfn.IFNA(VLOOKUP($A3,'EV Distribution'!$A$2:$B$1048576,2,FALSE),0)*'EV Characterization'!V$2)</f>
        <v>0.39892758479349694</v>
      </c>
      <c r="W3" s="2">
        <f>'[1]Pc, Winter, S1'!W3*((1+Main!$B$4)^(Main!$B$3-2020))+(_xlfn.IFNA(VLOOKUP($A3,'EV Distribution'!$A$2:$B$1048576,2,FALSE),0)*'EV Characterization'!W$2)</f>
        <v>0.36510939200077619</v>
      </c>
      <c r="X3" s="2">
        <f>'[1]Pc, Winter, S1'!X3*((1+Main!$B$4)^(Main!$B$3-2020))+(_xlfn.IFNA(VLOOKUP($A3,'EV Distribution'!$A$2:$B$1048576,2,FALSE),0)*'EV Characterization'!X$2)</f>
        <v>0.38394598780758948</v>
      </c>
      <c r="Y3" s="2">
        <f>'[1]Pc, Winter, S1'!Y3*((1+Main!$B$4)^(Main!$B$3-2020))+(_xlfn.IFNA(VLOOKUP($A3,'EV Distribution'!$A$2:$B$1048576,2,FALSE),0)*'EV Characterization'!Y$2)</f>
        <v>0.35960897041613871</v>
      </c>
    </row>
    <row r="4" spans="1:25" x14ac:dyDescent="0.25">
      <c r="A4">
        <v>4</v>
      </c>
      <c r="B4" s="2">
        <f>'[1]Pc, Winter, S1'!B4*((1+Main!$B$4)^(Main!$B$3-2020))+(_xlfn.IFNA(VLOOKUP($A4,'EV Distribution'!$A$2:$B$1048576,2,FALSE),0)*'EV Characterization'!B$2)</f>
        <v>0.86322413502188355</v>
      </c>
      <c r="C4" s="2">
        <f>'[1]Pc, Winter, S1'!C4*((1+Main!$B$4)^(Main!$B$3-2020))+(_xlfn.IFNA(VLOOKUP($A4,'EV Distribution'!$A$2:$B$1048576,2,FALSE),0)*'EV Characterization'!C$2)</f>
        <v>0.81926495904727292</v>
      </c>
      <c r="D4" s="2">
        <f>'[1]Pc, Winter, S1'!D4*((1+Main!$B$4)^(Main!$B$3-2020))+(_xlfn.IFNA(VLOOKUP($A4,'EV Distribution'!$A$2:$B$1048576,2,FALSE),0)*'EV Characterization'!D$2)</f>
        <v>0.7866666435931231</v>
      </c>
      <c r="E4" s="2">
        <f>'[1]Pc, Winter, S1'!E4*((1+Main!$B$4)^(Main!$B$3-2020))+(_xlfn.IFNA(VLOOKUP($A4,'EV Distribution'!$A$2:$B$1048576,2,FALSE),0)*'EV Characterization'!E$2)</f>
        <v>0.79758278377754088</v>
      </c>
      <c r="F4" s="2">
        <f>'[1]Pc, Winter, S1'!F4*((1+Main!$B$4)^(Main!$B$3-2020))+(_xlfn.IFNA(VLOOKUP($A4,'EV Distribution'!$A$2:$B$1048576,2,FALSE),0)*'EV Characterization'!F$2)</f>
        <v>0.79142316494005394</v>
      </c>
      <c r="G4" s="2">
        <f>'[1]Pc, Winter, S1'!G4*((1+Main!$B$4)^(Main!$B$3-2020))+(_xlfn.IFNA(VLOOKUP($A4,'EV Distribution'!$A$2:$B$1048576,2,FALSE),0)*'EV Characterization'!G$2)</f>
        <v>0.88753351152197835</v>
      </c>
      <c r="H4" s="2">
        <f>'[1]Pc, Winter, S1'!H4*((1+Main!$B$4)^(Main!$B$3-2020))+(_xlfn.IFNA(VLOOKUP($A4,'EV Distribution'!$A$2:$B$1048576,2,FALSE),0)*'EV Characterization'!H$2)</f>
        <v>1.4137748352148878</v>
      </c>
      <c r="I4" s="2">
        <f>'[1]Pc, Winter, S1'!I4*((1+Main!$B$4)^(Main!$B$3-2020))+(_xlfn.IFNA(VLOOKUP($A4,'EV Distribution'!$A$2:$B$1048576,2,FALSE),0)*'EV Characterization'!I$2)</f>
        <v>1.5965491876622082</v>
      </c>
      <c r="J4" s="2">
        <f>'[1]Pc, Winter, S1'!J4*((1+Main!$B$4)^(Main!$B$3-2020))+(_xlfn.IFNA(VLOOKUP($A4,'EV Distribution'!$A$2:$B$1048576,2,FALSE),0)*'EV Characterization'!J$2)</f>
        <v>1.6662665214501404</v>
      </c>
      <c r="K4" s="2">
        <f>'[1]Pc, Winter, S1'!K4*((1+Main!$B$4)^(Main!$B$3-2020))+(_xlfn.IFNA(VLOOKUP($A4,'EV Distribution'!$A$2:$B$1048576,2,FALSE),0)*'EV Characterization'!K$2)</f>
        <v>1.6181737240515903</v>
      </c>
      <c r="L4" s="2">
        <f>'[1]Pc, Winter, S1'!L4*((1+Main!$B$4)^(Main!$B$3-2020))+(_xlfn.IFNA(VLOOKUP($A4,'EV Distribution'!$A$2:$B$1048576,2,FALSE),0)*'EV Characterization'!L$2)</f>
        <v>1.5536048251796126</v>
      </c>
      <c r="M4" s="2">
        <f>'[1]Pc, Winter, S1'!M4*((1+Main!$B$4)^(Main!$B$3-2020))+(_xlfn.IFNA(VLOOKUP($A4,'EV Distribution'!$A$2:$B$1048576,2,FALSE),0)*'EV Characterization'!M$2)</f>
        <v>1.6542019580219527</v>
      </c>
      <c r="N4" s="2">
        <f>'[1]Pc, Winter, S1'!N4*((1+Main!$B$4)^(Main!$B$3-2020))+(_xlfn.IFNA(VLOOKUP($A4,'EV Distribution'!$A$2:$B$1048576,2,FALSE),0)*'EV Characterization'!N$2)</f>
        <v>1.5401970021902156</v>
      </c>
      <c r="O4" s="2">
        <f>'[1]Pc, Winter, S1'!O4*((1+Main!$B$4)^(Main!$B$3-2020))+(_xlfn.IFNA(VLOOKUP($A4,'EV Distribution'!$A$2:$B$1048576,2,FALSE),0)*'EV Characterization'!O$2)</f>
        <v>1.4807373047192118</v>
      </c>
      <c r="P4" s="2">
        <f>'[1]Pc, Winter, S1'!P4*((1+Main!$B$4)^(Main!$B$3-2020))+(_xlfn.IFNA(VLOOKUP($A4,'EV Distribution'!$A$2:$B$1048576,2,FALSE),0)*'EV Characterization'!P$2)</f>
        <v>1.2866093364551223</v>
      </c>
      <c r="Q4" s="2">
        <f>'[1]Pc, Winter, S1'!Q4*((1+Main!$B$4)^(Main!$B$3-2020))+(_xlfn.IFNA(VLOOKUP($A4,'EV Distribution'!$A$2:$B$1048576,2,FALSE),0)*'EV Characterization'!Q$2)</f>
        <v>1.2809047306815244</v>
      </c>
      <c r="R4" s="2">
        <f>'[1]Pc, Winter, S1'!R4*((1+Main!$B$4)^(Main!$B$3-2020))+(_xlfn.IFNA(VLOOKUP($A4,'EV Distribution'!$A$2:$B$1048576,2,FALSE),0)*'EV Characterization'!R$2)</f>
        <v>1.3198685729604627</v>
      </c>
      <c r="S4" s="2">
        <f>'[1]Pc, Winter, S1'!S4*((1+Main!$B$4)^(Main!$B$3-2020))+(_xlfn.IFNA(VLOOKUP($A4,'EV Distribution'!$A$2:$B$1048576,2,FALSE),0)*'EV Characterization'!S$2)</f>
        <v>1.4420424356708494</v>
      </c>
      <c r="T4" s="2">
        <f>'[1]Pc, Winter, S1'!T4*((1+Main!$B$4)^(Main!$B$3-2020))+(_xlfn.IFNA(VLOOKUP($A4,'EV Distribution'!$A$2:$B$1048576,2,FALSE),0)*'EV Characterization'!T$2)</f>
        <v>1.3062538024210646</v>
      </c>
      <c r="U4" s="2">
        <f>'[1]Pc, Winter, S1'!U4*((1+Main!$B$4)^(Main!$B$3-2020))+(_xlfn.IFNA(VLOOKUP($A4,'EV Distribution'!$A$2:$B$1048576,2,FALSE),0)*'EV Characterization'!U$2)</f>
        <v>1.3504808364488536</v>
      </c>
      <c r="V4" s="2">
        <f>'[1]Pc, Winter, S1'!V4*((1+Main!$B$4)^(Main!$B$3-2020))+(_xlfn.IFNA(VLOOKUP($A4,'EV Distribution'!$A$2:$B$1048576,2,FALSE),0)*'EV Characterization'!V$2)</f>
        <v>1.3192053091344622</v>
      </c>
      <c r="W4" s="2">
        <f>'[1]Pc, Winter, S1'!W4*((1+Main!$B$4)^(Main!$B$3-2020))+(_xlfn.IFNA(VLOOKUP($A4,'EV Distribution'!$A$2:$B$1048576,2,FALSE),0)*'EV Characterization'!W$2)</f>
        <v>1.2334802787475363</v>
      </c>
      <c r="X4" s="2">
        <f>'[1]Pc, Winter, S1'!X4*((1+Main!$B$4)^(Main!$B$3-2020))+(_xlfn.IFNA(VLOOKUP($A4,'EV Distribution'!$A$2:$B$1048576,2,FALSE),0)*'EV Characterization'!X$2)</f>
        <v>1.0756342380870731</v>
      </c>
      <c r="Y4" s="2">
        <f>'[1]Pc, Winter, S1'!Y4*((1+Main!$B$4)^(Main!$B$3-2020))+(_xlfn.IFNA(VLOOKUP($A4,'EV Distribution'!$A$2:$B$1048576,2,FALSE),0)*'EV Characterization'!Y$2)</f>
        <v>0.96885075541745891</v>
      </c>
    </row>
    <row r="5" spans="1:25" x14ac:dyDescent="0.25">
      <c r="A5">
        <v>5</v>
      </c>
      <c r="B5" s="2">
        <f>'[1]Pc, Winter, S1'!B5*((1+Main!$B$4)^(Main!$B$3-2020))+(_xlfn.IFNA(VLOOKUP($A5,'EV Distribution'!$A$2:$B$1048576,2,FALSE),0)*'EV Characterization'!B$2)</f>
        <v>0.73973196812497788</v>
      </c>
      <c r="C5" s="2">
        <f>'[1]Pc, Winter, S1'!C5*((1+Main!$B$4)^(Main!$B$3-2020))+(_xlfn.IFNA(VLOOKUP($A5,'EV Distribution'!$A$2:$B$1048576,2,FALSE),0)*'EV Characterization'!C$2)</f>
        <v>0.5120416997080679</v>
      </c>
      <c r="D5" s="2">
        <f>'[1]Pc, Winter, S1'!D5*((1+Main!$B$4)^(Main!$B$3-2020))+(_xlfn.IFNA(VLOOKUP($A5,'EV Distribution'!$A$2:$B$1048576,2,FALSE),0)*'EV Characterization'!D$2)</f>
        <v>0.50339024521170983</v>
      </c>
      <c r="E5" s="2">
        <f>'[1]Pc, Winter, S1'!E5*((1+Main!$B$4)^(Main!$B$3-2020))+(_xlfn.IFNA(VLOOKUP($A5,'EV Distribution'!$A$2:$B$1048576,2,FALSE),0)*'EV Characterization'!E$2)</f>
        <v>0.45276979884134533</v>
      </c>
      <c r="F5" s="2">
        <f>'[1]Pc, Winter, S1'!F5*((1+Main!$B$4)^(Main!$B$3-2020))+(_xlfn.IFNA(VLOOKUP($A5,'EV Distribution'!$A$2:$B$1048576,2,FALSE),0)*'EV Characterization'!F$2)</f>
        <v>0.46004692148478837</v>
      </c>
      <c r="G5" s="2">
        <f>'[1]Pc, Winter, S1'!G5*((1+Main!$B$4)^(Main!$B$3-2020))+(_xlfn.IFNA(VLOOKUP($A5,'EV Distribution'!$A$2:$B$1048576,2,FALSE),0)*'EV Characterization'!G$2)</f>
        <v>0.86854952465307933</v>
      </c>
      <c r="H5" s="2">
        <f>'[1]Pc, Winter, S1'!H5*((1+Main!$B$4)^(Main!$B$3-2020))+(_xlfn.IFNA(VLOOKUP($A5,'EV Distribution'!$A$2:$B$1048576,2,FALSE),0)*'EV Characterization'!H$2)</f>
        <v>1.7025459520082826</v>
      </c>
      <c r="I5" s="2">
        <f>'[1]Pc, Winter, S1'!I5*((1+Main!$B$4)^(Main!$B$3-2020))+(_xlfn.IFNA(VLOOKUP($A5,'EV Distribution'!$A$2:$B$1048576,2,FALSE),0)*'EV Characterization'!I$2)</f>
        <v>2.0538611063867149</v>
      </c>
      <c r="J5" s="2">
        <f>'[1]Pc, Winter, S1'!J5*((1+Main!$B$4)^(Main!$B$3-2020))+(_xlfn.IFNA(VLOOKUP($A5,'EV Distribution'!$A$2:$B$1048576,2,FALSE),0)*'EV Characterization'!J$2)</f>
        <v>2.2616174846307477</v>
      </c>
      <c r="K5" s="2">
        <f>'[1]Pc, Winter, S1'!K5*((1+Main!$B$4)^(Main!$B$3-2020))+(_xlfn.IFNA(VLOOKUP($A5,'EV Distribution'!$A$2:$B$1048576,2,FALSE),0)*'EV Characterization'!K$2)</f>
        <v>2.1228339017915649</v>
      </c>
      <c r="L5" s="2">
        <f>'[1]Pc, Winter, S1'!L5*((1+Main!$B$4)^(Main!$B$3-2020))+(_xlfn.IFNA(VLOOKUP($A5,'EV Distribution'!$A$2:$B$1048576,2,FALSE),0)*'EV Characterization'!L$2)</f>
        <v>2.0990236883941651</v>
      </c>
      <c r="M5" s="2">
        <f>'[1]Pc, Winter, S1'!M5*((1+Main!$B$4)^(Main!$B$3-2020))+(_xlfn.IFNA(VLOOKUP($A5,'EV Distribution'!$A$2:$B$1048576,2,FALSE),0)*'EV Characterization'!M$2)</f>
        <v>1.9534700261921807</v>
      </c>
      <c r="N5" s="2">
        <f>'[1]Pc, Winter, S1'!N5*((1+Main!$B$4)^(Main!$B$3-2020))+(_xlfn.IFNA(VLOOKUP($A5,'EV Distribution'!$A$2:$B$1048576,2,FALSE),0)*'EV Characterization'!N$2)</f>
        <v>1.9091977630519126</v>
      </c>
      <c r="O5" s="2">
        <f>'[1]Pc, Winter, S1'!O5*((1+Main!$B$4)^(Main!$B$3-2020))+(_xlfn.IFNA(VLOOKUP($A5,'EV Distribution'!$A$2:$B$1048576,2,FALSE),0)*'EV Characterization'!O$2)</f>
        <v>1.8124990305195778</v>
      </c>
      <c r="P5" s="2">
        <f>'[1]Pc, Winter, S1'!P5*((1+Main!$B$4)^(Main!$B$3-2020))+(_xlfn.IFNA(VLOOKUP($A5,'EV Distribution'!$A$2:$B$1048576,2,FALSE),0)*'EV Characterization'!P$2)</f>
        <v>1.7334107993634833</v>
      </c>
      <c r="Q5" s="2">
        <f>'[1]Pc, Winter, S1'!Q5*((1+Main!$B$4)^(Main!$B$3-2020))+(_xlfn.IFNA(VLOOKUP($A5,'EV Distribution'!$A$2:$B$1048576,2,FALSE),0)*'EV Characterization'!Q$2)</f>
        <v>1.7716599930790682</v>
      </c>
      <c r="R5" s="2">
        <f>'[1]Pc, Winter, S1'!R5*((1+Main!$B$4)^(Main!$B$3-2020))+(_xlfn.IFNA(VLOOKUP($A5,'EV Distribution'!$A$2:$B$1048576,2,FALSE),0)*'EV Characterization'!R$2)</f>
        <v>2.2144137937292236</v>
      </c>
      <c r="S5" s="2">
        <f>'[1]Pc, Winter, S1'!S5*((1+Main!$B$4)^(Main!$B$3-2020))+(_xlfn.IFNA(VLOOKUP($A5,'EV Distribution'!$A$2:$B$1048576,2,FALSE),0)*'EV Characterization'!S$2)</f>
        <v>3.349106376233614</v>
      </c>
      <c r="T5" s="2">
        <f>'[1]Pc, Winter, S1'!T5*((1+Main!$B$4)^(Main!$B$3-2020))+(_xlfn.IFNA(VLOOKUP($A5,'EV Distribution'!$A$2:$B$1048576,2,FALSE),0)*'EV Characterization'!T$2)</f>
        <v>2.999805945362974</v>
      </c>
      <c r="U5" s="2">
        <f>'[1]Pc, Winter, S1'!U5*((1+Main!$B$4)^(Main!$B$3-2020))+(_xlfn.IFNA(VLOOKUP($A5,'EV Distribution'!$A$2:$B$1048576,2,FALSE),0)*'EV Characterization'!U$2)</f>
        <v>2.5357003534290805</v>
      </c>
      <c r="V5" s="2">
        <f>'[1]Pc, Winter, S1'!V5*((1+Main!$B$4)^(Main!$B$3-2020))+(_xlfn.IFNA(VLOOKUP($A5,'EV Distribution'!$A$2:$B$1048576,2,FALSE),0)*'EV Characterization'!V$2)</f>
        <v>2.4596200741891385</v>
      </c>
      <c r="W5" s="2">
        <f>'[1]Pc, Winter, S1'!W5*((1+Main!$B$4)^(Main!$B$3-2020))+(_xlfn.IFNA(VLOOKUP($A5,'EV Distribution'!$A$2:$B$1048576,2,FALSE),0)*'EV Characterization'!W$2)</f>
        <v>2.1835497769716747</v>
      </c>
      <c r="X5" s="2">
        <f>'[1]Pc, Winter, S1'!X5*((1+Main!$B$4)^(Main!$B$3-2020))+(_xlfn.IFNA(VLOOKUP($A5,'EV Distribution'!$A$2:$B$1048576,2,FALSE),0)*'EV Characterization'!X$2)</f>
        <v>1.6862228081691977</v>
      </c>
      <c r="Y5" s="2">
        <f>'[1]Pc, Winter, S1'!Y5*((1+Main!$B$4)^(Main!$B$3-2020))+(_xlfn.IFNA(VLOOKUP($A5,'EV Distribution'!$A$2:$B$1048576,2,FALSE),0)*'EV Characterization'!Y$2)</f>
        <v>1.3375040912599367</v>
      </c>
    </row>
    <row r="6" spans="1:25" x14ac:dyDescent="0.25">
      <c r="A6">
        <v>6</v>
      </c>
      <c r="B6" s="2">
        <f>'[1]Pc, Winter, S1'!B6*((1+Main!$B$4)^(Main!$B$3-2020))+(_xlfn.IFNA(VLOOKUP($A6,'EV Distribution'!$A$2:$B$1048576,2,FALSE),0)*'EV Characterization'!B$2)</f>
        <v>0.58141739309539886</v>
      </c>
      <c r="C6" s="2">
        <f>'[1]Pc, Winter, S1'!C6*((1+Main!$B$4)^(Main!$B$3-2020))+(_xlfn.IFNA(VLOOKUP($A6,'EV Distribution'!$A$2:$B$1048576,2,FALSE),0)*'EV Characterization'!C$2)</f>
        <v>0.53898013137017198</v>
      </c>
      <c r="D6" s="2">
        <f>'[1]Pc, Winter, S1'!D6*((1+Main!$B$4)^(Main!$B$3-2020))+(_xlfn.IFNA(VLOOKUP($A6,'EV Distribution'!$A$2:$B$1048576,2,FALSE),0)*'EV Characterization'!D$2)</f>
        <v>0.49214526456953311</v>
      </c>
      <c r="E6" s="2">
        <f>'[1]Pc, Winter, S1'!E6*((1+Main!$B$4)^(Main!$B$3-2020))+(_xlfn.IFNA(VLOOKUP($A6,'EV Distribution'!$A$2:$B$1048576,2,FALSE),0)*'EV Characterization'!E$2)</f>
        <v>0.493642983298891</v>
      </c>
      <c r="F6" s="2">
        <f>'[1]Pc, Winter, S1'!F6*((1+Main!$B$4)^(Main!$B$3-2020))+(_xlfn.IFNA(VLOOKUP($A6,'EV Distribution'!$A$2:$B$1048576,2,FALSE),0)*'EV Characterization'!F$2)</f>
        <v>0.49006123399237933</v>
      </c>
      <c r="G6" s="2">
        <f>'[1]Pc, Winter, S1'!G6*((1+Main!$B$4)^(Main!$B$3-2020))+(_xlfn.IFNA(VLOOKUP($A6,'EV Distribution'!$A$2:$B$1048576,2,FALSE),0)*'EV Characterization'!G$2)</f>
        <v>0.53575353933772762</v>
      </c>
      <c r="H6" s="2">
        <f>'[1]Pc, Winter, S1'!H6*((1+Main!$B$4)^(Main!$B$3-2020))+(_xlfn.IFNA(VLOOKUP($A6,'EV Distribution'!$A$2:$B$1048576,2,FALSE),0)*'EV Characterization'!H$2)</f>
        <v>0.68906215408026728</v>
      </c>
      <c r="I6" s="2">
        <f>'[1]Pc, Winter, S1'!I6*((1+Main!$B$4)^(Main!$B$3-2020))+(_xlfn.IFNA(VLOOKUP($A6,'EV Distribution'!$A$2:$B$1048576,2,FALSE),0)*'EV Characterization'!I$2)</f>
        <v>0.70609685621699603</v>
      </c>
      <c r="J6" s="2">
        <f>'[1]Pc, Winter, S1'!J6*((1+Main!$B$4)^(Main!$B$3-2020))+(_xlfn.IFNA(VLOOKUP($A6,'EV Distribution'!$A$2:$B$1048576,2,FALSE),0)*'EV Characterization'!J$2)</f>
        <v>0.72842019451531503</v>
      </c>
      <c r="K6" s="2">
        <f>'[1]Pc, Winter, S1'!K6*((1+Main!$B$4)^(Main!$B$3-2020))+(_xlfn.IFNA(VLOOKUP($A6,'EV Distribution'!$A$2:$B$1048576,2,FALSE),0)*'EV Characterization'!K$2)</f>
        <v>0.76134106663353107</v>
      </c>
      <c r="L6" s="2">
        <f>'[1]Pc, Winter, S1'!L6*((1+Main!$B$4)^(Main!$B$3-2020))+(_xlfn.IFNA(VLOOKUP($A6,'EV Distribution'!$A$2:$B$1048576,2,FALSE),0)*'EV Characterization'!L$2)</f>
        <v>0.77678997268082939</v>
      </c>
      <c r="M6" s="2">
        <f>'[1]Pc, Winter, S1'!M6*((1+Main!$B$4)^(Main!$B$3-2020))+(_xlfn.IFNA(VLOOKUP($A6,'EV Distribution'!$A$2:$B$1048576,2,FALSE),0)*'EV Characterization'!M$2)</f>
        <v>0.79164280237773743</v>
      </c>
      <c r="N6" s="2">
        <f>'[1]Pc, Winter, S1'!N6*((1+Main!$B$4)^(Main!$B$3-2020))+(_xlfn.IFNA(VLOOKUP($A6,'EV Distribution'!$A$2:$B$1048576,2,FALSE),0)*'EV Characterization'!N$2)</f>
        <v>0.78241479156941407</v>
      </c>
      <c r="O6" s="2">
        <f>'[1]Pc, Winter, S1'!O6*((1+Main!$B$4)^(Main!$B$3-2020))+(_xlfn.IFNA(VLOOKUP($A6,'EV Distribution'!$A$2:$B$1048576,2,FALSE),0)*'EV Characterization'!O$2)</f>
        <v>0.75876015150614939</v>
      </c>
      <c r="P6" s="2">
        <f>'[1]Pc, Winter, S1'!P6*((1+Main!$B$4)^(Main!$B$3-2020))+(_xlfn.IFNA(VLOOKUP($A6,'EV Distribution'!$A$2:$B$1048576,2,FALSE),0)*'EV Characterization'!P$2)</f>
        <v>0.75843999173519805</v>
      </c>
      <c r="Q6" s="2">
        <f>'[1]Pc, Winter, S1'!Q6*((1+Main!$B$4)^(Main!$B$3-2020))+(_xlfn.IFNA(VLOOKUP($A6,'EV Distribution'!$A$2:$B$1048576,2,FALSE),0)*'EV Characterization'!Q$2)</f>
        <v>0.75202920227372283</v>
      </c>
      <c r="R6" s="2">
        <f>'[1]Pc, Winter, S1'!R6*((1+Main!$B$4)^(Main!$B$3-2020))+(_xlfn.IFNA(VLOOKUP($A6,'EV Distribution'!$A$2:$B$1048576,2,FALSE),0)*'EV Characterization'!R$2)</f>
        <v>0.78813167332550682</v>
      </c>
      <c r="S6" s="2">
        <f>'[1]Pc, Winter, S1'!S6*((1+Main!$B$4)^(Main!$B$3-2020))+(_xlfn.IFNA(VLOOKUP($A6,'EV Distribution'!$A$2:$B$1048576,2,FALSE),0)*'EV Characterization'!S$2)</f>
        <v>0.91893770032896382</v>
      </c>
      <c r="T6" s="2">
        <f>'[1]Pc, Winter, S1'!T6*((1+Main!$B$4)^(Main!$B$3-2020))+(_xlfn.IFNA(VLOOKUP($A6,'EV Distribution'!$A$2:$B$1048576,2,FALSE),0)*'EV Characterization'!T$2)</f>
        <v>0.89286813431052592</v>
      </c>
      <c r="U6" s="2">
        <f>'[1]Pc, Winter, S1'!U6*((1+Main!$B$4)^(Main!$B$3-2020))+(_xlfn.IFNA(VLOOKUP($A6,'EV Distribution'!$A$2:$B$1048576,2,FALSE),0)*'EV Characterization'!U$2)</f>
        <v>0.86766761068015819</v>
      </c>
      <c r="V6" s="2">
        <f>'[1]Pc, Winter, S1'!V6*((1+Main!$B$4)^(Main!$B$3-2020))+(_xlfn.IFNA(VLOOKUP($A6,'EV Distribution'!$A$2:$B$1048576,2,FALSE),0)*'EV Characterization'!V$2)</f>
        <v>0.86749593525780666</v>
      </c>
      <c r="W6" s="2">
        <f>'[1]Pc, Winter, S1'!W6*((1+Main!$B$4)^(Main!$B$3-2020))+(_xlfn.IFNA(VLOOKUP($A6,'EV Distribution'!$A$2:$B$1048576,2,FALSE),0)*'EV Characterization'!W$2)</f>
        <v>0.80298779913567608</v>
      </c>
      <c r="X6" s="2">
        <f>'[1]Pc, Winter, S1'!X6*((1+Main!$B$4)^(Main!$B$3-2020))+(_xlfn.IFNA(VLOOKUP($A6,'EV Distribution'!$A$2:$B$1048576,2,FALSE),0)*'EV Characterization'!X$2)</f>
        <v>0.76460452177470883</v>
      </c>
      <c r="Y6" s="2">
        <f>'[1]Pc, Winter, S1'!Y6*((1+Main!$B$4)^(Main!$B$3-2020))+(_xlfn.IFNA(VLOOKUP($A6,'EV Distribution'!$A$2:$B$1048576,2,FALSE),0)*'EV Characterization'!Y$2)</f>
        <v>0.71149211490255859</v>
      </c>
    </row>
    <row r="7" spans="1:25" x14ac:dyDescent="0.25">
      <c r="A7">
        <v>7</v>
      </c>
      <c r="B7" s="2">
        <f>'[1]Pc, Winter, S1'!B7*((1+Main!$B$4)^(Main!$B$3-2020))+(_xlfn.IFNA(VLOOKUP($A7,'EV Distribution'!$A$2:$B$1048576,2,FALSE),0)*'EV Characterization'!B$2)</f>
        <v>0.22832653560183774</v>
      </c>
      <c r="C7" s="2">
        <f>'[1]Pc, Winter, S1'!C7*((1+Main!$B$4)^(Main!$B$3-2020))+(_xlfn.IFNA(VLOOKUP($A7,'EV Distribution'!$A$2:$B$1048576,2,FALSE),0)*'EV Characterization'!C$2)</f>
        <v>0.22231846281462359</v>
      </c>
      <c r="D7" s="2">
        <f>'[1]Pc, Winter, S1'!D7*((1+Main!$B$4)^(Main!$B$3-2020))+(_xlfn.IFNA(VLOOKUP($A7,'EV Distribution'!$A$2:$B$1048576,2,FALSE),0)*'EV Characterization'!D$2)</f>
        <v>0.20996623152980989</v>
      </c>
      <c r="E7" s="2">
        <f>'[1]Pc, Winter, S1'!E7*((1+Main!$B$4)^(Main!$B$3-2020))+(_xlfn.IFNA(VLOOKUP($A7,'EV Distribution'!$A$2:$B$1048576,2,FALSE),0)*'EV Characterization'!E$2)</f>
        <v>0.20764642784879034</v>
      </c>
      <c r="F7" s="2">
        <f>'[1]Pc, Winter, S1'!F7*((1+Main!$B$4)^(Main!$B$3-2020))+(_xlfn.IFNA(VLOOKUP($A7,'EV Distribution'!$A$2:$B$1048576,2,FALSE),0)*'EV Characterization'!F$2)</f>
        <v>0.19614624997762395</v>
      </c>
      <c r="G7" s="2">
        <f>'[1]Pc, Winter, S1'!G7*((1+Main!$B$4)^(Main!$B$3-2020))+(_xlfn.IFNA(VLOOKUP($A7,'EV Distribution'!$A$2:$B$1048576,2,FALSE),0)*'EV Characterization'!G$2)</f>
        <v>0.19872743909117874</v>
      </c>
      <c r="H7" s="2">
        <f>'[1]Pc, Winter, S1'!H7*((1+Main!$B$4)^(Main!$B$3-2020))+(_xlfn.IFNA(VLOOKUP($A7,'EV Distribution'!$A$2:$B$1048576,2,FALSE),0)*'EV Characterization'!H$2)</f>
        <v>0.22914449239049281</v>
      </c>
      <c r="I7" s="2">
        <f>'[1]Pc, Winter, S1'!I7*((1+Main!$B$4)^(Main!$B$3-2020))+(_xlfn.IFNA(VLOOKUP($A7,'EV Distribution'!$A$2:$B$1048576,2,FALSE),0)*'EV Characterization'!I$2)</f>
        <v>0.21437204973894772</v>
      </c>
      <c r="J7" s="2">
        <f>'[1]Pc, Winter, S1'!J7*((1+Main!$B$4)^(Main!$B$3-2020))+(_xlfn.IFNA(VLOOKUP($A7,'EV Distribution'!$A$2:$B$1048576,2,FALSE),0)*'EV Characterization'!J$2)</f>
        <v>0.22298714116154783</v>
      </c>
      <c r="K7" s="2">
        <f>'[1]Pc, Winter, S1'!K7*((1+Main!$B$4)^(Main!$B$3-2020))+(_xlfn.IFNA(VLOOKUP($A7,'EV Distribution'!$A$2:$B$1048576,2,FALSE),0)*'EV Characterization'!K$2)</f>
        <v>0.23453109174890763</v>
      </c>
      <c r="L7" s="2">
        <f>'[1]Pc, Winter, S1'!L7*((1+Main!$B$4)^(Main!$B$3-2020))+(_xlfn.IFNA(VLOOKUP($A7,'EV Distribution'!$A$2:$B$1048576,2,FALSE),0)*'EV Characterization'!L$2)</f>
        <v>0.22536997395470357</v>
      </c>
      <c r="M7" s="2">
        <f>'[1]Pc, Winter, S1'!M7*((1+Main!$B$4)^(Main!$B$3-2020))+(_xlfn.IFNA(VLOOKUP($A7,'EV Distribution'!$A$2:$B$1048576,2,FALSE),0)*'EV Characterization'!M$2)</f>
        <v>0.23070209861130164</v>
      </c>
      <c r="N7" s="2">
        <f>'[1]Pc, Winter, S1'!N7*((1+Main!$B$4)^(Main!$B$3-2020))+(_xlfn.IFNA(VLOOKUP($A7,'EV Distribution'!$A$2:$B$1048576,2,FALSE),0)*'EV Characterization'!N$2)</f>
        <v>0.23553440450956187</v>
      </c>
      <c r="O7" s="2">
        <f>'[1]Pc, Winter, S1'!O7*((1+Main!$B$4)^(Main!$B$3-2020))+(_xlfn.IFNA(VLOOKUP($A7,'EV Distribution'!$A$2:$B$1048576,2,FALSE),0)*'EV Characterization'!O$2)</f>
        <v>0.24571311429780815</v>
      </c>
      <c r="P7" s="2">
        <f>'[1]Pc, Winter, S1'!P7*((1+Main!$B$4)^(Main!$B$3-2020))+(_xlfn.IFNA(VLOOKUP($A7,'EV Distribution'!$A$2:$B$1048576,2,FALSE),0)*'EV Characterization'!P$2)</f>
        <v>0.23295037683389144</v>
      </c>
      <c r="Q7" s="2">
        <f>'[1]Pc, Winter, S1'!Q7*((1+Main!$B$4)^(Main!$B$3-2020))+(_xlfn.IFNA(VLOOKUP($A7,'EV Distribution'!$A$2:$B$1048576,2,FALSE),0)*'EV Characterization'!Q$2)</f>
        <v>0.23290648012497714</v>
      </c>
      <c r="R7" s="2">
        <f>'[1]Pc, Winter, S1'!R7*((1+Main!$B$4)^(Main!$B$3-2020))+(_xlfn.IFNA(VLOOKUP($A7,'EV Distribution'!$A$2:$B$1048576,2,FALSE),0)*'EV Characterization'!R$2)</f>
        <v>0.21332889726314622</v>
      </c>
      <c r="S7" s="2">
        <f>'[1]Pc, Winter, S1'!S7*((1+Main!$B$4)^(Main!$B$3-2020))+(_xlfn.IFNA(VLOOKUP($A7,'EV Distribution'!$A$2:$B$1048576,2,FALSE),0)*'EV Characterization'!S$2)</f>
        <v>0.24068219707312569</v>
      </c>
      <c r="T7" s="2">
        <f>'[1]Pc, Winter, S1'!T7*((1+Main!$B$4)^(Main!$B$3-2020))+(_xlfn.IFNA(VLOOKUP($A7,'EV Distribution'!$A$2:$B$1048576,2,FALSE),0)*'EV Characterization'!T$2)</f>
        <v>0.21972301573556485</v>
      </c>
      <c r="U7" s="2">
        <f>'[1]Pc, Winter, S1'!U7*((1+Main!$B$4)^(Main!$B$3-2020))+(_xlfn.IFNA(VLOOKUP($A7,'EV Distribution'!$A$2:$B$1048576,2,FALSE),0)*'EV Characterization'!U$2)</f>
        <v>0.21045566728875462</v>
      </c>
      <c r="V7" s="2">
        <f>'[1]Pc, Winter, S1'!V7*((1+Main!$B$4)^(Main!$B$3-2020))+(_xlfn.IFNA(VLOOKUP($A7,'EV Distribution'!$A$2:$B$1048576,2,FALSE),0)*'EV Characterization'!V$2)</f>
        <v>0.21366317883160349</v>
      </c>
      <c r="W7" s="2">
        <f>'[1]Pc, Winter, S1'!W7*((1+Main!$B$4)^(Main!$B$3-2020))+(_xlfn.IFNA(VLOOKUP($A7,'EV Distribution'!$A$2:$B$1048576,2,FALSE),0)*'EV Characterization'!W$2)</f>
        <v>0.19865543410665462</v>
      </c>
      <c r="X7" s="2">
        <f>'[1]Pc, Winter, S1'!X7*((1+Main!$B$4)^(Main!$B$3-2020))+(_xlfn.IFNA(VLOOKUP($A7,'EV Distribution'!$A$2:$B$1048576,2,FALSE),0)*'EV Characterization'!X$2)</f>
        <v>0.22834012468522302</v>
      </c>
      <c r="Y7" s="2">
        <f>'[1]Pc, Winter, S1'!Y7*((1+Main!$B$4)^(Main!$B$3-2020))+(_xlfn.IFNA(VLOOKUP($A7,'EV Distribution'!$A$2:$B$1048576,2,FALSE),0)*'EV Characterization'!Y$2)</f>
        <v>0.22935236828950872</v>
      </c>
    </row>
    <row r="8" spans="1:25" x14ac:dyDescent="0.25">
      <c r="A8">
        <v>8</v>
      </c>
      <c r="B8" s="2">
        <f>'[1]Pc, Winter, S1'!B8*((1+Main!$B$4)^(Main!$B$3-2020))+(_xlfn.IFNA(VLOOKUP($A8,'EV Distribution'!$A$2:$B$1048576,2,FALSE),0)*'EV Characterization'!B$2)</f>
        <v>0.6430020099177477</v>
      </c>
      <c r="C8" s="2">
        <f>'[1]Pc, Winter, S1'!C8*((1+Main!$B$4)^(Main!$B$3-2020))+(_xlfn.IFNA(VLOOKUP($A8,'EV Distribution'!$A$2:$B$1048576,2,FALSE),0)*'EV Characterization'!C$2)</f>
        <v>0.60177176517641207</v>
      </c>
      <c r="D8" s="2">
        <f>'[1]Pc, Winter, S1'!D8*((1+Main!$B$4)^(Main!$B$3-2020))+(_xlfn.IFNA(VLOOKUP($A8,'EV Distribution'!$A$2:$B$1048576,2,FALSE),0)*'EV Characterization'!D$2)</f>
        <v>0.5885460882988145</v>
      </c>
      <c r="E8" s="2">
        <f>'[1]Pc, Winter, S1'!E8*((1+Main!$B$4)^(Main!$B$3-2020))+(_xlfn.IFNA(VLOOKUP($A8,'EV Distribution'!$A$2:$B$1048576,2,FALSE),0)*'EV Characterization'!E$2)</f>
        <v>0.57419010603029075</v>
      </c>
      <c r="F8" s="2">
        <f>'[1]Pc, Winter, S1'!F8*((1+Main!$B$4)^(Main!$B$3-2020))+(_xlfn.IFNA(VLOOKUP($A8,'EV Distribution'!$A$2:$B$1048576,2,FALSE),0)*'EV Characterization'!F$2)</f>
        <v>0.57877361372954916</v>
      </c>
      <c r="G8" s="2">
        <f>'[1]Pc, Winter, S1'!G8*((1+Main!$B$4)^(Main!$B$3-2020))+(_xlfn.IFNA(VLOOKUP($A8,'EV Distribution'!$A$2:$B$1048576,2,FALSE),0)*'EV Characterization'!G$2)</f>
        <v>0.64752134760845781</v>
      </c>
      <c r="H8" s="2">
        <f>'[1]Pc, Winter, S1'!H8*((1+Main!$B$4)^(Main!$B$3-2020))+(_xlfn.IFNA(VLOOKUP($A8,'EV Distribution'!$A$2:$B$1048576,2,FALSE),0)*'EV Characterization'!H$2)</f>
        <v>0.81987091073896667</v>
      </c>
      <c r="I8" s="2">
        <f>'[1]Pc, Winter, S1'!I8*((1+Main!$B$4)^(Main!$B$3-2020))+(_xlfn.IFNA(VLOOKUP($A8,'EV Distribution'!$A$2:$B$1048576,2,FALSE),0)*'EV Characterization'!I$2)</f>
        <v>0.93849345075625179</v>
      </c>
      <c r="J8" s="2">
        <f>'[1]Pc, Winter, S1'!J8*((1+Main!$B$4)^(Main!$B$3-2020))+(_xlfn.IFNA(VLOOKUP($A8,'EV Distribution'!$A$2:$B$1048576,2,FALSE),0)*'EV Characterization'!J$2)</f>
        <v>1.0627460500679744</v>
      </c>
      <c r="K8" s="2">
        <f>'[1]Pc, Winter, S1'!K8*((1+Main!$B$4)^(Main!$B$3-2020))+(_xlfn.IFNA(VLOOKUP($A8,'EV Distribution'!$A$2:$B$1048576,2,FALSE),0)*'EV Characterization'!K$2)</f>
        <v>1.0949467036758431</v>
      </c>
      <c r="L8" s="2">
        <f>'[1]Pc, Winter, S1'!L8*((1+Main!$B$4)^(Main!$B$3-2020))+(_xlfn.IFNA(VLOOKUP($A8,'EV Distribution'!$A$2:$B$1048576,2,FALSE),0)*'EV Characterization'!L$2)</f>
        <v>1.1126354587445382</v>
      </c>
      <c r="M8" s="2">
        <f>'[1]Pc, Winter, S1'!M8*((1+Main!$B$4)^(Main!$B$3-2020))+(_xlfn.IFNA(VLOOKUP($A8,'EV Distribution'!$A$2:$B$1048576,2,FALSE),0)*'EV Characterization'!M$2)</f>
        <v>0.28374383165984779</v>
      </c>
      <c r="N8" s="2">
        <f>'[1]Pc, Winter, S1'!N8*((1+Main!$B$4)^(Main!$B$3-2020))+(_xlfn.IFNA(VLOOKUP($A8,'EV Distribution'!$A$2:$B$1048576,2,FALSE),0)*'EV Characterization'!N$2)</f>
        <v>1.0984912046360604</v>
      </c>
      <c r="O8" s="2">
        <f>'[1]Pc, Winter, S1'!O8*((1+Main!$B$4)^(Main!$B$3-2020))+(_xlfn.IFNA(VLOOKUP($A8,'EV Distribution'!$A$2:$B$1048576,2,FALSE),0)*'EV Characterization'!O$2)</f>
        <v>1.0822744927544927</v>
      </c>
      <c r="P8" s="2">
        <f>'[1]Pc, Winter, S1'!P8*((1+Main!$B$4)^(Main!$B$3-2020))+(_xlfn.IFNA(VLOOKUP($A8,'EV Distribution'!$A$2:$B$1048576,2,FALSE),0)*'EV Characterization'!P$2)</f>
        <v>0.9929995190117904</v>
      </c>
      <c r="Q8" s="2">
        <f>'[1]Pc, Winter, S1'!Q8*((1+Main!$B$4)^(Main!$B$3-2020))+(_xlfn.IFNA(VLOOKUP($A8,'EV Distribution'!$A$2:$B$1048576,2,FALSE),0)*'EV Characterization'!Q$2)</f>
        <v>0.96883544982791348</v>
      </c>
      <c r="R8" s="2">
        <f>'[1]Pc, Winter, S1'!R8*((1+Main!$B$4)^(Main!$B$3-2020))+(_xlfn.IFNA(VLOOKUP($A8,'EV Distribution'!$A$2:$B$1048576,2,FALSE),0)*'EV Characterization'!R$2)</f>
        <v>1.0322988483208386</v>
      </c>
      <c r="S8" s="2">
        <f>'[1]Pc, Winter, S1'!S8*((1+Main!$B$4)^(Main!$B$3-2020))+(_xlfn.IFNA(VLOOKUP($A8,'EV Distribution'!$A$2:$B$1048576,2,FALSE),0)*'EV Characterization'!S$2)</f>
        <v>1.0716088330497948</v>
      </c>
      <c r="T8" s="2">
        <f>'[1]Pc, Winter, S1'!T8*((1+Main!$B$4)^(Main!$B$3-2020))+(_xlfn.IFNA(VLOOKUP($A8,'EV Distribution'!$A$2:$B$1048576,2,FALSE),0)*'EV Characterization'!T$2)</f>
        <v>1.0230758364946944</v>
      </c>
      <c r="U8" s="2">
        <f>'[1]Pc, Winter, S1'!U8*((1+Main!$B$4)^(Main!$B$3-2020))+(_xlfn.IFNA(VLOOKUP($A8,'EV Distribution'!$A$2:$B$1048576,2,FALSE),0)*'EV Characterization'!U$2)</f>
        <v>1.0031554698416205</v>
      </c>
      <c r="V8" s="2">
        <f>'[1]Pc, Winter, S1'!V8*((1+Main!$B$4)^(Main!$B$3-2020))+(_xlfn.IFNA(VLOOKUP($A8,'EV Distribution'!$A$2:$B$1048576,2,FALSE),0)*'EV Characterization'!V$2)</f>
        <v>0.94142929060793146</v>
      </c>
      <c r="W8" s="2">
        <f>'[1]Pc, Winter, S1'!W8*((1+Main!$B$4)^(Main!$B$3-2020))+(_xlfn.IFNA(VLOOKUP($A8,'EV Distribution'!$A$2:$B$1048576,2,FALSE),0)*'EV Characterization'!W$2)</f>
        <v>0.77482832876606389</v>
      </c>
      <c r="X8" s="2">
        <f>'[1]Pc, Winter, S1'!X8*((1+Main!$B$4)^(Main!$B$3-2020))+(_xlfn.IFNA(VLOOKUP($A8,'EV Distribution'!$A$2:$B$1048576,2,FALSE),0)*'EV Characterization'!X$2)</f>
        <v>0.76449050746407088</v>
      </c>
      <c r="Y8" s="2">
        <f>'[1]Pc, Winter, S1'!Y8*((1+Main!$B$4)^(Main!$B$3-2020))+(_xlfn.IFNA(VLOOKUP($A8,'EV Distribution'!$A$2:$B$1048576,2,FALSE),0)*'EV Characterization'!Y$2)</f>
        <v>0.71164886642180702</v>
      </c>
    </row>
    <row r="9" spans="1:25" x14ac:dyDescent="0.25">
      <c r="A9">
        <v>9</v>
      </c>
      <c r="B9" s="2">
        <f>'[1]Pc, Winter, S1'!B9*((1+Main!$B$4)^(Main!$B$3-2020))+(_xlfn.IFNA(VLOOKUP($A9,'EV Distribution'!$A$2:$B$1048576,2,FALSE),0)*'EV Characterization'!B$2)</f>
        <v>0.30232361961525295</v>
      </c>
      <c r="C9" s="2">
        <f>'[1]Pc, Winter, S1'!C9*((1+Main!$B$4)^(Main!$B$3-2020))+(_xlfn.IFNA(VLOOKUP($A9,'EV Distribution'!$A$2:$B$1048576,2,FALSE),0)*'EV Characterization'!C$2)</f>
        <v>0.2934531835206115</v>
      </c>
      <c r="D9" s="2">
        <f>'[1]Pc, Winter, S1'!D9*((1+Main!$B$4)^(Main!$B$3-2020))+(_xlfn.IFNA(VLOOKUP($A9,'EV Distribution'!$A$2:$B$1048576,2,FALSE),0)*'EV Characterization'!D$2)</f>
        <v>0.27997107184231113</v>
      </c>
      <c r="E9" s="2">
        <f>'[1]Pc, Winter, S1'!E9*((1+Main!$B$4)^(Main!$B$3-2020))+(_xlfn.IFNA(VLOOKUP($A9,'EV Distribution'!$A$2:$B$1048576,2,FALSE),0)*'EV Characterization'!E$2)</f>
        <v>0.27381994206432414</v>
      </c>
      <c r="F9" s="2">
        <f>'[1]Pc, Winter, S1'!F9*((1+Main!$B$4)^(Main!$B$3-2020))+(_xlfn.IFNA(VLOOKUP($A9,'EV Distribution'!$A$2:$B$1048576,2,FALSE),0)*'EV Characterization'!F$2)</f>
        <v>0.27284338420244009</v>
      </c>
      <c r="G9" s="2">
        <f>'[1]Pc, Winter, S1'!G9*((1+Main!$B$4)^(Main!$B$3-2020))+(_xlfn.IFNA(VLOOKUP($A9,'EV Distribution'!$A$2:$B$1048576,2,FALSE),0)*'EV Characterization'!G$2)</f>
        <v>0.31097016015626627</v>
      </c>
      <c r="H9" s="2">
        <f>'[1]Pc, Winter, S1'!H9*((1+Main!$B$4)^(Main!$B$3-2020))+(_xlfn.IFNA(VLOOKUP($A9,'EV Distribution'!$A$2:$B$1048576,2,FALSE),0)*'EV Characterization'!H$2)</f>
        <v>0.48975989913071566</v>
      </c>
      <c r="I9" s="2">
        <f>'[1]Pc, Winter, S1'!I9*((1+Main!$B$4)^(Main!$B$3-2020))+(_xlfn.IFNA(VLOOKUP($A9,'EV Distribution'!$A$2:$B$1048576,2,FALSE),0)*'EV Characterization'!I$2)</f>
        <v>0.52621854039695437</v>
      </c>
      <c r="J9" s="2">
        <f>'[1]Pc, Winter, S1'!J9*((1+Main!$B$4)^(Main!$B$3-2020))+(_xlfn.IFNA(VLOOKUP($A9,'EV Distribution'!$A$2:$B$1048576,2,FALSE),0)*'EV Characterization'!J$2)</f>
        <v>0.54495198227083319</v>
      </c>
      <c r="K9" s="2">
        <f>'[1]Pc, Winter, S1'!K9*((1+Main!$B$4)^(Main!$B$3-2020))+(_xlfn.IFNA(VLOOKUP($A9,'EV Distribution'!$A$2:$B$1048576,2,FALSE),0)*'EV Characterization'!K$2)</f>
        <v>0.54629622132786004</v>
      </c>
      <c r="L9" s="2">
        <f>'[1]Pc, Winter, S1'!L9*((1+Main!$B$4)^(Main!$B$3-2020))+(_xlfn.IFNA(VLOOKUP($A9,'EV Distribution'!$A$2:$B$1048576,2,FALSE),0)*'EV Characterization'!L$2)</f>
        <v>0.56032439603893569</v>
      </c>
      <c r="M9" s="2">
        <f>'[1]Pc, Winter, S1'!M9*((1+Main!$B$4)^(Main!$B$3-2020))+(_xlfn.IFNA(VLOOKUP($A9,'EV Distribution'!$A$2:$B$1048576,2,FALSE),0)*'EV Characterization'!M$2)</f>
        <v>0.55856441240149546</v>
      </c>
      <c r="N9" s="2">
        <f>'[1]Pc, Winter, S1'!N9*((1+Main!$B$4)^(Main!$B$3-2020))+(_xlfn.IFNA(VLOOKUP($A9,'EV Distribution'!$A$2:$B$1048576,2,FALSE),0)*'EV Characterization'!N$2)</f>
        <v>0.53165040181247591</v>
      </c>
      <c r="O9" s="2">
        <f>'[1]Pc, Winter, S1'!O9*((1+Main!$B$4)^(Main!$B$3-2020))+(_xlfn.IFNA(VLOOKUP($A9,'EV Distribution'!$A$2:$B$1048576,2,FALSE),0)*'EV Characterization'!O$2)</f>
        <v>0.5325644215790416</v>
      </c>
      <c r="P9" s="2">
        <f>'[1]Pc, Winter, S1'!P9*((1+Main!$B$4)^(Main!$B$3-2020))+(_xlfn.IFNA(VLOOKUP($A9,'EV Distribution'!$A$2:$B$1048576,2,FALSE),0)*'EV Characterization'!P$2)</f>
        <v>0.47627550005037134</v>
      </c>
      <c r="Q9" s="2">
        <f>'[1]Pc, Winter, S1'!Q9*((1+Main!$B$4)^(Main!$B$3-2020))+(_xlfn.IFNA(VLOOKUP($A9,'EV Distribution'!$A$2:$B$1048576,2,FALSE),0)*'EV Characterization'!Q$2)</f>
        <v>0.43209026196643702</v>
      </c>
      <c r="R9" s="2">
        <f>'[1]Pc, Winter, S1'!R9*((1+Main!$B$4)^(Main!$B$3-2020))+(_xlfn.IFNA(VLOOKUP($A9,'EV Distribution'!$A$2:$B$1048576,2,FALSE),0)*'EV Characterization'!R$2)</f>
        <v>0.42928233473642385</v>
      </c>
      <c r="S9" s="2">
        <f>'[1]Pc, Winter, S1'!S9*((1+Main!$B$4)^(Main!$B$3-2020))+(_xlfn.IFNA(VLOOKUP($A9,'EV Distribution'!$A$2:$B$1048576,2,FALSE),0)*'EV Characterization'!S$2)</f>
        <v>0.48390446638078344</v>
      </c>
      <c r="T9" s="2">
        <f>'[1]Pc, Winter, S1'!T9*((1+Main!$B$4)^(Main!$B$3-2020))+(_xlfn.IFNA(VLOOKUP($A9,'EV Distribution'!$A$2:$B$1048576,2,FALSE),0)*'EV Characterization'!T$2)</f>
        <v>0.46157799120302301</v>
      </c>
      <c r="U9" s="2">
        <f>'[1]Pc, Winter, S1'!U9*((1+Main!$B$4)^(Main!$B$3-2020))+(_xlfn.IFNA(VLOOKUP($A9,'EV Distribution'!$A$2:$B$1048576,2,FALSE),0)*'EV Characterization'!U$2)</f>
        <v>0.44125481410816897</v>
      </c>
      <c r="V9" s="2">
        <f>'[1]Pc, Winter, S1'!V9*((1+Main!$B$4)^(Main!$B$3-2020))+(_xlfn.IFNA(VLOOKUP($A9,'EV Distribution'!$A$2:$B$1048576,2,FALSE),0)*'EV Characterization'!V$2)</f>
        <v>0.43995023117797927</v>
      </c>
      <c r="W9" s="2">
        <f>'[1]Pc, Winter, S1'!W9*((1+Main!$B$4)^(Main!$B$3-2020))+(_xlfn.IFNA(VLOOKUP($A9,'EV Distribution'!$A$2:$B$1048576,2,FALSE),0)*'EV Characterization'!W$2)</f>
        <v>0.3991124401167217</v>
      </c>
      <c r="X9" s="2">
        <f>'[1]Pc, Winter, S1'!X9*((1+Main!$B$4)^(Main!$B$3-2020))+(_xlfn.IFNA(VLOOKUP($A9,'EV Distribution'!$A$2:$B$1048576,2,FALSE),0)*'EV Characterization'!X$2)</f>
        <v>0.36663864916724415</v>
      </c>
      <c r="Y9" s="2">
        <f>'[1]Pc, Winter, S1'!Y9*((1+Main!$B$4)^(Main!$B$3-2020))+(_xlfn.IFNA(VLOOKUP($A9,'EV Distribution'!$A$2:$B$1048576,2,FALSE),0)*'EV Characterization'!Y$2)</f>
        <v>0.33883249316237124</v>
      </c>
    </row>
    <row r="10" spans="1:25" x14ac:dyDescent="0.25">
      <c r="A10">
        <v>20</v>
      </c>
      <c r="B10" s="2">
        <f>'[1]Pc, Winter, S1'!B10*((1+Main!$B$4)^(Main!$B$3-2020))+(_xlfn.IFNA(VLOOKUP($A10,'EV Distribution'!$A$2:$B$1048576,2,FALSE),0)*'EV Characterization'!B$2)</f>
        <v>1.1865621254112046</v>
      </c>
      <c r="C10" s="2">
        <f>'[1]Pc, Winter, S1'!C10*((1+Main!$B$4)^(Main!$B$3-2020))+(_xlfn.IFNA(VLOOKUP($A10,'EV Distribution'!$A$2:$B$1048576,2,FALSE),0)*'EV Characterization'!C$2)</f>
        <v>1.1892954587445381</v>
      </c>
      <c r="D10" s="2">
        <f>'[1]Pc, Winter, S1'!D10*((1+Main!$B$4)^(Main!$B$3-2020))+(_xlfn.IFNA(VLOOKUP($A10,'EV Distribution'!$A$2:$B$1048576,2,FALSE),0)*'EV Characterization'!D$2)</f>
        <v>1.1804421254112047</v>
      </c>
      <c r="E10" s="2">
        <f>'[1]Pc, Winter, S1'!E10*((1+Main!$B$4)^(Main!$B$3-2020))+(_xlfn.IFNA(VLOOKUP($A10,'EV Distribution'!$A$2:$B$1048576,2,FALSE),0)*'EV Characterization'!E$2)</f>
        <v>1.1764887920778715</v>
      </c>
      <c r="F10" s="2">
        <f>'[1]Pc, Winter, S1'!F10*((1+Main!$B$4)^(Main!$B$3-2020))+(_xlfn.IFNA(VLOOKUP($A10,'EV Distribution'!$A$2:$B$1048576,2,FALSE),0)*'EV Characterization'!F$2)</f>
        <v>1.1635021254112048</v>
      </c>
      <c r="G10" s="2">
        <f>'[1]Pc, Winter, S1'!G10*((1+Main!$B$4)^(Main!$B$3-2020))+(_xlfn.IFNA(VLOOKUP($A10,'EV Distribution'!$A$2:$B$1048576,2,FALSE),0)*'EV Characterization'!G$2)</f>
        <v>1.1545954587445382</v>
      </c>
      <c r="H10" s="2">
        <f>'[1]Pc, Winter, S1'!H10*((1+Main!$B$4)^(Main!$B$3-2020))+(_xlfn.IFNA(VLOOKUP($A10,'EV Distribution'!$A$2:$B$1048576,2,FALSE),0)*'EV Characterization'!H$2)</f>
        <v>1.1657354587445381</v>
      </c>
      <c r="I10" s="2">
        <f>'[1]Pc, Winter, S1'!I10*((1+Main!$B$4)^(Main!$B$3-2020))+(_xlfn.IFNA(VLOOKUP($A10,'EV Distribution'!$A$2:$B$1048576,2,FALSE),0)*'EV Characterization'!I$2)</f>
        <v>1.1152354587445381</v>
      </c>
      <c r="J10" s="2">
        <f>'[1]Pc, Winter, S1'!J10*((1+Main!$B$4)^(Main!$B$3-2020))+(_xlfn.IFNA(VLOOKUP($A10,'EV Distribution'!$A$2:$B$1048576,2,FALSE),0)*'EV Characterization'!J$2)</f>
        <v>1.1139554587445382</v>
      </c>
      <c r="K10" s="2">
        <f>'[1]Pc, Winter, S1'!K10*((1+Main!$B$4)^(Main!$B$3-2020))+(_xlfn.IFNA(VLOOKUP($A10,'EV Distribution'!$A$2:$B$1048576,2,FALSE),0)*'EV Characterization'!K$2)</f>
        <v>1.1182287920778715</v>
      </c>
      <c r="L10" s="2">
        <f>'[1]Pc, Winter, S1'!L10*((1+Main!$B$4)^(Main!$B$3-2020))+(_xlfn.IFNA(VLOOKUP($A10,'EV Distribution'!$A$2:$B$1048576,2,FALSE),0)*'EV Characterization'!L$2)</f>
        <v>1.1126354587445382</v>
      </c>
      <c r="M10" s="2">
        <f>'[1]Pc, Winter, S1'!M10*((1+Main!$B$4)^(Main!$B$3-2020))+(_xlfn.IFNA(VLOOKUP($A10,'EV Distribution'!$A$2:$B$1048576,2,FALSE),0)*'EV Characterization'!M$2)</f>
        <v>1.1146354587445382</v>
      </c>
      <c r="N10" s="2">
        <f>'[1]Pc, Winter, S1'!N10*((1+Main!$B$4)^(Main!$B$3-2020))+(_xlfn.IFNA(VLOOKUP($A10,'EV Distribution'!$A$2:$B$1048576,2,FALSE),0)*'EV Characterization'!N$2)</f>
        <v>1.120575458744538</v>
      </c>
      <c r="O10" s="2">
        <f>'[1]Pc, Winter, S1'!O10*((1+Main!$B$4)^(Main!$B$3-2020))+(_xlfn.IFNA(VLOOKUP($A10,'EV Distribution'!$A$2:$B$1048576,2,FALSE),0)*'EV Characterization'!O$2)</f>
        <v>1.1340154587445381</v>
      </c>
      <c r="P10" s="2">
        <f>'[1]Pc, Winter, S1'!P10*((1+Main!$B$4)^(Main!$B$3-2020))+(_xlfn.IFNA(VLOOKUP($A10,'EV Distribution'!$A$2:$B$1048576,2,FALSE),0)*'EV Characterization'!P$2)</f>
        <v>1.1359821254112048</v>
      </c>
      <c r="Q10" s="2">
        <f>'[1]Pc, Winter, S1'!Q10*((1+Main!$B$4)^(Main!$B$3-2020))+(_xlfn.IFNA(VLOOKUP($A10,'EV Distribution'!$A$2:$B$1048576,2,FALSE),0)*'EV Characterization'!Q$2)</f>
        <v>1.1354621254112047</v>
      </c>
      <c r="R10" s="2">
        <f>'[1]Pc, Winter, S1'!R10*((1+Main!$B$4)^(Main!$B$3-2020))+(_xlfn.IFNA(VLOOKUP($A10,'EV Distribution'!$A$2:$B$1048576,2,FALSE),0)*'EV Characterization'!R$2)</f>
        <v>1.1219221254112048</v>
      </c>
      <c r="S10" s="2">
        <f>'[1]Pc, Winter, S1'!S10*((1+Main!$B$4)^(Main!$B$3-2020))+(_xlfn.IFNA(VLOOKUP($A10,'EV Distribution'!$A$2:$B$1048576,2,FALSE),0)*'EV Characterization'!S$2)</f>
        <v>1.1398621254112047</v>
      </c>
      <c r="T10" s="2">
        <f>'[1]Pc, Winter, S1'!T10*((1+Main!$B$4)^(Main!$B$3-2020))+(_xlfn.IFNA(VLOOKUP($A10,'EV Distribution'!$A$2:$B$1048576,2,FALSE),0)*'EV Characterization'!T$2)</f>
        <v>1.1253021254112048</v>
      </c>
      <c r="U10" s="2">
        <f>'[1]Pc, Winter, S1'!U10*((1+Main!$B$4)^(Main!$B$3-2020))+(_xlfn.IFNA(VLOOKUP($A10,'EV Distribution'!$A$2:$B$1048576,2,FALSE),0)*'EV Characterization'!U$2)</f>
        <v>1.1191621254112047</v>
      </c>
      <c r="V10" s="2">
        <f>'[1]Pc, Winter, S1'!V10*((1+Main!$B$4)^(Main!$B$3-2020))+(_xlfn.IFNA(VLOOKUP($A10,'EV Distribution'!$A$2:$B$1048576,2,FALSE),0)*'EV Characterization'!V$2)</f>
        <v>1.1267021254112048</v>
      </c>
      <c r="W10" s="2">
        <f>'[1]Pc, Winter, S1'!W10*((1+Main!$B$4)^(Main!$B$3-2020))+(_xlfn.IFNA(VLOOKUP($A10,'EV Distribution'!$A$2:$B$1048576,2,FALSE),0)*'EV Characterization'!W$2)</f>
        <v>1.1182687920778713</v>
      </c>
      <c r="X10" s="2">
        <f>'[1]Pc, Winter, S1'!X10*((1+Main!$B$4)^(Main!$B$3-2020))+(_xlfn.IFNA(VLOOKUP($A10,'EV Distribution'!$A$2:$B$1048576,2,FALSE),0)*'EV Characterization'!X$2)</f>
        <v>1.1669087920778713</v>
      </c>
      <c r="Y10" s="2">
        <f>'[1]Pc, Winter, S1'!Y10*((1+Main!$B$4)^(Main!$B$3-2020))+(_xlfn.IFNA(VLOOKUP($A10,'EV Distribution'!$A$2:$B$1048576,2,FALSE),0)*'EV Characterization'!Y$2)</f>
        <v>1.1797087920778715</v>
      </c>
    </row>
    <row r="11" spans="1:25" x14ac:dyDescent="0.25">
      <c r="A11">
        <v>21</v>
      </c>
      <c r="B11" s="2">
        <f>'[1]Pc, Winter, S1'!B11*((1+Main!$B$4)^(Main!$B$3-2020))+(_xlfn.IFNA(VLOOKUP($A11,'EV Distribution'!$A$2:$B$1048576,2,FALSE),0)*'EV Characterization'!B$2)</f>
        <v>0.25913058535276218</v>
      </c>
      <c r="C11" s="2">
        <f>'[1]Pc, Winter, S1'!C11*((1+Main!$B$4)^(Main!$B$3-2020))+(_xlfn.IFNA(VLOOKUP($A11,'EV Distribution'!$A$2:$B$1048576,2,FALSE),0)*'EV Characterization'!C$2)</f>
        <v>0.24822319676691146</v>
      </c>
      <c r="D11" s="2">
        <f>'[1]Pc, Winter, S1'!D11*((1+Main!$B$4)^(Main!$B$3-2020))+(_xlfn.IFNA(VLOOKUP($A11,'EV Distribution'!$A$2:$B$1048576,2,FALSE),0)*'EV Characterization'!D$2)</f>
        <v>0.2318248258542788</v>
      </c>
      <c r="E11" s="2">
        <f>'[1]Pc, Winter, S1'!E11*((1+Main!$B$4)^(Main!$B$3-2020))+(_xlfn.IFNA(VLOOKUP($A11,'EV Distribution'!$A$2:$B$1048576,2,FALSE),0)*'EV Characterization'!E$2)</f>
        <v>0.2294291503348323</v>
      </c>
      <c r="F11" s="2">
        <f>'[1]Pc, Winter, S1'!F11*((1+Main!$B$4)^(Main!$B$3-2020))+(_xlfn.IFNA(VLOOKUP($A11,'EV Distribution'!$A$2:$B$1048576,2,FALSE),0)*'EV Characterization'!F$2)</f>
        <v>0.21770917172484969</v>
      </c>
      <c r="G11" s="2">
        <f>'[1]Pc, Winter, S1'!G11*((1+Main!$B$4)^(Main!$B$3-2020))+(_xlfn.IFNA(VLOOKUP($A11,'EV Distribution'!$A$2:$B$1048576,2,FALSE),0)*'EV Characterization'!G$2)</f>
        <v>0.23286925815220225</v>
      </c>
      <c r="H11" s="2">
        <f>'[1]Pc, Winter, S1'!H11*((1+Main!$B$4)^(Main!$B$3-2020))+(_xlfn.IFNA(VLOOKUP($A11,'EV Distribution'!$A$2:$B$1048576,2,FALSE),0)*'EV Characterization'!H$2)</f>
        <v>0.3003310085105062</v>
      </c>
      <c r="I11" s="2">
        <f>'[1]Pc, Winter, S1'!I11*((1+Main!$B$4)^(Main!$B$3-2020))+(_xlfn.IFNA(VLOOKUP($A11,'EV Distribution'!$A$2:$B$1048576,2,FALSE),0)*'EV Characterization'!I$2)</f>
        <v>0.29071278124891886</v>
      </c>
      <c r="J11" s="2">
        <f>'[1]Pc, Winter, S1'!J11*((1+Main!$B$4)^(Main!$B$3-2020))+(_xlfn.IFNA(VLOOKUP($A11,'EV Distribution'!$A$2:$B$1048576,2,FALSE),0)*'EV Characterization'!J$2)</f>
        <v>0.31538547751297324</v>
      </c>
      <c r="K11" s="2">
        <f>'[1]Pc, Winter, S1'!K11*((1+Main!$B$4)^(Main!$B$3-2020))+(_xlfn.IFNA(VLOOKUP($A11,'EV Distribution'!$A$2:$B$1048576,2,FALSE),0)*'EV Characterization'!K$2)</f>
        <v>0.34025655974393088</v>
      </c>
      <c r="L11" s="2">
        <f>'[1]Pc, Winter, S1'!L11*((1+Main!$B$4)^(Main!$B$3-2020))+(_xlfn.IFNA(VLOOKUP($A11,'EV Distribution'!$A$2:$B$1048576,2,FALSE),0)*'EV Characterization'!L$2)</f>
        <v>0.32703087428123295</v>
      </c>
      <c r="M11" s="2">
        <f>'[1]Pc, Winter, S1'!M11*((1+Main!$B$4)^(Main!$B$3-2020))+(_xlfn.IFNA(VLOOKUP($A11,'EV Distribution'!$A$2:$B$1048576,2,FALSE),0)*'EV Characterization'!M$2)</f>
        <v>0.32808666893633998</v>
      </c>
      <c r="N11" s="2">
        <f>'[1]Pc, Winter, S1'!N11*((1+Main!$B$4)^(Main!$B$3-2020))+(_xlfn.IFNA(VLOOKUP($A11,'EV Distribution'!$A$2:$B$1048576,2,FALSE),0)*'EV Characterization'!N$2)</f>
        <v>0.33314403347069277</v>
      </c>
      <c r="O11" s="2">
        <f>'[1]Pc, Winter, S1'!O11*((1+Main!$B$4)^(Main!$B$3-2020))+(_xlfn.IFNA(VLOOKUP($A11,'EV Distribution'!$A$2:$B$1048576,2,FALSE),0)*'EV Characterization'!O$2)</f>
        <v>0.33240654976817036</v>
      </c>
      <c r="P11" s="2">
        <f>'[1]Pc, Winter, S1'!P11*((1+Main!$B$4)^(Main!$B$3-2020))+(_xlfn.IFNA(VLOOKUP($A11,'EV Distribution'!$A$2:$B$1048576,2,FALSE),0)*'EV Characterization'!P$2)</f>
        <v>0.32518984452774707</v>
      </c>
      <c r="Q11" s="2">
        <f>'[1]Pc, Winter, S1'!Q11*((1+Main!$B$4)^(Main!$B$3-2020))+(_xlfn.IFNA(VLOOKUP($A11,'EV Distribution'!$A$2:$B$1048576,2,FALSE),0)*'EV Characterization'!Q$2)</f>
        <v>0.30786894493762779</v>
      </c>
      <c r="R11" s="2">
        <f>'[1]Pc, Winter, S1'!R11*((1+Main!$B$4)^(Main!$B$3-2020))+(_xlfn.IFNA(VLOOKUP($A11,'EV Distribution'!$A$2:$B$1048576,2,FALSE),0)*'EV Characterization'!R$2)</f>
        <v>0.30880203707677983</v>
      </c>
      <c r="S11" s="2">
        <f>'[1]Pc, Winter, S1'!S11*((1+Main!$B$4)^(Main!$B$3-2020))+(_xlfn.IFNA(VLOOKUP($A11,'EV Distribution'!$A$2:$B$1048576,2,FALSE),0)*'EV Characterization'!S$2)</f>
        <v>0.3666266376233614</v>
      </c>
      <c r="T11" s="2">
        <f>'[1]Pc, Winter, S1'!T11*((1+Main!$B$4)^(Main!$B$3-2020))+(_xlfn.IFNA(VLOOKUP($A11,'EV Distribution'!$A$2:$B$1048576,2,FALSE),0)*'EV Characterization'!T$2)</f>
        <v>0.3444259423136386</v>
      </c>
      <c r="U11" s="2">
        <f>'[1]Pc, Winter, S1'!U11*((1+Main!$B$4)^(Main!$B$3-2020))+(_xlfn.IFNA(VLOOKUP($A11,'EV Distribution'!$A$2:$B$1048576,2,FALSE),0)*'EV Characterization'!U$2)</f>
        <v>0.32670410899579122</v>
      </c>
      <c r="V11" s="2">
        <f>'[1]Pc, Winter, S1'!V11*((1+Main!$B$4)^(Main!$B$3-2020))+(_xlfn.IFNA(VLOOKUP($A11,'EV Distribution'!$A$2:$B$1048576,2,FALSE),0)*'EV Characterization'!V$2)</f>
        <v>0.32175851918814663</v>
      </c>
      <c r="W11" s="2">
        <f>'[1]Pc, Winter, S1'!W11*((1+Main!$B$4)^(Main!$B$3-2020))+(_xlfn.IFNA(VLOOKUP($A11,'EV Distribution'!$A$2:$B$1048576,2,FALSE),0)*'EV Characterization'!W$2)</f>
        <v>0.29634685033400276</v>
      </c>
      <c r="X11" s="2">
        <f>'[1]Pc, Winter, S1'!X11*((1+Main!$B$4)^(Main!$B$3-2020))+(_xlfn.IFNA(VLOOKUP($A11,'EV Distribution'!$A$2:$B$1048576,2,FALSE),0)*'EV Characterization'!X$2)</f>
        <v>0.30996609200228009</v>
      </c>
      <c r="Y11" s="2">
        <f>'[1]Pc, Winter, S1'!Y11*((1+Main!$B$4)^(Main!$B$3-2020))+(_xlfn.IFNA(VLOOKUP($A11,'EV Distribution'!$A$2:$B$1048576,2,FALSE),0)*'EV Characterization'!Y$2)</f>
        <v>0.29250971057229641</v>
      </c>
    </row>
    <row r="12" spans="1:25" x14ac:dyDescent="0.25">
      <c r="A12">
        <v>22</v>
      </c>
      <c r="B12" s="2">
        <f>'[1]Pc, Winter, S1'!B12*((1+Main!$B$4)^(Main!$B$3-2020))+(_xlfn.IFNA(VLOOKUP($A12,'EV Distribution'!$A$2:$B$1048576,2,FALSE),0)*'EV Characterization'!B$2)</f>
        <v>0.18876156226970525</v>
      </c>
      <c r="C12" s="2">
        <f>'[1]Pc, Winter, S1'!C12*((1+Main!$B$4)^(Main!$B$3-2020))+(_xlfn.IFNA(VLOOKUP($A12,'EV Distribution'!$A$2:$B$1048576,2,FALSE),0)*'EV Characterization'!C$2)</f>
        <v>0.1824747770716087</v>
      </c>
      <c r="D12" s="2">
        <f>'[1]Pc, Winter, S1'!D12*((1+Main!$B$4)^(Main!$B$3-2020))+(_xlfn.IFNA(VLOOKUP($A12,'EV Distribution'!$A$2:$B$1048576,2,FALSE),0)*'EV Characterization'!D$2)</f>
        <v>0.16873859264052049</v>
      </c>
      <c r="E12" s="2">
        <f>'[1]Pc, Winter, S1'!E12*((1+Main!$B$4)^(Main!$B$3-2020))+(_xlfn.IFNA(VLOOKUP($A12,'EV Distribution'!$A$2:$B$1048576,2,FALSE),0)*'EV Characterization'!E$2)</f>
        <v>0.16431410186484818</v>
      </c>
      <c r="F12" s="2">
        <f>'[1]Pc, Winter, S1'!F12*((1+Main!$B$4)^(Main!$B$3-2020))+(_xlfn.IFNA(VLOOKUP($A12,'EV Distribution'!$A$2:$B$1048576,2,FALSE),0)*'EV Characterization'!F$2)</f>
        <v>0.1542153086542746</v>
      </c>
      <c r="G12" s="2">
        <f>'[1]Pc, Winter, S1'!G12*((1+Main!$B$4)^(Main!$B$3-2020))+(_xlfn.IFNA(VLOOKUP($A12,'EV Distribution'!$A$2:$B$1048576,2,FALSE),0)*'EV Characterization'!G$2)</f>
        <v>0.16846099352059102</v>
      </c>
      <c r="H12" s="2">
        <f>'[1]Pc, Winter, S1'!H12*((1+Main!$B$4)^(Main!$B$3-2020))+(_xlfn.IFNA(VLOOKUP($A12,'EV Distribution'!$A$2:$B$1048576,2,FALSE),0)*'EV Characterization'!H$2)</f>
        <v>0.21911215757625047</v>
      </c>
      <c r="I12" s="2">
        <f>'[1]Pc, Winter, S1'!I12*((1+Main!$B$4)^(Main!$B$3-2020))+(_xlfn.IFNA(VLOOKUP($A12,'EV Distribution'!$A$2:$B$1048576,2,FALSE),0)*'EV Characterization'!I$2)</f>
        <v>0.18525490555968716</v>
      </c>
      <c r="J12" s="2">
        <f>'[1]Pc, Winter, S1'!J12*((1+Main!$B$4)^(Main!$B$3-2020))+(_xlfn.IFNA(VLOOKUP($A12,'EV Distribution'!$A$2:$B$1048576,2,FALSE),0)*'EV Characterization'!J$2)</f>
        <v>0.14925659456996057</v>
      </c>
      <c r="K12" s="2">
        <f>'[1]Pc, Winter, S1'!K12*((1+Main!$B$4)^(Main!$B$3-2020))+(_xlfn.IFNA(VLOOKUP($A12,'EV Distribution'!$A$2:$B$1048576,2,FALSE),0)*'EV Characterization'!K$2)</f>
        <v>0.11067703376273939</v>
      </c>
      <c r="L12" s="2">
        <f>'[1]Pc, Winter, S1'!L12*((1+Main!$B$4)^(Main!$B$3-2020))+(_xlfn.IFNA(VLOOKUP($A12,'EV Distribution'!$A$2:$B$1048576,2,FALSE),0)*'EV Characterization'!L$2)</f>
        <v>0.19689130560064008</v>
      </c>
      <c r="M12" s="2">
        <f>'[1]Pc, Winter, S1'!M12*((1+Main!$B$4)^(Main!$B$3-2020))+(_xlfn.IFNA(VLOOKUP($A12,'EV Distribution'!$A$2:$B$1048576,2,FALSE),0)*'EV Characterization'!M$2)</f>
        <v>0.20034868184621984</v>
      </c>
      <c r="N12" s="2">
        <f>'[1]Pc, Winter, S1'!N12*((1+Main!$B$4)^(Main!$B$3-2020))+(_xlfn.IFNA(VLOOKUP($A12,'EV Distribution'!$A$2:$B$1048576,2,FALSE),0)*'EV Characterization'!N$2)</f>
        <v>0.19944741728628979</v>
      </c>
      <c r="O12" s="2">
        <f>'[1]Pc, Winter, S1'!O12*((1+Main!$B$4)^(Main!$B$3-2020))+(_xlfn.IFNA(VLOOKUP($A12,'EV Distribution'!$A$2:$B$1048576,2,FALSE),0)*'EV Characterization'!O$2)</f>
        <v>0.20558164174887034</v>
      </c>
      <c r="P12" s="2">
        <f>'[1]Pc, Winter, S1'!P12*((1+Main!$B$4)^(Main!$B$3-2020))+(_xlfn.IFNA(VLOOKUP($A12,'EV Distribution'!$A$2:$B$1048576,2,FALSE),0)*'EV Characterization'!P$2)</f>
        <v>0.19619209028079931</v>
      </c>
      <c r="Q12" s="2">
        <f>'[1]Pc, Winter, S1'!Q12*((1+Main!$B$4)^(Main!$B$3-2020))+(_xlfn.IFNA(VLOOKUP($A12,'EV Distribution'!$A$2:$B$1048576,2,FALSE),0)*'EV Characterization'!Q$2)</f>
        <v>0.20026503893066891</v>
      </c>
      <c r="R12" s="2">
        <f>'[1]Pc, Winter, S1'!R12*((1+Main!$B$4)^(Main!$B$3-2020))+(_xlfn.IFNA(VLOOKUP($A12,'EV Distribution'!$A$2:$B$1048576,2,FALSE),0)*'EV Characterization'!R$2)</f>
        <v>0.20039814159052177</v>
      </c>
      <c r="S12" s="2">
        <f>'[1]Pc, Winter, S1'!S12*((1+Main!$B$4)^(Main!$B$3-2020))+(_xlfn.IFNA(VLOOKUP($A12,'EV Distribution'!$A$2:$B$1048576,2,FALSE),0)*'EV Characterization'!S$2)</f>
        <v>0.25616442508224097</v>
      </c>
      <c r="T12" s="2">
        <f>'[1]Pc, Winter, S1'!T12*((1+Main!$B$4)^(Main!$B$3-2020))+(_xlfn.IFNA(VLOOKUP($A12,'EV Distribution'!$A$2:$B$1048576,2,FALSE),0)*'EV Characterization'!T$2)</f>
        <v>0.22863216058128166</v>
      </c>
      <c r="U12" s="2">
        <f>'[1]Pc, Winter, S1'!U12*((1+Main!$B$4)^(Main!$B$3-2020))+(_xlfn.IFNA(VLOOKUP($A12,'EV Distribution'!$A$2:$B$1048576,2,FALSE),0)*'EV Characterization'!U$2)</f>
        <v>0.20867633655712561</v>
      </c>
      <c r="V12" s="2">
        <f>'[1]Pc, Winter, S1'!V12*((1+Main!$B$4)^(Main!$B$3-2020))+(_xlfn.IFNA(VLOOKUP($A12,'EV Distribution'!$A$2:$B$1048576,2,FALSE),0)*'EV Characterization'!V$2)</f>
        <v>0.20998563619422658</v>
      </c>
      <c r="W12" s="2">
        <f>'[1]Pc, Winter, S1'!W12*((1+Main!$B$4)^(Main!$B$3-2020))+(_xlfn.IFNA(VLOOKUP($A12,'EV Distribution'!$A$2:$B$1048576,2,FALSE),0)*'EV Characterization'!W$2)</f>
        <v>0.20046838757770158</v>
      </c>
      <c r="X12" s="2">
        <f>'[1]Pc, Winter, S1'!X12*((1+Main!$B$4)^(Main!$B$3-2020))+(_xlfn.IFNA(VLOOKUP($A12,'EV Distribution'!$A$2:$B$1048576,2,FALSE),0)*'EV Characterization'!X$2)</f>
        <v>0.22698323390809336</v>
      </c>
      <c r="Y12" s="2">
        <f>'[1]Pc, Winter, S1'!Y12*((1+Main!$B$4)^(Main!$B$3-2020))+(_xlfn.IFNA(VLOOKUP($A12,'EV Distribution'!$A$2:$B$1048576,2,FALSE),0)*'EV Characterization'!Y$2)</f>
        <v>0.21616840983079483</v>
      </c>
    </row>
    <row r="13" spans="1:25" x14ac:dyDescent="0.25">
      <c r="A13">
        <v>23</v>
      </c>
      <c r="B13" s="2">
        <f>'[1]Pc, Winter, S1'!B13*((1+Main!$B$4)^(Main!$B$3-2020))+(_xlfn.IFNA(VLOOKUP($A13,'EV Distribution'!$A$2:$B$1048576,2,FALSE),0)*'EV Characterization'!B$2)</f>
        <v>0.76007825275672669</v>
      </c>
      <c r="C13" s="2">
        <f>'[1]Pc, Winter, S1'!C13*((1+Main!$B$4)^(Main!$B$3-2020))+(_xlfn.IFNA(VLOOKUP($A13,'EV Distribution'!$A$2:$B$1048576,2,FALSE),0)*'EV Characterization'!C$2)</f>
        <v>0.75958007417971829</v>
      </c>
      <c r="D13" s="2">
        <f>'[1]Pc, Winter, S1'!D13*((1+Main!$B$4)^(Main!$B$3-2020))+(_xlfn.IFNA(VLOOKUP($A13,'EV Distribution'!$A$2:$B$1048576,2,FALSE),0)*'EV Characterization'!D$2)</f>
        <v>0.75044511314603679</v>
      </c>
      <c r="E13" s="2">
        <f>'[1]Pc, Winter, S1'!E13*((1+Main!$B$4)^(Main!$B$3-2020))+(_xlfn.IFNA(VLOOKUP($A13,'EV Distribution'!$A$2:$B$1048576,2,FALSE),0)*'EV Characterization'!E$2)</f>
        <v>0.76619065761297633</v>
      </c>
      <c r="F13" s="2">
        <f>'[1]Pc, Winter, S1'!F13*((1+Main!$B$4)^(Main!$B$3-2020))+(_xlfn.IFNA(VLOOKUP($A13,'EV Distribution'!$A$2:$B$1048576,2,FALSE),0)*'EV Characterization'!F$2)</f>
        <v>0.7499407918425256</v>
      </c>
      <c r="G13" s="2">
        <f>'[1]Pc, Winter, S1'!G13*((1+Main!$B$4)^(Main!$B$3-2020))+(_xlfn.IFNA(VLOOKUP($A13,'EV Distribution'!$A$2:$B$1048576,2,FALSE),0)*'EV Characterization'!G$2)</f>
        <v>0.75999821182537386</v>
      </c>
      <c r="H13" s="2">
        <f>'[1]Pc, Winter, S1'!H13*((1+Main!$B$4)^(Main!$B$3-2020))+(_xlfn.IFNA(VLOOKUP($A13,'EV Distribution'!$A$2:$B$1048576,2,FALSE),0)*'EV Characterization'!H$2)</f>
        <v>0.79811391762110362</v>
      </c>
      <c r="I13" s="2">
        <f>'[1]Pc, Winter, S1'!I13*((1+Main!$B$4)^(Main!$B$3-2020))+(_xlfn.IFNA(VLOOKUP($A13,'EV Distribution'!$A$2:$B$1048576,2,FALSE),0)*'EV Characterization'!I$2)</f>
        <v>0.72526184894300949</v>
      </c>
      <c r="J13" s="2">
        <f>'[1]Pc, Winter, S1'!J13*((1+Main!$B$4)^(Main!$B$3-2020))+(_xlfn.IFNA(VLOOKUP($A13,'EV Distribution'!$A$2:$B$1048576,2,FALSE),0)*'EV Characterization'!J$2)</f>
        <v>0.60505834417893356</v>
      </c>
      <c r="K13" s="2">
        <f>'[1]Pc, Winter, S1'!K13*((1+Main!$B$4)^(Main!$B$3-2020))+(_xlfn.IFNA(VLOOKUP($A13,'EV Distribution'!$A$2:$B$1048576,2,FALSE),0)*'EV Characterization'!K$2)</f>
        <v>0.58497252551661572</v>
      </c>
      <c r="L13" s="2">
        <f>'[1]Pc, Winter, S1'!L13*((1+Main!$B$4)^(Main!$B$3-2020))+(_xlfn.IFNA(VLOOKUP($A13,'EV Distribution'!$A$2:$B$1048576,2,FALSE),0)*'EV Characterization'!L$2)</f>
        <v>0.7860434733253987</v>
      </c>
      <c r="M13" s="2">
        <f>'[1]Pc, Winter, S1'!M13*((1+Main!$B$4)^(Main!$B$3-2020))+(_xlfn.IFNA(VLOOKUP($A13,'EV Distribution'!$A$2:$B$1048576,2,FALSE),0)*'EV Characterization'!M$2)</f>
        <v>0.71946990957024859</v>
      </c>
      <c r="N13" s="2">
        <f>'[1]Pc, Winter, S1'!N13*((1+Main!$B$4)^(Main!$B$3-2020))+(_xlfn.IFNA(VLOOKUP($A13,'EV Distribution'!$A$2:$B$1048576,2,FALSE),0)*'EV Characterization'!N$2)</f>
        <v>0.73486585029943441</v>
      </c>
      <c r="O13" s="2">
        <f>'[1]Pc, Winter, S1'!O13*((1+Main!$B$4)^(Main!$B$3-2020))+(_xlfn.IFNA(VLOOKUP($A13,'EV Distribution'!$A$2:$B$1048576,2,FALSE),0)*'EV Characterization'!O$2)</f>
        <v>0.76428800851913026</v>
      </c>
      <c r="P13" s="2">
        <f>'[1]Pc, Winter, S1'!P13*((1+Main!$B$4)^(Main!$B$3-2020))+(_xlfn.IFNA(VLOOKUP($A13,'EV Distribution'!$A$2:$B$1048576,2,FALSE),0)*'EV Characterization'!P$2)</f>
        <v>0.7831858668325693</v>
      </c>
      <c r="Q13" s="2">
        <f>'[1]Pc, Winter, S1'!Q13*((1+Main!$B$4)^(Main!$B$3-2020))+(_xlfn.IFNA(VLOOKUP($A13,'EV Distribution'!$A$2:$B$1048576,2,FALSE),0)*'EV Characterization'!Q$2)</f>
        <v>0.8064776709363759</v>
      </c>
      <c r="R13" s="2">
        <f>'[1]Pc, Winter, S1'!R13*((1+Main!$B$4)^(Main!$B$3-2020))+(_xlfn.IFNA(VLOOKUP($A13,'EV Distribution'!$A$2:$B$1048576,2,FALSE),0)*'EV Characterization'!R$2)</f>
        <v>0.8751424138474464</v>
      </c>
      <c r="S13" s="2">
        <f>'[1]Pc, Winter, S1'!S13*((1+Main!$B$4)^(Main!$B$3-2020))+(_xlfn.IFNA(VLOOKUP($A13,'EV Distribution'!$A$2:$B$1048576,2,FALSE),0)*'EV Characterization'!S$2)</f>
        <v>0.91893770032896382</v>
      </c>
      <c r="T13" s="2">
        <f>'[1]Pc, Winter, S1'!T13*((1+Main!$B$4)^(Main!$B$3-2020))+(_xlfn.IFNA(VLOOKUP($A13,'EV Distribution'!$A$2:$B$1048576,2,FALSE),0)*'EV Characterization'!T$2)</f>
        <v>0.84697493672977409</v>
      </c>
      <c r="U13" s="2">
        <f>'[1]Pc, Winter, S1'!U13*((1+Main!$B$4)^(Main!$B$3-2020))+(_xlfn.IFNA(VLOOKUP($A13,'EV Distribution'!$A$2:$B$1048576,2,FALSE),0)*'EV Characterization'!U$2)</f>
        <v>0.79805404319935458</v>
      </c>
      <c r="V13" s="2">
        <f>'[1]Pc, Winter, S1'!V13*((1+Main!$B$4)^(Main!$B$3-2020))+(_xlfn.IFNA(VLOOKUP($A13,'EV Distribution'!$A$2:$B$1048576,2,FALSE),0)*'EV Characterization'!V$2)</f>
        <v>0.81787506317507319</v>
      </c>
      <c r="W13" s="2">
        <f>'[1]Pc, Winter, S1'!W13*((1+Main!$B$4)^(Main!$B$3-2020))+(_xlfn.IFNA(VLOOKUP($A13,'EV Distribution'!$A$2:$B$1048576,2,FALSE),0)*'EV Characterization'!W$2)</f>
        <v>0.80724199773244809</v>
      </c>
      <c r="X13" s="2">
        <f>'[1]Pc, Winter, S1'!X13*((1+Main!$B$4)^(Main!$B$3-2020))+(_xlfn.IFNA(VLOOKUP($A13,'EV Distribution'!$A$2:$B$1048576,2,FALSE),0)*'EV Characterization'!X$2)</f>
        <v>0.8597810123396471</v>
      </c>
      <c r="Y13" s="2">
        <f>'[1]Pc, Winter, S1'!Y13*((1+Main!$B$4)^(Main!$B$3-2020))+(_xlfn.IFNA(VLOOKUP($A13,'EV Distribution'!$A$2:$B$1048576,2,FALSE),0)*'EV Characterization'!Y$2)</f>
        <v>0.91139010636575901</v>
      </c>
    </row>
    <row r="14" spans="1:25" x14ac:dyDescent="0.25">
      <c r="A14">
        <v>24</v>
      </c>
      <c r="B14" s="2">
        <f>'[1]Pc, Winter, S1'!B14*((1+Main!$B$4)^(Main!$B$3-2020))+(_xlfn.IFNA(VLOOKUP($A14,'EV Distribution'!$A$2:$B$1048576,2,FALSE),0)*'EV Characterization'!B$2)</f>
        <v>0.47462174294985049</v>
      </c>
      <c r="C14" s="2">
        <f>'[1]Pc, Winter, S1'!C14*((1+Main!$B$4)^(Main!$B$3-2020))+(_xlfn.IFNA(VLOOKUP($A14,'EV Distribution'!$A$2:$B$1048576,2,FALSE),0)*'EV Characterization'!C$2)</f>
        <v>0.46344517069025287</v>
      </c>
      <c r="D14" s="2">
        <f>'[1]Pc, Winter, S1'!D14*((1+Main!$B$4)^(Main!$B$3-2020))+(_xlfn.IFNA(VLOOKUP($A14,'EV Distribution'!$A$2:$B$1048576,2,FALSE),0)*'EV Characterization'!D$2)</f>
        <v>0.4604894311841477</v>
      </c>
      <c r="E14" s="2">
        <f>'[1]Pc, Winter, S1'!E14*((1+Main!$B$4)^(Main!$B$3-2020))+(_xlfn.IFNA(VLOOKUP($A14,'EV Distribution'!$A$2:$B$1048576,2,FALSE),0)*'EV Characterization'!E$2)</f>
        <v>0.46111820725718494</v>
      </c>
      <c r="F14" s="2">
        <f>'[1]Pc, Winter, S1'!F14*((1+Main!$B$4)^(Main!$B$3-2020))+(_xlfn.IFNA(VLOOKUP($A14,'EV Distribution'!$A$2:$B$1048576,2,FALSE),0)*'EV Characterization'!F$2)</f>
        <v>0.45455137048077171</v>
      </c>
      <c r="G14" s="2">
        <f>'[1]Pc, Winter, S1'!G14*((1+Main!$B$4)^(Main!$B$3-2020))+(_xlfn.IFNA(VLOOKUP($A14,'EV Distribution'!$A$2:$B$1048576,2,FALSE),0)*'EV Characterization'!G$2)</f>
        <v>0.45489697913440885</v>
      </c>
      <c r="H14" s="2">
        <f>'[1]Pc, Winter, S1'!H14*((1+Main!$B$4)^(Main!$B$3-2020))+(_xlfn.IFNA(VLOOKUP($A14,'EV Distribution'!$A$2:$B$1048576,2,FALSE),0)*'EV Characterization'!H$2)</f>
        <v>0.56188254282634587</v>
      </c>
      <c r="I14" s="2">
        <f>'[1]Pc, Winter, S1'!I14*((1+Main!$B$4)^(Main!$B$3-2020))+(_xlfn.IFNA(VLOOKUP($A14,'EV Distribution'!$A$2:$B$1048576,2,FALSE),0)*'EV Characterization'!I$2)</f>
        <v>0.53631951111234089</v>
      </c>
      <c r="J14" s="2">
        <f>'[1]Pc, Winter, S1'!J14*((1+Main!$B$4)^(Main!$B$3-2020))+(_xlfn.IFNA(VLOOKUP($A14,'EV Distribution'!$A$2:$B$1048576,2,FALSE),0)*'EV Characterization'!J$2)</f>
        <v>0.54469459006528942</v>
      </c>
      <c r="K14" s="2">
        <f>'[1]Pc, Winter, S1'!K14*((1+Main!$B$4)^(Main!$B$3-2020))+(_xlfn.IFNA(VLOOKUP($A14,'EV Distribution'!$A$2:$B$1048576,2,FALSE),0)*'EV Characterization'!K$2)</f>
        <v>0.53560561857483657</v>
      </c>
      <c r="L14" s="2">
        <f>'[1]Pc, Winter, S1'!L14*((1+Main!$B$4)^(Main!$B$3-2020))+(_xlfn.IFNA(VLOOKUP($A14,'EV Distribution'!$A$2:$B$1048576,2,FALSE),0)*'EV Characterization'!L$2)</f>
        <v>0.52293158064663103</v>
      </c>
      <c r="M14" s="2">
        <f>'[1]Pc, Winter, S1'!M14*((1+Main!$B$4)^(Main!$B$3-2020))+(_xlfn.IFNA(VLOOKUP($A14,'EV Distribution'!$A$2:$B$1048576,2,FALSE),0)*'EV Characterization'!M$2)</f>
        <v>0.54365635525852407</v>
      </c>
      <c r="N14" s="2">
        <f>'[1]Pc, Winter, S1'!N14*((1+Main!$B$4)^(Main!$B$3-2020))+(_xlfn.IFNA(VLOOKUP($A14,'EV Distribution'!$A$2:$B$1048576,2,FALSE),0)*'EV Characterization'!N$2)</f>
        <v>0.56826439603893575</v>
      </c>
      <c r="O14" s="2">
        <f>'[1]Pc, Winter, S1'!O14*((1+Main!$B$4)^(Main!$B$3-2020))+(_xlfn.IFNA(VLOOKUP($A14,'EV Distribution'!$A$2:$B$1048576,2,FALSE),0)*'EV Characterization'!O$2)</f>
        <v>0.56411886594693406</v>
      </c>
      <c r="P14" s="2">
        <f>'[1]Pc, Winter, S1'!P14*((1+Main!$B$4)^(Main!$B$3-2020))+(_xlfn.IFNA(VLOOKUP($A14,'EV Distribution'!$A$2:$B$1048576,2,FALSE),0)*'EV Characterization'!P$2)</f>
        <v>0.55636124196623804</v>
      </c>
      <c r="Q14" s="2">
        <f>'[1]Pc, Winter, S1'!Q14*((1+Main!$B$4)^(Main!$B$3-2020))+(_xlfn.IFNA(VLOOKUP($A14,'EV Distribution'!$A$2:$B$1048576,2,FALSE),0)*'EV Characterization'!Q$2)</f>
        <v>0.56199684228961078</v>
      </c>
      <c r="R14" s="2">
        <f>'[1]Pc, Winter, S1'!R14*((1+Main!$B$4)^(Main!$B$3-2020))+(_xlfn.IFNA(VLOOKUP($A14,'EV Distribution'!$A$2:$B$1048576,2,FALSE),0)*'EV Characterization'!R$2)</f>
        <v>0.53129926981524467</v>
      </c>
      <c r="S14" s="2">
        <f>'[1]Pc, Winter, S1'!S14*((1+Main!$B$4)^(Main!$B$3-2020))+(_xlfn.IFNA(VLOOKUP($A14,'EV Distribution'!$A$2:$B$1048576,2,FALSE),0)*'EV Characterization'!S$2)</f>
        <v>0.57226917677128353</v>
      </c>
      <c r="T14" s="2">
        <f>'[1]Pc, Winter, S1'!T14*((1+Main!$B$4)^(Main!$B$3-2020))+(_xlfn.IFNA(VLOOKUP($A14,'EV Distribution'!$A$2:$B$1048576,2,FALSE),0)*'EV Characterization'!T$2)</f>
        <v>0.53887739547811497</v>
      </c>
      <c r="U14" s="2">
        <f>'[1]Pc, Winter, S1'!U14*((1+Main!$B$4)^(Main!$B$3-2020))+(_xlfn.IFNA(VLOOKUP($A14,'EV Distribution'!$A$2:$B$1048576,2,FALSE),0)*'EV Characterization'!U$2)</f>
        <v>0.50287844839713669</v>
      </c>
      <c r="V14" s="2">
        <f>'[1]Pc, Winter, S1'!V14*((1+Main!$B$4)^(Main!$B$3-2020))+(_xlfn.IFNA(VLOOKUP($A14,'EV Distribution'!$A$2:$B$1048576,2,FALSE),0)*'EV Characterization'!V$2)</f>
        <v>0.5164104498214136</v>
      </c>
      <c r="W14" s="2">
        <f>'[1]Pc, Winter, S1'!W14*((1+Main!$B$4)^(Main!$B$3-2020))+(_xlfn.IFNA(VLOOKUP($A14,'EV Distribution'!$A$2:$B$1048576,2,FALSE),0)*'EV Characterization'!W$2)</f>
        <v>0.49354486607283193</v>
      </c>
      <c r="X14" s="2">
        <f>'[1]Pc, Winter, S1'!X14*((1+Main!$B$4)^(Main!$B$3-2020))+(_xlfn.IFNA(VLOOKUP($A14,'EV Distribution'!$A$2:$B$1048576,2,FALSE),0)*'EV Characterization'!X$2)</f>
        <v>0.48594771788532209</v>
      </c>
      <c r="Y14" s="2">
        <f>'[1]Pc, Winter, S1'!Y14*((1+Main!$B$4)^(Main!$B$3-2020))+(_xlfn.IFNA(VLOOKUP($A14,'EV Distribution'!$A$2:$B$1048576,2,FALSE),0)*'EV Characterization'!Y$2)</f>
        <v>0.48502648473991844</v>
      </c>
    </row>
    <row r="15" spans="1:25" x14ac:dyDescent="0.25">
      <c r="A15">
        <v>25</v>
      </c>
      <c r="B15" s="2">
        <f>'[1]Pc, Winter, S1'!B15*((1+Main!$B$4)^(Main!$B$3-2020))+(_xlfn.IFNA(VLOOKUP($A15,'EV Distribution'!$A$2:$B$1048576,2,FALSE),0)*'EV Characterization'!B$2)</f>
        <v>0.62779888281167673</v>
      </c>
      <c r="C15" s="2">
        <f>'[1]Pc, Winter, S1'!C15*((1+Main!$B$4)^(Main!$B$3-2020))+(_xlfn.IFNA(VLOOKUP($A15,'EV Distribution'!$A$2:$B$1048576,2,FALSE),0)*'EV Characterization'!C$2)</f>
        <v>0.59504776537423387</v>
      </c>
      <c r="D15" s="2">
        <f>'[1]Pc, Winter, S1'!D15*((1+Main!$B$4)^(Main!$B$3-2020))+(_xlfn.IFNA(VLOOKUP($A15,'EV Distribution'!$A$2:$B$1048576,2,FALSE),0)*'EV Characterization'!D$2)</f>
        <v>0.5714795946789577</v>
      </c>
      <c r="E15" s="2">
        <f>'[1]Pc, Winter, S1'!E15*((1+Main!$B$4)^(Main!$B$3-2020))+(_xlfn.IFNA(VLOOKUP($A15,'EV Distribution'!$A$2:$B$1048576,2,FALSE),0)*'EV Characterization'!E$2)</f>
        <v>0.56002927003325442</v>
      </c>
      <c r="F15" s="2">
        <f>'[1]Pc, Winter, S1'!F15*((1+Main!$B$4)^(Main!$B$3-2020))+(_xlfn.IFNA(VLOOKUP($A15,'EV Distribution'!$A$2:$B$1048576,2,FALSE),0)*'EV Characterization'!F$2)</f>
        <v>0.57422229745957287</v>
      </c>
      <c r="G15" s="2">
        <f>'[1]Pc, Winter, S1'!G15*((1+Main!$B$4)^(Main!$B$3-2020))+(_xlfn.IFNA(VLOOKUP($A15,'EV Distribution'!$A$2:$B$1048576,2,FALSE),0)*'EV Characterization'!G$2)</f>
        <v>0.64879397403263517</v>
      </c>
      <c r="H15" s="2">
        <f>'[1]Pc, Winter, S1'!H15*((1+Main!$B$4)^(Main!$B$3-2020))+(_xlfn.IFNA(VLOOKUP($A15,'EV Distribution'!$A$2:$B$1048576,2,FALSE),0)*'EV Characterization'!H$2)</f>
        <v>0.84751044092935701</v>
      </c>
      <c r="I15" s="2">
        <f>'[1]Pc, Winter, S1'!I15*((1+Main!$B$4)^(Main!$B$3-2020))+(_xlfn.IFNA(VLOOKUP($A15,'EV Distribution'!$A$2:$B$1048576,2,FALSE),0)*'EV Characterization'!I$2)</f>
        <v>0.94483335389734857</v>
      </c>
      <c r="J15" s="2">
        <f>'[1]Pc, Winter, S1'!J15*((1+Main!$B$4)^(Main!$B$3-2020))+(_xlfn.IFNA(VLOOKUP($A15,'EV Distribution'!$A$2:$B$1048576,2,FALSE),0)*'EV Characterization'!J$2)</f>
        <v>1.0269169820792894</v>
      </c>
      <c r="K15" s="2">
        <f>'[1]Pc, Winter, S1'!K15*((1+Main!$B$4)^(Main!$B$3-2020))+(_xlfn.IFNA(VLOOKUP($A15,'EV Distribution'!$A$2:$B$1048576,2,FALSE),0)*'EV Characterization'!K$2)</f>
        <v>1.0687434980807635</v>
      </c>
      <c r="L15" s="2">
        <f>'[1]Pc, Winter, S1'!L15*((1+Main!$B$4)^(Main!$B$3-2020))+(_xlfn.IFNA(VLOOKUP($A15,'EV Distribution'!$A$2:$B$1048576,2,FALSE),0)*'EV Characterization'!L$2)</f>
        <v>0.96952707549821315</v>
      </c>
      <c r="M15" s="2">
        <f>'[1]Pc, Winter, S1'!M15*((1+Main!$B$4)^(Main!$B$3-2020))+(_xlfn.IFNA(VLOOKUP($A15,'EV Distribution'!$A$2:$B$1048576,2,FALSE),0)*'EV Characterization'!M$2)</f>
        <v>0.97062871221025127</v>
      </c>
      <c r="N15" s="2">
        <f>'[1]Pc, Winter, S1'!N15*((1+Main!$B$4)^(Main!$B$3-2020))+(_xlfn.IFNA(VLOOKUP($A15,'EV Distribution'!$A$2:$B$1048576,2,FALSE),0)*'EV Characterization'!N$2)</f>
        <v>1.0168578675175988</v>
      </c>
      <c r="O15" s="2">
        <f>'[1]Pc, Winter, S1'!O15*((1+Main!$B$4)^(Main!$B$3-2020))+(_xlfn.IFNA(VLOOKUP($A15,'EV Distribution'!$A$2:$B$1048576,2,FALSE),0)*'EV Characterization'!O$2)</f>
        <v>1.0125065616464444</v>
      </c>
      <c r="P15" s="2">
        <f>'[1]Pc, Winter, S1'!P15*((1+Main!$B$4)^(Main!$B$3-2020))+(_xlfn.IFNA(VLOOKUP($A15,'EV Distribution'!$A$2:$B$1048576,2,FALSE),0)*'EV Characterization'!P$2)</f>
        <v>0.97110416674701017</v>
      </c>
      <c r="Q15" s="2">
        <f>'[1]Pc, Winter, S1'!Q15*((1+Main!$B$4)^(Main!$B$3-2020))+(_xlfn.IFNA(VLOOKUP($A15,'EV Distribution'!$A$2:$B$1048576,2,FALSE),0)*'EV Characterization'!Q$2)</f>
        <v>0.94948696225106766</v>
      </c>
      <c r="R15" s="2">
        <f>'[1]Pc, Winter, S1'!R15*((1+Main!$B$4)^(Main!$B$3-2020))+(_xlfn.IFNA(VLOOKUP($A15,'EV Distribution'!$A$2:$B$1048576,2,FALSE),0)*'EV Characterization'!R$2)</f>
        <v>1.0225389016950599</v>
      </c>
      <c r="S15" s="2">
        <f>'[1]Pc, Winter, S1'!S15*((1+Main!$B$4)^(Main!$B$3-2020))+(_xlfn.IFNA(VLOOKUP($A15,'EV Distribution'!$A$2:$B$1048576,2,FALSE),0)*'EV Characterization'!S$2)</f>
        <v>1.1398621254112047</v>
      </c>
      <c r="T15" s="2">
        <f>'[1]Pc, Winter, S1'!T15*((1+Main!$B$4)^(Main!$B$3-2020))+(_xlfn.IFNA(VLOOKUP($A15,'EV Distribution'!$A$2:$B$1048576,2,FALSE),0)*'EV Characterization'!T$2)</f>
        <v>1.0971701218066783</v>
      </c>
      <c r="U15" s="2">
        <f>'[1]Pc, Winter, S1'!U15*((1+Main!$B$4)^(Main!$B$3-2020))+(_xlfn.IFNA(VLOOKUP($A15,'EV Distribution'!$A$2:$B$1048576,2,FALSE),0)*'EV Characterization'!U$2)</f>
        <v>1.0297330377145668</v>
      </c>
      <c r="V15" s="2">
        <f>'[1]Pc, Winter, S1'!V15*((1+Main!$B$4)^(Main!$B$3-2020))+(_xlfn.IFNA(VLOOKUP($A15,'EV Distribution'!$A$2:$B$1048576,2,FALSE),0)*'EV Characterization'!V$2)</f>
        <v>1.0288301892821035</v>
      </c>
      <c r="W15" s="2">
        <f>'[1]Pc, Winter, S1'!W15*((1+Main!$B$4)^(Main!$B$3-2020))+(_xlfn.IFNA(VLOOKUP($A15,'EV Distribution'!$A$2:$B$1048576,2,FALSE),0)*'EV Characterization'!W$2)</f>
        <v>0.93945615364391133</v>
      </c>
      <c r="X15" s="2">
        <f>'[1]Pc, Winter, S1'!X15*((1+Main!$B$4)^(Main!$B$3-2020))+(_xlfn.IFNA(VLOOKUP($A15,'EV Distribution'!$A$2:$B$1048576,2,FALSE),0)*'EV Characterization'!X$2)</f>
        <v>0.83527766170709505</v>
      </c>
      <c r="Y15" s="2">
        <f>'[1]Pc, Winter, S1'!Y15*((1+Main!$B$4)^(Main!$B$3-2020))+(_xlfn.IFNA(VLOOKUP($A15,'EV Distribution'!$A$2:$B$1048576,2,FALSE),0)*'EV Characterization'!Y$2)</f>
        <v>0.77907044583102047</v>
      </c>
    </row>
    <row r="16" spans="1:25" x14ac:dyDescent="0.25">
      <c r="A16">
        <v>26</v>
      </c>
      <c r="B16" s="2">
        <f>'[1]Pc, Winter, S1'!B16*((1+Main!$B$4)^(Main!$B$3-2020))+(_xlfn.IFNA(VLOOKUP($A16,'EV Distribution'!$A$2:$B$1048576,2,FALSE),0)*'EV Characterization'!B$2)</f>
        <v>0.25816444168934033</v>
      </c>
      <c r="C16" s="2">
        <f>'[1]Pc, Winter, S1'!C16*((1+Main!$B$4)^(Main!$B$3-2020))+(_xlfn.IFNA(VLOOKUP($A16,'EV Distribution'!$A$2:$B$1048576,2,FALSE),0)*'EV Characterization'!C$2)</f>
        <v>0.25431207675766399</v>
      </c>
      <c r="D16" s="2">
        <f>'[1]Pc, Winter, S1'!D16*((1+Main!$B$4)^(Main!$B$3-2020))+(_xlfn.IFNA(VLOOKUP($A16,'EV Distribution'!$A$2:$B$1048576,2,FALSE),0)*'EV Characterization'!D$2)</f>
        <v>0.23941635832694633</v>
      </c>
      <c r="E16" s="2">
        <f>'[1]Pc, Winter, S1'!E16*((1+Main!$B$4)^(Main!$B$3-2020))+(_xlfn.IFNA(VLOOKUP($A16,'EV Distribution'!$A$2:$B$1048576,2,FALSE),0)*'EV Characterization'!E$2)</f>
        <v>0.2404007078602905</v>
      </c>
      <c r="F16" s="2">
        <f>'[1]Pc, Winter, S1'!F16*((1+Main!$B$4)^(Main!$B$3-2020))+(_xlfn.IFNA(VLOOKUP($A16,'EV Distribution'!$A$2:$B$1048576,2,FALSE),0)*'EV Characterization'!F$2)</f>
        <v>0.22265838683714653</v>
      </c>
      <c r="G16" s="2">
        <f>'[1]Pc, Winter, S1'!G16*((1+Main!$B$4)^(Main!$B$3-2020))+(_xlfn.IFNA(VLOOKUP($A16,'EV Distribution'!$A$2:$B$1048576,2,FALSE),0)*'EV Characterization'!G$2)</f>
        <v>0.21396985271053101</v>
      </c>
      <c r="H16" s="2">
        <f>'[1]Pc, Winter, S1'!H16*((1+Main!$B$4)^(Main!$B$3-2020))+(_xlfn.IFNA(VLOOKUP($A16,'EV Distribution'!$A$2:$B$1048576,2,FALSE),0)*'EV Characterization'!H$2)</f>
        <v>0.2266235395698043</v>
      </c>
      <c r="I16" s="2">
        <f>'[1]Pc, Winter, S1'!I16*((1+Main!$B$4)^(Main!$B$3-2020))+(_xlfn.IFNA(VLOOKUP($A16,'EV Distribution'!$A$2:$B$1048576,2,FALSE),0)*'EV Characterization'!I$2)</f>
        <v>0.22544500761341871</v>
      </c>
      <c r="J16" s="2">
        <f>'[1]Pc, Winter, S1'!J16*((1+Main!$B$4)^(Main!$B$3-2020))+(_xlfn.IFNA(VLOOKUP($A16,'EV Distribution'!$A$2:$B$1048576,2,FALSE),0)*'EV Characterization'!J$2)</f>
        <v>0.22846009761703423</v>
      </c>
      <c r="K16" s="2">
        <f>'[1]Pc, Winter, S1'!K16*((1+Main!$B$4)^(Main!$B$3-2020))+(_xlfn.IFNA(VLOOKUP($A16,'EV Distribution'!$A$2:$B$1048576,2,FALSE),0)*'EV Characterization'!K$2)</f>
        <v>0.23064285045478761</v>
      </c>
      <c r="L16" s="2">
        <f>'[1]Pc, Winter, S1'!L16*((1+Main!$B$4)^(Main!$B$3-2020))+(_xlfn.IFNA(VLOOKUP($A16,'EV Distribution'!$A$2:$B$1048576,2,FALSE),0)*'EV Characterization'!L$2)</f>
        <v>0.22439058553268529</v>
      </c>
      <c r="M16" s="2">
        <f>'[1]Pc, Winter, S1'!M16*((1+Main!$B$4)^(Main!$B$3-2020))+(_xlfn.IFNA(VLOOKUP($A16,'EV Distribution'!$A$2:$B$1048576,2,FALSE),0)*'EV Characterization'!M$2)</f>
        <v>0.23093775841557429</v>
      </c>
      <c r="N16" s="2">
        <f>'[1]Pc, Winter, S1'!N16*((1+Main!$B$4)^(Main!$B$3-2020))+(_xlfn.IFNA(VLOOKUP($A16,'EV Distribution'!$A$2:$B$1048576,2,FALSE),0)*'EV Characterization'!N$2)</f>
        <v>0.23449958746876959</v>
      </c>
      <c r="O16" s="2">
        <f>'[1]Pc, Winter, S1'!O16*((1+Main!$B$4)^(Main!$B$3-2020))+(_xlfn.IFNA(VLOOKUP($A16,'EV Distribution'!$A$2:$B$1048576,2,FALSE),0)*'EV Characterization'!O$2)</f>
        <v>0.24407087267348915</v>
      </c>
      <c r="P16" s="2">
        <f>'[1]Pc, Winter, S1'!P16*((1+Main!$B$4)^(Main!$B$3-2020))+(_xlfn.IFNA(VLOOKUP($A16,'EV Distribution'!$A$2:$B$1048576,2,FALSE),0)*'EV Characterization'!P$2)</f>
        <v>0.21810947891926716</v>
      </c>
      <c r="Q16" s="2">
        <f>'[1]Pc, Winter, S1'!Q16*((1+Main!$B$4)^(Main!$B$3-2020))+(_xlfn.IFNA(VLOOKUP($A16,'EV Distribution'!$A$2:$B$1048576,2,FALSE),0)*'EV Characterization'!Q$2)</f>
        <v>0.23175317035715162</v>
      </c>
      <c r="R16" s="2">
        <f>'[1]Pc, Winter, S1'!R16*((1+Main!$B$4)^(Main!$B$3-2020))+(_xlfn.IFNA(VLOOKUP($A16,'EV Distribution'!$A$2:$B$1048576,2,FALSE),0)*'EV Characterization'!R$2)</f>
        <v>0.23573275497252855</v>
      </c>
      <c r="S16" s="2">
        <f>'[1]Pc, Winter, S1'!S16*((1+Main!$B$4)^(Main!$B$3-2020))+(_xlfn.IFNA(VLOOKUP($A16,'EV Distribution'!$A$2:$B$1048576,2,FALSE),0)*'EV Characterization'!S$2)</f>
        <v>0.25034558951778835</v>
      </c>
      <c r="T16" s="2">
        <f>'[1]Pc, Winter, S1'!T16*((1+Main!$B$4)^(Main!$B$3-2020))+(_xlfn.IFNA(VLOOKUP($A16,'EV Distribution'!$A$2:$B$1048576,2,FALSE),0)*'EV Characterization'!T$2)</f>
        <v>0.22470152239904267</v>
      </c>
      <c r="U16" s="2">
        <f>'[1]Pc, Winter, S1'!U16*((1+Main!$B$4)^(Main!$B$3-2020))+(_xlfn.IFNA(VLOOKUP($A16,'EV Distribution'!$A$2:$B$1048576,2,FALSE),0)*'EV Characterization'!U$2)</f>
        <v>0.20910137355733663</v>
      </c>
      <c r="V16" s="2">
        <f>'[1]Pc, Winter, S1'!V16*((1+Main!$B$4)^(Main!$B$3-2020))+(_xlfn.IFNA(VLOOKUP($A16,'EV Distribution'!$A$2:$B$1048576,2,FALSE),0)*'EV Characterization'!V$2)</f>
        <v>0.21526686354016175</v>
      </c>
      <c r="W16" s="2">
        <f>'[1]Pc, Winter, S1'!W16*((1+Main!$B$4)^(Main!$B$3-2020))+(_xlfn.IFNA(VLOOKUP($A16,'EV Distribution'!$A$2:$B$1048576,2,FALSE),0)*'EV Characterization'!W$2)</f>
        <v>0.19824787750387893</v>
      </c>
      <c r="X16" s="2">
        <f>'[1]Pc, Winter, S1'!X16*((1+Main!$B$4)^(Main!$B$3-2020))+(_xlfn.IFNA(VLOOKUP($A16,'EV Distribution'!$A$2:$B$1048576,2,FALSE),0)*'EV Characterization'!X$2)</f>
        <v>0.22900919302193107</v>
      </c>
      <c r="Y16" s="2">
        <f>'[1]Pc, Winter, S1'!Y16*((1+Main!$B$4)^(Main!$B$3-2020))+(_xlfn.IFNA(VLOOKUP($A16,'EV Distribution'!$A$2:$B$1048576,2,FALSE),0)*'EV Characterization'!Y$2)</f>
        <v>0.23819712728548775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2023-06-22T08:16:49Z</dcterms:modified>
</cp:coreProperties>
</file>