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case57\"/>
    </mc:Choice>
  </mc:AlternateContent>
  <xr:revisionPtr revIDLastSave="0" documentId="13_ncr:1_{DB409773-C91C-493A-8493-D544A916F148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Base Consumption" sheetId="3" r:id="rId2"/>
    <sheet name="Profiles, Pc, Winter" sheetId="2" r:id="rId3"/>
    <sheet name="Profiles, Qc, Winter" sheetId="7" r:id="rId4"/>
    <sheet name="Profiles, Pc, Summer" sheetId="8" r:id="rId5"/>
    <sheet name="Profiles, Qc, Summer" sheetId="9" r:id="rId6"/>
    <sheet name="Pc, Winter, S1" sheetId="10" r:id="rId7"/>
    <sheet name="Qc, Winter, S1" sheetId="11" r:id="rId8"/>
    <sheet name="GenStatus, Winter" sheetId="14" r:id="rId9"/>
    <sheet name="Pc, Summer, S1" sheetId="12" r:id="rId10"/>
    <sheet name="Qc, Summer, S1" sheetId="13" r:id="rId11"/>
    <sheet name="GenStatus, Summer" sheetId="15" r:id="rId12"/>
  </sheets>
  <definedNames>
    <definedName name="_xlnm._FilterDatabase" localSheetId="1" hidden="1">'Base Consumption'!$A$1:$D$58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3" l="1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2" i="12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2" i="10"/>
</calcChain>
</file>

<file path=xl/sharedStrings.xml><?xml version="1.0" encoding="utf-8"?>
<sst xmlns="http://schemas.openxmlformats.org/spreadsheetml/2006/main" count="15" uniqueCount="7">
  <si>
    <t>numScenarios</t>
  </si>
  <si>
    <t>Node ID</t>
  </si>
  <si>
    <t>Profile</t>
  </si>
  <si>
    <t>NodeID</t>
  </si>
  <si>
    <t>Type</t>
  </si>
  <si>
    <t>Pc</t>
  </si>
  <si>
    <t>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</si>
</sst>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D6" sqref="D6"/>
    </sheetView>
  </sheetViews>
  <sheetFormatPr defaultRowHeight="15" x14ac:dyDescent="0.25"/>
  <cols>
    <col min="1" max="1" width="13.5703125" bestFit="1" customWidth="1"/>
  </cols>
  <sheetData>
    <row r="1" spans="1:3" x14ac:dyDescent="0.25">
      <c r="A1" t="s">
        <v>0</v>
      </c>
      <c r="B1">
        <v>1</v>
      </c>
      <c r="C1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466F0-B6CB-4E19-877C-239EFC0559A6}">
  <dimension ref="A1:Y43"/>
  <sheetViews>
    <sheetView zoomScale="85" zoomScaleNormal="85" workbookViewId="0">
      <selection activeCell="B2" sqref="B2:Y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Consumption'!$A$2:$D$58,3,FALSE)*'Profiles, Pc, Summer'!B2</f>
        <v>3.9642401835569694</v>
      </c>
      <c r="C2" s="2">
        <f>VLOOKUP($A2,'Base Consumption'!$A$2:$D$58,3,FALSE)*'Profiles, Pc, Summer'!C2</f>
        <v>6.908557767667566</v>
      </c>
      <c r="D2" s="2">
        <f>VLOOKUP($A2,'Base Consumption'!$A$2:$D$58,3,FALSE)*'Profiles, Pc, Summer'!D2</f>
        <v>17.57634729469455</v>
      </c>
      <c r="E2" s="2">
        <f>VLOOKUP($A2,'Base Consumption'!$A$2:$D$58,3,FALSE)*'Profiles, Pc, Summer'!E2</f>
        <v>10.989575946572959</v>
      </c>
      <c r="F2" s="2">
        <f>VLOOKUP($A2,'Base Consumption'!$A$2:$D$58,3,FALSE)*'Profiles, Pc, Summer'!F2</f>
        <v>24.859596730844089</v>
      </c>
      <c r="G2" s="2">
        <f>VLOOKUP($A2,'Base Consumption'!$A$2:$D$58,3,FALSE)*'Profiles, Pc, Summer'!G2</f>
        <v>42.795760268464171</v>
      </c>
      <c r="H2" s="2">
        <f>VLOOKUP($A2,'Base Consumption'!$A$2:$D$58,3,FALSE)*'Profiles, Pc, Summer'!H2</f>
        <v>28.689023815753217</v>
      </c>
      <c r="I2" s="2">
        <f>VLOOKUP($A2,'Base Consumption'!$A$2:$D$58,3,FALSE)*'Profiles, Pc, Summer'!I2</f>
        <v>3.359638065401263</v>
      </c>
      <c r="J2" s="2">
        <f>VLOOKUP($A2,'Base Consumption'!$A$2:$D$58,3,FALSE)*'Profiles, Pc, Summer'!J2</f>
        <v>16.083658611034689</v>
      </c>
      <c r="K2" s="2">
        <f>VLOOKUP($A2,'Base Consumption'!$A$2:$D$58,3,FALSE)*'Profiles, Pc, Summer'!K2</f>
        <v>3.1364217320315531</v>
      </c>
      <c r="L2" s="2">
        <f>VLOOKUP($A2,'Base Consumption'!$A$2:$D$58,3,FALSE)*'Profiles, Pc, Summer'!L2</f>
        <v>7.2678599971182454</v>
      </c>
      <c r="M2" s="2">
        <f>VLOOKUP($A2,'Base Consumption'!$A$2:$D$58,3,FALSE)*'Profiles, Pc, Summer'!M2</f>
        <v>33.646255852311974</v>
      </c>
      <c r="N2" s="2">
        <f>VLOOKUP($A2,'Base Consumption'!$A$2:$D$58,3,FALSE)*'Profiles, Pc, Summer'!N2</f>
        <v>15.284889889159507</v>
      </c>
      <c r="O2" s="2">
        <f>VLOOKUP($A2,'Base Consumption'!$A$2:$D$58,3,FALSE)*'Profiles, Pc, Summer'!O2</f>
        <v>21.133662610921441</v>
      </c>
      <c r="P2" s="2">
        <f>VLOOKUP($A2,'Base Consumption'!$A$2:$D$58,3,FALSE)*'Profiles, Pc, Summer'!P2</f>
        <v>19.338610324807561</v>
      </c>
      <c r="Q2" s="2">
        <f>VLOOKUP($A2,'Base Consumption'!$A$2:$D$58,3,FALSE)*'Profiles, Pc, Summer'!Q2</f>
        <v>41.477104806032884</v>
      </c>
      <c r="R2" s="2">
        <f>VLOOKUP($A2,'Base Consumption'!$A$2:$D$58,3,FALSE)*'Profiles, Pc, Summer'!R2</f>
        <v>17.694676638193194</v>
      </c>
      <c r="S2" s="2">
        <f>VLOOKUP($A2,'Base Consumption'!$A$2:$D$58,3,FALSE)*'Profiles, Pc, Summer'!S2</f>
        <v>11.672851547874448</v>
      </c>
      <c r="T2" s="2">
        <f>VLOOKUP($A2,'Base Consumption'!$A$2:$D$58,3,FALSE)*'Profiles, Pc, Summer'!T2</f>
        <v>25.648213357415326</v>
      </c>
      <c r="U2" s="2">
        <f>VLOOKUP($A2,'Base Consumption'!$A$2:$D$58,3,FALSE)*'Profiles, Pc, Summer'!U2</f>
        <v>55</v>
      </c>
      <c r="V2" s="2">
        <f>VLOOKUP($A2,'Base Consumption'!$A$2:$D$58,3,FALSE)*'Profiles, Pc, Summer'!V2</f>
        <v>40.337166348599467</v>
      </c>
      <c r="W2" s="2">
        <f>VLOOKUP($A2,'Base Consumption'!$A$2:$D$58,3,FALSE)*'Profiles, Pc, Summer'!W2</f>
        <v>-8.3470175529936537</v>
      </c>
      <c r="X2" s="2">
        <f>VLOOKUP($A2,'Base Consumption'!$A$2:$D$58,3,FALSE)*'Profiles, Pc, Summer'!X2</f>
        <v>36.16241442318104</v>
      </c>
      <c r="Y2" s="2">
        <f>VLOOKUP($A2,'Base Consumption'!$A$2:$D$58,3,FALSE)*'Profiles, Pc, Summer'!Y2</f>
        <v>47.601748800385231</v>
      </c>
    </row>
    <row r="3" spans="1:25" x14ac:dyDescent="0.25">
      <c r="A3">
        <v>2</v>
      </c>
      <c r="B3" s="2">
        <f>VLOOKUP($A3,'Base Consumption'!$A$2:$D$58,3,FALSE)*'Profiles, Pc, Summer'!B3</f>
        <v>2.1878250630120011</v>
      </c>
      <c r="C3" s="2">
        <f>VLOOKUP($A3,'Base Consumption'!$A$2:$D$58,3,FALSE)*'Profiles, Pc, Summer'!C3</f>
        <v>1.987736976506387</v>
      </c>
      <c r="D3" s="2">
        <f>VLOOKUP($A3,'Base Consumption'!$A$2:$D$58,3,FALSE)*'Profiles, Pc, Summer'!D3</f>
        <v>1.9530163776470952</v>
      </c>
      <c r="E3" s="2">
        <f>VLOOKUP($A3,'Base Consumption'!$A$2:$D$58,3,FALSE)*'Profiles, Pc, Summer'!E3</f>
        <v>1.9480272722226921</v>
      </c>
      <c r="F3" s="2">
        <f>VLOOKUP($A3,'Base Consumption'!$A$2:$D$58,3,FALSE)*'Profiles, Pc, Summer'!F3</f>
        <v>1.9481808549078408</v>
      </c>
      <c r="G3" s="2">
        <f>VLOOKUP($A3,'Base Consumption'!$A$2:$D$58,3,FALSE)*'Profiles, Pc, Summer'!G3</f>
        <v>1.9309517126731448</v>
      </c>
      <c r="H3" s="2">
        <f>VLOOKUP($A3,'Base Consumption'!$A$2:$D$58,3,FALSE)*'Profiles, Pc, Summer'!H3</f>
        <v>2.0846347438600756</v>
      </c>
      <c r="I3" s="2">
        <f>VLOOKUP($A3,'Base Consumption'!$A$2:$D$58,3,FALSE)*'Profiles, Pc, Summer'!I3</f>
        <v>2.4749707337459408</v>
      </c>
      <c r="J3" s="2">
        <f>VLOOKUP($A3,'Base Consumption'!$A$2:$D$58,3,FALSE)*'Profiles, Pc, Summer'!J3</f>
        <v>2.8207628864657051</v>
      </c>
      <c r="K3" s="2">
        <f>VLOOKUP($A3,'Base Consumption'!$A$2:$D$58,3,FALSE)*'Profiles, Pc, Summer'!K3</f>
        <v>2.9074394273834478</v>
      </c>
      <c r="L3" s="2">
        <f>VLOOKUP($A3,'Base Consumption'!$A$2:$D$58,3,FALSE)*'Profiles, Pc, Summer'!L3</f>
        <v>2.8780169160262741</v>
      </c>
      <c r="M3" s="2">
        <f>VLOOKUP($A3,'Base Consumption'!$A$2:$D$58,3,FALSE)*'Profiles, Pc, Summer'!M3</f>
        <v>2.959403227640391</v>
      </c>
      <c r="N3" s="2">
        <f>VLOOKUP($A3,'Base Consumption'!$A$2:$D$58,3,FALSE)*'Profiles, Pc, Summer'!N3</f>
        <v>3</v>
      </c>
      <c r="O3" s="2">
        <f>VLOOKUP($A3,'Base Consumption'!$A$2:$D$58,3,FALSE)*'Profiles, Pc, Summer'!O3</f>
        <v>2.9445056202974631</v>
      </c>
      <c r="P3" s="2">
        <f>VLOOKUP($A3,'Base Consumption'!$A$2:$D$58,3,FALSE)*'Profiles, Pc, Summer'!P3</f>
        <v>2.8294484486065281</v>
      </c>
      <c r="Q3" s="2">
        <f>VLOOKUP($A3,'Base Consumption'!$A$2:$D$58,3,FALSE)*'Profiles, Pc, Summer'!Q3</f>
        <v>2.7155680299480798</v>
      </c>
      <c r="R3" s="2">
        <f>VLOOKUP($A3,'Base Consumption'!$A$2:$D$58,3,FALSE)*'Profiles, Pc, Summer'!R3</f>
        <v>2.762945792235362</v>
      </c>
      <c r="S3" s="2">
        <f>VLOOKUP($A3,'Base Consumption'!$A$2:$D$58,3,FALSE)*'Profiles, Pc, Summer'!S3</f>
        <v>2.7902430064727746</v>
      </c>
      <c r="T3" s="2">
        <f>VLOOKUP($A3,'Base Consumption'!$A$2:$D$58,3,FALSE)*'Profiles, Pc, Summer'!T3</f>
        <v>2.8020865515132187</v>
      </c>
      <c r="U3" s="2">
        <f>VLOOKUP($A3,'Base Consumption'!$A$2:$D$58,3,FALSE)*'Profiles, Pc, Summer'!U3</f>
        <v>2.7556991369224586</v>
      </c>
      <c r="V3" s="2">
        <f>VLOOKUP($A3,'Base Consumption'!$A$2:$D$58,3,FALSE)*'Profiles, Pc, Summer'!V3</f>
        <v>2.7639787989238922</v>
      </c>
      <c r="W3" s="2">
        <f>VLOOKUP($A3,'Base Consumption'!$A$2:$D$58,3,FALSE)*'Profiles, Pc, Summer'!W3</f>
        <v>2.8784571895480693</v>
      </c>
      <c r="X3" s="2">
        <f>VLOOKUP($A3,'Base Consumption'!$A$2:$D$58,3,FALSE)*'Profiles, Pc, Summer'!X3</f>
        <v>2.6830705010924434</v>
      </c>
      <c r="Y3" s="2">
        <f>VLOOKUP($A3,'Base Consumption'!$A$2:$D$58,3,FALSE)*'Profiles, Pc, Summer'!Y3</f>
        <v>2.4595557678161235</v>
      </c>
    </row>
    <row r="4" spans="1:25" x14ac:dyDescent="0.25">
      <c r="A4">
        <v>3</v>
      </c>
      <c r="B4" s="2">
        <f>VLOOKUP($A4,'Base Consumption'!$A$2:$D$58,3,FALSE)*'Profiles, Pc, Summer'!B4</f>
        <v>27.285338666454489</v>
      </c>
      <c r="C4" s="2">
        <f>VLOOKUP($A4,'Base Consumption'!$A$2:$D$58,3,FALSE)*'Profiles, Pc, Summer'!C4</f>
        <v>24.844120632954631</v>
      </c>
      <c r="D4" s="2">
        <f>VLOOKUP($A4,'Base Consumption'!$A$2:$D$58,3,FALSE)*'Profiles, Pc, Summer'!D4</f>
        <v>23.628085309930469</v>
      </c>
      <c r="E4" s="2">
        <f>VLOOKUP($A4,'Base Consumption'!$A$2:$D$58,3,FALSE)*'Profiles, Pc, Summer'!E4</f>
        <v>22.786922121337664</v>
      </c>
      <c r="F4" s="2">
        <f>VLOOKUP($A4,'Base Consumption'!$A$2:$D$58,3,FALSE)*'Profiles, Pc, Summer'!F4</f>
        <v>22.786922121337664</v>
      </c>
      <c r="G4" s="2">
        <f>VLOOKUP($A4,'Base Consumption'!$A$2:$D$58,3,FALSE)*'Profiles, Pc, Summer'!G4</f>
        <v>24.432682495619972</v>
      </c>
      <c r="H4" s="2">
        <f>VLOOKUP($A4,'Base Consumption'!$A$2:$D$58,3,FALSE)*'Profiles, Pc, Summer'!H4</f>
        <v>30.613427387028281</v>
      </c>
      <c r="I4" s="2">
        <f>VLOOKUP($A4,'Base Consumption'!$A$2:$D$58,3,FALSE)*'Profiles, Pc, Summer'!I4</f>
        <v>37.671897536868904</v>
      </c>
      <c r="J4" s="2">
        <f>VLOOKUP($A4,'Base Consumption'!$A$2:$D$58,3,FALSE)*'Profiles, Pc, Summer'!J4</f>
        <v>39.317659882831094</v>
      </c>
      <c r="K4" s="2">
        <f>VLOOKUP($A4,'Base Consumption'!$A$2:$D$58,3,FALSE)*'Profiles, Pc, Summer'!K4</f>
        <v>38.494777729158045</v>
      </c>
      <c r="L4" s="2">
        <f>VLOOKUP($A4,'Base Consumption'!$A$2:$D$58,3,FALSE)*'Profiles, Pc, Summer'!L4</f>
        <v>38.476494732854384</v>
      </c>
      <c r="M4" s="2">
        <f>VLOOKUP($A4,'Base Consumption'!$A$2:$D$58,3,FALSE)*'Profiles, Pc, Summer'!M4</f>
        <v>41</v>
      </c>
      <c r="N4" s="2">
        <f>VLOOKUP($A4,'Base Consumption'!$A$2:$D$58,3,FALSE)*'Profiles, Pc, Summer'!N4</f>
        <v>41</v>
      </c>
      <c r="O4" s="2">
        <f>VLOOKUP($A4,'Base Consumption'!$A$2:$D$58,3,FALSE)*'Profiles, Pc, Summer'!O4</f>
        <v>41</v>
      </c>
      <c r="P4" s="2">
        <f>VLOOKUP($A4,'Base Consumption'!$A$2:$D$58,3,FALSE)*'Profiles, Pc, Summer'!P4</f>
        <v>38.942795596509342</v>
      </c>
      <c r="Q4" s="2">
        <f>VLOOKUP($A4,'Base Consumption'!$A$2:$D$58,3,FALSE)*'Profiles, Pc, Summer'!Q4</f>
        <v>36.867304271373214</v>
      </c>
      <c r="R4" s="2">
        <f>VLOOKUP($A4,'Base Consumption'!$A$2:$D$58,3,FALSE)*'Profiles, Pc, Summer'!R4</f>
        <v>34.343802929569407</v>
      </c>
      <c r="S4" s="2">
        <f>VLOOKUP($A4,'Base Consumption'!$A$2:$D$58,3,FALSE)*'Profiles, Pc, Summer'!S4</f>
        <v>34.343802929569407</v>
      </c>
      <c r="T4" s="2">
        <f>VLOOKUP($A4,'Base Consumption'!$A$2:$D$58,3,FALSE)*'Profiles, Pc, Summer'!T4</f>
        <v>34.343802929569407</v>
      </c>
      <c r="U4" s="2">
        <f>VLOOKUP($A4,'Base Consumption'!$A$2:$D$58,3,FALSE)*'Profiles, Pc, Summer'!U4</f>
        <v>34.343802929569407</v>
      </c>
      <c r="V4" s="2">
        <f>VLOOKUP($A4,'Base Consumption'!$A$2:$D$58,3,FALSE)*'Profiles, Pc, Summer'!V4</f>
        <v>34.343802929569407</v>
      </c>
      <c r="W4" s="2">
        <f>VLOOKUP($A4,'Base Consumption'!$A$2:$D$58,3,FALSE)*'Profiles, Pc, Summer'!W4</f>
        <v>34.343802929569407</v>
      </c>
      <c r="X4" s="2">
        <f>VLOOKUP($A4,'Base Consumption'!$A$2:$D$58,3,FALSE)*'Profiles, Pc, Summer'!X4</f>
        <v>33.10948853300939</v>
      </c>
      <c r="Y4" s="2">
        <f>VLOOKUP($A4,'Base Consumption'!$A$2:$D$58,3,FALSE)*'Profiles, Pc, Summer'!Y4</f>
        <v>30.979146247282408</v>
      </c>
    </row>
    <row r="5" spans="1:25" x14ac:dyDescent="0.25">
      <c r="A5">
        <v>5</v>
      </c>
      <c r="B5" s="2">
        <f>VLOOKUP($A5,'Base Consumption'!$A$2:$D$58,3,FALSE)*'Profiles, Pc, Summer'!B5</f>
        <v>9.3320999173765138</v>
      </c>
      <c r="C5" s="2">
        <f>VLOOKUP($A5,'Base Consumption'!$A$2:$D$58,3,FALSE)*'Profiles, Pc, Summer'!C5</f>
        <v>8.2150687861513365</v>
      </c>
      <c r="D5" s="2">
        <f>VLOOKUP($A5,'Base Consumption'!$A$2:$D$58,3,FALSE)*'Profiles, Pc, Summer'!D5</f>
        <v>7.7682283868283521</v>
      </c>
      <c r="E5" s="2">
        <f>VLOOKUP($A5,'Base Consumption'!$A$2:$D$58,3,FALSE)*'Profiles, Pc, Summer'!E5</f>
        <v>7.5218500636105015</v>
      </c>
      <c r="F5" s="2">
        <f>VLOOKUP($A5,'Base Consumption'!$A$2:$D$58,3,FALSE)*'Profiles, Pc, Summer'!F5</f>
        <v>7.9738651522064528</v>
      </c>
      <c r="G5" s="2">
        <f>VLOOKUP($A5,'Base Consumption'!$A$2:$D$58,3,FALSE)*'Profiles, Pc, Summer'!G5</f>
        <v>7.3035480873010332</v>
      </c>
      <c r="H5" s="2">
        <f>VLOOKUP($A5,'Base Consumption'!$A$2:$D$58,3,FALSE)*'Profiles, Pc, Summer'!H5</f>
        <v>8.5657293016542475</v>
      </c>
      <c r="I5" s="2">
        <f>VLOOKUP($A5,'Base Consumption'!$A$2:$D$58,3,FALSE)*'Profiles, Pc, Summer'!I5</f>
        <v>9.9420953862548007</v>
      </c>
      <c r="J5" s="2">
        <f>VLOOKUP($A5,'Base Consumption'!$A$2:$D$58,3,FALSE)*'Profiles, Pc, Summer'!J5</f>
        <v>11.200441582201702</v>
      </c>
      <c r="K5" s="2">
        <f>VLOOKUP($A5,'Base Consumption'!$A$2:$D$58,3,FALSE)*'Profiles, Pc, Summer'!K5</f>
        <v>12.021055186697472</v>
      </c>
      <c r="L5" s="2">
        <f>VLOOKUP($A5,'Base Consumption'!$A$2:$D$58,3,FALSE)*'Profiles, Pc, Summer'!L5</f>
        <v>12.405754952837697</v>
      </c>
      <c r="M5" s="2">
        <f>VLOOKUP($A5,'Base Consumption'!$A$2:$D$58,3,FALSE)*'Profiles, Pc, Summer'!M5</f>
        <v>12.602094221765396</v>
      </c>
      <c r="N5" s="2">
        <f>VLOOKUP($A5,'Base Consumption'!$A$2:$D$58,3,FALSE)*'Profiles, Pc, Summer'!N5</f>
        <v>12.849538403551579</v>
      </c>
      <c r="O5" s="2">
        <f>VLOOKUP($A5,'Base Consumption'!$A$2:$D$58,3,FALSE)*'Profiles, Pc, Summer'!O5</f>
        <v>12.954780833812897</v>
      </c>
      <c r="P5" s="2">
        <f>VLOOKUP($A5,'Base Consumption'!$A$2:$D$58,3,FALSE)*'Profiles, Pc, Summer'!P5</f>
        <v>13</v>
      </c>
      <c r="Q5" s="2">
        <f>VLOOKUP($A5,'Base Consumption'!$A$2:$D$58,3,FALSE)*'Profiles, Pc, Summer'!Q5</f>
        <v>12.509910351271081</v>
      </c>
      <c r="R5" s="2">
        <f>VLOOKUP($A5,'Base Consumption'!$A$2:$D$58,3,FALSE)*'Profiles, Pc, Summer'!R5</f>
        <v>12.516171816478238</v>
      </c>
      <c r="S5" s="2">
        <f>VLOOKUP($A5,'Base Consumption'!$A$2:$D$58,3,FALSE)*'Profiles, Pc, Summer'!S5</f>
        <v>12.028199880846163</v>
      </c>
      <c r="T5" s="2">
        <f>VLOOKUP($A5,'Base Consumption'!$A$2:$D$58,3,FALSE)*'Profiles, Pc, Summer'!T5</f>
        <v>12.091487042051144</v>
      </c>
      <c r="U5" s="2">
        <f>VLOOKUP($A5,'Base Consumption'!$A$2:$D$58,3,FALSE)*'Profiles, Pc, Summer'!U5</f>
        <v>12.190899846674796</v>
      </c>
      <c r="V5" s="2">
        <f>VLOOKUP($A5,'Base Consumption'!$A$2:$D$58,3,FALSE)*'Profiles, Pc, Summer'!V5</f>
        <v>12.090688113617786</v>
      </c>
      <c r="W5" s="2">
        <f>VLOOKUP($A5,'Base Consumption'!$A$2:$D$58,3,FALSE)*'Profiles, Pc, Summer'!W5</f>
        <v>12.524115495392875</v>
      </c>
      <c r="X5" s="2">
        <f>VLOOKUP($A5,'Base Consumption'!$A$2:$D$58,3,FALSE)*'Profiles, Pc, Summer'!X5</f>
        <v>12.236236803688497</v>
      </c>
      <c r="Y5" s="2">
        <f>VLOOKUP($A5,'Base Consumption'!$A$2:$D$58,3,FALSE)*'Profiles, Pc, Summer'!Y5</f>
        <v>10.93592133644329</v>
      </c>
    </row>
    <row r="6" spans="1:25" x14ac:dyDescent="0.25">
      <c r="A6">
        <v>6</v>
      </c>
      <c r="B6" s="2">
        <f>VLOOKUP($A6,'Base Consumption'!$A$2:$D$58,3,FALSE)*'Profiles, Pc, Summer'!B6</f>
        <v>-75</v>
      </c>
      <c r="C6" s="2">
        <f>VLOOKUP($A6,'Base Consumption'!$A$2:$D$58,3,FALSE)*'Profiles, Pc, Summer'!C6</f>
        <v>-64.383726236350753</v>
      </c>
      <c r="D6" s="2">
        <f>VLOOKUP($A6,'Base Consumption'!$A$2:$D$58,3,FALSE)*'Profiles, Pc, Summer'!D6</f>
        <v>-41.741074174877653</v>
      </c>
      <c r="E6" s="2">
        <f>VLOOKUP($A6,'Base Consumption'!$A$2:$D$58,3,FALSE)*'Profiles, Pc, Summer'!E6</f>
        <v>-39.545489023640592</v>
      </c>
      <c r="F6" s="2">
        <f>VLOOKUP($A6,'Base Consumption'!$A$2:$D$58,3,FALSE)*'Profiles, Pc, Summer'!F6</f>
        <v>-38.311323860207501</v>
      </c>
      <c r="G6" s="2">
        <f>VLOOKUP($A6,'Base Consumption'!$A$2:$D$58,3,FALSE)*'Profiles, Pc, Summer'!G6</f>
        <v>-39.116920200811194</v>
      </c>
      <c r="H6" s="2">
        <f>VLOOKUP($A6,'Base Consumption'!$A$2:$D$58,3,FALSE)*'Profiles, Pc, Summer'!H6</f>
        <v>-28.869722231333633</v>
      </c>
      <c r="I6" s="2">
        <f>VLOOKUP($A6,'Base Consumption'!$A$2:$D$58,3,FALSE)*'Profiles, Pc, Summer'!I6</f>
        <v>-14.252263626806087</v>
      </c>
      <c r="J6" s="2">
        <f>VLOOKUP($A6,'Base Consumption'!$A$2:$D$58,3,FALSE)*'Profiles, Pc, Summer'!J6</f>
        <v>-3.802868849918688</v>
      </c>
      <c r="K6" s="2">
        <f>VLOOKUP($A6,'Base Consumption'!$A$2:$D$58,3,FALSE)*'Profiles, Pc, Summer'!K6</f>
        <v>4.1125223067595513</v>
      </c>
      <c r="L6" s="2">
        <f>VLOOKUP($A6,'Base Consumption'!$A$2:$D$58,3,FALSE)*'Profiles, Pc, Summer'!L6</f>
        <v>6.8949367582817569</v>
      </c>
      <c r="M6" s="2">
        <f>VLOOKUP($A6,'Base Consumption'!$A$2:$D$58,3,FALSE)*'Profiles, Pc, Summer'!M6</f>
        <v>11.993560293834591</v>
      </c>
      <c r="N6" s="2">
        <f>VLOOKUP($A6,'Base Consumption'!$A$2:$D$58,3,FALSE)*'Profiles, Pc, Summer'!N6</f>
        <v>18.765288521564337</v>
      </c>
      <c r="O6" s="2">
        <f>VLOOKUP($A6,'Base Consumption'!$A$2:$D$58,3,FALSE)*'Profiles, Pc, Summer'!O6</f>
        <v>19.792913590610329</v>
      </c>
      <c r="P6" s="2">
        <f>VLOOKUP($A6,'Base Consumption'!$A$2:$D$58,3,FALSE)*'Profiles, Pc, Summer'!P6</f>
        <v>16.804840248190576</v>
      </c>
      <c r="Q6" s="2">
        <f>VLOOKUP($A6,'Base Consumption'!$A$2:$D$58,3,FALSE)*'Profiles, Pc, Summer'!Q6</f>
        <v>8.106998934045194</v>
      </c>
      <c r="R6" s="2">
        <f>VLOOKUP($A6,'Base Consumption'!$A$2:$D$58,3,FALSE)*'Profiles, Pc, Summer'!R6</f>
        <v>8.4702907552306659</v>
      </c>
      <c r="S6" s="2">
        <f>VLOOKUP($A6,'Base Consumption'!$A$2:$D$58,3,FALSE)*'Profiles, Pc, Summer'!S6</f>
        <v>8.653959619103988</v>
      </c>
      <c r="T6" s="2">
        <f>VLOOKUP($A6,'Base Consumption'!$A$2:$D$58,3,FALSE)*'Profiles, Pc, Summer'!T6</f>
        <v>10.952407601547012</v>
      </c>
      <c r="U6" s="2">
        <f>VLOOKUP($A6,'Base Consumption'!$A$2:$D$58,3,FALSE)*'Profiles, Pc, Summer'!U6</f>
        <v>8.701308502818458</v>
      </c>
      <c r="V6" s="2">
        <f>VLOOKUP($A6,'Base Consumption'!$A$2:$D$58,3,FALSE)*'Profiles, Pc, Summer'!V6</f>
        <v>6.4803136854999197</v>
      </c>
      <c r="W6" s="2">
        <f>VLOOKUP($A6,'Base Consumption'!$A$2:$D$58,3,FALSE)*'Profiles, Pc, Summer'!W6</f>
        <v>13.274087181323164</v>
      </c>
      <c r="X6" s="2">
        <f>VLOOKUP($A6,'Base Consumption'!$A$2:$D$58,3,FALSE)*'Profiles, Pc, Summer'!X6</f>
        <v>17.530924202020756</v>
      </c>
      <c r="Y6" s="2">
        <f>VLOOKUP($A6,'Base Consumption'!$A$2:$D$58,3,FALSE)*'Profiles, Pc, Summer'!Y6</f>
        <v>-4.5866319290587931</v>
      </c>
    </row>
    <row r="7" spans="1:25" x14ac:dyDescent="0.25">
      <c r="A7">
        <v>8</v>
      </c>
      <c r="B7" s="2">
        <f>VLOOKUP($A7,'Base Consumption'!$A$2:$D$58,3,FALSE)*'Profiles, Pc, Summer'!B7</f>
        <v>0</v>
      </c>
      <c r="C7" s="2">
        <f>VLOOKUP($A7,'Base Consumption'!$A$2:$D$58,3,FALSE)*'Profiles, Pc, Summer'!C7</f>
        <v>0</v>
      </c>
      <c r="D7" s="2">
        <f>VLOOKUP($A7,'Base Consumption'!$A$2:$D$58,3,FALSE)*'Profiles, Pc, Summer'!D7</f>
        <v>0</v>
      </c>
      <c r="E7" s="2">
        <f>VLOOKUP($A7,'Base Consumption'!$A$2:$D$58,3,FALSE)*'Profiles, Pc, Summer'!E7</f>
        <v>0</v>
      </c>
      <c r="F7" s="2">
        <f>VLOOKUP($A7,'Base Consumption'!$A$2:$D$58,3,FALSE)*'Profiles, Pc, Summer'!F7</f>
        <v>0</v>
      </c>
      <c r="G7" s="2">
        <f>VLOOKUP($A7,'Base Consumption'!$A$2:$D$58,3,FALSE)*'Profiles, Pc, Summer'!G7</f>
        <v>0</v>
      </c>
      <c r="H7" s="2">
        <f>VLOOKUP($A7,'Base Consumption'!$A$2:$D$58,3,FALSE)*'Profiles, Pc, Summer'!H7</f>
        <v>0</v>
      </c>
      <c r="I7" s="2">
        <f>VLOOKUP($A7,'Base Consumption'!$A$2:$D$58,3,FALSE)*'Profiles, Pc, Summer'!I7</f>
        <v>0</v>
      </c>
      <c r="J7" s="2">
        <f>VLOOKUP($A7,'Base Consumption'!$A$2:$D$58,3,FALSE)*'Profiles, Pc, Summer'!J7</f>
        <v>0</v>
      </c>
      <c r="K7" s="2">
        <f>VLOOKUP($A7,'Base Consumption'!$A$2:$D$58,3,FALSE)*'Profiles, Pc, Summer'!K7</f>
        <v>0</v>
      </c>
      <c r="L7" s="2">
        <f>VLOOKUP($A7,'Base Consumption'!$A$2:$D$58,3,FALSE)*'Profiles, Pc, Summer'!L7</f>
        <v>0</v>
      </c>
      <c r="M7" s="2">
        <f>VLOOKUP($A7,'Base Consumption'!$A$2:$D$58,3,FALSE)*'Profiles, Pc, Summer'!M7</f>
        <v>0</v>
      </c>
      <c r="N7" s="2">
        <f>VLOOKUP($A7,'Base Consumption'!$A$2:$D$58,3,FALSE)*'Profiles, Pc, Summer'!N7</f>
        <v>0</v>
      </c>
      <c r="O7" s="2">
        <f>VLOOKUP($A7,'Base Consumption'!$A$2:$D$58,3,FALSE)*'Profiles, Pc, Summer'!O7</f>
        <v>0</v>
      </c>
      <c r="P7" s="2">
        <f>VLOOKUP($A7,'Base Consumption'!$A$2:$D$58,3,FALSE)*'Profiles, Pc, Summer'!P7</f>
        <v>0</v>
      </c>
      <c r="Q7" s="2">
        <f>VLOOKUP($A7,'Base Consumption'!$A$2:$D$58,3,FALSE)*'Profiles, Pc, Summer'!Q7</f>
        <v>0</v>
      </c>
      <c r="R7" s="2">
        <f>VLOOKUP($A7,'Base Consumption'!$A$2:$D$58,3,FALSE)*'Profiles, Pc, Summer'!R7</f>
        <v>0</v>
      </c>
      <c r="S7" s="2">
        <f>VLOOKUP($A7,'Base Consumption'!$A$2:$D$58,3,FALSE)*'Profiles, Pc, Summer'!S7</f>
        <v>0</v>
      </c>
      <c r="T7" s="2">
        <f>VLOOKUP($A7,'Base Consumption'!$A$2:$D$58,3,FALSE)*'Profiles, Pc, Summer'!T7</f>
        <v>0</v>
      </c>
      <c r="U7" s="2">
        <f>VLOOKUP($A7,'Base Consumption'!$A$2:$D$58,3,FALSE)*'Profiles, Pc, Summer'!U7</f>
        <v>0</v>
      </c>
      <c r="V7" s="2">
        <f>VLOOKUP($A7,'Base Consumption'!$A$2:$D$58,3,FALSE)*'Profiles, Pc, Summer'!V7</f>
        <v>0</v>
      </c>
      <c r="W7" s="2">
        <f>VLOOKUP($A7,'Base Consumption'!$A$2:$D$58,3,FALSE)*'Profiles, Pc, Summer'!W7</f>
        <v>0</v>
      </c>
      <c r="X7" s="2">
        <f>VLOOKUP($A7,'Base Consumption'!$A$2:$D$58,3,FALSE)*'Profiles, Pc, Summer'!X7</f>
        <v>0</v>
      </c>
      <c r="Y7" s="2">
        <f>VLOOKUP($A7,'Base Consumption'!$A$2:$D$58,3,FALSE)*'Profiles, Pc, Summer'!Y7</f>
        <v>0</v>
      </c>
    </row>
    <row r="8" spans="1:25" x14ac:dyDescent="0.25">
      <c r="A8">
        <v>9</v>
      </c>
      <c r="B8" s="2">
        <f>VLOOKUP($A8,'Base Consumption'!$A$2:$D$58,3,FALSE)*'Profiles, Pc, Summer'!B8</f>
        <v>116.47285920550398</v>
      </c>
      <c r="C8" s="2">
        <f>VLOOKUP($A8,'Base Consumption'!$A$2:$D$58,3,FALSE)*'Profiles, Pc, Summer'!C8</f>
        <v>72.250349579654241</v>
      </c>
      <c r="D8" s="2">
        <f>VLOOKUP($A8,'Base Consumption'!$A$2:$D$58,3,FALSE)*'Profiles, Pc, Summer'!D8</f>
        <v>103.6577305893022</v>
      </c>
      <c r="E8" s="2">
        <f>VLOOKUP($A8,'Base Consumption'!$A$2:$D$58,3,FALSE)*'Profiles, Pc, Summer'!E8</f>
        <v>95.914900668834974</v>
      </c>
      <c r="F8" s="2">
        <f>VLOOKUP($A8,'Base Consumption'!$A$2:$D$58,3,FALSE)*'Profiles, Pc, Summer'!F8</f>
        <v>110.0269011469499</v>
      </c>
      <c r="G8" s="2">
        <f>VLOOKUP($A8,'Base Consumption'!$A$2:$D$58,3,FALSE)*'Profiles, Pc, Summer'!G8</f>
        <v>37.521568859146413</v>
      </c>
      <c r="H8" s="2">
        <f>VLOOKUP($A8,'Base Consumption'!$A$2:$D$58,3,FALSE)*'Profiles, Pc, Summer'!H8</f>
        <v>-88.976055810698284</v>
      </c>
      <c r="I8" s="2">
        <f>VLOOKUP($A8,'Base Consumption'!$A$2:$D$58,3,FALSE)*'Profiles, Pc, Summer'!I8</f>
        <v>6.4575508985558043</v>
      </c>
      <c r="J8" s="2">
        <f>VLOOKUP($A8,'Base Consumption'!$A$2:$D$58,3,FALSE)*'Profiles, Pc, Summer'!J8</f>
        <v>49.705879920292304</v>
      </c>
      <c r="K8" s="2">
        <f>VLOOKUP($A8,'Base Consumption'!$A$2:$D$58,3,FALSE)*'Profiles, Pc, Summer'!K8</f>
        <v>121</v>
      </c>
      <c r="L8" s="2">
        <f>VLOOKUP($A8,'Base Consumption'!$A$2:$D$58,3,FALSE)*'Profiles, Pc, Summer'!L8</f>
        <v>117.77770111826916</v>
      </c>
      <c r="M8" s="2">
        <f>VLOOKUP($A8,'Base Consumption'!$A$2:$D$58,3,FALSE)*'Profiles, Pc, Summer'!M8</f>
        <v>65.223686244153697</v>
      </c>
      <c r="N8" s="2">
        <f>VLOOKUP($A8,'Base Consumption'!$A$2:$D$58,3,FALSE)*'Profiles, Pc, Summer'!N8</f>
        <v>53.972152878482547</v>
      </c>
      <c r="O8" s="2">
        <f>VLOOKUP($A8,'Base Consumption'!$A$2:$D$58,3,FALSE)*'Profiles, Pc, Summer'!O8</f>
        <v>65.726701859991394</v>
      </c>
      <c r="P8" s="2">
        <f>VLOOKUP($A8,'Base Consumption'!$A$2:$D$58,3,FALSE)*'Profiles, Pc, Summer'!P8</f>
        <v>57.54789941680761</v>
      </c>
      <c r="Q8" s="2">
        <f>VLOOKUP($A8,'Base Consumption'!$A$2:$D$58,3,FALSE)*'Profiles, Pc, Summer'!Q8</f>
        <v>68.432425647189305</v>
      </c>
      <c r="R8" s="2">
        <f>VLOOKUP($A8,'Base Consumption'!$A$2:$D$58,3,FALSE)*'Profiles, Pc, Summer'!R8</f>
        <v>95.447772434643866</v>
      </c>
      <c r="S8" s="2">
        <f>VLOOKUP($A8,'Base Consumption'!$A$2:$D$58,3,FALSE)*'Profiles, Pc, Summer'!S8</f>
        <v>98.850395732556052</v>
      </c>
      <c r="T8" s="2">
        <f>VLOOKUP($A8,'Base Consumption'!$A$2:$D$58,3,FALSE)*'Profiles, Pc, Summer'!T8</f>
        <v>102.13275836986408</v>
      </c>
      <c r="U8" s="2">
        <f>VLOOKUP($A8,'Base Consumption'!$A$2:$D$58,3,FALSE)*'Profiles, Pc, Summer'!U8</f>
        <v>100.1065152769131</v>
      </c>
      <c r="V8" s="2">
        <f>VLOOKUP($A8,'Base Consumption'!$A$2:$D$58,3,FALSE)*'Profiles, Pc, Summer'!V8</f>
        <v>64.195253053624754</v>
      </c>
      <c r="W8" s="2">
        <f>VLOOKUP($A8,'Base Consumption'!$A$2:$D$58,3,FALSE)*'Profiles, Pc, Summer'!W8</f>
        <v>72.64378058181471</v>
      </c>
      <c r="X8" s="2">
        <f>VLOOKUP($A8,'Base Consumption'!$A$2:$D$58,3,FALSE)*'Profiles, Pc, Summer'!X8</f>
        <v>73.571752589978232</v>
      </c>
      <c r="Y8" s="2">
        <f>VLOOKUP($A8,'Base Consumption'!$A$2:$D$58,3,FALSE)*'Profiles, Pc, Summer'!Y8</f>
        <v>74.719115663720785</v>
      </c>
    </row>
    <row r="9" spans="1:25" x14ac:dyDescent="0.25">
      <c r="A9">
        <v>10</v>
      </c>
      <c r="B9" s="2">
        <f>VLOOKUP($A9,'Base Consumption'!$A$2:$D$58,3,FALSE)*'Profiles, Pc, Summer'!B9</f>
        <v>3.0845136227895309</v>
      </c>
      <c r="C9" s="2">
        <f>VLOOKUP($A9,'Base Consumption'!$A$2:$D$58,3,FALSE)*'Profiles, Pc, Summer'!C9</f>
        <v>2.6149545265734782</v>
      </c>
      <c r="D9" s="2">
        <f>VLOOKUP($A9,'Base Consumption'!$A$2:$D$58,3,FALSE)*'Profiles, Pc, Summer'!D9</f>
        <v>2.6127444860073052</v>
      </c>
      <c r="E9" s="2">
        <f>VLOOKUP($A9,'Base Consumption'!$A$2:$D$58,3,FALSE)*'Profiles, Pc, Summer'!E9</f>
        <v>2.3755069272785105</v>
      </c>
      <c r="F9" s="2">
        <f>VLOOKUP($A9,'Base Consumption'!$A$2:$D$58,3,FALSE)*'Profiles, Pc, Summer'!F9</f>
        <v>2.3973072416024563</v>
      </c>
      <c r="G9" s="2">
        <f>VLOOKUP($A9,'Base Consumption'!$A$2:$D$58,3,FALSE)*'Profiles, Pc, Summer'!G9</f>
        <v>2.3964839989722639</v>
      </c>
      <c r="H9" s="2">
        <f>VLOOKUP($A9,'Base Consumption'!$A$2:$D$58,3,FALSE)*'Profiles, Pc, Summer'!H9</f>
        <v>2.8964205173925883</v>
      </c>
      <c r="I9" s="2">
        <f>VLOOKUP($A9,'Base Consumption'!$A$2:$D$58,3,FALSE)*'Profiles, Pc, Summer'!I9</f>
        <v>3.9604220553734941</v>
      </c>
      <c r="J9" s="2">
        <f>VLOOKUP($A9,'Base Consumption'!$A$2:$D$58,3,FALSE)*'Profiles, Pc, Summer'!J9</f>
        <v>4.6406769361209346</v>
      </c>
      <c r="K9" s="2">
        <f>VLOOKUP($A9,'Base Consumption'!$A$2:$D$58,3,FALSE)*'Profiles, Pc, Summer'!K9</f>
        <v>4.7354261143649872</v>
      </c>
      <c r="L9" s="2">
        <f>VLOOKUP($A9,'Base Consumption'!$A$2:$D$58,3,FALSE)*'Profiles, Pc, Summer'!L9</f>
        <v>4.7301718790825173</v>
      </c>
      <c r="M9" s="2">
        <f>VLOOKUP($A9,'Base Consumption'!$A$2:$D$58,3,FALSE)*'Profiles, Pc, Summer'!M9</f>
        <v>4.9488258588414329</v>
      </c>
      <c r="N9" s="2">
        <f>VLOOKUP($A9,'Base Consumption'!$A$2:$D$58,3,FALSE)*'Profiles, Pc, Summer'!N9</f>
        <v>4.7488191670216091</v>
      </c>
      <c r="O9" s="2">
        <f>VLOOKUP($A9,'Base Consumption'!$A$2:$D$58,3,FALSE)*'Profiles, Pc, Summer'!O9</f>
        <v>4.6582360408422021</v>
      </c>
      <c r="P9" s="2">
        <f>VLOOKUP($A9,'Base Consumption'!$A$2:$D$58,3,FALSE)*'Profiles, Pc, Summer'!P9</f>
        <v>3.9057310829329142</v>
      </c>
      <c r="Q9" s="2">
        <f>VLOOKUP($A9,'Base Consumption'!$A$2:$D$58,3,FALSE)*'Profiles, Pc, Summer'!Q9</f>
        <v>4.0379441472785302</v>
      </c>
      <c r="R9" s="2">
        <f>VLOOKUP($A9,'Base Consumption'!$A$2:$D$58,3,FALSE)*'Profiles, Pc, Summer'!R9</f>
        <v>4.6911306044800476</v>
      </c>
      <c r="S9" s="2">
        <f>VLOOKUP($A9,'Base Consumption'!$A$2:$D$58,3,FALSE)*'Profiles, Pc, Summer'!S9</f>
        <v>5</v>
      </c>
      <c r="T9" s="2">
        <f>VLOOKUP($A9,'Base Consumption'!$A$2:$D$58,3,FALSE)*'Profiles, Pc, Summer'!T9</f>
        <v>3.9390950520159107</v>
      </c>
      <c r="U9" s="2">
        <f>VLOOKUP($A9,'Base Consumption'!$A$2:$D$58,3,FALSE)*'Profiles, Pc, Summer'!U9</f>
        <v>4.1442649258510924</v>
      </c>
      <c r="V9" s="2">
        <f>VLOOKUP($A9,'Base Consumption'!$A$2:$D$58,3,FALSE)*'Profiles, Pc, Summer'!V9</f>
        <v>3.8265984682700473</v>
      </c>
      <c r="W9" s="2">
        <f>VLOOKUP($A9,'Base Consumption'!$A$2:$D$58,3,FALSE)*'Profiles, Pc, Summer'!W9</f>
        <v>4.0579574905671283</v>
      </c>
      <c r="X9" s="2">
        <f>VLOOKUP($A9,'Base Consumption'!$A$2:$D$58,3,FALSE)*'Profiles, Pc, Summer'!X9</f>
        <v>3.6653060168795899</v>
      </c>
      <c r="Y9" s="2">
        <f>VLOOKUP($A9,'Base Consumption'!$A$2:$D$58,3,FALSE)*'Profiles, Pc, Summer'!Y9</f>
        <v>3.2823184890198083</v>
      </c>
    </row>
    <row r="10" spans="1:25" x14ac:dyDescent="0.25">
      <c r="A10">
        <v>12</v>
      </c>
      <c r="B10" s="2">
        <f>VLOOKUP($A10,'Base Consumption'!$A$2:$D$58,3,FALSE)*'Profiles, Pc, Summer'!B10</f>
        <v>227.99947193735053</v>
      </c>
      <c r="C10" s="2">
        <f>VLOOKUP($A10,'Base Consumption'!$A$2:$D$58,3,FALSE)*'Profiles, Pc, Summer'!C10</f>
        <v>203.50085143152967</v>
      </c>
      <c r="D10" s="2">
        <f>VLOOKUP($A10,'Base Consumption'!$A$2:$D$58,3,FALSE)*'Profiles, Pc, Summer'!D10</f>
        <v>190.28415262674548</v>
      </c>
      <c r="E10" s="2">
        <f>VLOOKUP($A10,'Base Consumption'!$A$2:$D$58,3,FALSE)*'Profiles, Pc, Summer'!E10</f>
        <v>184.6295352486454</v>
      </c>
      <c r="F10" s="2">
        <f>VLOOKUP($A10,'Base Consumption'!$A$2:$D$58,3,FALSE)*'Profiles, Pc, Summer'!F10</f>
        <v>308.48284044629878</v>
      </c>
      <c r="G10" s="2">
        <f>VLOOKUP($A10,'Base Consumption'!$A$2:$D$58,3,FALSE)*'Profiles, Pc, Summer'!G10</f>
        <v>295.60244711516651</v>
      </c>
      <c r="H10" s="2">
        <f>VLOOKUP($A10,'Base Consumption'!$A$2:$D$58,3,FALSE)*'Profiles, Pc, Summer'!H10</f>
        <v>204.73361189550883</v>
      </c>
      <c r="I10" s="2">
        <f>VLOOKUP($A10,'Base Consumption'!$A$2:$D$58,3,FALSE)*'Profiles, Pc, Summer'!I10</f>
        <v>265.53763730360993</v>
      </c>
      <c r="J10" s="2">
        <f>VLOOKUP($A10,'Base Consumption'!$A$2:$D$58,3,FALSE)*'Profiles, Pc, Summer'!J10</f>
        <v>293.91349649403844</v>
      </c>
      <c r="K10" s="2">
        <f>VLOOKUP($A10,'Base Consumption'!$A$2:$D$58,3,FALSE)*'Profiles, Pc, Summer'!K10</f>
        <v>314.69468871559616</v>
      </c>
      <c r="L10" s="2">
        <f>VLOOKUP($A10,'Base Consumption'!$A$2:$D$58,3,FALSE)*'Profiles, Pc, Summer'!L10</f>
        <v>314.51250007267214</v>
      </c>
      <c r="M10" s="2">
        <f>VLOOKUP($A10,'Base Consumption'!$A$2:$D$58,3,FALSE)*'Profiles, Pc, Summer'!M10</f>
        <v>346.87466013460227</v>
      </c>
      <c r="N10" s="2">
        <f>VLOOKUP($A10,'Base Consumption'!$A$2:$D$58,3,FALSE)*'Profiles, Pc, Summer'!N10</f>
        <v>358.52258771056393</v>
      </c>
      <c r="O10" s="2">
        <f>VLOOKUP($A10,'Base Consumption'!$A$2:$D$58,3,FALSE)*'Profiles, Pc, Summer'!O10</f>
        <v>353.73447835071357</v>
      </c>
      <c r="P10" s="2">
        <f>VLOOKUP($A10,'Base Consumption'!$A$2:$D$58,3,FALSE)*'Profiles, Pc, Summer'!P10</f>
        <v>377</v>
      </c>
      <c r="Q10" s="2">
        <f>VLOOKUP($A10,'Base Consumption'!$A$2:$D$58,3,FALSE)*'Profiles, Pc, Summer'!Q10</f>
        <v>348.75574369813711</v>
      </c>
      <c r="R10" s="2">
        <f>VLOOKUP($A10,'Base Consumption'!$A$2:$D$58,3,FALSE)*'Profiles, Pc, Summer'!R10</f>
        <v>332.55550896291345</v>
      </c>
      <c r="S10" s="2">
        <f>VLOOKUP($A10,'Base Consumption'!$A$2:$D$58,3,FALSE)*'Profiles, Pc, Summer'!S10</f>
        <v>328.71798623747605</v>
      </c>
      <c r="T10" s="2">
        <f>VLOOKUP($A10,'Base Consumption'!$A$2:$D$58,3,FALSE)*'Profiles, Pc, Summer'!T10</f>
        <v>316.69480181313594</v>
      </c>
      <c r="U10" s="2">
        <f>VLOOKUP($A10,'Base Consumption'!$A$2:$D$58,3,FALSE)*'Profiles, Pc, Summer'!U10</f>
        <v>321.3131832375206</v>
      </c>
      <c r="V10" s="2">
        <f>VLOOKUP($A10,'Base Consumption'!$A$2:$D$58,3,FALSE)*'Profiles, Pc, Summer'!V10</f>
        <v>314.60538658498029</v>
      </c>
      <c r="W10" s="2">
        <f>VLOOKUP($A10,'Base Consumption'!$A$2:$D$58,3,FALSE)*'Profiles, Pc, Summer'!W10</f>
        <v>339.55532103941965</v>
      </c>
      <c r="X10" s="2">
        <f>VLOOKUP($A10,'Base Consumption'!$A$2:$D$58,3,FALSE)*'Profiles, Pc, Summer'!X10</f>
        <v>313.50502396350601</v>
      </c>
      <c r="Y10" s="2">
        <f>VLOOKUP($A10,'Base Consumption'!$A$2:$D$58,3,FALSE)*'Profiles, Pc, Summer'!Y10</f>
        <v>259.09637593223806</v>
      </c>
    </row>
    <row r="11" spans="1:25" x14ac:dyDescent="0.25">
      <c r="A11">
        <v>13</v>
      </c>
      <c r="B11" s="2">
        <f>VLOOKUP($A11,'Base Consumption'!$A$2:$D$58,3,FALSE)*'Profiles, Pc, Summer'!B11</f>
        <v>11.439124802859318</v>
      </c>
      <c r="C11" s="2">
        <f>VLOOKUP($A11,'Base Consumption'!$A$2:$D$58,3,FALSE)*'Profiles, Pc, Summer'!C11</f>
        <v>10.720106911804669</v>
      </c>
      <c r="D11" s="2">
        <f>VLOOKUP($A11,'Base Consumption'!$A$2:$D$58,3,FALSE)*'Profiles, Pc, Summer'!D11</f>
        <v>9.7076170215987041</v>
      </c>
      <c r="E11" s="2">
        <f>VLOOKUP($A11,'Base Consumption'!$A$2:$D$58,3,FALSE)*'Profiles, Pc, Summer'!E11</f>
        <v>9.9603336371103932</v>
      </c>
      <c r="F11" s="2">
        <f>VLOOKUP($A11,'Base Consumption'!$A$2:$D$58,3,FALSE)*'Profiles, Pc, Summer'!F11</f>
        <v>9.9554281859506233</v>
      </c>
      <c r="G11" s="2">
        <f>VLOOKUP($A11,'Base Consumption'!$A$2:$D$58,3,FALSE)*'Profiles, Pc, Summer'!G11</f>
        <v>10.379344245111168</v>
      </c>
      <c r="H11" s="2">
        <f>VLOOKUP($A11,'Base Consumption'!$A$2:$D$58,3,FALSE)*'Profiles, Pc, Summer'!H11</f>
        <v>11.879342383378431</v>
      </c>
      <c r="I11" s="2">
        <f>VLOOKUP($A11,'Base Consumption'!$A$2:$D$58,3,FALSE)*'Profiles, Pc, Summer'!I11</f>
        <v>14.644562980294763</v>
      </c>
      <c r="J11" s="2">
        <f>VLOOKUP($A11,'Base Consumption'!$A$2:$D$58,3,FALSE)*'Profiles, Pc, Summer'!J11</f>
        <v>16.170648024238737</v>
      </c>
      <c r="K11" s="2">
        <f>VLOOKUP($A11,'Base Consumption'!$A$2:$D$58,3,FALSE)*'Profiles, Pc, Summer'!K11</f>
        <v>17.011960778144381</v>
      </c>
      <c r="L11" s="2">
        <f>VLOOKUP($A11,'Base Consumption'!$A$2:$D$58,3,FALSE)*'Profiles, Pc, Summer'!L11</f>
        <v>17.135872748181768</v>
      </c>
      <c r="M11" s="2">
        <f>VLOOKUP($A11,'Base Consumption'!$A$2:$D$58,3,FALSE)*'Profiles, Pc, Summer'!M11</f>
        <v>17.3054327772957</v>
      </c>
      <c r="N11" s="2">
        <f>VLOOKUP($A11,'Base Consumption'!$A$2:$D$58,3,FALSE)*'Profiles, Pc, Summer'!N11</f>
        <v>18</v>
      </c>
      <c r="O11" s="2">
        <f>VLOOKUP($A11,'Base Consumption'!$A$2:$D$58,3,FALSE)*'Profiles, Pc, Summer'!O11</f>
        <v>17.68369119558756</v>
      </c>
      <c r="P11" s="2">
        <f>VLOOKUP($A11,'Base Consumption'!$A$2:$D$58,3,FALSE)*'Profiles, Pc, Summer'!P11</f>
        <v>16.860322529700742</v>
      </c>
      <c r="Q11" s="2">
        <f>VLOOKUP($A11,'Base Consumption'!$A$2:$D$58,3,FALSE)*'Profiles, Pc, Summer'!Q11</f>
        <v>16.716839816110301</v>
      </c>
      <c r="R11" s="2">
        <f>VLOOKUP($A11,'Base Consumption'!$A$2:$D$58,3,FALSE)*'Profiles, Pc, Summer'!R11</f>
        <v>15.767922984665116</v>
      </c>
      <c r="S11" s="2">
        <f>VLOOKUP($A11,'Base Consumption'!$A$2:$D$58,3,FALSE)*'Profiles, Pc, Summer'!S11</f>
        <v>15.847819880494074</v>
      </c>
      <c r="T11" s="2">
        <f>VLOOKUP($A11,'Base Consumption'!$A$2:$D$58,3,FALSE)*'Profiles, Pc, Summer'!T11</f>
        <v>15.616300680791813</v>
      </c>
      <c r="U11" s="2">
        <f>VLOOKUP($A11,'Base Consumption'!$A$2:$D$58,3,FALSE)*'Profiles, Pc, Summer'!U11</f>
        <v>16.372823838348353</v>
      </c>
      <c r="V11" s="2">
        <f>VLOOKUP($A11,'Base Consumption'!$A$2:$D$58,3,FALSE)*'Profiles, Pc, Summer'!V11</f>
        <v>16.372823838348353</v>
      </c>
      <c r="W11" s="2">
        <f>VLOOKUP($A11,'Base Consumption'!$A$2:$D$58,3,FALSE)*'Profiles, Pc, Summer'!W11</f>
        <v>16.923911524670782</v>
      </c>
      <c r="X11" s="2">
        <f>VLOOKUP($A11,'Base Consumption'!$A$2:$D$58,3,FALSE)*'Profiles, Pc, Summer'!X11</f>
        <v>15.236415623687877</v>
      </c>
      <c r="Y11" s="2">
        <f>VLOOKUP($A11,'Base Consumption'!$A$2:$D$58,3,FALSE)*'Profiles, Pc, Summer'!Y11</f>
        <v>13.14619148920065</v>
      </c>
    </row>
    <row r="12" spans="1:25" x14ac:dyDescent="0.25">
      <c r="A12">
        <v>14</v>
      </c>
      <c r="B12" s="2">
        <f>VLOOKUP($A12,'Base Consumption'!$A$2:$D$58,3,FALSE)*'Profiles, Pc, Summer'!B12</f>
        <v>6.1823281096397382</v>
      </c>
      <c r="C12" s="2">
        <f>VLOOKUP($A12,'Base Consumption'!$A$2:$D$58,3,FALSE)*'Profiles, Pc, Summer'!C12</f>
        <v>6.2888885676285184</v>
      </c>
      <c r="D12" s="2">
        <f>VLOOKUP($A12,'Base Consumption'!$A$2:$D$58,3,FALSE)*'Profiles, Pc, Summer'!D12</f>
        <v>5.8659862372058065</v>
      </c>
      <c r="E12" s="2">
        <f>VLOOKUP($A12,'Base Consumption'!$A$2:$D$58,3,FALSE)*'Profiles, Pc, Summer'!E12</f>
        <v>6.2199733996414732</v>
      </c>
      <c r="F12" s="2">
        <f>VLOOKUP($A12,'Base Consumption'!$A$2:$D$58,3,FALSE)*'Profiles, Pc, Summer'!F12</f>
        <v>6.1462007748800103</v>
      </c>
      <c r="G12" s="2">
        <f>VLOOKUP($A12,'Base Consumption'!$A$2:$D$58,3,FALSE)*'Profiles, Pc, Summer'!G12</f>
        <v>6.4877407043312321</v>
      </c>
      <c r="H12" s="2">
        <f>VLOOKUP($A12,'Base Consumption'!$A$2:$D$58,3,FALSE)*'Profiles, Pc, Summer'!H12</f>
        <v>8.6745070259642638</v>
      </c>
      <c r="I12" s="2">
        <f>VLOOKUP($A12,'Base Consumption'!$A$2:$D$58,3,FALSE)*'Profiles, Pc, Summer'!I12</f>
        <v>9.7398080148036783</v>
      </c>
      <c r="J12" s="2">
        <f>VLOOKUP($A12,'Base Consumption'!$A$2:$D$58,3,FALSE)*'Profiles, Pc, Summer'!J12</f>
        <v>10.045524200543573</v>
      </c>
      <c r="K12" s="2">
        <f>VLOOKUP($A12,'Base Consumption'!$A$2:$D$58,3,FALSE)*'Profiles, Pc, Summer'!K12</f>
        <v>10.16210316312959</v>
      </c>
      <c r="L12" s="2">
        <f>VLOOKUP($A12,'Base Consumption'!$A$2:$D$58,3,FALSE)*'Profiles, Pc, Summer'!L12</f>
        <v>10.249233794020702</v>
      </c>
      <c r="M12" s="2">
        <f>VLOOKUP($A12,'Base Consumption'!$A$2:$D$58,3,FALSE)*'Profiles, Pc, Summer'!M12</f>
        <v>10.5</v>
      </c>
      <c r="N12" s="2">
        <f>VLOOKUP($A12,'Base Consumption'!$A$2:$D$58,3,FALSE)*'Profiles, Pc, Summer'!N12</f>
        <v>10.190337130630891</v>
      </c>
      <c r="O12" s="2">
        <f>VLOOKUP($A12,'Base Consumption'!$A$2:$D$58,3,FALSE)*'Profiles, Pc, Summer'!O12</f>
        <v>9.9474642919100233</v>
      </c>
      <c r="P12" s="2">
        <f>VLOOKUP($A12,'Base Consumption'!$A$2:$D$58,3,FALSE)*'Profiles, Pc, Summer'!P12</f>
        <v>9.2118631816341878</v>
      </c>
      <c r="Q12" s="2">
        <f>VLOOKUP($A12,'Base Consumption'!$A$2:$D$58,3,FALSE)*'Profiles, Pc, Summer'!Q12</f>
        <v>8.8281240964552143</v>
      </c>
      <c r="R12" s="2">
        <f>VLOOKUP($A12,'Base Consumption'!$A$2:$D$58,3,FALSE)*'Profiles, Pc, Summer'!R12</f>
        <v>8.9547215636384667</v>
      </c>
      <c r="S12" s="2">
        <f>VLOOKUP($A12,'Base Consumption'!$A$2:$D$58,3,FALSE)*'Profiles, Pc, Summer'!S12</f>
        <v>8.78805007806627</v>
      </c>
      <c r="T12" s="2">
        <f>VLOOKUP($A12,'Base Consumption'!$A$2:$D$58,3,FALSE)*'Profiles, Pc, Summer'!T12</f>
        <v>8.9082721332330994</v>
      </c>
      <c r="U12" s="2">
        <f>VLOOKUP($A12,'Base Consumption'!$A$2:$D$58,3,FALSE)*'Profiles, Pc, Summer'!U12</f>
        <v>9.1113745446134278</v>
      </c>
      <c r="V12" s="2">
        <f>VLOOKUP($A12,'Base Consumption'!$A$2:$D$58,3,FALSE)*'Profiles, Pc, Summer'!V12</f>
        <v>8.7792459376626386</v>
      </c>
      <c r="W12" s="2">
        <f>VLOOKUP($A12,'Base Consumption'!$A$2:$D$58,3,FALSE)*'Profiles, Pc, Summer'!W12</f>
        <v>9.1648065691320184</v>
      </c>
      <c r="X12" s="2">
        <f>VLOOKUP($A12,'Base Consumption'!$A$2:$D$58,3,FALSE)*'Profiles, Pc, Summer'!X12</f>
        <v>8.5275689585381365</v>
      </c>
      <c r="Y12" s="2">
        <f>VLOOKUP($A12,'Base Consumption'!$A$2:$D$58,3,FALSE)*'Profiles, Pc, Summer'!Y12</f>
        <v>7.1155669924246796</v>
      </c>
    </row>
    <row r="13" spans="1:25" x14ac:dyDescent="0.25">
      <c r="A13">
        <v>15</v>
      </c>
      <c r="B13" s="2">
        <f>VLOOKUP($A13,'Base Consumption'!$A$2:$D$58,3,FALSE)*'Profiles, Pc, Summer'!B13</f>
        <v>15.951764953057932</v>
      </c>
      <c r="C13" s="2">
        <f>VLOOKUP($A13,'Base Consumption'!$A$2:$D$58,3,FALSE)*'Profiles, Pc, Summer'!C13</f>
        <v>16.570462420220927</v>
      </c>
      <c r="D13" s="2">
        <f>VLOOKUP($A13,'Base Consumption'!$A$2:$D$58,3,FALSE)*'Profiles, Pc, Summer'!D13</f>
        <v>13.362100780765655</v>
      </c>
      <c r="E13" s="2">
        <f>VLOOKUP($A13,'Base Consumption'!$A$2:$D$58,3,FALSE)*'Profiles, Pc, Summer'!E13</f>
        <v>14.49745174568864</v>
      </c>
      <c r="F13" s="2">
        <f>VLOOKUP($A13,'Base Consumption'!$A$2:$D$58,3,FALSE)*'Profiles, Pc, Summer'!F13</f>
        <v>14.684313861421096</v>
      </c>
      <c r="G13" s="2">
        <f>VLOOKUP($A13,'Base Consumption'!$A$2:$D$58,3,FALSE)*'Profiles, Pc, Summer'!G13</f>
        <v>13.624732518771353</v>
      </c>
      <c r="H13" s="2">
        <f>VLOOKUP($A13,'Base Consumption'!$A$2:$D$58,3,FALSE)*'Profiles, Pc, Summer'!H13</f>
        <v>15.849702519671146</v>
      </c>
      <c r="I13" s="2">
        <f>VLOOKUP($A13,'Base Consumption'!$A$2:$D$58,3,FALSE)*'Profiles, Pc, Summer'!I13</f>
        <v>18.125881155196407</v>
      </c>
      <c r="J13" s="2">
        <f>VLOOKUP($A13,'Base Consumption'!$A$2:$D$58,3,FALSE)*'Profiles, Pc, Summer'!J13</f>
        <v>18.52780587431733</v>
      </c>
      <c r="K13" s="2">
        <f>VLOOKUP($A13,'Base Consumption'!$A$2:$D$58,3,FALSE)*'Profiles, Pc, Summer'!K13</f>
        <v>19.84762773812319</v>
      </c>
      <c r="L13" s="2">
        <f>VLOOKUP($A13,'Base Consumption'!$A$2:$D$58,3,FALSE)*'Profiles, Pc, Summer'!L13</f>
        <v>18.650927633565821</v>
      </c>
      <c r="M13" s="2">
        <f>VLOOKUP($A13,'Base Consumption'!$A$2:$D$58,3,FALSE)*'Profiles, Pc, Summer'!M13</f>
        <v>19.332881825240506</v>
      </c>
      <c r="N13" s="2">
        <f>VLOOKUP($A13,'Base Consumption'!$A$2:$D$58,3,FALSE)*'Profiles, Pc, Summer'!N13</f>
        <v>20.77781829487315</v>
      </c>
      <c r="O13" s="2">
        <f>VLOOKUP($A13,'Base Consumption'!$A$2:$D$58,3,FALSE)*'Profiles, Pc, Summer'!O13</f>
        <v>19.292126444081109</v>
      </c>
      <c r="P13" s="2">
        <f>VLOOKUP($A13,'Base Consumption'!$A$2:$D$58,3,FALSE)*'Profiles, Pc, Summer'!P13</f>
        <v>17.634408137930016</v>
      </c>
      <c r="Q13" s="2">
        <f>VLOOKUP($A13,'Base Consumption'!$A$2:$D$58,3,FALSE)*'Profiles, Pc, Summer'!Q13</f>
        <v>19.316679856257529</v>
      </c>
      <c r="R13" s="2">
        <f>VLOOKUP($A13,'Base Consumption'!$A$2:$D$58,3,FALSE)*'Profiles, Pc, Summer'!R13</f>
        <v>17.559147493047913</v>
      </c>
      <c r="S13" s="2">
        <f>VLOOKUP($A13,'Base Consumption'!$A$2:$D$58,3,FALSE)*'Profiles, Pc, Summer'!S13</f>
        <v>19.326645601624229</v>
      </c>
      <c r="T13" s="2">
        <f>VLOOKUP($A13,'Base Consumption'!$A$2:$D$58,3,FALSE)*'Profiles, Pc, Summer'!T13</f>
        <v>19.296990662752393</v>
      </c>
      <c r="U13" s="2">
        <f>VLOOKUP($A13,'Base Consumption'!$A$2:$D$58,3,FALSE)*'Profiles, Pc, Summer'!U13</f>
        <v>20.019550841005668</v>
      </c>
      <c r="V13" s="2">
        <f>VLOOKUP($A13,'Base Consumption'!$A$2:$D$58,3,FALSE)*'Profiles, Pc, Summer'!V13</f>
        <v>21.228284748778123</v>
      </c>
      <c r="W13" s="2">
        <f>VLOOKUP($A13,'Base Consumption'!$A$2:$D$58,3,FALSE)*'Profiles, Pc, Summer'!W13</f>
        <v>22</v>
      </c>
      <c r="X13" s="2">
        <f>VLOOKUP($A13,'Base Consumption'!$A$2:$D$58,3,FALSE)*'Profiles, Pc, Summer'!X13</f>
        <v>19.67996176205386</v>
      </c>
      <c r="Y13" s="2">
        <f>VLOOKUP($A13,'Base Consumption'!$A$2:$D$58,3,FALSE)*'Profiles, Pc, Summer'!Y13</f>
        <v>17.427994588344443</v>
      </c>
    </row>
    <row r="14" spans="1:25" x14ac:dyDescent="0.25">
      <c r="A14">
        <v>16</v>
      </c>
      <c r="B14" s="2">
        <f>VLOOKUP($A14,'Base Consumption'!$A$2:$D$58,3,FALSE)*'Profiles, Pc, Summer'!B14</f>
        <v>-7.3336439888164033</v>
      </c>
      <c r="C14" s="2">
        <f>VLOOKUP($A14,'Base Consumption'!$A$2:$D$58,3,FALSE)*'Profiles, Pc, Summer'!C14</f>
        <v>-1.0419384902143523</v>
      </c>
      <c r="D14" s="2">
        <f>VLOOKUP($A14,'Base Consumption'!$A$2:$D$58,3,FALSE)*'Profiles, Pc, Summer'!D14</f>
        <v>1.1220876048462256</v>
      </c>
      <c r="E14" s="2">
        <f>VLOOKUP($A14,'Base Consumption'!$A$2:$D$58,3,FALSE)*'Profiles, Pc, Summer'!E14</f>
        <v>4.5684995340167758</v>
      </c>
      <c r="F14" s="2">
        <f>VLOOKUP($A14,'Base Consumption'!$A$2:$D$58,3,FALSE)*'Profiles, Pc, Summer'!F14</f>
        <v>2.5647716682199442</v>
      </c>
      <c r="G14" s="2">
        <f>VLOOKUP($A14,'Base Consumption'!$A$2:$D$58,3,FALSE)*'Profiles, Pc, Summer'!G14</f>
        <v>1.6831314072693386</v>
      </c>
      <c r="H14" s="2">
        <f>VLOOKUP($A14,'Base Consumption'!$A$2:$D$58,3,FALSE)*'Profiles, Pc, Summer'!H14</f>
        <v>5.7306616961789381</v>
      </c>
      <c r="I14" s="2">
        <f>VLOOKUP($A14,'Base Consumption'!$A$2:$D$58,3,FALSE)*'Profiles, Pc, Summer'!I14</f>
        <v>14.146318732525629</v>
      </c>
      <c r="J14" s="2">
        <f>VLOOKUP($A14,'Base Consumption'!$A$2:$D$58,3,FALSE)*'Profiles, Pc, Summer'!J14</f>
        <v>4.1276794035414728</v>
      </c>
      <c r="K14" s="2">
        <f>VLOOKUP($A14,'Base Consumption'!$A$2:$D$58,3,FALSE)*'Profiles, Pc, Summer'!K14</f>
        <v>13.024231127679403</v>
      </c>
      <c r="L14" s="2">
        <f>VLOOKUP($A14,'Base Consumption'!$A$2:$D$58,3,FALSE)*'Profiles, Pc, Summer'!L14</f>
        <v>13.384902143522835</v>
      </c>
      <c r="M14" s="2">
        <f>VLOOKUP($A14,'Base Consumption'!$A$2:$D$58,3,FALSE)*'Profiles, Pc, Summer'!M14</f>
        <v>29.254426840633737</v>
      </c>
      <c r="N14" s="2">
        <f>VLOOKUP($A14,'Base Consumption'!$A$2:$D$58,3,FALSE)*'Profiles, Pc, Summer'!N14</f>
        <v>15.829450139794968</v>
      </c>
      <c r="O14" s="2">
        <f>VLOOKUP($A14,'Base Consumption'!$A$2:$D$58,3,FALSE)*'Profiles, Pc, Summer'!O14</f>
        <v>42.959925442684067</v>
      </c>
      <c r="P14" s="2">
        <f>VLOOKUP($A14,'Base Consumption'!$A$2:$D$58,3,FALSE)*'Profiles, Pc, Summer'!P14</f>
        <v>5.1696178937558255</v>
      </c>
      <c r="Q14" s="2">
        <f>VLOOKUP($A14,'Base Consumption'!$A$2:$D$58,3,FALSE)*'Profiles, Pc, Summer'!Q14</f>
        <v>19.356011183597388</v>
      </c>
      <c r="R14" s="2">
        <f>VLOOKUP($A14,'Base Consumption'!$A$2:$D$58,3,FALSE)*'Profiles, Pc, Summer'!R14</f>
        <v>21.399813606710161</v>
      </c>
      <c r="S14" s="2">
        <f>VLOOKUP($A14,'Base Consumption'!$A$2:$D$58,3,FALSE)*'Profiles, Pc, Summer'!S14</f>
        <v>-20.758620689655174</v>
      </c>
      <c r="T14" s="2">
        <f>VLOOKUP($A14,'Base Consumption'!$A$2:$D$58,3,FALSE)*'Profiles, Pc, Summer'!T14</f>
        <v>10.780055917986953</v>
      </c>
      <c r="U14" s="2">
        <f>VLOOKUP($A14,'Base Consumption'!$A$2:$D$58,3,FALSE)*'Profiles, Pc, Summer'!U14</f>
        <v>-4.0074557315936628E-2</v>
      </c>
      <c r="V14" s="2">
        <f>VLOOKUP($A14,'Base Consumption'!$A$2:$D$58,3,FALSE)*'Profiles, Pc, Summer'!V14</f>
        <v>30.055917986952469</v>
      </c>
      <c r="W14" s="2">
        <f>VLOOKUP($A14,'Base Consumption'!$A$2:$D$58,3,FALSE)*'Profiles, Pc, Summer'!W14</f>
        <v>43</v>
      </c>
      <c r="X14" s="2">
        <f>VLOOKUP($A14,'Base Consumption'!$A$2:$D$58,3,FALSE)*'Profiles, Pc, Summer'!X14</f>
        <v>6.9328984156570357</v>
      </c>
      <c r="Y14" s="2">
        <f>VLOOKUP($A14,'Base Consumption'!$A$2:$D$58,3,FALSE)*'Profiles, Pc, Summer'!Y14</f>
        <v>17.913327120223673</v>
      </c>
    </row>
    <row r="15" spans="1:25" x14ac:dyDescent="0.25">
      <c r="A15">
        <v>17</v>
      </c>
      <c r="B15" s="2">
        <f>VLOOKUP($A15,'Base Consumption'!$A$2:$D$58,3,FALSE)*'Profiles, Pc, Summer'!B15</f>
        <v>37.646931408284495</v>
      </c>
      <c r="C15" s="2">
        <f>VLOOKUP($A15,'Base Consumption'!$A$2:$D$58,3,FALSE)*'Profiles, Pc, Summer'!C15</f>
        <v>37.220163454518236</v>
      </c>
      <c r="D15" s="2">
        <f>VLOOKUP($A15,'Base Consumption'!$A$2:$D$58,3,FALSE)*'Profiles, Pc, Summer'!D15</f>
        <v>37.220163454518236</v>
      </c>
      <c r="E15" s="2">
        <f>VLOOKUP($A15,'Base Consumption'!$A$2:$D$58,3,FALSE)*'Profiles, Pc, Summer'!E15</f>
        <v>37.220163454518236</v>
      </c>
      <c r="F15" s="2">
        <f>VLOOKUP($A15,'Base Consumption'!$A$2:$D$58,3,FALSE)*'Profiles, Pc, Summer'!F15</f>
        <v>38.201742327541865</v>
      </c>
      <c r="G15" s="2">
        <f>VLOOKUP($A15,'Base Consumption'!$A$2:$D$58,3,FALSE)*'Profiles, Pc, Summer'!G15</f>
        <v>38.585819390047575</v>
      </c>
      <c r="H15" s="2">
        <f>VLOOKUP($A15,'Base Consumption'!$A$2:$D$58,3,FALSE)*'Profiles, Pc, Summer'!H15</f>
        <v>33.891320103536323</v>
      </c>
      <c r="I15" s="2">
        <f>VLOOKUP($A15,'Base Consumption'!$A$2:$D$58,3,FALSE)*'Profiles, Pc, Summer'!I15</f>
        <v>24.37421916788422</v>
      </c>
      <c r="J15" s="2">
        <f>VLOOKUP($A15,'Base Consumption'!$A$2:$D$58,3,FALSE)*'Profiles, Pc, Summer'!J15</f>
        <v>25.355775779132554</v>
      </c>
      <c r="K15" s="2">
        <f>VLOOKUP($A15,'Base Consumption'!$A$2:$D$58,3,FALSE)*'Profiles, Pc, Summer'!K15</f>
        <v>27.575019514489838</v>
      </c>
      <c r="L15" s="2">
        <f>VLOOKUP($A15,'Base Consumption'!$A$2:$D$58,3,FALSE)*'Profiles, Pc, Summer'!L15</f>
        <v>26.465397656532492</v>
      </c>
      <c r="M15" s="2">
        <f>VLOOKUP($A15,'Base Consumption'!$A$2:$D$58,3,FALSE)*'Profiles, Pc, Summer'!M15</f>
        <v>34.915552771342533</v>
      </c>
      <c r="N15" s="2">
        <f>VLOOKUP($A15,'Base Consumption'!$A$2:$D$58,3,FALSE)*'Profiles, Pc, Summer'!N15</f>
        <v>42</v>
      </c>
      <c r="O15" s="2">
        <f>VLOOKUP($A15,'Base Consumption'!$A$2:$D$58,3,FALSE)*'Profiles, Pc, Summer'!O15</f>
        <v>40.207561295444343</v>
      </c>
      <c r="P15" s="2">
        <f>VLOOKUP($A15,'Base Consumption'!$A$2:$D$58,3,FALSE)*'Profiles, Pc, Summer'!P15</f>
        <v>37.476204939720269</v>
      </c>
      <c r="Q15" s="2">
        <f>VLOOKUP($A15,'Base Consumption'!$A$2:$D$58,3,FALSE)*'Profiles, Pc, Summer'!Q15</f>
        <v>38.24441836465715</v>
      </c>
      <c r="R15" s="2">
        <f>VLOOKUP($A15,'Base Consumption'!$A$2:$D$58,3,FALSE)*'Profiles, Pc, Summer'!R15</f>
        <v>41.829295851538866</v>
      </c>
      <c r="S15" s="2">
        <f>VLOOKUP($A15,'Base Consumption'!$A$2:$D$58,3,FALSE)*'Profiles, Pc, Summer'!S15</f>
        <v>37.902980281673962</v>
      </c>
      <c r="T15" s="2">
        <f>VLOOKUP($A15,'Base Consumption'!$A$2:$D$58,3,FALSE)*'Profiles, Pc, Summer'!T15</f>
        <v>37.476204920277667</v>
      </c>
      <c r="U15" s="2">
        <f>VLOOKUP($A15,'Base Consumption'!$A$2:$D$58,3,FALSE)*'Profiles, Pc, Summer'!U15</f>
        <v>37.902980281673962</v>
      </c>
      <c r="V15" s="2">
        <f>VLOOKUP($A15,'Base Consumption'!$A$2:$D$58,3,FALSE)*'Profiles, Pc, Summer'!V15</f>
        <v>38.116375379723436</v>
      </c>
      <c r="W15" s="2">
        <f>VLOOKUP($A15,'Base Consumption'!$A$2:$D$58,3,FALSE)*'Profiles, Pc, Summer'!W15</f>
        <v>39.95151981024231</v>
      </c>
      <c r="X15" s="2">
        <f>VLOOKUP($A15,'Base Consumption'!$A$2:$D$58,3,FALSE)*'Profiles, Pc, Summer'!X15</f>
        <v>34.318088037859972</v>
      </c>
      <c r="Y15" s="2">
        <f>VLOOKUP($A15,'Base Consumption'!$A$2:$D$58,3,FALSE)*'Profiles, Pc, Summer'!Y15</f>
        <v>32.610971796457349</v>
      </c>
    </row>
    <row r="16" spans="1:25" x14ac:dyDescent="0.25">
      <c r="A16">
        <v>18</v>
      </c>
      <c r="B16" s="2">
        <f>VLOOKUP($A16,'Base Consumption'!$A$2:$D$58,3,FALSE)*'Profiles, Pc, Summer'!B16</f>
        <v>16.507693264302148</v>
      </c>
      <c r="C16" s="2">
        <f>VLOOKUP($A16,'Base Consumption'!$A$2:$D$58,3,FALSE)*'Profiles, Pc, Summer'!C16</f>
        <v>15.339143478501114</v>
      </c>
      <c r="D16" s="2">
        <f>VLOOKUP($A16,'Base Consumption'!$A$2:$D$58,3,FALSE)*'Profiles, Pc, Summer'!D16</f>
        <v>13.878441667917384</v>
      </c>
      <c r="E16" s="2">
        <f>VLOOKUP($A16,'Base Consumption'!$A$2:$D$58,3,FALSE)*'Profiles, Pc, Summer'!E16</f>
        <v>13.732374529293612</v>
      </c>
      <c r="F16" s="2">
        <f>VLOOKUP($A16,'Base Consumption'!$A$2:$D$58,3,FALSE)*'Profiles, Pc, Summer'!F16</f>
        <v>13.586307390669836</v>
      </c>
      <c r="G16" s="2">
        <f>VLOOKUP($A16,'Base Consumption'!$A$2:$D$58,3,FALSE)*'Profiles, Pc, Summer'!G16</f>
        <v>13.294168042697953</v>
      </c>
      <c r="H16" s="2">
        <f>VLOOKUP($A16,'Base Consumption'!$A$2:$D$58,3,FALSE)*'Profiles, Pc, Summer'!H16</f>
        <v>17.749285489855389</v>
      </c>
      <c r="I16" s="2">
        <f>VLOOKUP($A16,'Base Consumption'!$A$2:$D$58,3,FALSE)*'Profiles, Pc, Summer'!I16</f>
        <v>23.489827235660719</v>
      </c>
      <c r="J16" s="2">
        <f>VLOOKUP($A16,'Base Consumption'!$A$2:$D$58,3,FALSE)*'Profiles, Pc, Summer'!J16</f>
        <v>26.367401332404693</v>
      </c>
      <c r="K16" s="2">
        <f>VLOOKUP($A16,'Base Consumption'!$A$2:$D$58,3,FALSE)*'Profiles, Pc, Summer'!K16</f>
        <v>25.43255491581494</v>
      </c>
      <c r="L16" s="2">
        <f>VLOOKUP($A16,'Base Consumption'!$A$2:$D$58,3,FALSE)*'Profiles, Pc, Summer'!L16</f>
        <v>25.797729104107034</v>
      </c>
      <c r="M16" s="2">
        <f>VLOOKUP($A16,'Base Consumption'!$A$2:$D$58,3,FALSE)*'Profiles, Pc, Summer'!M16</f>
        <v>26.791008970749726</v>
      </c>
      <c r="N16" s="2">
        <f>VLOOKUP($A16,'Base Consumption'!$A$2:$D$58,3,FALSE)*'Profiles, Pc, Summer'!N16</f>
        <v>27.2</v>
      </c>
      <c r="O16" s="2">
        <f>VLOOKUP($A16,'Base Consumption'!$A$2:$D$58,3,FALSE)*'Profiles, Pc, Summer'!O16</f>
        <v>26.455047704440851</v>
      </c>
      <c r="P16" s="2">
        <f>VLOOKUP($A16,'Base Consumption'!$A$2:$D$58,3,FALSE)*'Profiles, Pc, Summer'!P16</f>
        <v>23.81118457634015</v>
      </c>
      <c r="Q16" s="2">
        <f>VLOOKUP($A16,'Base Consumption'!$A$2:$D$58,3,FALSE)*'Profiles, Pc, Summer'!Q16</f>
        <v>23.19768788768884</v>
      </c>
      <c r="R16" s="2">
        <f>VLOOKUP($A16,'Base Consumption'!$A$2:$D$58,3,FALSE)*'Profiles, Pc, Summer'!R16</f>
        <v>23.007798830728067</v>
      </c>
      <c r="S16" s="2">
        <f>VLOOKUP($A16,'Base Consumption'!$A$2:$D$58,3,FALSE)*'Profiles, Pc, Summer'!S16</f>
        <v>22.554983347778638</v>
      </c>
      <c r="T16" s="2">
        <f>VLOOKUP($A16,'Base Consumption'!$A$2:$D$58,3,FALSE)*'Profiles, Pc, Summer'!T16</f>
        <v>22.072957478208146</v>
      </c>
      <c r="U16" s="2">
        <f>VLOOKUP($A16,'Base Consumption'!$A$2:$D$58,3,FALSE)*'Profiles, Pc, Summer'!U16</f>
        <v>23.46061177166084</v>
      </c>
      <c r="V16" s="2">
        <f>VLOOKUP($A16,'Base Consumption'!$A$2:$D$58,3,FALSE)*'Profiles, Pc, Summer'!V16</f>
        <v>24.190967747677032</v>
      </c>
      <c r="W16" s="2">
        <f>VLOOKUP($A16,'Base Consumption'!$A$2:$D$58,3,FALSE)*'Profiles, Pc, Summer'!W16</f>
        <v>25.651664494190932</v>
      </c>
      <c r="X16" s="2">
        <f>VLOOKUP($A16,'Base Consumption'!$A$2:$D$58,3,FALSE)*'Profiles, Pc, Summer'!X16</f>
        <v>23.24150979937134</v>
      </c>
      <c r="Y16" s="2">
        <f>VLOOKUP($A16,'Base Consumption'!$A$2:$D$58,3,FALSE)*'Profiles, Pc, Summer'!Y16</f>
        <v>19.545948566748002</v>
      </c>
    </row>
    <row r="17" spans="1:25" x14ac:dyDescent="0.25">
      <c r="A17">
        <v>19</v>
      </c>
      <c r="B17" s="2">
        <f>VLOOKUP($A17,'Base Consumption'!$A$2:$D$58,3,FALSE)*'Profiles, Pc, Summer'!B17</f>
        <v>2.4036277258248262</v>
      </c>
      <c r="C17" s="2">
        <f>VLOOKUP($A17,'Base Consumption'!$A$2:$D$58,3,FALSE)*'Profiles, Pc, Summer'!C17</f>
        <v>2.177713621819819</v>
      </c>
      <c r="D17" s="2">
        <f>VLOOKUP($A17,'Base Consumption'!$A$2:$D$58,3,FALSE)*'Profiles, Pc, Summer'!D17</f>
        <v>2.006658311513839</v>
      </c>
      <c r="E17" s="2">
        <f>VLOOKUP($A17,'Base Consumption'!$A$2:$D$58,3,FALSE)*'Profiles, Pc, Summer'!E17</f>
        <v>1.992943700899235</v>
      </c>
      <c r="F17" s="2">
        <f>VLOOKUP($A17,'Base Consumption'!$A$2:$D$58,3,FALSE)*'Profiles, Pc, Summer'!F17</f>
        <v>1.992943700899235</v>
      </c>
      <c r="G17" s="2">
        <f>VLOOKUP($A17,'Base Consumption'!$A$2:$D$58,3,FALSE)*'Profiles, Pc, Summer'!G17</f>
        <v>1.9792290902846299</v>
      </c>
      <c r="H17" s="2">
        <f>VLOOKUP($A17,'Base Consumption'!$A$2:$D$58,3,FALSE)*'Profiles, Pc, Summer'!H17</f>
        <v>2.2857355979487335</v>
      </c>
      <c r="I17" s="2">
        <f>VLOOKUP($A17,'Base Consumption'!$A$2:$D$58,3,FALSE)*'Profiles, Pc, Summer'!I17</f>
        <v>2.6222580404558533</v>
      </c>
      <c r="J17" s="2">
        <f>VLOOKUP($A17,'Base Consumption'!$A$2:$D$58,3,FALSE)*'Profiles, Pc, Summer'!J17</f>
        <v>2.8450071264106067</v>
      </c>
      <c r="K17" s="2">
        <f>VLOOKUP($A17,'Base Consumption'!$A$2:$D$58,3,FALSE)*'Profiles, Pc, Summer'!K17</f>
        <v>2.9462843143315234</v>
      </c>
      <c r="L17" s="2">
        <f>VLOOKUP($A17,'Base Consumption'!$A$2:$D$58,3,FALSE)*'Profiles, Pc, Summer'!L17</f>
        <v>3.0947332537553431</v>
      </c>
      <c r="M17" s="2">
        <f>VLOOKUP($A17,'Base Consumption'!$A$2:$D$58,3,FALSE)*'Profiles, Pc, Summer'!M17</f>
        <v>3.2134924289154836</v>
      </c>
      <c r="N17" s="2">
        <f>VLOOKUP($A17,'Base Consumption'!$A$2:$D$58,3,FALSE)*'Profiles, Pc, Summer'!N17</f>
        <v>3.2683508719890342</v>
      </c>
      <c r="O17" s="2">
        <f>VLOOKUP($A17,'Base Consumption'!$A$2:$D$58,3,FALSE)*'Profiles, Pc, Summer'!O17</f>
        <v>3.3</v>
      </c>
      <c r="P17" s="2">
        <f>VLOOKUP($A17,'Base Consumption'!$A$2:$D$58,3,FALSE)*'Profiles, Pc, Summer'!P17</f>
        <v>3.2651859708139397</v>
      </c>
      <c r="Q17" s="2">
        <f>VLOOKUP($A17,'Base Consumption'!$A$2:$D$58,3,FALSE)*'Profiles, Pc, Summer'!Q17</f>
        <v>3.2356466202659822</v>
      </c>
      <c r="R17" s="2">
        <f>VLOOKUP($A17,'Base Consumption'!$A$2:$D$58,3,FALSE)*'Profiles, Pc, Summer'!R17</f>
        <v>3.0189752012664748</v>
      </c>
      <c r="S17" s="2">
        <f>VLOOKUP($A17,'Base Consumption'!$A$2:$D$58,3,FALSE)*'Profiles, Pc, Summer'!S17</f>
        <v>2.9514571531849816</v>
      </c>
      <c r="T17" s="2">
        <f>VLOOKUP($A17,'Base Consumption'!$A$2:$D$58,3,FALSE)*'Profiles, Pc, Summer'!T17</f>
        <v>2.9240279319557727</v>
      </c>
      <c r="U17" s="2">
        <f>VLOOKUP($A17,'Base Consumption'!$A$2:$D$58,3,FALSE)*'Profiles, Pc, Summer'!U17</f>
        <v>2.9103134385238927</v>
      </c>
      <c r="V17" s="2">
        <f>VLOOKUP($A17,'Base Consumption'!$A$2:$D$58,3,FALSE)*'Profiles, Pc, Summer'!V17</f>
        <v>2.913478457189278</v>
      </c>
      <c r="W17" s="2">
        <f>VLOOKUP($A17,'Base Consumption'!$A$2:$D$58,3,FALSE)*'Profiles, Pc, Summer'!W17</f>
        <v>3.0242501139624607</v>
      </c>
      <c r="X17" s="2">
        <f>VLOOKUP($A17,'Base Consumption'!$A$2:$D$58,3,FALSE)*'Profiles, Pc, Summer'!X17</f>
        <v>3.0347997065268117</v>
      </c>
      <c r="Y17" s="2">
        <f>VLOOKUP($A17,'Base Consumption'!$A$2:$D$58,3,FALSE)*'Profiles, Pc, Summer'!Y17</f>
        <v>2.6996458865833852</v>
      </c>
    </row>
    <row r="18" spans="1:25" x14ac:dyDescent="0.25">
      <c r="A18">
        <v>20</v>
      </c>
      <c r="B18" s="2">
        <f>VLOOKUP($A18,'Base Consumption'!$A$2:$D$58,3,FALSE)*'Profiles, Pc, Summer'!B18</f>
        <v>1.5036612186396359</v>
      </c>
      <c r="C18" s="2">
        <f>VLOOKUP($A18,'Base Consumption'!$A$2:$D$58,3,FALSE)*'Profiles, Pc, Summer'!C18</f>
        <v>1.4267563666543264</v>
      </c>
      <c r="D18" s="2">
        <f>VLOOKUP($A18,'Base Consumption'!$A$2:$D$58,3,FALSE)*'Profiles, Pc, Summer'!D18</f>
        <v>1.3982637409819096</v>
      </c>
      <c r="E18" s="2">
        <f>VLOOKUP($A18,'Base Consumption'!$A$2:$D$58,3,FALSE)*'Profiles, Pc, Summer'!E18</f>
        <v>1.4017477047552769</v>
      </c>
      <c r="F18" s="2">
        <f>VLOOKUP($A18,'Base Consumption'!$A$2:$D$58,3,FALSE)*'Profiles, Pc, Summer'!F18</f>
        <v>1.4072273679852814</v>
      </c>
      <c r="G18" s="2">
        <f>VLOOKUP($A18,'Base Consumption'!$A$2:$D$58,3,FALSE)*'Profiles, Pc, Summer'!G18</f>
        <v>1.4564819761358574</v>
      </c>
      <c r="H18" s="2">
        <f>VLOOKUP($A18,'Base Consumption'!$A$2:$D$58,3,FALSE)*'Profiles, Pc, Summer'!H18</f>
        <v>1.826926538968443</v>
      </c>
      <c r="I18" s="2">
        <f>VLOOKUP($A18,'Base Consumption'!$A$2:$D$58,3,FALSE)*'Profiles, Pc, Summer'!I18</f>
        <v>2.129426687826129</v>
      </c>
      <c r="J18" s="2">
        <f>VLOOKUP($A18,'Base Consumption'!$A$2:$D$58,3,FALSE)*'Profiles, Pc, Summer'!J18</f>
        <v>2.1102232613330449</v>
      </c>
      <c r="K18" s="2">
        <f>VLOOKUP($A18,'Base Consumption'!$A$2:$D$58,3,FALSE)*'Profiles, Pc, Summer'!K18</f>
        <v>2.1778844040233682</v>
      </c>
      <c r="L18" s="2">
        <f>VLOOKUP($A18,'Base Consumption'!$A$2:$D$58,3,FALSE)*'Profiles, Pc, Summer'!L18</f>
        <v>2.1981977290615444</v>
      </c>
      <c r="M18" s="2">
        <f>VLOOKUP($A18,'Base Consumption'!$A$2:$D$58,3,FALSE)*'Profiles, Pc, Summer'!M18</f>
        <v>2.2666258642231769</v>
      </c>
      <c r="N18" s="2">
        <f>VLOOKUP($A18,'Base Consumption'!$A$2:$D$58,3,FALSE)*'Profiles, Pc, Summer'!N18</f>
        <v>2.2999999999999998</v>
      </c>
      <c r="O18" s="2">
        <f>VLOOKUP($A18,'Base Consumption'!$A$2:$D$58,3,FALSE)*'Profiles, Pc, Summer'!O18</f>
        <v>2.2359937974610253</v>
      </c>
      <c r="P18" s="2">
        <f>VLOOKUP($A18,'Base Consumption'!$A$2:$D$58,3,FALSE)*'Profiles, Pc, Summer'!P18</f>
        <v>2.0242580450741015</v>
      </c>
      <c r="Q18" s="2">
        <f>VLOOKUP($A18,'Base Consumption'!$A$2:$D$58,3,FALSE)*'Profiles, Pc, Summer'!Q18</f>
        <v>1.9887077927190566</v>
      </c>
      <c r="R18" s="2">
        <f>VLOOKUP($A18,'Base Consumption'!$A$2:$D$58,3,FALSE)*'Profiles, Pc, Summer'!R18</f>
        <v>2.0154598018118022</v>
      </c>
      <c r="S18" s="2">
        <f>VLOOKUP($A18,'Base Consumption'!$A$2:$D$58,3,FALSE)*'Profiles, Pc, Summer'!S18</f>
        <v>2.0511190935137864</v>
      </c>
      <c r="T18" s="2">
        <f>VLOOKUP($A18,'Base Consumption'!$A$2:$D$58,3,FALSE)*'Profiles, Pc, Summer'!T18</f>
        <v>2.0348629532164311</v>
      </c>
      <c r="U18" s="2">
        <f>VLOOKUP($A18,'Base Consumption'!$A$2:$D$58,3,FALSE)*'Profiles, Pc, Summer'!U18</f>
        <v>2.0732148093528631</v>
      </c>
      <c r="V18" s="2">
        <f>VLOOKUP($A18,'Base Consumption'!$A$2:$D$58,3,FALSE)*'Profiles, Pc, Summer'!V18</f>
        <v>2.1798579671229596</v>
      </c>
      <c r="W18" s="2">
        <f>VLOOKUP($A18,'Base Consumption'!$A$2:$D$58,3,FALSE)*'Profiles, Pc, Summer'!W18</f>
        <v>2.15015034996317</v>
      </c>
      <c r="X18" s="2">
        <f>VLOOKUP($A18,'Base Consumption'!$A$2:$D$58,3,FALSE)*'Profiles, Pc, Summer'!X18</f>
        <v>1.8730233149577571</v>
      </c>
      <c r="Y18" s="2">
        <f>VLOOKUP($A18,'Base Consumption'!$A$2:$D$58,3,FALSE)*'Profiles, Pc, Summer'!Y18</f>
        <v>1.7108982342366259</v>
      </c>
    </row>
    <row r="19" spans="1:25" x14ac:dyDescent="0.25">
      <c r="A19">
        <v>23</v>
      </c>
      <c r="B19" s="2">
        <f>VLOOKUP($A19,'Base Consumption'!$A$2:$D$58,3,FALSE)*'Profiles, Pc, Summer'!B19</f>
        <v>4.2029756537421097</v>
      </c>
      <c r="C19" s="2">
        <f>VLOOKUP($A19,'Base Consumption'!$A$2:$D$58,3,FALSE)*'Profiles, Pc, Summer'!C19</f>
        <v>3.8085662759242558</v>
      </c>
      <c r="D19" s="2">
        <f>VLOOKUP($A19,'Base Consumption'!$A$2:$D$58,3,FALSE)*'Profiles, Pc, Summer'!D19</f>
        <v>3.3735798016230834</v>
      </c>
      <c r="E19" s="2">
        <f>VLOOKUP($A19,'Base Consumption'!$A$2:$D$58,3,FALSE)*'Profiles, Pc, Summer'!E19</f>
        <v>3.4429666366095577</v>
      </c>
      <c r="F19" s="2">
        <f>VLOOKUP($A19,'Base Consumption'!$A$2:$D$58,3,FALSE)*'Profiles, Pc, Summer'!F19</f>
        <v>3.709963931469793</v>
      </c>
      <c r="G19" s="2">
        <f>VLOOKUP($A19,'Base Consumption'!$A$2:$D$58,3,FALSE)*'Profiles, Pc, Summer'!G19</f>
        <v>3.8085662759242558</v>
      </c>
      <c r="H19" s="2">
        <f>VLOOKUP($A19,'Base Consumption'!$A$2:$D$58,3,FALSE)*'Profiles, Pc, Summer'!H19</f>
        <v>5.3022091974752028</v>
      </c>
      <c r="I19" s="2">
        <f>VLOOKUP($A19,'Base Consumption'!$A$2:$D$58,3,FALSE)*'Profiles, Pc, Summer'!I19</f>
        <v>6.1798917944093779</v>
      </c>
      <c r="J19" s="2">
        <f>VLOOKUP($A19,'Base Consumption'!$A$2:$D$58,3,FALSE)*'Profiles, Pc, Summer'!J19</f>
        <v>5.9725428313796209</v>
      </c>
      <c r="K19" s="2">
        <f>VLOOKUP($A19,'Base Consumption'!$A$2:$D$58,3,FALSE)*'Profiles, Pc, Summer'!K19</f>
        <v>5.9822813345356174</v>
      </c>
      <c r="L19" s="2">
        <f>VLOOKUP($A19,'Base Consumption'!$A$2:$D$58,3,FALSE)*'Profiles, Pc, Summer'!L19</f>
        <v>5.4677637511271415</v>
      </c>
      <c r="M19" s="2">
        <f>VLOOKUP($A19,'Base Consumption'!$A$2:$D$58,3,FALSE)*'Profiles, Pc, Summer'!M19</f>
        <v>6.2452209197475197</v>
      </c>
      <c r="N19" s="2">
        <f>VLOOKUP($A19,'Base Consumption'!$A$2:$D$58,3,FALSE)*'Profiles, Pc, Summer'!N19</f>
        <v>6.3</v>
      </c>
      <c r="O19" s="2">
        <f>VLOOKUP($A19,'Base Consumption'!$A$2:$D$58,3,FALSE)*'Profiles, Pc, Summer'!O19</f>
        <v>5.9721370604147879</v>
      </c>
      <c r="P19" s="2">
        <f>VLOOKUP($A19,'Base Consumption'!$A$2:$D$58,3,FALSE)*'Profiles, Pc, Summer'!P19</f>
        <v>5.3857980162308383</v>
      </c>
      <c r="Q19" s="2">
        <f>VLOOKUP($A19,'Base Consumption'!$A$2:$D$58,3,FALSE)*'Profiles, Pc, Summer'!Q19</f>
        <v>5.1200180342651036</v>
      </c>
      <c r="R19" s="2">
        <f>VLOOKUP($A19,'Base Consumption'!$A$2:$D$58,3,FALSE)*'Profiles, Pc, Summer'!R19</f>
        <v>5.1390892696122625</v>
      </c>
      <c r="S19" s="2">
        <f>VLOOKUP($A19,'Base Consumption'!$A$2:$D$58,3,FALSE)*'Profiles, Pc, Summer'!S19</f>
        <v>5.1183949504057713</v>
      </c>
      <c r="T19" s="2">
        <f>VLOOKUP($A19,'Base Consumption'!$A$2:$D$58,3,FALSE)*'Profiles, Pc, Summer'!T19</f>
        <v>5.5030658250676279</v>
      </c>
      <c r="U19" s="2">
        <f>VLOOKUP($A19,'Base Consumption'!$A$2:$D$58,3,FALSE)*'Profiles, Pc, Summer'!U19</f>
        <v>5.8276825969341752</v>
      </c>
      <c r="V19" s="2">
        <f>VLOOKUP($A19,'Base Consumption'!$A$2:$D$58,3,FALSE)*'Profiles, Pc, Summer'!V19</f>
        <v>5.8406672678088372</v>
      </c>
      <c r="W19" s="2">
        <f>VLOOKUP($A19,'Base Consumption'!$A$2:$D$58,3,FALSE)*'Profiles, Pc, Summer'!W19</f>
        <v>5.5882777276825975</v>
      </c>
      <c r="X19" s="2">
        <f>VLOOKUP($A19,'Base Consumption'!$A$2:$D$58,3,FALSE)*'Profiles, Pc, Summer'!X19</f>
        <v>5.0031559963931471</v>
      </c>
      <c r="Y19" s="2">
        <f>VLOOKUP($A19,'Base Consumption'!$A$2:$D$58,3,FALSE)*'Profiles, Pc, Summer'!Y19</f>
        <v>4.6627141568981063</v>
      </c>
    </row>
    <row r="20" spans="1:25" x14ac:dyDescent="0.25">
      <c r="A20">
        <v>25</v>
      </c>
      <c r="B20" s="2">
        <f>VLOOKUP($A20,'Base Consumption'!$A$2:$D$58,3,FALSE)*'Profiles, Pc, Summer'!B20</f>
        <v>0.74592760180995465</v>
      </c>
      <c r="C20" s="2">
        <f>VLOOKUP($A20,'Base Consumption'!$A$2:$D$58,3,FALSE)*'Profiles, Pc, Summer'!C20</f>
        <v>-1.4680995475113121</v>
      </c>
      <c r="D20" s="2">
        <f>VLOOKUP($A20,'Base Consumption'!$A$2:$D$58,3,FALSE)*'Profiles, Pc, Summer'!D20</f>
        <v>0.75067873303167409</v>
      </c>
      <c r="E20" s="2">
        <f>VLOOKUP($A20,'Base Consumption'!$A$2:$D$58,3,FALSE)*'Profiles, Pc, Summer'!E20</f>
        <v>2.3565610859728507</v>
      </c>
      <c r="F20" s="2">
        <f>VLOOKUP($A20,'Base Consumption'!$A$2:$D$58,3,FALSE)*'Profiles, Pc, Summer'!F20</f>
        <v>5.0124434389140271</v>
      </c>
      <c r="G20" s="2">
        <f>VLOOKUP($A20,'Base Consumption'!$A$2:$D$58,3,FALSE)*'Profiles, Pc, Summer'!G20</f>
        <v>2.1760180995475111</v>
      </c>
      <c r="H20" s="2">
        <f>VLOOKUP($A20,'Base Consumption'!$A$2:$D$58,3,FALSE)*'Profiles, Pc, Summer'!H20</f>
        <v>4.5373303167420804</v>
      </c>
      <c r="I20" s="2">
        <f>VLOOKUP($A20,'Base Consumption'!$A$2:$D$58,3,FALSE)*'Profiles, Pc, Summer'!I20</f>
        <v>2.760407239819004</v>
      </c>
      <c r="J20" s="2">
        <f>VLOOKUP($A20,'Base Consumption'!$A$2:$D$58,3,FALSE)*'Profiles, Pc, Summer'!J20</f>
        <v>0.32782805429864253</v>
      </c>
      <c r="K20" s="2">
        <f>VLOOKUP($A20,'Base Consumption'!$A$2:$D$58,3,FALSE)*'Profiles, Pc, Summer'!K20</f>
        <v>-0.70316742081447958</v>
      </c>
      <c r="L20" s="2">
        <f>VLOOKUP($A20,'Base Consumption'!$A$2:$D$58,3,FALSE)*'Profiles, Pc, Summer'!L20</f>
        <v>1.3255656108597285</v>
      </c>
      <c r="M20" s="2">
        <f>VLOOKUP($A20,'Base Consumption'!$A$2:$D$58,3,FALSE)*'Profiles, Pc, Summer'!M20</f>
        <v>6.6515837104072384E-2</v>
      </c>
      <c r="N20" s="2">
        <f>VLOOKUP($A20,'Base Consumption'!$A$2:$D$58,3,FALSE)*'Profiles, Pc, Summer'!N20</f>
        <v>2.0429864253393664</v>
      </c>
      <c r="O20" s="2">
        <f>VLOOKUP($A20,'Base Consumption'!$A$2:$D$58,3,FALSE)*'Profiles, Pc, Summer'!O20</f>
        <v>1.7341628959276016</v>
      </c>
      <c r="P20" s="2">
        <f>VLOOKUP($A20,'Base Consumption'!$A$2:$D$58,3,FALSE)*'Profiles, Pc, Summer'!P20</f>
        <v>9.977375565610859E-2</v>
      </c>
      <c r="Q20" s="2">
        <f>VLOOKUP($A20,'Base Consumption'!$A$2:$D$58,3,FALSE)*'Profiles, Pc, Summer'!Q20</f>
        <v>6.3</v>
      </c>
      <c r="R20" s="2">
        <f>VLOOKUP($A20,'Base Consumption'!$A$2:$D$58,3,FALSE)*'Profiles, Pc, Summer'!R20</f>
        <v>3.3780542986425339</v>
      </c>
      <c r="S20" s="2">
        <f>VLOOKUP($A20,'Base Consumption'!$A$2:$D$58,3,FALSE)*'Profiles, Pc, Summer'!S20</f>
        <v>2.413574660633484</v>
      </c>
      <c r="T20" s="2">
        <f>VLOOKUP($A20,'Base Consumption'!$A$2:$D$58,3,FALSE)*'Profiles, Pc, Summer'!T20</f>
        <v>5.6110859728506783</v>
      </c>
      <c r="U20" s="2">
        <f>VLOOKUP($A20,'Base Consumption'!$A$2:$D$58,3,FALSE)*'Profiles, Pc, Summer'!U20</f>
        <v>2.955203619909502</v>
      </c>
      <c r="V20" s="2">
        <f>VLOOKUP($A20,'Base Consumption'!$A$2:$D$58,3,FALSE)*'Profiles, Pc, Summer'!V20</f>
        <v>5.7298642533936643</v>
      </c>
      <c r="W20" s="2">
        <f>VLOOKUP($A20,'Base Consumption'!$A$2:$D$58,3,FALSE)*'Profiles, Pc, Summer'!W20</f>
        <v>4.1097285067873299</v>
      </c>
      <c r="X20" s="2">
        <f>VLOOKUP($A20,'Base Consumption'!$A$2:$D$58,3,FALSE)*'Profiles, Pc, Summer'!X20</f>
        <v>3.5300904977375565</v>
      </c>
      <c r="Y20" s="2">
        <f>VLOOKUP($A20,'Base Consumption'!$A$2:$D$58,3,FALSE)*'Profiles, Pc, Summer'!Y20</f>
        <v>0.44185520361990949</v>
      </c>
    </row>
    <row r="21" spans="1:25" x14ac:dyDescent="0.25">
      <c r="A21">
        <v>27</v>
      </c>
      <c r="B21" s="2">
        <f>VLOOKUP($A21,'Base Consumption'!$A$2:$D$58,3,FALSE)*'Profiles, Pc, Summer'!B21</f>
        <v>7.2497719440855679</v>
      </c>
      <c r="C21" s="2">
        <f>VLOOKUP($A21,'Base Consumption'!$A$2:$D$58,3,FALSE)*'Profiles, Pc, Summer'!C21</f>
        <v>6.7979827552742504</v>
      </c>
      <c r="D21" s="2">
        <f>VLOOKUP($A21,'Base Consumption'!$A$2:$D$58,3,FALSE)*'Profiles, Pc, Summer'!D21</f>
        <v>6.5000331664476771</v>
      </c>
      <c r="E21" s="2">
        <f>VLOOKUP($A21,'Base Consumption'!$A$2:$D$58,3,FALSE)*'Profiles, Pc, Summer'!E21</f>
        <v>6.2755164965261718</v>
      </c>
      <c r="F21" s="2">
        <f>VLOOKUP($A21,'Base Consumption'!$A$2:$D$58,3,FALSE)*'Profiles, Pc, Summer'!F21</f>
        <v>6.4855756433620826</v>
      </c>
      <c r="G21" s="2">
        <f>VLOOKUP($A21,'Base Consumption'!$A$2:$D$58,3,FALSE)*'Profiles, Pc, Summer'!G21</f>
        <v>6.462093202015283</v>
      </c>
      <c r="H21" s="2">
        <f>VLOOKUP($A21,'Base Consumption'!$A$2:$D$58,3,FALSE)*'Profiles, Pc, Summer'!H21</f>
        <v>7.4633730708355035</v>
      </c>
      <c r="I21" s="2">
        <f>VLOOKUP($A21,'Base Consumption'!$A$2:$D$58,3,FALSE)*'Profiles, Pc, Summer'!I21</f>
        <v>8.1544828655562238</v>
      </c>
      <c r="J21" s="2">
        <f>VLOOKUP($A21,'Base Consumption'!$A$2:$D$58,3,FALSE)*'Profiles, Pc, Summer'!J21</f>
        <v>8.701762931815173</v>
      </c>
      <c r="K21" s="2">
        <f>VLOOKUP($A21,'Base Consumption'!$A$2:$D$58,3,FALSE)*'Profiles, Pc, Summer'!K21</f>
        <v>8.8210605514083547</v>
      </c>
      <c r="L21" s="2">
        <f>VLOOKUP($A21,'Base Consumption'!$A$2:$D$58,3,FALSE)*'Profiles, Pc, Summer'!L21</f>
        <v>8.7436585226390662</v>
      </c>
      <c r="M21" s="2">
        <f>VLOOKUP($A21,'Base Consumption'!$A$2:$D$58,3,FALSE)*'Profiles, Pc, Summer'!M21</f>
        <v>9.3000000000000007</v>
      </c>
      <c r="N21" s="2">
        <f>VLOOKUP($A21,'Base Consumption'!$A$2:$D$58,3,FALSE)*'Profiles, Pc, Summer'!N21</f>
        <v>9.2928615728233961</v>
      </c>
      <c r="O21" s="2">
        <f>VLOOKUP($A21,'Base Consumption'!$A$2:$D$58,3,FALSE)*'Profiles, Pc, Summer'!O21</f>
        <v>9.1335618628986239</v>
      </c>
      <c r="P21" s="2">
        <f>VLOOKUP($A21,'Base Consumption'!$A$2:$D$58,3,FALSE)*'Profiles, Pc, Summer'!P21</f>
        <v>8.7744176330442691</v>
      </c>
      <c r="Q21" s="2">
        <f>VLOOKUP($A21,'Base Consumption'!$A$2:$D$58,3,FALSE)*'Profiles, Pc, Summer'!Q21</f>
        <v>8.4839525270873111</v>
      </c>
      <c r="R21" s="2">
        <f>VLOOKUP($A21,'Base Consumption'!$A$2:$D$58,3,FALSE)*'Profiles, Pc, Summer'!R21</f>
        <v>8.341569753570143</v>
      </c>
      <c r="S21" s="2">
        <f>VLOOKUP($A21,'Base Consumption'!$A$2:$D$58,3,FALSE)*'Profiles, Pc, Summer'!S21</f>
        <v>8.3932359431828019</v>
      </c>
      <c r="T21" s="2">
        <f>VLOOKUP($A21,'Base Consumption'!$A$2:$D$58,3,FALSE)*'Profiles, Pc, Summer'!T21</f>
        <v>8.1774475749152948</v>
      </c>
      <c r="U21" s="2">
        <f>VLOOKUP($A21,'Base Consumption'!$A$2:$D$58,3,FALSE)*'Profiles, Pc, Summer'!U21</f>
        <v>8.226247534117773</v>
      </c>
      <c r="V21" s="2">
        <f>VLOOKUP($A21,'Base Consumption'!$A$2:$D$58,3,FALSE)*'Profiles, Pc, Summer'!V21</f>
        <v>8.5485944074532991</v>
      </c>
      <c r="W21" s="2">
        <f>VLOOKUP($A21,'Base Consumption'!$A$2:$D$58,3,FALSE)*'Profiles, Pc, Summer'!W21</f>
        <v>9.2139325893077206</v>
      </c>
      <c r="X21" s="2">
        <f>VLOOKUP($A21,'Base Consumption'!$A$2:$D$58,3,FALSE)*'Profiles, Pc, Summer'!X21</f>
        <v>8.6986601270618333</v>
      </c>
      <c r="Y21" s="2">
        <f>VLOOKUP($A21,'Base Consumption'!$A$2:$D$58,3,FALSE)*'Profiles, Pc, Summer'!Y21</f>
        <v>7.6730419396563061</v>
      </c>
    </row>
    <row r="22" spans="1:25" x14ac:dyDescent="0.25">
      <c r="A22">
        <v>28</v>
      </c>
      <c r="B22" s="2">
        <f>VLOOKUP($A22,'Base Consumption'!$A$2:$D$58,3,FALSE)*'Profiles, Pc, Summer'!B22</f>
        <v>1.867944205449094</v>
      </c>
      <c r="C22" s="2">
        <f>VLOOKUP($A22,'Base Consumption'!$A$2:$D$58,3,FALSE)*'Profiles, Pc, Summer'!C22</f>
        <v>2.0646330335028025</v>
      </c>
      <c r="D22" s="2">
        <f>VLOOKUP($A22,'Base Consumption'!$A$2:$D$58,3,FALSE)*'Profiles, Pc, Summer'!D22</f>
        <v>1.1291617781254073</v>
      </c>
      <c r="E22" s="2">
        <f>VLOOKUP($A22,'Base Consumption'!$A$2:$D$58,3,FALSE)*'Profiles, Pc, Summer'!E22</f>
        <v>1.1891278842393429</v>
      </c>
      <c r="F22" s="2">
        <f>VLOOKUP($A22,'Base Consumption'!$A$2:$D$58,3,FALSE)*'Profiles, Pc, Summer'!F22</f>
        <v>1.2712814496154345</v>
      </c>
      <c r="G22" s="2">
        <f>VLOOKUP($A22,'Base Consumption'!$A$2:$D$58,3,FALSE)*'Profiles, Pc, Summer'!G22</f>
        <v>1.2982661973667056</v>
      </c>
      <c r="H22" s="2">
        <f>VLOOKUP($A22,'Base Consumption'!$A$2:$D$58,3,FALSE)*'Profiles, Pc, Summer'!H22</f>
        <v>2.8831703819580232</v>
      </c>
      <c r="I22" s="2">
        <f>VLOOKUP($A22,'Base Consumption'!$A$2:$D$58,3,FALSE)*'Profiles, Pc, Summer'!I22</f>
        <v>3.8342328249250421</v>
      </c>
      <c r="J22" s="2">
        <f>VLOOKUP($A22,'Base Consumption'!$A$2:$D$58,3,FALSE)*'Profiles, Pc, Summer'!J22</f>
        <v>4.4225003259027504</v>
      </c>
      <c r="K22" s="2">
        <f>VLOOKUP($A22,'Base Consumption'!$A$2:$D$58,3,FALSE)*'Profiles, Pc, Summer'!K22</f>
        <v>4.313961673836527</v>
      </c>
      <c r="L22" s="2">
        <f>VLOOKUP($A22,'Base Consumption'!$A$2:$D$58,3,FALSE)*'Profiles, Pc, Summer'!L22</f>
        <v>4.2216138704210655</v>
      </c>
      <c r="M22" s="2">
        <f>VLOOKUP($A22,'Base Consumption'!$A$2:$D$58,3,FALSE)*'Profiles, Pc, Summer'!M22</f>
        <v>4.2839786207795587</v>
      </c>
      <c r="N22" s="2">
        <f>VLOOKUP($A22,'Base Consumption'!$A$2:$D$58,3,FALSE)*'Profiles, Pc, Summer'!N22</f>
        <v>4.435093208186677</v>
      </c>
      <c r="O22" s="2">
        <f>VLOOKUP($A22,'Base Consumption'!$A$2:$D$58,3,FALSE)*'Profiles, Pc, Summer'!O22</f>
        <v>4.2557945509060096</v>
      </c>
      <c r="P22" s="2">
        <f>VLOOKUP($A22,'Base Consumption'!$A$2:$D$58,3,FALSE)*'Profiles, Pc, Summer'!P22</f>
        <v>3.8060487550514925</v>
      </c>
      <c r="Q22" s="2">
        <f>VLOOKUP($A22,'Base Consumption'!$A$2:$D$58,3,FALSE)*'Profiles, Pc, Summer'!Q22</f>
        <v>3.3239212618954501</v>
      </c>
      <c r="R22" s="2">
        <f>VLOOKUP($A22,'Base Consumption'!$A$2:$D$58,3,FALSE)*'Profiles, Pc, Summer'!R22</f>
        <v>3.3383131273627948</v>
      </c>
      <c r="S22" s="2">
        <f>VLOOKUP($A22,'Base Consumption'!$A$2:$D$58,3,FALSE)*'Profiles, Pc, Summer'!S22</f>
        <v>3.005501238430452</v>
      </c>
      <c r="T22" s="2">
        <f>VLOOKUP($A22,'Base Consumption'!$A$2:$D$58,3,FALSE)*'Profiles, Pc, Summer'!T22</f>
        <v>3.1602137922044058</v>
      </c>
      <c r="U22" s="2">
        <f>VLOOKUP($A22,'Base Consumption'!$A$2:$D$58,3,FALSE)*'Profiles, Pc, Summer'!U22</f>
        <v>3.7706687524442706</v>
      </c>
      <c r="V22" s="2">
        <f>VLOOKUP($A22,'Base Consumption'!$A$2:$D$58,3,FALSE)*'Profiles, Pc, Summer'!V22</f>
        <v>4.0615043670968571</v>
      </c>
      <c r="W22" s="2">
        <f>VLOOKUP($A22,'Base Consumption'!$A$2:$D$58,3,FALSE)*'Profiles, Pc, Summer'!W22</f>
        <v>4.5999999999999996</v>
      </c>
      <c r="X22" s="2">
        <f>VLOOKUP($A22,'Base Consumption'!$A$2:$D$58,3,FALSE)*'Profiles, Pc, Summer'!X22</f>
        <v>3.5661843305957497</v>
      </c>
      <c r="Y22" s="2">
        <f>VLOOKUP($A22,'Base Consumption'!$A$2:$D$58,3,FALSE)*'Profiles, Pc, Summer'!Y22</f>
        <v>2.7014730804327982</v>
      </c>
    </row>
    <row r="23" spans="1:25" x14ac:dyDescent="0.25">
      <c r="A23">
        <v>29</v>
      </c>
      <c r="B23" s="2">
        <f>VLOOKUP($A23,'Base Consumption'!$A$2:$D$58,3,FALSE)*'Profiles, Pc, Summer'!B23</f>
        <v>12.171309029969905</v>
      </c>
      <c r="C23" s="2">
        <f>VLOOKUP($A23,'Base Consumption'!$A$2:$D$58,3,FALSE)*'Profiles, Pc, Summer'!C23</f>
        <v>12.171309029969905</v>
      </c>
      <c r="D23" s="2">
        <f>VLOOKUP($A23,'Base Consumption'!$A$2:$D$58,3,FALSE)*'Profiles, Pc, Summer'!D23</f>
        <v>7.5357753666872256</v>
      </c>
      <c r="E23" s="2">
        <f>VLOOKUP($A23,'Base Consumption'!$A$2:$D$58,3,FALSE)*'Profiles, Pc, Summer'!E23</f>
        <v>7.5357753666872256</v>
      </c>
      <c r="F23" s="2">
        <f>VLOOKUP($A23,'Base Consumption'!$A$2:$D$58,3,FALSE)*'Profiles, Pc, Summer'!F23</f>
        <v>7.5357753666872256</v>
      </c>
      <c r="G23" s="2">
        <f>VLOOKUP($A23,'Base Consumption'!$A$2:$D$58,3,FALSE)*'Profiles, Pc, Summer'!G23</f>
        <v>7.5357753666872256</v>
      </c>
      <c r="H23" s="2">
        <f>VLOOKUP($A23,'Base Consumption'!$A$2:$D$58,3,FALSE)*'Profiles, Pc, Summer'!H23</f>
        <v>9.9501208517022715</v>
      </c>
      <c r="I23" s="2">
        <f>VLOOKUP($A23,'Base Consumption'!$A$2:$D$58,3,FALSE)*'Profiles, Pc, Summer'!I23</f>
        <v>12.364466336717317</v>
      </c>
      <c r="J23" s="2">
        <f>VLOOKUP($A23,'Base Consumption'!$A$2:$D$58,3,FALSE)*'Profiles, Pc, Summer'!J23</f>
        <v>12.364466336717317</v>
      </c>
      <c r="K23" s="2">
        <f>VLOOKUP($A23,'Base Consumption'!$A$2:$D$58,3,FALSE)*'Profiles, Pc, Summer'!K23</f>
        <v>12.364466336717317</v>
      </c>
      <c r="L23" s="2">
        <f>VLOOKUP($A23,'Base Consumption'!$A$2:$D$58,3,FALSE)*'Profiles, Pc, Summer'!L23</f>
        <v>12.364466336717317</v>
      </c>
      <c r="M23" s="2">
        <f>VLOOKUP($A23,'Base Consumption'!$A$2:$D$58,3,FALSE)*'Profiles, Pc, Summer'!M23</f>
        <v>12.364466336717317</v>
      </c>
      <c r="N23" s="2">
        <f>VLOOKUP($A23,'Base Consumption'!$A$2:$D$58,3,FALSE)*'Profiles, Pc, Summer'!N23</f>
        <v>12.364466336717317</v>
      </c>
      <c r="O23" s="2">
        <f>VLOOKUP($A23,'Base Consumption'!$A$2:$D$58,3,FALSE)*'Profiles, Pc, Summer'!O23</f>
        <v>12.364466336717317</v>
      </c>
      <c r="P23" s="2">
        <f>VLOOKUP($A23,'Base Consumption'!$A$2:$D$58,3,FALSE)*'Profiles, Pc, Summer'!P23</f>
        <v>12.364466336717317</v>
      </c>
      <c r="Q23" s="2">
        <f>VLOOKUP($A23,'Base Consumption'!$A$2:$D$58,3,FALSE)*'Profiles, Pc, Summer'!Q23</f>
        <v>12.364466336717317</v>
      </c>
      <c r="R23" s="2">
        <f>VLOOKUP($A23,'Base Consumption'!$A$2:$D$58,3,FALSE)*'Profiles, Pc, Summer'!R23</f>
        <v>12.364466336717317</v>
      </c>
      <c r="S23" s="2">
        <f>VLOOKUP($A23,'Base Consumption'!$A$2:$D$58,3,FALSE)*'Profiles, Pc, Summer'!S23</f>
        <v>12.364466336717317</v>
      </c>
      <c r="T23" s="2">
        <f>VLOOKUP($A23,'Base Consumption'!$A$2:$D$58,3,FALSE)*'Profiles, Pc, Summer'!T23</f>
        <v>13.523349752537989</v>
      </c>
      <c r="U23" s="2">
        <f>VLOOKUP($A23,'Base Consumption'!$A$2:$D$58,3,FALSE)*'Profiles, Pc, Summer'!U23</f>
        <v>17</v>
      </c>
      <c r="V23" s="2">
        <f>VLOOKUP($A23,'Base Consumption'!$A$2:$D$58,3,FALSE)*'Profiles, Pc, Summer'!V23</f>
        <v>17</v>
      </c>
      <c r="W23" s="2">
        <f>VLOOKUP($A23,'Base Consumption'!$A$2:$D$58,3,FALSE)*'Profiles, Pc, Summer'!W23</f>
        <v>17</v>
      </c>
      <c r="X23" s="2">
        <f>VLOOKUP($A23,'Base Consumption'!$A$2:$D$58,3,FALSE)*'Profiles, Pc, Summer'!X23</f>
        <v>15.792827257492476</v>
      </c>
      <c r="Y23" s="2">
        <f>VLOOKUP($A23,'Base Consumption'!$A$2:$D$58,3,FALSE)*'Profiles, Pc, Summer'!Y23</f>
        <v>12.171309029969905</v>
      </c>
    </row>
    <row r="24" spans="1:25" x14ac:dyDescent="0.25">
      <c r="A24">
        <v>30</v>
      </c>
      <c r="B24" s="2">
        <f>VLOOKUP($A24,'Base Consumption'!$A$2:$D$58,3,FALSE)*'Profiles, Pc, Summer'!B24</f>
        <v>3.6</v>
      </c>
      <c r="C24" s="2">
        <f>VLOOKUP($A24,'Base Consumption'!$A$2:$D$58,3,FALSE)*'Profiles, Pc, Summer'!C24</f>
        <v>3.4243020392599663</v>
      </c>
      <c r="D24" s="2">
        <f>VLOOKUP($A24,'Base Consumption'!$A$2:$D$58,3,FALSE)*'Profiles, Pc, Summer'!D24</f>
        <v>2.8189162850479574</v>
      </c>
      <c r="E24" s="2">
        <f>VLOOKUP($A24,'Base Consumption'!$A$2:$D$58,3,FALSE)*'Profiles, Pc, Summer'!E24</f>
        <v>2.9977252586936562</v>
      </c>
      <c r="F24" s="2">
        <f>VLOOKUP($A24,'Base Consumption'!$A$2:$D$58,3,FALSE)*'Profiles, Pc, Summer'!F24</f>
        <v>2.8192833690504759</v>
      </c>
      <c r="G24" s="2">
        <f>VLOOKUP($A24,'Base Consumption'!$A$2:$D$58,3,FALSE)*'Profiles, Pc, Summer'!G24</f>
        <v>3.169638059923789</v>
      </c>
      <c r="H24" s="2">
        <f>VLOOKUP($A24,'Base Consumption'!$A$2:$D$58,3,FALSE)*'Profiles, Pc, Summer'!H24</f>
        <v>2.6043892406781337</v>
      </c>
      <c r="I24" s="2">
        <f>VLOOKUP($A24,'Base Consumption'!$A$2:$D$58,3,FALSE)*'Profiles, Pc, Summer'!I24</f>
        <v>1.7223605113228189</v>
      </c>
      <c r="J24" s="2">
        <f>VLOOKUP($A24,'Base Consumption'!$A$2:$D$58,3,FALSE)*'Profiles, Pc, Summer'!J24</f>
        <v>2.0853055991553542</v>
      </c>
      <c r="K24" s="2">
        <f>VLOOKUP($A24,'Base Consumption'!$A$2:$D$58,3,FALSE)*'Profiles, Pc, Summer'!K24</f>
        <v>1.9637741523927894</v>
      </c>
      <c r="L24" s="2">
        <f>VLOOKUP($A24,'Base Consumption'!$A$2:$D$58,3,FALSE)*'Profiles, Pc, Summer'!L24</f>
        <v>2.3210470471141336</v>
      </c>
      <c r="M24" s="2">
        <f>VLOOKUP($A24,'Base Consumption'!$A$2:$D$58,3,FALSE)*'Profiles, Pc, Summer'!M24</f>
        <v>2.549694327439088</v>
      </c>
      <c r="N24" s="2">
        <f>VLOOKUP($A24,'Base Consumption'!$A$2:$D$58,3,FALSE)*'Profiles, Pc, Summer'!N24</f>
        <v>3.0226746335198627</v>
      </c>
      <c r="O24" s="2">
        <f>VLOOKUP($A24,'Base Consumption'!$A$2:$D$58,3,FALSE)*'Profiles, Pc, Summer'!O24</f>
        <v>3.2636536397243092</v>
      </c>
      <c r="P24" s="2">
        <f>VLOOKUP($A24,'Base Consumption'!$A$2:$D$58,3,FALSE)*'Profiles, Pc, Summer'!P24</f>
        <v>3.3899675758209535</v>
      </c>
      <c r="Q24" s="2">
        <f>VLOOKUP($A24,'Base Consumption'!$A$2:$D$58,3,FALSE)*'Profiles, Pc, Summer'!Q24</f>
        <v>3.2001609388908832</v>
      </c>
      <c r="R24" s="2">
        <f>VLOOKUP($A24,'Base Consumption'!$A$2:$D$58,3,FALSE)*'Profiles, Pc, Summer'!R24</f>
        <v>3.2364326682103348</v>
      </c>
      <c r="S24" s="2">
        <f>VLOOKUP($A24,'Base Consumption'!$A$2:$D$58,3,FALSE)*'Profiles, Pc, Summer'!S24</f>
        <v>2.9085810023133427</v>
      </c>
      <c r="T24" s="2">
        <f>VLOOKUP($A24,'Base Consumption'!$A$2:$D$58,3,FALSE)*'Profiles, Pc, Summer'!T24</f>
        <v>2.3919177638164357</v>
      </c>
      <c r="U24" s="2">
        <f>VLOOKUP($A24,'Base Consumption'!$A$2:$D$58,3,FALSE)*'Profiles, Pc, Summer'!U24</f>
        <v>2.3860528816816204</v>
      </c>
      <c r="V24" s="2">
        <f>VLOOKUP($A24,'Base Consumption'!$A$2:$D$58,3,FALSE)*'Profiles, Pc, Summer'!V24</f>
        <v>3.0677623477630185</v>
      </c>
      <c r="W24" s="2">
        <f>VLOOKUP($A24,'Base Consumption'!$A$2:$D$58,3,FALSE)*'Profiles, Pc, Summer'!W24</f>
        <v>3.2545928514042344</v>
      </c>
      <c r="X24" s="2">
        <f>VLOOKUP($A24,'Base Consumption'!$A$2:$D$58,3,FALSE)*'Profiles, Pc, Summer'!X24</f>
        <v>3.5595782459856009</v>
      </c>
      <c r="Y24" s="2">
        <f>VLOOKUP($A24,'Base Consumption'!$A$2:$D$58,3,FALSE)*'Profiles, Pc, Summer'!Y24</f>
        <v>3.0952971160594513</v>
      </c>
    </row>
    <row r="25" spans="1:25" x14ac:dyDescent="0.25">
      <c r="A25">
        <v>31</v>
      </c>
      <c r="B25" s="2">
        <f>VLOOKUP($A25,'Base Consumption'!$A$2:$D$58,3,FALSE)*'Profiles, Pc, Summer'!B25</f>
        <v>3.3035854625058936</v>
      </c>
      <c r="C25" s="2">
        <f>VLOOKUP($A25,'Base Consumption'!$A$2:$D$58,3,FALSE)*'Profiles, Pc, Summer'!C25</f>
        <v>2.8511283698136229</v>
      </c>
      <c r="D25" s="2">
        <f>VLOOKUP($A25,'Base Consumption'!$A$2:$D$58,3,FALSE)*'Profiles, Pc, Summer'!D25</f>
        <v>2.8079184708324449</v>
      </c>
      <c r="E25" s="2">
        <f>VLOOKUP($A25,'Base Consumption'!$A$2:$D$58,3,FALSE)*'Profiles, Pc, Summer'!E25</f>
        <v>2.5840640992254511</v>
      </c>
      <c r="F25" s="2">
        <f>VLOOKUP($A25,'Base Consumption'!$A$2:$D$58,3,FALSE)*'Profiles, Pc, Summer'!F25</f>
        <v>2.5024505443408254</v>
      </c>
      <c r="G25" s="2">
        <f>VLOOKUP($A25,'Base Consumption'!$A$2:$D$58,3,FALSE)*'Profiles, Pc, Summer'!G25</f>
        <v>2.4403140220062607</v>
      </c>
      <c r="H25" s="2">
        <f>VLOOKUP($A25,'Base Consumption'!$A$2:$D$58,3,FALSE)*'Profiles, Pc, Summer'!H25</f>
        <v>2.9348126374507526</v>
      </c>
      <c r="I25" s="2">
        <f>VLOOKUP($A25,'Base Consumption'!$A$2:$D$58,3,FALSE)*'Profiles, Pc, Summer'!I25</f>
        <v>3.3791633454536898</v>
      </c>
      <c r="J25" s="2">
        <f>VLOOKUP($A25,'Base Consumption'!$A$2:$D$58,3,FALSE)*'Profiles, Pc, Summer'!J25</f>
        <v>3.8797249260415265</v>
      </c>
      <c r="K25" s="2">
        <f>VLOOKUP($A25,'Base Consumption'!$A$2:$D$58,3,FALSE)*'Profiles, Pc, Summer'!K25</f>
        <v>5.0071518747616324</v>
      </c>
      <c r="L25" s="2">
        <f>VLOOKUP($A25,'Base Consumption'!$A$2:$D$58,3,FALSE)*'Profiles, Pc, Summer'!L25</f>
        <v>5.1633298374520624</v>
      </c>
      <c r="M25" s="2">
        <f>VLOOKUP($A25,'Base Consumption'!$A$2:$D$58,3,FALSE)*'Profiles, Pc, Summer'!M25</f>
        <v>5.4236880042089197</v>
      </c>
      <c r="N25" s="2">
        <f>VLOOKUP($A25,'Base Consumption'!$A$2:$D$58,3,FALSE)*'Profiles, Pc, Summer'!N25</f>
        <v>5.6528171878489992</v>
      </c>
      <c r="O25" s="2">
        <f>VLOOKUP($A25,'Base Consumption'!$A$2:$D$58,3,FALSE)*'Profiles, Pc, Summer'!O25</f>
        <v>5.8</v>
      </c>
      <c r="P25" s="2">
        <f>VLOOKUP($A25,'Base Consumption'!$A$2:$D$58,3,FALSE)*'Profiles, Pc, Summer'!P25</f>
        <v>5.1720110604607159</v>
      </c>
      <c r="Q25" s="2">
        <f>VLOOKUP($A25,'Base Consumption'!$A$2:$D$58,3,FALSE)*'Profiles, Pc, Summer'!Q25</f>
        <v>4.6942221169607699</v>
      </c>
      <c r="R25" s="2">
        <f>VLOOKUP($A25,'Base Consumption'!$A$2:$D$58,3,FALSE)*'Profiles, Pc, Summer'!R25</f>
        <v>4.3275961908095679</v>
      </c>
      <c r="S25" s="2">
        <f>VLOOKUP($A25,'Base Consumption'!$A$2:$D$58,3,FALSE)*'Profiles, Pc, Summer'!S25</f>
        <v>4.173807927725087</v>
      </c>
      <c r="T25" s="2">
        <f>VLOOKUP($A25,'Base Consumption'!$A$2:$D$58,3,FALSE)*'Profiles, Pc, Summer'!T25</f>
        <v>3.5244625446593076</v>
      </c>
      <c r="U25" s="2">
        <f>VLOOKUP($A25,'Base Consumption'!$A$2:$D$58,3,FALSE)*'Profiles, Pc, Summer'!U25</f>
        <v>3.3688089993900112</v>
      </c>
      <c r="V25" s="2">
        <f>VLOOKUP($A25,'Base Consumption'!$A$2:$D$58,3,FALSE)*'Profiles, Pc, Summer'!V25</f>
        <v>3.1236121664519634</v>
      </c>
      <c r="W25" s="2">
        <f>VLOOKUP($A25,'Base Consumption'!$A$2:$D$58,3,FALSE)*'Profiles, Pc, Summer'!W25</f>
        <v>3.3422909260230051</v>
      </c>
      <c r="X25" s="2">
        <f>VLOOKUP($A25,'Base Consumption'!$A$2:$D$58,3,FALSE)*'Profiles, Pc, Summer'!X25</f>
        <v>3.1628936560683423</v>
      </c>
      <c r="Y25" s="2">
        <f>VLOOKUP($A25,'Base Consumption'!$A$2:$D$58,3,FALSE)*'Profiles, Pc, Summer'!Y25</f>
        <v>2.7445963930291426</v>
      </c>
    </row>
    <row r="26" spans="1:25" x14ac:dyDescent="0.25">
      <c r="A26">
        <v>32</v>
      </c>
      <c r="B26" s="2">
        <f>VLOOKUP($A26,'Base Consumption'!$A$2:$D$58,3,FALSE)*'Profiles, Pc, Summer'!B26</f>
        <v>0.11532335079438456</v>
      </c>
      <c r="C26" s="2">
        <f>VLOOKUP($A26,'Base Consumption'!$A$2:$D$58,3,FALSE)*'Profiles, Pc, Summer'!C26</f>
        <v>0.20097622596851103</v>
      </c>
      <c r="D26" s="2">
        <f>VLOOKUP($A26,'Base Consumption'!$A$2:$D$58,3,FALSE)*'Profiles, Pc, Summer'!D26</f>
        <v>0.51131192130020509</v>
      </c>
      <c r="E26" s="2">
        <f>VLOOKUP($A26,'Base Consumption'!$A$2:$D$58,3,FALSE)*'Profiles, Pc, Summer'!E26</f>
        <v>0.31969675480939519</v>
      </c>
      <c r="F26" s="2">
        <f>VLOOKUP($A26,'Base Consumption'!$A$2:$D$58,3,FALSE)*'Profiles, Pc, Summer'!F26</f>
        <v>0.72318826853364626</v>
      </c>
      <c r="G26" s="2">
        <f>VLOOKUP($A26,'Base Consumption'!$A$2:$D$58,3,FALSE)*'Profiles, Pc, Summer'!G26</f>
        <v>1.2449675714462305</v>
      </c>
      <c r="H26" s="2">
        <f>VLOOKUP($A26,'Base Consumption'!$A$2:$D$58,3,FALSE)*'Profiles, Pc, Summer'!H26</f>
        <v>0.83458978373100268</v>
      </c>
      <c r="I26" s="2">
        <f>VLOOKUP($A26,'Base Consumption'!$A$2:$D$58,3,FALSE)*'Profiles, Pc, Summer'!I26</f>
        <v>9.7734925538945847E-2</v>
      </c>
      <c r="J26" s="2">
        <f>VLOOKUP($A26,'Base Consumption'!$A$2:$D$58,3,FALSE)*'Profiles, Pc, Summer'!J26</f>
        <v>0.46788825050282734</v>
      </c>
      <c r="K26" s="2">
        <f>VLOOKUP($A26,'Base Consumption'!$A$2:$D$58,3,FALSE)*'Profiles, Pc, Summer'!K26</f>
        <v>9.1241359477281556E-2</v>
      </c>
      <c r="L26" s="2">
        <f>VLOOKUP($A26,'Base Consumption'!$A$2:$D$58,3,FALSE)*'Profiles, Pc, Summer'!L26</f>
        <v>0.21142865446162171</v>
      </c>
      <c r="M26" s="2">
        <f>VLOOKUP($A26,'Base Consumption'!$A$2:$D$58,3,FALSE)*'Profiles, Pc, Summer'!M26</f>
        <v>0.97880017024907573</v>
      </c>
      <c r="N26" s="2">
        <f>VLOOKUP($A26,'Base Consumption'!$A$2:$D$58,3,FALSE)*'Profiles, Pc, Summer'!N26</f>
        <v>0.44465134223009478</v>
      </c>
      <c r="O26" s="2">
        <f>VLOOKUP($A26,'Base Consumption'!$A$2:$D$58,3,FALSE)*'Profiles, Pc, Summer'!O26</f>
        <v>0.61479745777226014</v>
      </c>
      <c r="P26" s="2">
        <f>VLOOKUP($A26,'Base Consumption'!$A$2:$D$58,3,FALSE)*'Profiles, Pc, Summer'!P26</f>
        <v>0.56257775490349271</v>
      </c>
      <c r="Q26" s="2">
        <f>VLOOKUP($A26,'Base Consumption'!$A$2:$D$58,3,FALSE)*'Profiles, Pc, Summer'!Q26</f>
        <v>1.2066066852664112</v>
      </c>
      <c r="R26" s="2">
        <f>VLOOKUP($A26,'Base Consumption'!$A$2:$D$58,3,FALSE)*'Profiles, Pc, Summer'!R26</f>
        <v>0.51475422947471106</v>
      </c>
      <c r="S26" s="2">
        <f>VLOOKUP($A26,'Base Consumption'!$A$2:$D$58,3,FALSE)*'Profiles, Pc, Summer'!S26</f>
        <v>0.33957386321089306</v>
      </c>
      <c r="T26" s="2">
        <f>VLOOKUP($A26,'Base Consumption'!$A$2:$D$58,3,FALSE)*'Profiles, Pc, Summer'!T26</f>
        <v>0.74612984312480957</v>
      </c>
      <c r="U26" s="2">
        <f>VLOOKUP($A26,'Base Consumption'!$A$2:$D$58,3,FALSE)*'Profiles, Pc, Summer'!U26</f>
        <v>1.6</v>
      </c>
      <c r="V26" s="2">
        <f>VLOOKUP($A26,'Base Consumption'!$A$2:$D$58,3,FALSE)*'Profiles, Pc, Summer'!V26</f>
        <v>1.1734448392319845</v>
      </c>
      <c r="W26" s="2">
        <f>VLOOKUP($A26,'Base Consumption'!$A$2:$D$58,3,FALSE)*'Profiles, Pc, Summer'!W26</f>
        <v>-0.24282232881436083</v>
      </c>
      <c r="X26" s="2">
        <f>VLOOKUP($A26,'Base Consumption'!$A$2:$D$58,3,FALSE)*'Profiles, Pc, Summer'!X26</f>
        <v>1.0519975104925394</v>
      </c>
      <c r="Y26" s="2">
        <f>VLOOKUP($A26,'Base Consumption'!$A$2:$D$58,3,FALSE)*'Profiles, Pc, Summer'!Y26</f>
        <v>1.3847781469202978</v>
      </c>
    </row>
    <row r="27" spans="1:25" x14ac:dyDescent="0.25">
      <c r="A27">
        <v>33</v>
      </c>
      <c r="B27" s="2">
        <f>VLOOKUP($A27,'Base Consumption'!$A$2:$D$58,3,FALSE)*'Profiles, Pc, Summer'!B27</f>
        <v>2.7712450798152011</v>
      </c>
      <c r="C27" s="2">
        <f>VLOOKUP($A27,'Base Consumption'!$A$2:$D$58,3,FALSE)*'Profiles, Pc, Summer'!C27</f>
        <v>2.5178001702414234</v>
      </c>
      <c r="D27" s="2">
        <f>VLOOKUP($A27,'Base Consumption'!$A$2:$D$58,3,FALSE)*'Profiles, Pc, Summer'!D27</f>
        <v>2.4738207450196539</v>
      </c>
      <c r="E27" s="2">
        <f>VLOOKUP($A27,'Base Consumption'!$A$2:$D$58,3,FALSE)*'Profiles, Pc, Summer'!E27</f>
        <v>2.4675012114820767</v>
      </c>
      <c r="F27" s="2">
        <f>VLOOKUP($A27,'Base Consumption'!$A$2:$D$58,3,FALSE)*'Profiles, Pc, Summer'!F27</f>
        <v>2.4676957495499314</v>
      </c>
      <c r="G27" s="2">
        <f>VLOOKUP($A27,'Base Consumption'!$A$2:$D$58,3,FALSE)*'Profiles, Pc, Summer'!G27</f>
        <v>2.4458721693859835</v>
      </c>
      <c r="H27" s="2">
        <f>VLOOKUP($A27,'Base Consumption'!$A$2:$D$58,3,FALSE)*'Profiles, Pc, Summer'!H27</f>
        <v>2.6405373422227623</v>
      </c>
      <c r="I27" s="2">
        <f>VLOOKUP($A27,'Base Consumption'!$A$2:$D$58,3,FALSE)*'Profiles, Pc, Summer'!I27</f>
        <v>3.1349629294115249</v>
      </c>
      <c r="J27" s="2">
        <f>VLOOKUP($A27,'Base Consumption'!$A$2:$D$58,3,FALSE)*'Profiles, Pc, Summer'!J27</f>
        <v>3.5729663228565594</v>
      </c>
      <c r="K27" s="2">
        <f>VLOOKUP($A27,'Base Consumption'!$A$2:$D$58,3,FALSE)*'Profiles, Pc, Summer'!K27</f>
        <v>3.6827566080190337</v>
      </c>
      <c r="L27" s="2">
        <f>VLOOKUP($A27,'Base Consumption'!$A$2:$D$58,3,FALSE)*'Profiles, Pc, Summer'!L27</f>
        <v>3.6454880936332805</v>
      </c>
      <c r="M27" s="2">
        <f>VLOOKUP($A27,'Base Consumption'!$A$2:$D$58,3,FALSE)*'Profiles, Pc, Summer'!M27</f>
        <v>3.7485774216778287</v>
      </c>
      <c r="N27" s="2">
        <f>VLOOKUP($A27,'Base Consumption'!$A$2:$D$58,3,FALSE)*'Profiles, Pc, Summer'!N27</f>
        <v>3.8</v>
      </c>
      <c r="O27" s="2">
        <f>VLOOKUP($A27,'Base Consumption'!$A$2:$D$58,3,FALSE)*'Profiles, Pc, Summer'!O27</f>
        <v>3.7297071190434532</v>
      </c>
      <c r="P27" s="2">
        <f>VLOOKUP($A27,'Base Consumption'!$A$2:$D$58,3,FALSE)*'Profiles, Pc, Summer'!P27</f>
        <v>3.5839680349016021</v>
      </c>
      <c r="Q27" s="2">
        <f>VLOOKUP($A27,'Base Consumption'!$A$2:$D$58,3,FALSE)*'Profiles, Pc, Summer'!Q27</f>
        <v>3.4397195046009008</v>
      </c>
      <c r="R27" s="2">
        <f>VLOOKUP($A27,'Base Consumption'!$A$2:$D$58,3,FALSE)*'Profiles, Pc, Summer'!R27</f>
        <v>3.499731336831458</v>
      </c>
      <c r="S27" s="2">
        <f>VLOOKUP($A27,'Base Consumption'!$A$2:$D$58,3,FALSE)*'Profiles, Pc, Summer'!S27</f>
        <v>3.5343078081988479</v>
      </c>
      <c r="T27" s="2">
        <f>VLOOKUP($A27,'Base Consumption'!$A$2:$D$58,3,FALSE)*'Profiles, Pc, Summer'!T27</f>
        <v>3.5493096319167434</v>
      </c>
      <c r="U27" s="2">
        <f>VLOOKUP($A27,'Base Consumption'!$A$2:$D$58,3,FALSE)*'Profiles, Pc, Summer'!U27</f>
        <v>3.4905522401017808</v>
      </c>
      <c r="V27" s="2">
        <f>VLOOKUP($A27,'Base Consumption'!$A$2:$D$58,3,FALSE)*'Profiles, Pc, Summer'!V27</f>
        <v>3.501039811970263</v>
      </c>
      <c r="W27" s="2">
        <f>VLOOKUP($A27,'Base Consumption'!$A$2:$D$58,3,FALSE)*'Profiles, Pc, Summer'!W27</f>
        <v>3.6460457734275544</v>
      </c>
      <c r="X27" s="2">
        <f>VLOOKUP($A27,'Base Consumption'!$A$2:$D$58,3,FALSE)*'Profiles, Pc, Summer'!X27</f>
        <v>3.3985559680504278</v>
      </c>
      <c r="Y27" s="2">
        <f>VLOOKUP($A27,'Base Consumption'!$A$2:$D$58,3,FALSE)*'Profiles, Pc, Summer'!Y27</f>
        <v>3.1154373059004232</v>
      </c>
    </row>
    <row r="28" spans="1:25" x14ac:dyDescent="0.25">
      <c r="A28">
        <v>35</v>
      </c>
      <c r="B28" s="2">
        <f>VLOOKUP($A28,'Base Consumption'!$A$2:$D$58,3,FALSE)*'Profiles, Pc, Summer'!B28</f>
        <v>3.9929763902128519</v>
      </c>
      <c r="C28" s="2">
        <f>VLOOKUP($A28,'Base Consumption'!$A$2:$D$58,3,FALSE)*'Profiles, Pc, Summer'!C28</f>
        <v>3.6357249706762875</v>
      </c>
      <c r="D28" s="2">
        <f>VLOOKUP($A28,'Base Consumption'!$A$2:$D$58,3,FALSE)*'Profiles, Pc, Summer'!D28</f>
        <v>3.4577685819410444</v>
      </c>
      <c r="E28" s="2">
        <f>VLOOKUP($A28,'Base Consumption'!$A$2:$D$58,3,FALSE)*'Profiles, Pc, Summer'!E28</f>
        <v>3.3346715299518532</v>
      </c>
      <c r="F28" s="2">
        <f>VLOOKUP($A28,'Base Consumption'!$A$2:$D$58,3,FALSE)*'Profiles, Pc, Summer'!F28</f>
        <v>3.3346715299518532</v>
      </c>
      <c r="G28" s="2">
        <f>VLOOKUP($A28,'Base Consumption'!$A$2:$D$58,3,FALSE)*'Profiles, Pc, Summer'!G28</f>
        <v>3.5755145115541422</v>
      </c>
      <c r="H28" s="2">
        <f>VLOOKUP($A28,'Base Consumption'!$A$2:$D$58,3,FALSE)*'Profiles, Pc, Summer'!H28</f>
        <v>4.4800137639553581</v>
      </c>
      <c r="I28" s="2">
        <f>VLOOKUP($A28,'Base Consumption'!$A$2:$D$58,3,FALSE)*'Profiles, Pc, Summer'!I28</f>
        <v>5.5129606151515471</v>
      </c>
      <c r="J28" s="2">
        <f>VLOOKUP($A28,'Base Consumption'!$A$2:$D$58,3,FALSE)*'Profiles, Pc, Summer'!J28</f>
        <v>5.7538038852923545</v>
      </c>
      <c r="K28" s="2">
        <f>VLOOKUP($A28,'Base Consumption'!$A$2:$D$58,3,FALSE)*'Profiles, Pc, Summer'!K28</f>
        <v>5.6333821067060557</v>
      </c>
      <c r="L28" s="2">
        <f>VLOOKUP($A28,'Base Consumption'!$A$2:$D$58,3,FALSE)*'Profiles, Pc, Summer'!L28</f>
        <v>5.6307065462713739</v>
      </c>
      <c r="M28" s="2">
        <f>VLOOKUP($A28,'Base Consumption'!$A$2:$D$58,3,FALSE)*'Profiles, Pc, Summer'!M28</f>
        <v>6</v>
      </c>
      <c r="N28" s="2">
        <f>VLOOKUP($A28,'Base Consumption'!$A$2:$D$58,3,FALSE)*'Profiles, Pc, Summer'!N28</f>
        <v>6</v>
      </c>
      <c r="O28" s="2">
        <f>VLOOKUP($A28,'Base Consumption'!$A$2:$D$58,3,FALSE)*'Profiles, Pc, Summer'!O28</f>
        <v>6</v>
      </c>
      <c r="P28" s="2">
        <f>VLOOKUP($A28,'Base Consumption'!$A$2:$D$58,3,FALSE)*'Profiles, Pc, Summer'!P28</f>
        <v>5.6989456970501475</v>
      </c>
      <c r="Q28" s="2">
        <f>VLOOKUP($A28,'Base Consumption'!$A$2:$D$58,3,FALSE)*'Profiles, Pc, Summer'!Q28</f>
        <v>5.3952152592253491</v>
      </c>
      <c r="R28" s="2">
        <f>VLOOKUP($A28,'Base Consumption'!$A$2:$D$58,3,FALSE)*'Profiles, Pc, Summer'!R28</f>
        <v>5.0259223799369863</v>
      </c>
      <c r="S28" s="2">
        <f>VLOOKUP($A28,'Base Consumption'!$A$2:$D$58,3,FALSE)*'Profiles, Pc, Summer'!S28</f>
        <v>5.0259223799369863</v>
      </c>
      <c r="T28" s="2">
        <f>VLOOKUP($A28,'Base Consumption'!$A$2:$D$58,3,FALSE)*'Profiles, Pc, Summer'!T28</f>
        <v>5.0259223799369863</v>
      </c>
      <c r="U28" s="2">
        <f>VLOOKUP($A28,'Base Consumption'!$A$2:$D$58,3,FALSE)*'Profiles, Pc, Summer'!U28</f>
        <v>5.0259223799369863</v>
      </c>
      <c r="V28" s="2">
        <f>VLOOKUP($A28,'Base Consumption'!$A$2:$D$58,3,FALSE)*'Profiles, Pc, Summer'!V28</f>
        <v>5.0259223799369863</v>
      </c>
      <c r="W28" s="2">
        <f>VLOOKUP($A28,'Base Consumption'!$A$2:$D$58,3,FALSE)*'Profiles, Pc, Summer'!W28</f>
        <v>5.0259223799369863</v>
      </c>
      <c r="X28" s="2">
        <f>VLOOKUP($A28,'Base Consumption'!$A$2:$D$58,3,FALSE)*'Profiles, Pc, Summer'!X28</f>
        <v>4.8452910048306421</v>
      </c>
      <c r="Y28" s="2">
        <f>VLOOKUP($A28,'Base Consumption'!$A$2:$D$58,3,FALSE)*'Profiles, Pc, Summer'!Y28</f>
        <v>4.5335335971632791</v>
      </c>
    </row>
    <row r="29" spans="1:25" x14ac:dyDescent="0.25">
      <c r="A29">
        <v>38</v>
      </c>
      <c r="B29" s="2">
        <f>VLOOKUP($A29,'Base Consumption'!$A$2:$D$58,3,FALSE)*'Profiles, Pc, Summer'!B29</f>
        <v>10.049953757174707</v>
      </c>
      <c r="C29" s="2">
        <f>VLOOKUP($A29,'Base Consumption'!$A$2:$D$58,3,FALSE)*'Profiles, Pc, Summer'!C29</f>
        <v>8.8469971543168224</v>
      </c>
      <c r="D29" s="2">
        <f>VLOOKUP($A29,'Base Consumption'!$A$2:$D$58,3,FALSE)*'Profiles, Pc, Summer'!D29</f>
        <v>8.3657844165843791</v>
      </c>
      <c r="E29" s="2">
        <f>VLOOKUP($A29,'Base Consumption'!$A$2:$D$58,3,FALSE)*'Profiles, Pc, Summer'!E29</f>
        <v>8.1004539146574626</v>
      </c>
      <c r="F29" s="2">
        <f>VLOOKUP($A29,'Base Consumption'!$A$2:$D$58,3,FALSE)*'Profiles, Pc, Summer'!F29</f>
        <v>8.5872393946838717</v>
      </c>
      <c r="G29" s="2">
        <f>VLOOKUP($A29,'Base Consumption'!$A$2:$D$58,3,FALSE)*'Profiles, Pc, Summer'!G29</f>
        <v>7.8653594786318815</v>
      </c>
      <c r="H29" s="2">
        <f>VLOOKUP($A29,'Base Consumption'!$A$2:$D$58,3,FALSE)*'Profiles, Pc, Summer'!H29</f>
        <v>9.224631555627651</v>
      </c>
      <c r="I29" s="2">
        <f>VLOOKUP($A29,'Base Consumption'!$A$2:$D$58,3,FALSE)*'Profiles, Pc, Summer'!I29</f>
        <v>10.706871954428246</v>
      </c>
      <c r="J29" s="2">
        <f>VLOOKUP($A29,'Base Consumption'!$A$2:$D$58,3,FALSE)*'Profiles, Pc, Summer'!J29</f>
        <v>12.062014011601832</v>
      </c>
      <c r="K29" s="2">
        <f>VLOOKUP($A29,'Base Consumption'!$A$2:$D$58,3,FALSE)*'Profiles, Pc, Summer'!K29</f>
        <v>12.945751739520354</v>
      </c>
      <c r="L29" s="2">
        <f>VLOOKUP($A29,'Base Consumption'!$A$2:$D$58,3,FALSE)*'Profiles, Pc, Summer'!L29</f>
        <v>13.360043795363673</v>
      </c>
      <c r="M29" s="2">
        <f>VLOOKUP($A29,'Base Consumption'!$A$2:$D$58,3,FALSE)*'Profiles, Pc, Summer'!M29</f>
        <v>13.571486084978119</v>
      </c>
      <c r="N29" s="2">
        <f>VLOOKUP($A29,'Base Consumption'!$A$2:$D$58,3,FALSE)*'Profiles, Pc, Summer'!N29</f>
        <v>13.837964434594006</v>
      </c>
      <c r="O29" s="2">
        <f>VLOOKUP($A29,'Base Consumption'!$A$2:$D$58,3,FALSE)*'Profiles, Pc, Summer'!O29</f>
        <v>13.95130243641389</v>
      </c>
      <c r="P29" s="2">
        <f>VLOOKUP($A29,'Base Consumption'!$A$2:$D$58,3,FALSE)*'Profiles, Pc, Summer'!P29</f>
        <v>14</v>
      </c>
      <c r="Q29" s="2">
        <f>VLOOKUP($A29,'Base Consumption'!$A$2:$D$58,3,FALSE)*'Profiles, Pc, Summer'!Q29</f>
        <v>13.472211147522703</v>
      </c>
      <c r="R29" s="2">
        <f>VLOOKUP($A29,'Base Consumption'!$A$2:$D$58,3,FALSE)*'Profiles, Pc, Summer'!R29</f>
        <v>13.47895426389964</v>
      </c>
      <c r="S29" s="2">
        <f>VLOOKUP($A29,'Base Consumption'!$A$2:$D$58,3,FALSE)*'Profiles, Pc, Summer'!S29</f>
        <v>12.953446025526636</v>
      </c>
      <c r="T29" s="2">
        <f>VLOOKUP($A29,'Base Consumption'!$A$2:$D$58,3,FALSE)*'Profiles, Pc, Summer'!T29</f>
        <v>13.021601429901233</v>
      </c>
      <c r="U29" s="2">
        <f>VLOOKUP($A29,'Base Consumption'!$A$2:$D$58,3,FALSE)*'Profiles, Pc, Summer'!U29</f>
        <v>13.128661373342087</v>
      </c>
      <c r="V29" s="2">
        <f>VLOOKUP($A29,'Base Consumption'!$A$2:$D$58,3,FALSE)*'Profiles, Pc, Summer'!V29</f>
        <v>13.020741045434539</v>
      </c>
      <c r="W29" s="2">
        <f>VLOOKUP($A29,'Base Consumption'!$A$2:$D$58,3,FALSE)*'Profiles, Pc, Summer'!W29</f>
        <v>13.487508995038482</v>
      </c>
      <c r="X29" s="2">
        <f>VLOOKUP($A29,'Base Consumption'!$A$2:$D$58,3,FALSE)*'Profiles, Pc, Summer'!X29</f>
        <v>13.177485788587612</v>
      </c>
      <c r="Y29" s="2">
        <f>VLOOKUP($A29,'Base Consumption'!$A$2:$D$58,3,FALSE)*'Profiles, Pc, Summer'!Y29</f>
        <v>11.777146054631235</v>
      </c>
    </row>
    <row r="30" spans="1:25" x14ac:dyDescent="0.25">
      <c r="A30">
        <v>41</v>
      </c>
      <c r="B30" s="2">
        <f>VLOOKUP($A30,'Base Consumption'!$A$2:$D$58,3,FALSE)*'Profiles, Pc, Summer'!B30</f>
        <v>-6.3</v>
      </c>
      <c r="C30" s="2">
        <f>VLOOKUP($A30,'Base Consumption'!$A$2:$D$58,3,FALSE)*'Profiles, Pc, Summer'!C30</f>
        <v>-5.4082330038534634</v>
      </c>
      <c r="D30" s="2">
        <f>VLOOKUP($A30,'Base Consumption'!$A$2:$D$58,3,FALSE)*'Profiles, Pc, Summer'!D30</f>
        <v>-3.506250230689723</v>
      </c>
      <c r="E30" s="2">
        <f>VLOOKUP($A30,'Base Consumption'!$A$2:$D$58,3,FALSE)*'Profiles, Pc, Summer'!E30</f>
        <v>-3.3218210779858093</v>
      </c>
      <c r="F30" s="2">
        <f>VLOOKUP($A30,'Base Consumption'!$A$2:$D$58,3,FALSE)*'Profiles, Pc, Summer'!F30</f>
        <v>-3.2181512042574303</v>
      </c>
      <c r="G30" s="2">
        <f>VLOOKUP($A30,'Base Consumption'!$A$2:$D$58,3,FALSE)*'Profiles, Pc, Summer'!G30</f>
        <v>-3.2858212968681402</v>
      </c>
      <c r="H30" s="2">
        <f>VLOOKUP($A30,'Base Consumption'!$A$2:$D$58,3,FALSE)*'Profiles, Pc, Summer'!H30</f>
        <v>-2.4250566674320253</v>
      </c>
      <c r="I30" s="2">
        <f>VLOOKUP($A30,'Base Consumption'!$A$2:$D$58,3,FALSE)*'Profiles, Pc, Summer'!I30</f>
        <v>-1.1971901446517113</v>
      </c>
      <c r="J30" s="2">
        <f>VLOOKUP($A30,'Base Consumption'!$A$2:$D$58,3,FALSE)*'Profiles, Pc, Summer'!J30</f>
        <v>-0.31944098339316979</v>
      </c>
      <c r="K30" s="2">
        <f>VLOOKUP($A30,'Base Consumption'!$A$2:$D$58,3,FALSE)*'Profiles, Pc, Summer'!K30</f>
        <v>0.34545187376780229</v>
      </c>
      <c r="L30" s="2">
        <f>VLOOKUP($A30,'Base Consumption'!$A$2:$D$58,3,FALSE)*'Profiles, Pc, Summer'!L30</f>
        <v>0.5791746876956676</v>
      </c>
      <c r="M30" s="2">
        <f>VLOOKUP($A30,'Base Consumption'!$A$2:$D$58,3,FALSE)*'Profiles, Pc, Summer'!M30</f>
        <v>1.0074590646821056</v>
      </c>
      <c r="N30" s="2">
        <f>VLOOKUP($A30,'Base Consumption'!$A$2:$D$58,3,FALSE)*'Profiles, Pc, Summer'!N30</f>
        <v>1.5762842358114044</v>
      </c>
      <c r="O30" s="2">
        <f>VLOOKUP($A30,'Base Consumption'!$A$2:$D$58,3,FALSE)*'Profiles, Pc, Summer'!O30</f>
        <v>1.6626047416112675</v>
      </c>
      <c r="P30" s="2">
        <f>VLOOKUP($A30,'Base Consumption'!$A$2:$D$58,3,FALSE)*'Profiles, Pc, Summer'!P30</f>
        <v>1.4116065808480085</v>
      </c>
      <c r="Q30" s="2">
        <f>VLOOKUP($A30,'Base Consumption'!$A$2:$D$58,3,FALSE)*'Profiles, Pc, Summer'!Q30</f>
        <v>0.68098791045979634</v>
      </c>
      <c r="R30" s="2">
        <f>VLOOKUP($A30,'Base Consumption'!$A$2:$D$58,3,FALSE)*'Profiles, Pc, Summer'!R30</f>
        <v>0.71150442343937603</v>
      </c>
      <c r="S30" s="2">
        <f>VLOOKUP($A30,'Base Consumption'!$A$2:$D$58,3,FALSE)*'Profiles, Pc, Summer'!S30</f>
        <v>0.72693260800473491</v>
      </c>
      <c r="T30" s="2">
        <f>VLOOKUP($A30,'Base Consumption'!$A$2:$D$58,3,FALSE)*'Profiles, Pc, Summer'!T30</f>
        <v>0.920002238529949</v>
      </c>
      <c r="U30" s="2">
        <f>VLOOKUP($A30,'Base Consumption'!$A$2:$D$58,3,FALSE)*'Profiles, Pc, Summer'!U30</f>
        <v>0.73090991423675045</v>
      </c>
      <c r="V30" s="2">
        <f>VLOOKUP($A30,'Base Consumption'!$A$2:$D$58,3,FALSE)*'Profiles, Pc, Summer'!V30</f>
        <v>0.54434634958199324</v>
      </c>
      <c r="W30" s="2">
        <f>VLOOKUP($A30,'Base Consumption'!$A$2:$D$58,3,FALSE)*'Profiles, Pc, Summer'!W30</f>
        <v>1.1150233232311457</v>
      </c>
      <c r="X30" s="2">
        <f>VLOOKUP($A30,'Base Consumption'!$A$2:$D$58,3,FALSE)*'Profiles, Pc, Summer'!X30</f>
        <v>1.4725976329697434</v>
      </c>
      <c r="Y30" s="2">
        <f>VLOOKUP($A30,'Base Consumption'!$A$2:$D$58,3,FALSE)*'Profiles, Pc, Summer'!Y30</f>
        <v>-0.38527708204093863</v>
      </c>
    </row>
    <row r="31" spans="1:25" x14ac:dyDescent="0.25">
      <c r="A31">
        <v>42</v>
      </c>
      <c r="B31" s="2">
        <f>VLOOKUP($A31,'Base Consumption'!$A$2:$D$58,3,FALSE)*'Profiles, Pc, Summer'!B31</f>
        <v>0</v>
      </c>
      <c r="C31" s="2">
        <f>VLOOKUP($A31,'Base Consumption'!$A$2:$D$58,3,FALSE)*'Profiles, Pc, Summer'!C31</f>
        <v>0</v>
      </c>
      <c r="D31" s="2">
        <f>VLOOKUP($A31,'Base Consumption'!$A$2:$D$58,3,FALSE)*'Profiles, Pc, Summer'!D31</f>
        <v>0</v>
      </c>
      <c r="E31" s="2">
        <f>VLOOKUP($A31,'Base Consumption'!$A$2:$D$58,3,FALSE)*'Profiles, Pc, Summer'!E31</f>
        <v>0</v>
      </c>
      <c r="F31" s="2">
        <f>VLOOKUP($A31,'Base Consumption'!$A$2:$D$58,3,FALSE)*'Profiles, Pc, Summer'!F31</f>
        <v>0</v>
      </c>
      <c r="G31" s="2">
        <f>VLOOKUP($A31,'Base Consumption'!$A$2:$D$58,3,FALSE)*'Profiles, Pc, Summer'!G31</f>
        <v>0</v>
      </c>
      <c r="H31" s="2">
        <f>VLOOKUP($A31,'Base Consumption'!$A$2:$D$58,3,FALSE)*'Profiles, Pc, Summer'!H31</f>
        <v>0</v>
      </c>
      <c r="I31" s="2">
        <f>VLOOKUP($A31,'Base Consumption'!$A$2:$D$58,3,FALSE)*'Profiles, Pc, Summer'!I31</f>
        <v>0</v>
      </c>
      <c r="J31" s="2">
        <f>VLOOKUP($A31,'Base Consumption'!$A$2:$D$58,3,FALSE)*'Profiles, Pc, Summer'!J31</f>
        <v>0</v>
      </c>
      <c r="K31" s="2">
        <f>VLOOKUP($A31,'Base Consumption'!$A$2:$D$58,3,FALSE)*'Profiles, Pc, Summer'!K31</f>
        <v>0</v>
      </c>
      <c r="L31" s="2">
        <f>VLOOKUP($A31,'Base Consumption'!$A$2:$D$58,3,FALSE)*'Profiles, Pc, Summer'!L31</f>
        <v>0</v>
      </c>
      <c r="M31" s="2">
        <f>VLOOKUP($A31,'Base Consumption'!$A$2:$D$58,3,FALSE)*'Profiles, Pc, Summer'!M31</f>
        <v>0</v>
      </c>
      <c r="N31" s="2">
        <f>VLOOKUP($A31,'Base Consumption'!$A$2:$D$58,3,FALSE)*'Profiles, Pc, Summer'!N31</f>
        <v>0</v>
      </c>
      <c r="O31" s="2">
        <f>VLOOKUP($A31,'Base Consumption'!$A$2:$D$58,3,FALSE)*'Profiles, Pc, Summer'!O31</f>
        <v>0</v>
      </c>
      <c r="P31" s="2">
        <f>VLOOKUP($A31,'Base Consumption'!$A$2:$D$58,3,FALSE)*'Profiles, Pc, Summer'!P31</f>
        <v>0</v>
      </c>
      <c r="Q31" s="2">
        <f>VLOOKUP($A31,'Base Consumption'!$A$2:$D$58,3,FALSE)*'Profiles, Pc, Summer'!Q31</f>
        <v>0</v>
      </c>
      <c r="R31" s="2">
        <f>VLOOKUP($A31,'Base Consumption'!$A$2:$D$58,3,FALSE)*'Profiles, Pc, Summer'!R31</f>
        <v>0</v>
      </c>
      <c r="S31" s="2">
        <f>VLOOKUP($A31,'Base Consumption'!$A$2:$D$58,3,FALSE)*'Profiles, Pc, Summer'!S31</f>
        <v>0</v>
      </c>
      <c r="T31" s="2">
        <f>VLOOKUP($A31,'Base Consumption'!$A$2:$D$58,3,FALSE)*'Profiles, Pc, Summer'!T31</f>
        <v>0</v>
      </c>
      <c r="U31" s="2">
        <f>VLOOKUP($A31,'Base Consumption'!$A$2:$D$58,3,FALSE)*'Profiles, Pc, Summer'!U31</f>
        <v>0</v>
      </c>
      <c r="V31" s="2">
        <f>VLOOKUP($A31,'Base Consumption'!$A$2:$D$58,3,FALSE)*'Profiles, Pc, Summer'!V31</f>
        <v>0</v>
      </c>
      <c r="W31" s="2">
        <f>VLOOKUP($A31,'Base Consumption'!$A$2:$D$58,3,FALSE)*'Profiles, Pc, Summer'!W31</f>
        <v>0</v>
      </c>
      <c r="X31" s="2">
        <f>VLOOKUP($A31,'Base Consumption'!$A$2:$D$58,3,FALSE)*'Profiles, Pc, Summer'!X31</f>
        <v>0</v>
      </c>
      <c r="Y31" s="2">
        <f>VLOOKUP($A31,'Base Consumption'!$A$2:$D$58,3,FALSE)*'Profiles, Pc, Summer'!Y31</f>
        <v>0</v>
      </c>
    </row>
    <row r="32" spans="1:25" x14ac:dyDescent="0.25">
      <c r="A32">
        <v>43</v>
      </c>
      <c r="B32" s="2">
        <f>VLOOKUP($A32,'Base Consumption'!$A$2:$D$58,3,FALSE)*'Profiles, Pc, Summer'!B32</f>
        <v>1.9251712265372558</v>
      </c>
      <c r="C32" s="2">
        <f>VLOOKUP($A32,'Base Consumption'!$A$2:$D$58,3,FALSE)*'Profiles, Pc, Summer'!C32</f>
        <v>1.1942206542091609</v>
      </c>
      <c r="D32" s="2">
        <f>VLOOKUP($A32,'Base Consumption'!$A$2:$D$58,3,FALSE)*'Profiles, Pc, Summer'!D32</f>
        <v>1.7133509188314413</v>
      </c>
      <c r="E32" s="2">
        <f>VLOOKUP($A32,'Base Consumption'!$A$2:$D$58,3,FALSE)*'Profiles, Pc, Summer'!E32</f>
        <v>1.5853702589890077</v>
      </c>
      <c r="F32" s="2">
        <f>VLOOKUP($A32,'Base Consumption'!$A$2:$D$58,3,FALSE)*'Profiles, Pc, Summer'!F32</f>
        <v>1.8186264652388413</v>
      </c>
      <c r="G32" s="2">
        <f>VLOOKUP($A32,'Base Consumption'!$A$2:$D$58,3,FALSE)*'Profiles, Pc, Summer'!G32</f>
        <v>0.62019122081233735</v>
      </c>
      <c r="H32" s="2">
        <f>VLOOKUP($A32,'Base Consumption'!$A$2:$D$58,3,FALSE)*'Profiles, Pc, Summer'!H32</f>
        <v>-1.4706786084412939</v>
      </c>
      <c r="I32" s="2">
        <f>VLOOKUP($A32,'Base Consumption'!$A$2:$D$58,3,FALSE)*'Profiles, Pc, Summer'!I32</f>
        <v>0.10673637848852568</v>
      </c>
      <c r="J32" s="2">
        <f>VLOOKUP($A32,'Base Consumption'!$A$2:$D$58,3,FALSE)*'Profiles, Pc, Summer'!J32</f>
        <v>0.82158479207094715</v>
      </c>
      <c r="K32" s="2">
        <f>VLOOKUP($A32,'Base Consumption'!$A$2:$D$58,3,FALSE)*'Profiles, Pc, Summer'!K32</f>
        <v>2</v>
      </c>
      <c r="L32" s="2">
        <f>VLOOKUP($A32,'Base Consumption'!$A$2:$D$58,3,FALSE)*'Profiles, Pc, Summer'!L32</f>
        <v>1.9467388614589944</v>
      </c>
      <c r="M32" s="2">
        <f>VLOOKUP($A32,'Base Consumption'!$A$2:$D$58,3,FALSE)*'Profiles, Pc, Summer'!M32</f>
        <v>1.0780774585810529</v>
      </c>
      <c r="N32" s="2">
        <f>VLOOKUP($A32,'Base Consumption'!$A$2:$D$58,3,FALSE)*'Profiles, Pc, Summer'!N32</f>
        <v>0.89210170047078585</v>
      </c>
      <c r="O32" s="2">
        <f>VLOOKUP($A32,'Base Consumption'!$A$2:$D$58,3,FALSE)*'Profiles, Pc, Summer'!O32</f>
        <v>1.0863917662808495</v>
      </c>
      <c r="P32" s="2">
        <f>VLOOKUP($A32,'Base Consumption'!$A$2:$D$58,3,FALSE)*'Profiles, Pc, Summer'!P32</f>
        <v>0.95120494903814234</v>
      </c>
      <c r="Q32" s="2">
        <f>VLOOKUP($A32,'Base Consumption'!$A$2:$D$58,3,FALSE)*'Profiles, Pc, Summer'!Q32</f>
        <v>1.1311144735072614</v>
      </c>
      <c r="R32" s="2">
        <f>VLOOKUP($A32,'Base Consumption'!$A$2:$D$58,3,FALSE)*'Profiles, Pc, Summer'!R32</f>
        <v>1.5776491311511383</v>
      </c>
      <c r="S32" s="2">
        <f>VLOOKUP($A32,'Base Consumption'!$A$2:$D$58,3,FALSE)*'Profiles, Pc, Summer'!S32</f>
        <v>1.6338908385546456</v>
      </c>
      <c r="T32" s="2">
        <f>VLOOKUP($A32,'Base Consumption'!$A$2:$D$58,3,FALSE)*'Profiles, Pc, Summer'!T32</f>
        <v>1.6881447664440343</v>
      </c>
      <c r="U32" s="2">
        <f>VLOOKUP($A32,'Base Consumption'!$A$2:$D$58,3,FALSE)*'Profiles, Pc, Summer'!U32</f>
        <v>1.6546531450729438</v>
      </c>
      <c r="V32" s="2">
        <f>VLOOKUP($A32,'Base Consumption'!$A$2:$D$58,3,FALSE)*'Profiles, Pc, Summer'!V32</f>
        <v>1.0610785628698307</v>
      </c>
      <c r="W32" s="2">
        <f>VLOOKUP($A32,'Base Consumption'!$A$2:$D$58,3,FALSE)*'Profiles, Pc, Summer'!W32</f>
        <v>1.2007236459804085</v>
      </c>
      <c r="X32" s="2">
        <f>VLOOKUP($A32,'Base Consumption'!$A$2:$D$58,3,FALSE)*'Profiles, Pc, Summer'!X32</f>
        <v>1.2160620262806319</v>
      </c>
      <c r="Y32" s="2">
        <f>VLOOKUP($A32,'Base Consumption'!$A$2:$D$58,3,FALSE)*'Profiles, Pc, Summer'!Y32</f>
        <v>1.2350267051854675</v>
      </c>
    </row>
    <row r="33" spans="1:25" x14ac:dyDescent="0.25">
      <c r="A33">
        <v>44</v>
      </c>
      <c r="B33" s="2">
        <f>VLOOKUP($A33,'Base Consumption'!$A$2:$D$58,3,FALSE)*'Profiles, Pc, Summer'!B33</f>
        <v>7.4028326946948741</v>
      </c>
      <c r="C33" s="2">
        <f>VLOOKUP($A33,'Base Consumption'!$A$2:$D$58,3,FALSE)*'Profiles, Pc, Summer'!C33</f>
        <v>6.2758908637763469</v>
      </c>
      <c r="D33" s="2">
        <f>VLOOKUP($A33,'Base Consumption'!$A$2:$D$58,3,FALSE)*'Profiles, Pc, Summer'!D33</f>
        <v>6.2705867664175319</v>
      </c>
      <c r="E33" s="2">
        <f>VLOOKUP($A33,'Base Consumption'!$A$2:$D$58,3,FALSE)*'Profiles, Pc, Summer'!E33</f>
        <v>5.7012166254684251</v>
      </c>
      <c r="F33" s="2">
        <f>VLOOKUP($A33,'Base Consumption'!$A$2:$D$58,3,FALSE)*'Profiles, Pc, Summer'!F33</f>
        <v>5.7535373798458949</v>
      </c>
      <c r="G33" s="2">
        <f>VLOOKUP($A33,'Base Consumption'!$A$2:$D$58,3,FALSE)*'Profiles, Pc, Summer'!G33</f>
        <v>5.751561597533434</v>
      </c>
      <c r="H33" s="2">
        <f>VLOOKUP($A33,'Base Consumption'!$A$2:$D$58,3,FALSE)*'Profiles, Pc, Summer'!H33</f>
        <v>6.951409241742212</v>
      </c>
      <c r="I33" s="2">
        <f>VLOOKUP($A33,'Base Consumption'!$A$2:$D$58,3,FALSE)*'Profiles, Pc, Summer'!I33</f>
        <v>9.5050129328963866</v>
      </c>
      <c r="J33" s="2">
        <f>VLOOKUP($A33,'Base Consumption'!$A$2:$D$58,3,FALSE)*'Profiles, Pc, Summer'!J33</f>
        <v>11.137624646690242</v>
      </c>
      <c r="K33" s="2">
        <f>VLOOKUP($A33,'Base Consumption'!$A$2:$D$58,3,FALSE)*'Profiles, Pc, Summer'!K33</f>
        <v>11.365022674475968</v>
      </c>
      <c r="L33" s="2">
        <f>VLOOKUP($A33,'Base Consumption'!$A$2:$D$58,3,FALSE)*'Profiles, Pc, Summer'!L33</f>
        <v>11.352412509798043</v>
      </c>
      <c r="M33" s="2">
        <f>VLOOKUP($A33,'Base Consumption'!$A$2:$D$58,3,FALSE)*'Profiles, Pc, Summer'!M33</f>
        <v>11.877182061219438</v>
      </c>
      <c r="N33" s="2">
        <f>VLOOKUP($A33,'Base Consumption'!$A$2:$D$58,3,FALSE)*'Profiles, Pc, Summer'!N33</f>
        <v>11.397166000851861</v>
      </c>
      <c r="O33" s="2">
        <f>VLOOKUP($A33,'Base Consumption'!$A$2:$D$58,3,FALSE)*'Profiles, Pc, Summer'!O33</f>
        <v>11.179766498021285</v>
      </c>
      <c r="P33" s="2">
        <f>VLOOKUP($A33,'Base Consumption'!$A$2:$D$58,3,FALSE)*'Profiles, Pc, Summer'!P33</f>
        <v>9.3737545990389926</v>
      </c>
      <c r="Q33" s="2">
        <f>VLOOKUP($A33,'Base Consumption'!$A$2:$D$58,3,FALSE)*'Profiles, Pc, Summer'!Q33</f>
        <v>9.6910659534684722</v>
      </c>
      <c r="R33" s="2">
        <f>VLOOKUP($A33,'Base Consumption'!$A$2:$D$58,3,FALSE)*'Profiles, Pc, Summer'!R33</f>
        <v>11.258713450752115</v>
      </c>
      <c r="S33" s="2">
        <f>VLOOKUP($A33,'Base Consumption'!$A$2:$D$58,3,FALSE)*'Profiles, Pc, Summer'!S33</f>
        <v>12</v>
      </c>
      <c r="T33" s="2">
        <f>VLOOKUP($A33,'Base Consumption'!$A$2:$D$58,3,FALSE)*'Profiles, Pc, Summer'!T33</f>
        <v>9.4538281248381857</v>
      </c>
      <c r="U33" s="2">
        <f>VLOOKUP($A33,'Base Consumption'!$A$2:$D$58,3,FALSE)*'Profiles, Pc, Summer'!U33</f>
        <v>9.9462358220426221</v>
      </c>
      <c r="V33" s="2">
        <f>VLOOKUP($A33,'Base Consumption'!$A$2:$D$58,3,FALSE)*'Profiles, Pc, Summer'!V33</f>
        <v>9.1838363238481122</v>
      </c>
      <c r="W33" s="2">
        <f>VLOOKUP($A33,'Base Consumption'!$A$2:$D$58,3,FALSE)*'Profiles, Pc, Summer'!W33</f>
        <v>9.7390979773611068</v>
      </c>
      <c r="X33" s="2">
        <f>VLOOKUP($A33,'Base Consumption'!$A$2:$D$58,3,FALSE)*'Profiles, Pc, Summer'!X33</f>
        <v>8.7967344405110151</v>
      </c>
      <c r="Y33" s="2">
        <f>VLOOKUP($A33,'Base Consumption'!$A$2:$D$58,3,FALSE)*'Profiles, Pc, Summer'!Y33</f>
        <v>7.8775643736475391</v>
      </c>
    </row>
    <row r="34" spans="1:25" x14ac:dyDescent="0.25">
      <c r="A34">
        <v>47</v>
      </c>
      <c r="B34" s="2">
        <f>VLOOKUP($A34,'Base Consumption'!$A$2:$D$58,3,FALSE)*'Profiles, Pc, Summer'!B34</f>
        <v>17.961762112836368</v>
      </c>
      <c r="C34" s="2">
        <f>VLOOKUP($A34,'Base Consumption'!$A$2:$D$58,3,FALSE)*'Profiles, Pc, Summer'!C34</f>
        <v>16.031764688372494</v>
      </c>
      <c r="D34" s="2">
        <f>VLOOKUP($A34,'Base Consumption'!$A$2:$D$58,3,FALSE)*'Profiles, Pc, Summer'!D34</f>
        <v>14.990555259984987</v>
      </c>
      <c r="E34" s="2">
        <f>VLOOKUP($A34,'Base Consumption'!$A$2:$D$58,3,FALSE)*'Profiles, Pc, Summer'!E34</f>
        <v>14.545085402877369</v>
      </c>
      <c r="F34" s="2">
        <f>VLOOKUP($A34,'Base Consumption'!$A$2:$D$58,3,FALSE)*'Profiles, Pc, Summer'!F34</f>
        <v>24.302229074947146</v>
      </c>
      <c r="G34" s="2">
        <f>VLOOKUP($A34,'Base Consumption'!$A$2:$D$58,3,FALSE)*'Profiles, Pc, Summer'!G34</f>
        <v>23.287513738250517</v>
      </c>
      <c r="H34" s="2">
        <f>VLOOKUP($A34,'Base Consumption'!$A$2:$D$58,3,FALSE)*'Profiles, Pc, Summer'!H34</f>
        <v>16.128881361529476</v>
      </c>
      <c r="I34" s="2">
        <f>VLOOKUP($A34,'Base Consumption'!$A$2:$D$58,3,FALSE)*'Profiles, Pc, Summer'!I34</f>
        <v>20.919012806146455</v>
      </c>
      <c r="J34" s="2">
        <f>VLOOKUP($A34,'Base Consumption'!$A$2:$D$58,3,FALSE)*'Profiles, Pc, Summer'!J34</f>
        <v>23.154458477116556</v>
      </c>
      <c r="K34" s="2">
        <f>VLOOKUP($A34,'Base Consumption'!$A$2:$D$58,3,FALSE)*'Profiles, Pc, Summer'!K34</f>
        <v>24.791597492979324</v>
      </c>
      <c r="L34" s="2">
        <f>VLOOKUP($A34,'Base Consumption'!$A$2:$D$58,3,FALSE)*'Profiles, Pc, Summer'!L34</f>
        <v>24.777244700685312</v>
      </c>
      <c r="M34" s="2">
        <f>VLOOKUP($A34,'Base Consumption'!$A$2:$D$58,3,FALSE)*'Profiles, Pc, Summer'!M34</f>
        <v>27.326730519887764</v>
      </c>
      <c r="N34" s="2">
        <f>VLOOKUP($A34,'Base Consumption'!$A$2:$D$58,3,FALSE)*'Profiles, Pc, Summer'!N34</f>
        <v>28.244352400540446</v>
      </c>
      <c r="O34" s="2">
        <f>VLOOKUP($A34,'Base Consumption'!$A$2:$D$58,3,FALSE)*'Profiles, Pc, Summer'!O34</f>
        <v>27.867145907204755</v>
      </c>
      <c r="P34" s="2">
        <f>VLOOKUP($A34,'Base Consumption'!$A$2:$D$58,3,FALSE)*'Profiles, Pc, Summer'!P34</f>
        <v>29.7</v>
      </c>
      <c r="Q34" s="2">
        <f>VLOOKUP($A34,'Base Consumption'!$A$2:$D$58,3,FALSE)*'Profiles, Pc, Summer'!Q34</f>
        <v>27.474921983646343</v>
      </c>
      <c r="R34" s="2">
        <f>VLOOKUP($A34,'Base Consumption'!$A$2:$D$58,3,FALSE)*'Profiles, Pc, Summer'!R34</f>
        <v>26.19867006949212</v>
      </c>
      <c r="S34" s="2">
        <f>VLOOKUP($A34,'Base Consumption'!$A$2:$D$58,3,FALSE)*'Profiles, Pc, Summer'!S34</f>
        <v>25.896350639928485</v>
      </c>
      <c r="T34" s="2">
        <f>VLOOKUP($A34,'Base Consumption'!$A$2:$D$58,3,FALSE)*'Profiles, Pc, Summer'!T34</f>
        <v>24.949166084483121</v>
      </c>
      <c r="U34" s="2">
        <f>VLOOKUP($A34,'Base Consumption'!$A$2:$D$58,3,FALSE)*'Profiles, Pc, Summer'!U34</f>
        <v>25.313001438075229</v>
      </c>
      <c r="V34" s="2">
        <f>VLOOKUP($A34,'Base Consumption'!$A$2:$D$58,3,FALSE)*'Profiles, Pc, Summer'!V34</f>
        <v>24.784562285341948</v>
      </c>
      <c r="W34" s="2">
        <f>VLOOKUP($A34,'Base Consumption'!$A$2:$D$58,3,FALSE)*'Profiles, Pc, Summer'!W34</f>
        <v>26.75011415085083</v>
      </c>
      <c r="X34" s="2">
        <f>VLOOKUP($A34,'Base Consumption'!$A$2:$D$58,3,FALSE)*'Profiles, Pc, Summer'!X34</f>
        <v>24.697875893146229</v>
      </c>
      <c r="Y34" s="2">
        <f>VLOOKUP($A34,'Base Consumption'!$A$2:$D$58,3,FALSE)*'Profiles, Pc, Summer'!Y34</f>
        <v>20.411571260444219</v>
      </c>
    </row>
    <row r="35" spans="1:25" x14ac:dyDescent="0.25">
      <c r="A35">
        <v>49</v>
      </c>
      <c r="B35" s="2">
        <f>VLOOKUP($A35,'Base Consumption'!$A$2:$D$58,3,FALSE)*'Profiles, Pc, Summer'!B35</f>
        <v>11.439124802859318</v>
      </c>
      <c r="C35" s="2">
        <f>VLOOKUP($A35,'Base Consumption'!$A$2:$D$58,3,FALSE)*'Profiles, Pc, Summer'!C35</f>
        <v>10.720106911804669</v>
      </c>
      <c r="D35" s="2">
        <f>VLOOKUP($A35,'Base Consumption'!$A$2:$D$58,3,FALSE)*'Profiles, Pc, Summer'!D35</f>
        <v>9.7076170215987041</v>
      </c>
      <c r="E35" s="2">
        <f>VLOOKUP($A35,'Base Consumption'!$A$2:$D$58,3,FALSE)*'Profiles, Pc, Summer'!E35</f>
        <v>9.9603336371103932</v>
      </c>
      <c r="F35" s="2">
        <f>VLOOKUP($A35,'Base Consumption'!$A$2:$D$58,3,FALSE)*'Profiles, Pc, Summer'!F35</f>
        <v>9.9554281859506233</v>
      </c>
      <c r="G35" s="2">
        <f>VLOOKUP($A35,'Base Consumption'!$A$2:$D$58,3,FALSE)*'Profiles, Pc, Summer'!G35</f>
        <v>10.379344245111168</v>
      </c>
      <c r="H35" s="2">
        <f>VLOOKUP($A35,'Base Consumption'!$A$2:$D$58,3,FALSE)*'Profiles, Pc, Summer'!H35</f>
        <v>11.879342383378431</v>
      </c>
      <c r="I35" s="2">
        <f>VLOOKUP($A35,'Base Consumption'!$A$2:$D$58,3,FALSE)*'Profiles, Pc, Summer'!I35</f>
        <v>14.644562980294763</v>
      </c>
      <c r="J35" s="2">
        <f>VLOOKUP($A35,'Base Consumption'!$A$2:$D$58,3,FALSE)*'Profiles, Pc, Summer'!J35</f>
        <v>16.170648024238737</v>
      </c>
      <c r="K35" s="2">
        <f>VLOOKUP($A35,'Base Consumption'!$A$2:$D$58,3,FALSE)*'Profiles, Pc, Summer'!K35</f>
        <v>17.011960778144381</v>
      </c>
      <c r="L35" s="2">
        <f>VLOOKUP($A35,'Base Consumption'!$A$2:$D$58,3,FALSE)*'Profiles, Pc, Summer'!L35</f>
        <v>17.135872748181768</v>
      </c>
      <c r="M35" s="2">
        <f>VLOOKUP($A35,'Base Consumption'!$A$2:$D$58,3,FALSE)*'Profiles, Pc, Summer'!M35</f>
        <v>17.3054327772957</v>
      </c>
      <c r="N35" s="2">
        <f>VLOOKUP($A35,'Base Consumption'!$A$2:$D$58,3,FALSE)*'Profiles, Pc, Summer'!N35</f>
        <v>18</v>
      </c>
      <c r="O35" s="2">
        <f>VLOOKUP($A35,'Base Consumption'!$A$2:$D$58,3,FALSE)*'Profiles, Pc, Summer'!O35</f>
        <v>17.68369119558756</v>
      </c>
      <c r="P35" s="2">
        <f>VLOOKUP($A35,'Base Consumption'!$A$2:$D$58,3,FALSE)*'Profiles, Pc, Summer'!P35</f>
        <v>16.860322529700742</v>
      </c>
      <c r="Q35" s="2">
        <f>VLOOKUP($A35,'Base Consumption'!$A$2:$D$58,3,FALSE)*'Profiles, Pc, Summer'!Q35</f>
        <v>16.716839816110301</v>
      </c>
      <c r="R35" s="2">
        <f>VLOOKUP($A35,'Base Consumption'!$A$2:$D$58,3,FALSE)*'Profiles, Pc, Summer'!R35</f>
        <v>15.767922984665116</v>
      </c>
      <c r="S35" s="2">
        <f>VLOOKUP($A35,'Base Consumption'!$A$2:$D$58,3,FALSE)*'Profiles, Pc, Summer'!S35</f>
        <v>15.847819880494074</v>
      </c>
      <c r="T35" s="2">
        <f>VLOOKUP($A35,'Base Consumption'!$A$2:$D$58,3,FALSE)*'Profiles, Pc, Summer'!T35</f>
        <v>15.616300680791813</v>
      </c>
      <c r="U35" s="2">
        <f>VLOOKUP($A35,'Base Consumption'!$A$2:$D$58,3,FALSE)*'Profiles, Pc, Summer'!U35</f>
        <v>16.372823838348353</v>
      </c>
      <c r="V35" s="2">
        <f>VLOOKUP($A35,'Base Consumption'!$A$2:$D$58,3,FALSE)*'Profiles, Pc, Summer'!V35</f>
        <v>16.372823838348353</v>
      </c>
      <c r="W35" s="2">
        <f>VLOOKUP($A35,'Base Consumption'!$A$2:$D$58,3,FALSE)*'Profiles, Pc, Summer'!W35</f>
        <v>16.923911524670782</v>
      </c>
      <c r="X35" s="2">
        <f>VLOOKUP($A35,'Base Consumption'!$A$2:$D$58,3,FALSE)*'Profiles, Pc, Summer'!X35</f>
        <v>15.236415623687877</v>
      </c>
      <c r="Y35" s="2">
        <f>VLOOKUP($A35,'Base Consumption'!$A$2:$D$58,3,FALSE)*'Profiles, Pc, Summer'!Y35</f>
        <v>13.14619148920065</v>
      </c>
    </row>
    <row r="36" spans="1:25" x14ac:dyDescent="0.25">
      <c r="A36">
        <v>50</v>
      </c>
      <c r="B36" s="2">
        <f>VLOOKUP($A36,'Base Consumption'!$A$2:$D$58,3,FALSE)*'Profiles, Pc, Summer'!B36</f>
        <v>12.364656219279476</v>
      </c>
      <c r="C36" s="2">
        <f>VLOOKUP($A36,'Base Consumption'!$A$2:$D$58,3,FALSE)*'Profiles, Pc, Summer'!C36</f>
        <v>12.577777135257037</v>
      </c>
      <c r="D36" s="2">
        <f>VLOOKUP($A36,'Base Consumption'!$A$2:$D$58,3,FALSE)*'Profiles, Pc, Summer'!D36</f>
        <v>11.731972474411613</v>
      </c>
      <c r="E36" s="2">
        <f>VLOOKUP($A36,'Base Consumption'!$A$2:$D$58,3,FALSE)*'Profiles, Pc, Summer'!E36</f>
        <v>12.439946799282946</v>
      </c>
      <c r="F36" s="2">
        <f>VLOOKUP($A36,'Base Consumption'!$A$2:$D$58,3,FALSE)*'Profiles, Pc, Summer'!F36</f>
        <v>12.292401549760021</v>
      </c>
      <c r="G36" s="2">
        <f>VLOOKUP($A36,'Base Consumption'!$A$2:$D$58,3,FALSE)*'Profiles, Pc, Summer'!G36</f>
        <v>12.975481408662464</v>
      </c>
      <c r="H36" s="2">
        <f>VLOOKUP($A36,'Base Consumption'!$A$2:$D$58,3,FALSE)*'Profiles, Pc, Summer'!H36</f>
        <v>17.349014051928528</v>
      </c>
      <c r="I36" s="2">
        <f>VLOOKUP($A36,'Base Consumption'!$A$2:$D$58,3,FALSE)*'Profiles, Pc, Summer'!I36</f>
        <v>19.479616029607357</v>
      </c>
      <c r="J36" s="2">
        <f>VLOOKUP($A36,'Base Consumption'!$A$2:$D$58,3,FALSE)*'Profiles, Pc, Summer'!J36</f>
        <v>20.091048401087146</v>
      </c>
      <c r="K36" s="2">
        <f>VLOOKUP($A36,'Base Consumption'!$A$2:$D$58,3,FALSE)*'Profiles, Pc, Summer'!K36</f>
        <v>20.32420632625918</v>
      </c>
      <c r="L36" s="2">
        <f>VLOOKUP($A36,'Base Consumption'!$A$2:$D$58,3,FALSE)*'Profiles, Pc, Summer'!L36</f>
        <v>20.498467588041404</v>
      </c>
      <c r="M36" s="2">
        <f>VLOOKUP($A36,'Base Consumption'!$A$2:$D$58,3,FALSE)*'Profiles, Pc, Summer'!M36</f>
        <v>21</v>
      </c>
      <c r="N36" s="2">
        <f>VLOOKUP($A36,'Base Consumption'!$A$2:$D$58,3,FALSE)*'Profiles, Pc, Summer'!N36</f>
        <v>20.380674261261781</v>
      </c>
      <c r="O36" s="2">
        <f>VLOOKUP($A36,'Base Consumption'!$A$2:$D$58,3,FALSE)*'Profiles, Pc, Summer'!O36</f>
        <v>19.894928583820047</v>
      </c>
      <c r="P36" s="2">
        <f>VLOOKUP($A36,'Base Consumption'!$A$2:$D$58,3,FALSE)*'Profiles, Pc, Summer'!P36</f>
        <v>18.423726363268376</v>
      </c>
      <c r="Q36" s="2">
        <f>VLOOKUP($A36,'Base Consumption'!$A$2:$D$58,3,FALSE)*'Profiles, Pc, Summer'!Q36</f>
        <v>17.656248192910429</v>
      </c>
      <c r="R36" s="2">
        <f>VLOOKUP($A36,'Base Consumption'!$A$2:$D$58,3,FALSE)*'Profiles, Pc, Summer'!R36</f>
        <v>17.909443127276933</v>
      </c>
      <c r="S36" s="2">
        <f>VLOOKUP($A36,'Base Consumption'!$A$2:$D$58,3,FALSE)*'Profiles, Pc, Summer'!S36</f>
        <v>17.57610015613254</v>
      </c>
      <c r="T36" s="2">
        <f>VLOOKUP($A36,'Base Consumption'!$A$2:$D$58,3,FALSE)*'Profiles, Pc, Summer'!T36</f>
        <v>17.816544266466199</v>
      </c>
      <c r="U36" s="2">
        <f>VLOOKUP($A36,'Base Consumption'!$A$2:$D$58,3,FALSE)*'Profiles, Pc, Summer'!U36</f>
        <v>18.222749089226856</v>
      </c>
      <c r="V36" s="2">
        <f>VLOOKUP($A36,'Base Consumption'!$A$2:$D$58,3,FALSE)*'Profiles, Pc, Summer'!V36</f>
        <v>17.558491875325277</v>
      </c>
      <c r="W36" s="2">
        <f>VLOOKUP($A36,'Base Consumption'!$A$2:$D$58,3,FALSE)*'Profiles, Pc, Summer'!W36</f>
        <v>18.329613138264037</v>
      </c>
      <c r="X36" s="2">
        <f>VLOOKUP($A36,'Base Consumption'!$A$2:$D$58,3,FALSE)*'Profiles, Pc, Summer'!X36</f>
        <v>17.055137917076273</v>
      </c>
      <c r="Y36" s="2">
        <f>VLOOKUP($A36,'Base Consumption'!$A$2:$D$58,3,FALSE)*'Profiles, Pc, Summer'!Y36</f>
        <v>14.231133984849359</v>
      </c>
    </row>
    <row r="37" spans="1:25" x14ac:dyDescent="0.25">
      <c r="A37">
        <v>51</v>
      </c>
      <c r="B37" s="2">
        <f>VLOOKUP($A37,'Base Consumption'!$A$2:$D$58,3,FALSE)*'Profiles, Pc, Summer'!B37</f>
        <v>13.051444052501946</v>
      </c>
      <c r="C37" s="2">
        <f>VLOOKUP($A37,'Base Consumption'!$A$2:$D$58,3,FALSE)*'Profiles, Pc, Summer'!C37</f>
        <v>13.557651071089849</v>
      </c>
      <c r="D37" s="2">
        <f>VLOOKUP($A37,'Base Consumption'!$A$2:$D$58,3,FALSE)*'Profiles, Pc, Summer'!D37</f>
        <v>10.932627911535535</v>
      </c>
      <c r="E37" s="2">
        <f>VLOOKUP($A37,'Base Consumption'!$A$2:$D$58,3,FALSE)*'Profiles, Pc, Summer'!E37</f>
        <v>11.861551428290705</v>
      </c>
      <c r="F37" s="2">
        <f>VLOOKUP($A37,'Base Consumption'!$A$2:$D$58,3,FALSE)*'Profiles, Pc, Summer'!F37</f>
        <v>12.014438613889988</v>
      </c>
      <c r="G37" s="2">
        <f>VLOOKUP($A37,'Base Consumption'!$A$2:$D$58,3,FALSE)*'Profiles, Pc, Summer'!G37</f>
        <v>11.147508424449288</v>
      </c>
      <c r="H37" s="2">
        <f>VLOOKUP($A37,'Base Consumption'!$A$2:$D$58,3,FALSE)*'Profiles, Pc, Summer'!H37</f>
        <v>12.967938425185483</v>
      </c>
      <c r="I37" s="2">
        <f>VLOOKUP($A37,'Base Consumption'!$A$2:$D$58,3,FALSE)*'Profiles, Pc, Summer'!I37</f>
        <v>14.830266399706151</v>
      </c>
      <c r="J37" s="2">
        <f>VLOOKUP($A37,'Base Consumption'!$A$2:$D$58,3,FALSE)*'Profiles, Pc, Summer'!J37</f>
        <v>15.159113897168723</v>
      </c>
      <c r="K37" s="2">
        <f>VLOOKUP($A37,'Base Consumption'!$A$2:$D$58,3,FALSE)*'Profiles, Pc, Summer'!K37</f>
        <v>16.23896814937352</v>
      </c>
      <c r="L37" s="2">
        <f>VLOOKUP($A37,'Base Consumption'!$A$2:$D$58,3,FALSE)*'Profiles, Pc, Summer'!L37</f>
        <v>15.2598498820084</v>
      </c>
      <c r="M37" s="2">
        <f>VLOOKUP($A37,'Base Consumption'!$A$2:$D$58,3,FALSE)*'Profiles, Pc, Summer'!M37</f>
        <v>15.817812402469507</v>
      </c>
      <c r="N37" s="2">
        <f>VLOOKUP($A37,'Base Consumption'!$A$2:$D$58,3,FALSE)*'Profiles, Pc, Summer'!N37</f>
        <v>17.00003315035076</v>
      </c>
      <c r="O37" s="2">
        <f>VLOOKUP($A37,'Base Consumption'!$A$2:$D$58,3,FALSE)*'Profiles, Pc, Summer'!O37</f>
        <v>15.784467090611816</v>
      </c>
      <c r="P37" s="2">
        <f>VLOOKUP($A37,'Base Consumption'!$A$2:$D$58,3,FALSE)*'Profiles, Pc, Summer'!P37</f>
        <v>14.42815211285183</v>
      </c>
      <c r="Q37" s="2">
        <f>VLOOKUP($A37,'Base Consumption'!$A$2:$D$58,3,FALSE)*'Profiles, Pc, Summer'!Q37</f>
        <v>15.804556246028888</v>
      </c>
      <c r="R37" s="2">
        <f>VLOOKUP($A37,'Base Consumption'!$A$2:$D$58,3,FALSE)*'Profiles, Pc, Summer'!R37</f>
        <v>14.366575221584656</v>
      </c>
      <c r="S37" s="2">
        <f>VLOOKUP($A37,'Base Consumption'!$A$2:$D$58,3,FALSE)*'Profiles, Pc, Summer'!S37</f>
        <v>15.81271003769255</v>
      </c>
      <c r="T37" s="2">
        <f>VLOOKUP($A37,'Base Consumption'!$A$2:$D$58,3,FALSE)*'Profiles, Pc, Summer'!T37</f>
        <v>15.788446905888321</v>
      </c>
      <c r="U37" s="2">
        <f>VLOOKUP($A37,'Base Consumption'!$A$2:$D$58,3,FALSE)*'Profiles, Pc, Summer'!U37</f>
        <v>16.379632506277364</v>
      </c>
      <c r="V37" s="2">
        <f>VLOOKUP($A37,'Base Consumption'!$A$2:$D$58,3,FALSE)*'Profiles, Pc, Summer'!V37</f>
        <v>17.368596612636644</v>
      </c>
      <c r="W37" s="2">
        <f>VLOOKUP($A37,'Base Consumption'!$A$2:$D$58,3,FALSE)*'Profiles, Pc, Summer'!W37</f>
        <v>18</v>
      </c>
      <c r="X37" s="2">
        <f>VLOOKUP($A37,'Base Consumption'!$A$2:$D$58,3,FALSE)*'Profiles, Pc, Summer'!X37</f>
        <v>16.101786896225885</v>
      </c>
      <c r="Y37" s="2">
        <f>VLOOKUP($A37,'Base Consumption'!$A$2:$D$58,3,FALSE)*'Profiles, Pc, Summer'!Y37</f>
        <v>14.259268299554545</v>
      </c>
    </row>
    <row r="38" spans="1:25" x14ac:dyDescent="0.25">
      <c r="A38">
        <v>52</v>
      </c>
      <c r="B38" s="2">
        <f>VLOOKUP($A38,'Base Consumption'!$A$2:$D$58,3,FALSE)*'Profiles, Pc, Summer'!B38</f>
        <v>-0.83569431500465996</v>
      </c>
      <c r="C38" s="2">
        <f>VLOOKUP($A38,'Base Consumption'!$A$2:$D$58,3,FALSE)*'Profiles, Pc, Summer'!C38</f>
        <v>-0.11873252562907737</v>
      </c>
      <c r="D38" s="2">
        <f>VLOOKUP($A38,'Base Consumption'!$A$2:$D$58,3,FALSE)*'Profiles, Pc, Summer'!D38</f>
        <v>0.12786579683131408</v>
      </c>
      <c r="E38" s="2">
        <f>VLOOKUP($A38,'Base Consumption'!$A$2:$D$58,3,FALSE)*'Profiles, Pc, Summer'!E38</f>
        <v>0.52059645852749303</v>
      </c>
      <c r="F38" s="2">
        <f>VLOOKUP($A38,'Base Consumption'!$A$2:$D$58,3,FALSE)*'Profiles, Pc, Summer'!F38</f>
        <v>0.29226467847157506</v>
      </c>
      <c r="G38" s="2">
        <f>VLOOKUP($A38,'Base Consumption'!$A$2:$D$58,3,FALSE)*'Profiles, Pc, Summer'!G38</f>
        <v>0.19179869524697116</v>
      </c>
      <c r="H38" s="2">
        <f>VLOOKUP($A38,'Base Consumption'!$A$2:$D$58,3,FALSE)*'Profiles, Pc, Summer'!H38</f>
        <v>0.65302889095992556</v>
      </c>
      <c r="I38" s="2">
        <f>VLOOKUP($A38,'Base Consumption'!$A$2:$D$58,3,FALSE)*'Profiles, Pc, Summer'!I38</f>
        <v>1.6120223671947811</v>
      </c>
      <c r="J38" s="2">
        <f>VLOOKUP($A38,'Base Consumption'!$A$2:$D$58,3,FALSE)*'Profiles, Pc, Summer'!J38</f>
        <v>0.4703634669151911</v>
      </c>
      <c r="K38" s="2">
        <f>VLOOKUP($A38,'Base Consumption'!$A$2:$D$58,3,FALSE)*'Profiles, Pc, Summer'!K38</f>
        <v>1.4841565703634669</v>
      </c>
      <c r="L38" s="2">
        <f>VLOOKUP($A38,'Base Consumption'!$A$2:$D$58,3,FALSE)*'Profiles, Pc, Summer'!L38</f>
        <v>1.5252562907735323</v>
      </c>
      <c r="M38" s="2">
        <f>VLOOKUP($A38,'Base Consumption'!$A$2:$D$58,3,FALSE)*'Profiles, Pc, Summer'!M38</f>
        <v>3.3336439888164029</v>
      </c>
      <c r="N38" s="2">
        <f>VLOOKUP($A38,'Base Consumption'!$A$2:$D$58,3,FALSE)*'Profiles, Pc, Summer'!N38</f>
        <v>1.8038210624417523</v>
      </c>
      <c r="O38" s="2">
        <f>VLOOKUP($A38,'Base Consumption'!$A$2:$D$58,3,FALSE)*'Profiles, Pc, Summer'!O38</f>
        <v>4.8954333643988823</v>
      </c>
      <c r="P38" s="2">
        <f>VLOOKUP($A38,'Base Consumption'!$A$2:$D$58,3,FALSE)*'Profiles, Pc, Summer'!P38</f>
        <v>0.58909599254426848</v>
      </c>
      <c r="Q38" s="2">
        <f>VLOOKUP($A38,'Base Consumption'!$A$2:$D$58,3,FALSE)*'Profiles, Pc, Summer'!Q38</f>
        <v>2.2056849953401678</v>
      </c>
      <c r="R38" s="2">
        <f>VLOOKUP($A38,'Base Consumption'!$A$2:$D$58,3,FALSE)*'Profiles, Pc, Summer'!R38</f>
        <v>2.4385834109972047</v>
      </c>
      <c r="S38" s="2">
        <f>VLOOKUP($A38,'Base Consumption'!$A$2:$D$58,3,FALSE)*'Profiles, Pc, Summer'!S38</f>
        <v>-2.3655172413793104</v>
      </c>
      <c r="T38" s="2">
        <f>VLOOKUP($A38,'Base Consumption'!$A$2:$D$58,3,FALSE)*'Profiles, Pc, Summer'!T38</f>
        <v>1.2284249767008391</v>
      </c>
      <c r="U38" s="2">
        <f>VLOOKUP($A38,'Base Consumption'!$A$2:$D$58,3,FALSE)*'Profiles, Pc, Summer'!U38</f>
        <v>-4.5666356011183603E-3</v>
      </c>
      <c r="V38" s="2">
        <f>VLOOKUP($A38,'Base Consumption'!$A$2:$D$58,3,FALSE)*'Profiles, Pc, Summer'!V38</f>
        <v>3.4249767008387701</v>
      </c>
      <c r="W38" s="2">
        <f>VLOOKUP($A38,'Base Consumption'!$A$2:$D$58,3,FALSE)*'Profiles, Pc, Summer'!W38</f>
        <v>4.9000000000000004</v>
      </c>
      <c r="X38" s="2">
        <f>VLOOKUP($A38,'Base Consumption'!$A$2:$D$58,3,FALSE)*'Profiles, Pc, Summer'!X38</f>
        <v>0.79002795899347622</v>
      </c>
      <c r="Y38" s="2">
        <f>VLOOKUP($A38,'Base Consumption'!$A$2:$D$58,3,FALSE)*'Profiles, Pc, Summer'!Y38</f>
        <v>2.0412861136999072</v>
      </c>
    </row>
    <row r="39" spans="1:25" x14ac:dyDescent="0.25">
      <c r="A39">
        <v>53</v>
      </c>
      <c r="B39" s="2">
        <f>VLOOKUP($A39,'Base Consumption'!$A$2:$D$58,3,FALSE)*'Profiles, Pc, Summer'!B39</f>
        <v>17.927110194421189</v>
      </c>
      <c r="C39" s="2">
        <f>VLOOKUP($A39,'Base Consumption'!$A$2:$D$58,3,FALSE)*'Profiles, Pc, Summer'!C39</f>
        <v>17.723887359294398</v>
      </c>
      <c r="D39" s="2">
        <f>VLOOKUP($A39,'Base Consumption'!$A$2:$D$58,3,FALSE)*'Profiles, Pc, Summer'!D39</f>
        <v>17.723887359294398</v>
      </c>
      <c r="E39" s="2">
        <f>VLOOKUP($A39,'Base Consumption'!$A$2:$D$58,3,FALSE)*'Profiles, Pc, Summer'!E39</f>
        <v>17.723887359294398</v>
      </c>
      <c r="F39" s="2">
        <f>VLOOKUP($A39,'Base Consumption'!$A$2:$D$58,3,FALSE)*'Profiles, Pc, Summer'!F39</f>
        <v>18.191305870258031</v>
      </c>
      <c r="G39" s="2">
        <f>VLOOKUP($A39,'Base Consumption'!$A$2:$D$58,3,FALSE)*'Profiles, Pc, Summer'!G39</f>
        <v>18.374199709546467</v>
      </c>
      <c r="H39" s="2">
        <f>VLOOKUP($A39,'Base Consumption'!$A$2:$D$58,3,FALSE)*'Profiles, Pc, Summer'!H39</f>
        <v>16.138723858826822</v>
      </c>
      <c r="I39" s="2">
        <f>VLOOKUP($A39,'Base Consumption'!$A$2:$D$58,3,FALSE)*'Profiles, Pc, Summer'!I39</f>
        <v>11.60677103232582</v>
      </c>
      <c r="J39" s="2">
        <f>VLOOKUP($A39,'Base Consumption'!$A$2:$D$58,3,FALSE)*'Profiles, Pc, Summer'!J39</f>
        <v>12.074178942444075</v>
      </c>
      <c r="K39" s="2">
        <f>VLOOKUP($A39,'Base Consumption'!$A$2:$D$58,3,FALSE)*'Profiles, Pc, Summer'!K39</f>
        <v>13.13096167356659</v>
      </c>
      <c r="L39" s="2">
        <f>VLOOKUP($A39,'Base Consumption'!$A$2:$D$58,3,FALSE)*'Profiles, Pc, Summer'!L39</f>
        <v>12.602570312634519</v>
      </c>
      <c r="M39" s="2">
        <f>VLOOKUP($A39,'Base Consumption'!$A$2:$D$58,3,FALSE)*'Profiles, Pc, Summer'!M39</f>
        <v>16.626453700639303</v>
      </c>
      <c r="N39" s="2">
        <f>VLOOKUP($A39,'Base Consumption'!$A$2:$D$58,3,FALSE)*'Profiles, Pc, Summer'!N39</f>
        <v>20</v>
      </c>
      <c r="O39" s="2">
        <f>VLOOKUP($A39,'Base Consumption'!$A$2:$D$58,3,FALSE)*'Profiles, Pc, Summer'!O39</f>
        <v>19.146457759735402</v>
      </c>
      <c r="P39" s="2">
        <f>VLOOKUP($A39,'Base Consumption'!$A$2:$D$58,3,FALSE)*'Profiles, Pc, Summer'!P39</f>
        <v>17.845811876057272</v>
      </c>
      <c r="Q39" s="2">
        <f>VLOOKUP($A39,'Base Consumption'!$A$2:$D$58,3,FALSE)*'Profiles, Pc, Summer'!Q39</f>
        <v>18.211627792693882</v>
      </c>
      <c r="R39" s="2">
        <f>VLOOKUP($A39,'Base Consumption'!$A$2:$D$58,3,FALSE)*'Profiles, Pc, Summer'!R39</f>
        <v>19.918712310256602</v>
      </c>
      <c r="S39" s="2">
        <f>VLOOKUP($A39,'Base Consumption'!$A$2:$D$58,3,FALSE)*'Profiles, Pc, Summer'!S39</f>
        <v>18.049038229368552</v>
      </c>
      <c r="T39" s="2">
        <f>VLOOKUP($A39,'Base Consumption'!$A$2:$D$58,3,FALSE)*'Profiles, Pc, Summer'!T39</f>
        <v>17.84581186679889</v>
      </c>
      <c r="U39" s="2">
        <f>VLOOKUP($A39,'Base Consumption'!$A$2:$D$58,3,FALSE)*'Profiles, Pc, Summer'!U39</f>
        <v>18.049038229368552</v>
      </c>
      <c r="V39" s="2">
        <f>VLOOKUP($A39,'Base Consumption'!$A$2:$D$58,3,FALSE)*'Profiles, Pc, Summer'!V39</f>
        <v>18.150654942725446</v>
      </c>
      <c r="W39" s="2">
        <f>VLOOKUP($A39,'Base Consumption'!$A$2:$D$58,3,FALSE)*'Profiles, Pc, Summer'!W39</f>
        <v>19.024533242972531</v>
      </c>
      <c r="X39" s="2">
        <f>VLOOKUP($A39,'Base Consumption'!$A$2:$D$58,3,FALSE)*'Profiles, Pc, Summer'!X39</f>
        <v>16.341946684695227</v>
      </c>
      <c r="Y39" s="2">
        <f>VLOOKUP($A39,'Base Consumption'!$A$2:$D$58,3,FALSE)*'Profiles, Pc, Summer'!Y39</f>
        <v>15.529034188789213</v>
      </c>
    </row>
    <row r="40" spans="1:25" x14ac:dyDescent="0.25">
      <c r="A40">
        <v>54</v>
      </c>
      <c r="B40" s="2">
        <f>VLOOKUP($A40,'Base Consumption'!$A$2:$D$58,3,FALSE)*'Profiles, Pc, Summer'!B40</f>
        <v>2.4882919993984851</v>
      </c>
      <c r="C40" s="2">
        <f>VLOOKUP($A40,'Base Consumption'!$A$2:$D$58,3,FALSE)*'Profiles, Pc, Summer'!C40</f>
        <v>2.3121503037446529</v>
      </c>
      <c r="D40" s="2">
        <f>VLOOKUP($A40,'Base Consumption'!$A$2:$D$58,3,FALSE)*'Profiles, Pc, Summer'!D40</f>
        <v>2.0919709867081351</v>
      </c>
      <c r="E40" s="2">
        <f>VLOOKUP($A40,'Base Consumption'!$A$2:$D$58,3,FALSE)*'Profiles, Pc, Summer'!E40</f>
        <v>2.0699535136067575</v>
      </c>
      <c r="F40" s="2">
        <f>VLOOKUP($A40,'Base Consumption'!$A$2:$D$58,3,FALSE)*'Profiles, Pc, Summer'!F40</f>
        <v>2.0479360405053795</v>
      </c>
      <c r="G40" s="2">
        <f>VLOOKUP($A40,'Base Consumption'!$A$2:$D$58,3,FALSE)*'Profiles, Pc, Summer'!G40</f>
        <v>2.0039003299655</v>
      </c>
      <c r="H40" s="2">
        <f>VLOOKUP($A40,'Base Consumption'!$A$2:$D$58,3,FALSE)*'Profiles, Pc, Summer'!H40</f>
        <v>2.6754437686914372</v>
      </c>
      <c r="I40" s="2">
        <f>VLOOKUP($A40,'Base Consumption'!$A$2:$D$58,3,FALSE)*'Profiles, Pc, Summer'!I40</f>
        <v>3.5407460171400347</v>
      </c>
      <c r="J40" s="2">
        <f>VLOOKUP($A40,'Base Consumption'!$A$2:$D$58,3,FALSE)*'Profiles, Pc, Summer'!J40</f>
        <v>3.9744979949580603</v>
      </c>
      <c r="K40" s="2">
        <f>VLOOKUP($A40,'Base Consumption'!$A$2:$D$58,3,FALSE)*'Profiles, Pc, Summer'!K40</f>
        <v>3.833583645398575</v>
      </c>
      <c r="L40" s="2">
        <f>VLOOKUP($A40,'Base Consumption'!$A$2:$D$58,3,FALSE)*'Profiles, Pc, Summer'!L40</f>
        <v>3.8886282840749571</v>
      </c>
      <c r="M40" s="2">
        <f>VLOOKUP($A40,'Base Consumption'!$A$2:$D$58,3,FALSE)*'Profiles, Pc, Summer'!M40</f>
        <v>4.0383506169144807</v>
      </c>
      <c r="N40" s="2">
        <f>VLOOKUP($A40,'Base Consumption'!$A$2:$D$58,3,FALSE)*'Profiles, Pc, Summer'!N40</f>
        <v>4.0999999999999996</v>
      </c>
      <c r="O40" s="2">
        <f>VLOOKUP($A40,'Base Consumption'!$A$2:$D$58,3,FALSE)*'Profiles, Pc, Summer'!O40</f>
        <v>3.987709396625275</v>
      </c>
      <c r="P40" s="2">
        <f>VLOOKUP($A40,'Base Consumption'!$A$2:$D$58,3,FALSE)*'Profiles, Pc, Summer'!P40</f>
        <v>3.5891859104042134</v>
      </c>
      <c r="Q40" s="2">
        <f>VLOOKUP($A40,'Base Consumption'!$A$2:$D$58,3,FALSE)*'Profiles, Pc, Summer'!Q40</f>
        <v>3.4967103066001557</v>
      </c>
      <c r="R40" s="2">
        <f>VLOOKUP($A40,'Base Consumption'!$A$2:$D$58,3,FALSE)*'Profiles, Pc, Summer'!R40</f>
        <v>3.4680873237494509</v>
      </c>
      <c r="S40" s="2">
        <f>VLOOKUP($A40,'Base Consumption'!$A$2:$D$58,3,FALSE)*'Profiles, Pc, Summer'!S40</f>
        <v>3.3998320487460441</v>
      </c>
      <c r="T40" s="2">
        <f>VLOOKUP($A40,'Base Consumption'!$A$2:$D$58,3,FALSE)*'Profiles, Pc, Summer'!T40</f>
        <v>3.327173737524022</v>
      </c>
      <c r="U40" s="2">
        <f>VLOOKUP($A40,'Base Consumption'!$A$2:$D$58,3,FALSE)*'Profiles, Pc, Summer'!U40</f>
        <v>3.5363422155812292</v>
      </c>
      <c r="V40" s="2">
        <f>VLOOKUP($A40,'Base Consumption'!$A$2:$D$58,3,FALSE)*'Profiles, Pc, Summer'!V40</f>
        <v>3.646432638436611</v>
      </c>
      <c r="W40" s="2">
        <f>VLOOKUP($A40,'Base Consumption'!$A$2:$D$58,3,FALSE)*'Profiles, Pc, Summer'!W40</f>
        <v>3.8666111921390738</v>
      </c>
      <c r="X40" s="2">
        <f>VLOOKUP($A40,'Base Consumption'!$A$2:$D$58,3,FALSE)*'Profiles, Pc, Summer'!X40</f>
        <v>3.503315815346415</v>
      </c>
      <c r="Y40" s="2">
        <f>VLOOKUP($A40,'Base Consumption'!$A$2:$D$58,3,FALSE)*'Profiles, Pc, Summer'!Y40</f>
        <v>2.9462643060171616</v>
      </c>
    </row>
    <row r="41" spans="1:25" x14ac:dyDescent="0.25">
      <c r="A41">
        <v>55</v>
      </c>
      <c r="B41" s="2">
        <f>VLOOKUP($A41,'Base Consumption'!$A$2:$D$58,3,FALSE)*'Profiles, Pc, Summer'!B41</f>
        <v>4.9529298592753994</v>
      </c>
      <c r="C41" s="2">
        <f>VLOOKUP($A41,'Base Consumption'!$A$2:$D$58,3,FALSE)*'Profiles, Pc, Summer'!C41</f>
        <v>4.4874098873862938</v>
      </c>
      <c r="D41" s="2">
        <f>VLOOKUP($A41,'Base Consumption'!$A$2:$D$58,3,FALSE)*'Profiles, Pc, Summer'!D41</f>
        <v>4.1349322782709415</v>
      </c>
      <c r="E41" s="2">
        <f>VLOOKUP($A41,'Base Consumption'!$A$2:$D$58,3,FALSE)*'Profiles, Pc, Summer'!E41</f>
        <v>4.1066718685196362</v>
      </c>
      <c r="F41" s="2">
        <f>VLOOKUP($A41,'Base Consumption'!$A$2:$D$58,3,FALSE)*'Profiles, Pc, Summer'!F41</f>
        <v>4.1066718685196362</v>
      </c>
      <c r="G41" s="2">
        <f>VLOOKUP($A41,'Base Consumption'!$A$2:$D$58,3,FALSE)*'Profiles, Pc, Summer'!G41</f>
        <v>4.0784114587683282</v>
      </c>
      <c r="H41" s="2">
        <f>VLOOKUP($A41,'Base Consumption'!$A$2:$D$58,3,FALSE)*'Profiles, Pc, Summer'!H41</f>
        <v>4.7100006260761784</v>
      </c>
      <c r="I41" s="2">
        <f>VLOOKUP($A41,'Base Consumption'!$A$2:$D$58,3,FALSE)*'Profiles, Pc, Summer'!I41</f>
        <v>5.4034408106363037</v>
      </c>
      <c r="J41" s="2">
        <f>VLOOKUP($A41,'Base Consumption'!$A$2:$D$58,3,FALSE)*'Profiles, Pc, Summer'!J41</f>
        <v>5.8624389271491291</v>
      </c>
      <c r="K41" s="2">
        <f>VLOOKUP($A41,'Base Consumption'!$A$2:$D$58,3,FALSE)*'Profiles, Pc, Summer'!K41</f>
        <v>6.0711313143801089</v>
      </c>
      <c r="L41" s="2">
        <f>VLOOKUP($A41,'Base Consumption'!$A$2:$D$58,3,FALSE)*'Profiles, Pc, Summer'!L41</f>
        <v>6.3770260986473737</v>
      </c>
      <c r="M41" s="2">
        <f>VLOOKUP($A41,'Base Consumption'!$A$2:$D$58,3,FALSE)*'Profiles, Pc, Summer'!M41</f>
        <v>6.6217419747349355</v>
      </c>
      <c r="N41" s="2">
        <f>VLOOKUP($A41,'Base Consumption'!$A$2:$D$58,3,FALSE)*'Profiles, Pc, Summer'!N41</f>
        <v>6.7347836150077063</v>
      </c>
      <c r="O41" s="2">
        <f>VLOOKUP($A41,'Base Consumption'!$A$2:$D$58,3,FALSE)*'Profiles, Pc, Summer'!O41</f>
        <v>6.8</v>
      </c>
      <c r="P41" s="2">
        <f>VLOOKUP($A41,'Base Consumption'!$A$2:$D$58,3,FALSE)*'Profiles, Pc, Summer'!P41</f>
        <v>6.7282620004650875</v>
      </c>
      <c r="Q41" s="2">
        <f>VLOOKUP($A41,'Base Consumption'!$A$2:$D$58,3,FALSE)*'Profiles, Pc, Summer'!Q41</f>
        <v>6.6673930356995994</v>
      </c>
      <c r="R41" s="2">
        <f>VLOOKUP($A41,'Base Consumption'!$A$2:$D$58,3,FALSE)*'Profiles, Pc, Summer'!R41</f>
        <v>6.2209185965491001</v>
      </c>
      <c r="S41" s="2">
        <f>VLOOKUP($A41,'Base Consumption'!$A$2:$D$58,3,FALSE)*'Profiles, Pc, Summer'!S41</f>
        <v>6.0817904974720838</v>
      </c>
      <c r="T41" s="2">
        <f>VLOOKUP($A41,'Base Consumption'!$A$2:$D$58,3,FALSE)*'Profiles, Pc, Summer'!T41</f>
        <v>6.0252696779694714</v>
      </c>
      <c r="U41" s="2">
        <f>VLOOKUP($A41,'Base Consumption'!$A$2:$D$58,3,FALSE)*'Profiles, Pc, Summer'!U41</f>
        <v>5.9970095096855971</v>
      </c>
      <c r="V41" s="2">
        <f>VLOOKUP($A41,'Base Consumption'!$A$2:$D$58,3,FALSE)*'Profiles, Pc, Summer'!V41</f>
        <v>6.0035313663294216</v>
      </c>
      <c r="W41" s="2">
        <f>VLOOKUP($A41,'Base Consumption'!$A$2:$D$58,3,FALSE)*'Profiles, Pc, Summer'!W41</f>
        <v>6.2317881136196158</v>
      </c>
      <c r="X41" s="2">
        <f>VLOOKUP($A41,'Base Consumption'!$A$2:$D$58,3,FALSE)*'Profiles, Pc, Summer'!X41</f>
        <v>6.2535266679946426</v>
      </c>
      <c r="Y41" s="2">
        <f>VLOOKUP($A41,'Base Consumption'!$A$2:$D$58,3,FALSE)*'Profiles, Pc, Summer'!Y41</f>
        <v>5.5629066753839451</v>
      </c>
    </row>
    <row r="42" spans="1:25" x14ac:dyDescent="0.25">
      <c r="A42">
        <v>56</v>
      </c>
      <c r="B42" s="2">
        <f>VLOOKUP($A42,'Base Consumption'!$A$2:$D$58,3,FALSE)*'Profiles, Pc, Summer'!B42</f>
        <v>4.9686196789831447</v>
      </c>
      <c r="C42" s="2">
        <f>VLOOKUP($A42,'Base Consumption'!$A$2:$D$58,3,FALSE)*'Profiles, Pc, Summer'!C42</f>
        <v>4.7144992985099483</v>
      </c>
      <c r="D42" s="2">
        <f>VLOOKUP($A42,'Base Consumption'!$A$2:$D$58,3,FALSE)*'Profiles, Pc, Summer'!D42</f>
        <v>4.6203497528097888</v>
      </c>
      <c r="E42" s="2">
        <f>VLOOKUP($A42,'Base Consumption'!$A$2:$D$58,3,FALSE)*'Profiles, Pc, Summer'!E42</f>
        <v>4.6318619809304797</v>
      </c>
      <c r="F42" s="2">
        <f>VLOOKUP($A42,'Base Consumption'!$A$2:$D$58,3,FALSE)*'Profiles, Pc, Summer'!F42</f>
        <v>4.6499686942122347</v>
      </c>
      <c r="G42" s="2">
        <f>VLOOKUP($A42,'Base Consumption'!$A$2:$D$58,3,FALSE)*'Profiles, Pc, Summer'!G42</f>
        <v>4.8127230515793551</v>
      </c>
      <c r="H42" s="2">
        <f>VLOOKUP($A42,'Base Consumption'!$A$2:$D$58,3,FALSE)*'Profiles, Pc, Summer'!H42</f>
        <v>6.0368007374609425</v>
      </c>
      <c r="I42" s="2">
        <f>VLOOKUP($A42,'Base Consumption'!$A$2:$D$58,3,FALSE)*'Profiles, Pc, Summer'!I42</f>
        <v>7.0363664467298177</v>
      </c>
      <c r="J42" s="2">
        <f>VLOOKUP($A42,'Base Consumption'!$A$2:$D$58,3,FALSE)*'Profiles, Pc, Summer'!J42</f>
        <v>6.9729116461439746</v>
      </c>
      <c r="K42" s="2">
        <f>VLOOKUP($A42,'Base Consumption'!$A$2:$D$58,3,FALSE)*'Profiles, Pc, Summer'!K42</f>
        <v>7.1964875959033048</v>
      </c>
      <c r="L42" s="2">
        <f>VLOOKUP($A42,'Base Consumption'!$A$2:$D$58,3,FALSE)*'Profiles, Pc, Summer'!L42</f>
        <v>7.2636098873338</v>
      </c>
      <c r="M42" s="2">
        <f>VLOOKUP($A42,'Base Consumption'!$A$2:$D$58,3,FALSE)*'Profiles, Pc, Summer'!M42</f>
        <v>7.4897202469983233</v>
      </c>
      <c r="N42" s="2">
        <f>VLOOKUP($A42,'Base Consumption'!$A$2:$D$58,3,FALSE)*'Profiles, Pc, Summer'!N42</f>
        <v>7.6</v>
      </c>
      <c r="O42" s="2">
        <f>VLOOKUP($A42,'Base Consumption'!$A$2:$D$58,3,FALSE)*'Profiles, Pc, Summer'!O42</f>
        <v>7.3885012437842574</v>
      </c>
      <c r="P42" s="2">
        <f>VLOOKUP($A42,'Base Consumption'!$A$2:$D$58,3,FALSE)*'Profiles, Pc, Summer'!P42</f>
        <v>6.6888526706796396</v>
      </c>
      <c r="Q42" s="2">
        <f>VLOOKUP($A42,'Base Consumption'!$A$2:$D$58,3,FALSE)*'Profiles, Pc, Summer'!Q42</f>
        <v>6.5713822715934054</v>
      </c>
      <c r="R42" s="2">
        <f>VLOOKUP($A42,'Base Consumption'!$A$2:$D$58,3,FALSE)*'Profiles, Pc, Summer'!R42</f>
        <v>6.6597802146824767</v>
      </c>
      <c r="S42" s="2">
        <f>VLOOKUP($A42,'Base Consumption'!$A$2:$D$58,3,FALSE)*'Profiles, Pc, Summer'!S42</f>
        <v>6.7776109176977286</v>
      </c>
      <c r="T42" s="2">
        <f>VLOOKUP($A42,'Base Consumption'!$A$2:$D$58,3,FALSE)*'Profiles, Pc, Summer'!T42</f>
        <v>6.7238949758455995</v>
      </c>
      <c r="U42" s="2">
        <f>VLOOKUP($A42,'Base Consumption'!$A$2:$D$58,3,FALSE)*'Profiles, Pc, Summer'!U42</f>
        <v>6.8506228482964175</v>
      </c>
      <c r="V42" s="2">
        <f>VLOOKUP($A42,'Base Consumption'!$A$2:$D$58,3,FALSE)*'Profiles, Pc, Summer'!V42</f>
        <v>7.2030089348410851</v>
      </c>
      <c r="W42" s="2">
        <f>VLOOKUP($A42,'Base Consumption'!$A$2:$D$58,3,FALSE)*'Profiles, Pc, Summer'!W42</f>
        <v>7.1048446346609095</v>
      </c>
      <c r="X42" s="2">
        <f>VLOOKUP($A42,'Base Consumption'!$A$2:$D$58,3,FALSE)*'Profiles, Pc, Summer'!X42</f>
        <v>6.1891205189908503</v>
      </c>
      <c r="Y42" s="2">
        <f>VLOOKUP($A42,'Base Consumption'!$A$2:$D$58,3,FALSE)*'Profiles, Pc, Summer'!Y42</f>
        <v>5.6534028609558078</v>
      </c>
    </row>
    <row r="43" spans="1:25" x14ac:dyDescent="0.25">
      <c r="A43">
        <v>57</v>
      </c>
      <c r="B43" s="2">
        <f>VLOOKUP($A43,'Base Consumption'!$A$2:$D$58,3,FALSE)*'Profiles, Pc, Summer'!B43</f>
        <v>4.4698312508051012</v>
      </c>
      <c r="C43" s="2">
        <f>VLOOKUP($A43,'Base Consumption'!$A$2:$D$58,3,FALSE)*'Profiles, Pc, Summer'!C43</f>
        <v>4.0503800077289709</v>
      </c>
      <c r="D43" s="2">
        <f>VLOOKUP($A43,'Base Consumption'!$A$2:$D$58,3,FALSE)*'Profiles, Pc, Summer'!D43</f>
        <v>3.5877753445832794</v>
      </c>
      <c r="E43" s="2">
        <f>VLOOKUP($A43,'Base Consumption'!$A$2:$D$58,3,FALSE)*'Profiles, Pc, Summer'!E43</f>
        <v>3.6615676929022283</v>
      </c>
      <c r="F43" s="2">
        <f>VLOOKUP($A43,'Base Consumption'!$A$2:$D$58,3,FALSE)*'Profiles, Pc, Summer'!F43</f>
        <v>3.9455171969599387</v>
      </c>
      <c r="G43" s="2">
        <f>VLOOKUP($A43,'Base Consumption'!$A$2:$D$58,3,FALSE)*'Profiles, Pc, Summer'!G43</f>
        <v>4.0503800077289709</v>
      </c>
      <c r="H43" s="2">
        <f>VLOOKUP($A43,'Base Consumption'!$A$2:$D$58,3,FALSE)*'Profiles, Pc, Summer'!H43</f>
        <v>5.6388574004895018</v>
      </c>
      <c r="I43" s="2">
        <f>VLOOKUP($A43,'Base Consumption'!$A$2:$D$58,3,FALSE)*'Profiles, Pc, Summer'!I43</f>
        <v>6.5722658765941002</v>
      </c>
      <c r="J43" s="2">
        <f>VLOOKUP($A43,'Base Consumption'!$A$2:$D$58,3,FALSE)*'Profiles, Pc, Summer'!J43</f>
        <v>6.3517519000386446</v>
      </c>
      <c r="K43" s="2">
        <f>VLOOKUP($A43,'Base Consumption'!$A$2:$D$58,3,FALSE)*'Profiles, Pc, Summer'!K43</f>
        <v>6.36210872085534</v>
      </c>
      <c r="L43" s="2">
        <f>VLOOKUP($A43,'Base Consumption'!$A$2:$D$58,3,FALSE)*'Profiles, Pc, Summer'!L43</f>
        <v>5.8149233543733096</v>
      </c>
      <c r="M43" s="2">
        <f>VLOOKUP($A43,'Base Consumption'!$A$2:$D$58,3,FALSE)*'Profiles, Pc, Summer'!M43</f>
        <v>6.6417428829060929</v>
      </c>
      <c r="N43" s="2">
        <f>VLOOKUP($A43,'Base Consumption'!$A$2:$D$58,3,FALSE)*'Profiles, Pc, Summer'!N43</f>
        <v>6.7</v>
      </c>
      <c r="O43" s="2">
        <f>VLOOKUP($A43,'Base Consumption'!$A$2:$D$58,3,FALSE)*'Profiles, Pc, Summer'!O43</f>
        <v>6.3513203658379496</v>
      </c>
      <c r="P43" s="2">
        <f>VLOOKUP($A43,'Base Consumption'!$A$2:$D$58,3,FALSE)*'Profiles, Pc, Summer'!P43</f>
        <v>5.7277534458327972</v>
      </c>
      <c r="Q43" s="2">
        <f>VLOOKUP($A43,'Base Consumption'!$A$2:$D$58,3,FALSE)*'Profiles, Pc, Summer'!Q43</f>
        <v>5.4450985443771742</v>
      </c>
      <c r="R43" s="2">
        <f>VLOOKUP($A43,'Base Consumption'!$A$2:$D$58,3,FALSE)*'Profiles, Pc, Summer'!R43</f>
        <v>5.4653806518098671</v>
      </c>
      <c r="S43" s="2">
        <f>VLOOKUP($A43,'Base Consumption'!$A$2:$D$58,3,FALSE)*'Profiles, Pc, Summer'!S43</f>
        <v>5.4433724075743921</v>
      </c>
      <c r="T43" s="2">
        <f>VLOOKUP($A43,'Base Consumption'!$A$2:$D$58,3,FALSE)*'Profiles, Pc, Summer'!T43</f>
        <v>5.8524668298338272</v>
      </c>
      <c r="U43" s="2">
        <f>VLOOKUP($A43,'Base Consumption'!$A$2:$D$58,3,FALSE)*'Profiles, Pc, Summer'!U43</f>
        <v>6.1976941903903136</v>
      </c>
      <c r="V43" s="2">
        <f>VLOOKUP($A43,'Base Consumption'!$A$2:$D$58,3,FALSE)*'Profiles, Pc, Summer'!V43</f>
        <v>6.2115032848125731</v>
      </c>
      <c r="W43" s="2">
        <f>VLOOKUP($A43,'Base Consumption'!$A$2:$D$58,3,FALSE)*'Profiles, Pc, Summer'!W43</f>
        <v>5.9430890119799056</v>
      </c>
      <c r="X43" s="2">
        <f>VLOOKUP($A43,'Base Consumption'!$A$2:$D$58,3,FALSE)*'Profiles, Pc, Summer'!X43</f>
        <v>5.3208166945768394</v>
      </c>
      <c r="Y43" s="2">
        <f>VLOOKUP($A43,'Base Consumption'!$A$2:$D$58,3,FALSE)*'Profiles, Pc, Summer'!Y43</f>
        <v>4.9587595001932243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6FA19-A20D-4552-A6AC-82C1B68DA380}">
  <dimension ref="A1:Y43"/>
  <sheetViews>
    <sheetView zoomScale="85" zoomScaleNormal="85" workbookViewId="0">
      <selection activeCell="P20" sqref="P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Consumption'!$A$2:$D$58,4,FALSE)*'Profiles, Qc, Summer'!B2</f>
        <v>3.87669957624259</v>
      </c>
      <c r="C2" s="2">
        <f>VLOOKUP($A2,'Base Consumption'!$A$2:$D$58,4,FALSE)*'Profiles, Qc, Summer'!C2</f>
        <v>2.8628135330718321</v>
      </c>
      <c r="D2" s="2">
        <f>VLOOKUP($A2,'Base Consumption'!$A$2:$D$58,4,FALSE)*'Profiles, Qc, Summer'!D2</f>
        <v>3.5333076622588853</v>
      </c>
      <c r="E2" s="2">
        <f>VLOOKUP($A2,'Base Consumption'!$A$2:$D$58,4,FALSE)*'Profiles, Qc, Summer'!E2</f>
        <v>-0.31136609827817474</v>
      </c>
      <c r="F2" s="2">
        <f>VLOOKUP($A2,'Base Consumption'!$A$2:$D$58,4,FALSE)*'Profiles, Qc, Summer'!F2</f>
        <v>11.681245597035609</v>
      </c>
      <c r="G2" s="2">
        <f>VLOOKUP($A2,'Base Consumption'!$A$2:$D$58,4,FALSE)*'Profiles, Qc, Summer'!G2</f>
        <v>9.9270718541270782</v>
      </c>
      <c r="H2" s="2">
        <f>VLOOKUP($A2,'Base Consumption'!$A$2:$D$58,4,FALSE)*'Profiles, Qc, Summer'!H2</f>
        <v>8.2807455305659872</v>
      </c>
      <c r="I2" s="2">
        <f>VLOOKUP($A2,'Base Consumption'!$A$2:$D$58,4,FALSE)*'Profiles, Qc, Summer'!I2</f>
        <v>-0.73338705190343068</v>
      </c>
      <c r="J2" s="2">
        <f>VLOOKUP($A2,'Base Consumption'!$A$2:$D$58,4,FALSE)*'Profiles, Qc, Summer'!J2</f>
        <v>6.9439431581693762</v>
      </c>
      <c r="K2" s="2">
        <f>VLOOKUP($A2,'Base Consumption'!$A$2:$D$58,4,FALSE)*'Profiles, Qc, Summer'!K2</f>
        <v>5.6934679516070714</v>
      </c>
      <c r="L2" s="2">
        <f>VLOOKUP($A2,'Base Consumption'!$A$2:$D$58,4,FALSE)*'Profiles, Qc, Summer'!L2</f>
        <v>1.0094345684715322</v>
      </c>
      <c r="M2" s="2">
        <f>VLOOKUP($A2,'Base Consumption'!$A$2:$D$58,4,FALSE)*'Profiles, Qc, Summer'!M2</f>
        <v>17</v>
      </c>
      <c r="N2" s="2">
        <f>VLOOKUP($A2,'Base Consumption'!$A$2:$D$58,4,FALSE)*'Profiles, Qc, Summer'!N2</f>
        <v>4.4912116683251515</v>
      </c>
      <c r="O2" s="2">
        <f>VLOOKUP($A2,'Base Consumption'!$A$2:$D$58,4,FALSE)*'Profiles, Qc, Summer'!O2</f>
        <v>1.8344683354198674</v>
      </c>
      <c r="P2" s="2">
        <f>VLOOKUP($A2,'Base Consumption'!$A$2:$D$58,4,FALSE)*'Profiles, Qc, Summer'!P2</f>
        <v>6.5828299480083929</v>
      </c>
      <c r="Q2" s="2">
        <f>VLOOKUP($A2,'Base Consumption'!$A$2:$D$58,4,FALSE)*'Profiles, Qc, Summer'!Q2</f>
        <v>6.5562417868891583</v>
      </c>
      <c r="R2" s="2">
        <f>VLOOKUP($A2,'Base Consumption'!$A$2:$D$58,4,FALSE)*'Profiles, Qc, Summer'!R2</f>
        <v>8.8609146269513932</v>
      </c>
      <c r="S2" s="2">
        <f>VLOOKUP($A2,'Base Consumption'!$A$2:$D$58,4,FALSE)*'Profiles, Qc, Summer'!S2</f>
        <v>10.196680936260798</v>
      </c>
      <c r="T2" s="2">
        <f>VLOOKUP($A2,'Base Consumption'!$A$2:$D$58,4,FALSE)*'Profiles, Qc, Summer'!T2</f>
        <v>10.75062776079389</v>
      </c>
      <c r="U2" s="2">
        <f>VLOOKUP($A2,'Base Consumption'!$A$2:$D$58,4,FALSE)*'Profiles, Qc, Summer'!U2</f>
        <v>3.4385329945904979</v>
      </c>
      <c r="V2" s="2">
        <f>VLOOKUP($A2,'Base Consumption'!$A$2:$D$58,4,FALSE)*'Profiles, Qc, Summer'!V2</f>
        <v>2.6309726805787816</v>
      </c>
      <c r="W2" s="2">
        <f>VLOOKUP($A2,'Base Consumption'!$A$2:$D$58,4,FALSE)*'Profiles, Qc, Summer'!W2</f>
        <v>-1.8582690019496326</v>
      </c>
      <c r="X2" s="2">
        <f>VLOOKUP($A2,'Base Consumption'!$A$2:$D$58,4,FALSE)*'Profiles, Qc, Summer'!X2</f>
        <v>5.818501097830139</v>
      </c>
      <c r="Y2" s="2">
        <f>VLOOKUP($A2,'Base Consumption'!$A$2:$D$58,4,FALSE)*'Profiles, Qc, Summer'!Y2</f>
        <v>4.7705314753427137</v>
      </c>
    </row>
    <row r="3" spans="1:25" x14ac:dyDescent="0.25">
      <c r="A3">
        <v>2</v>
      </c>
      <c r="B3" s="2">
        <f>VLOOKUP($A3,'Base Consumption'!$A$2:$D$58,4,FALSE)*'Profiles, Qc, Summer'!B3</f>
        <v>-61.368594549518505</v>
      </c>
      <c r="C3" s="2">
        <f>VLOOKUP($A3,'Base Consumption'!$A$2:$D$58,4,FALSE)*'Profiles, Qc, Summer'!C3</f>
        <v>-79.78670838673321</v>
      </c>
      <c r="D3" s="2">
        <f>VLOOKUP($A3,'Base Consumption'!$A$2:$D$58,4,FALSE)*'Profiles, Qc, Summer'!D3</f>
        <v>-87.940350305527971</v>
      </c>
      <c r="E3" s="2">
        <f>VLOOKUP($A3,'Base Consumption'!$A$2:$D$58,4,FALSE)*'Profiles, Qc, Summer'!E3</f>
        <v>-80.250176909084189</v>
      </c>
      <c r="F3" s="2">
        <f>VLOOKUP($A3,'Base Consumption'!$A$2:$D$58,4,FALSE)*'Profiles, Qc, Summer'!F3</f>
        <v>-86.017392735756289</v>
      </c>
      <c r="G3" s="2">
        <f>VLOOKUP($A3,'Base Consumption'!$A$2:$D$58,4,FALSE)*'Profiles, Qc, Summer'!G3</f>
        <v>-88</v>
      </c>
      <c r="H3" s="2">
        <f>VLOOKUP($A3,'Base Consumption'!$A$2:$D$58,4,FALSE)*'Profiles, Qc, Summer'!H3</f>
        <v>-76.268745093710876</v>
      </c>
      <c r="I3" s="2">
        <f>VLOOKUP($A3,'Base Consumption'!$A$2:$D$58,4,FALSE)*'Profiles, Qc, Summer'!I3</f>
        <v>-11.865703225160654</v>
      </c>
      <c r="J3" s="2">
        <f>VLOOKUP($A3,'Base Consumption'!$A$2:$D$58,4,FALSE)*'Profiles, Qc, Summer'!J3</f>
        <v>38.088034230566159</v>
      </c>
      <c r="K3" s="2">
        <f>VLOOKUP($A3,'Base Consumption'!$A$2:$D$58,4,FALSE)*'Profiles, Qc, Summer'!K3</f>
        <v>55.448774396708309</v>
      </c>
      <c r="L3" s="2">
        <f>VLOOKUP($A3,'Base Consumption'!$A$2:$D$58,4,FALSE)*'Profiles, Qc, Summer'!L3</f>
        <v>43.58769391654873</v>
      </c>
      <c r="M3" s="2">
        <f>VLOOKUP($A3,'Base Consumption'!$A$2:$D$58,4,FALSE)*'Profiles, Qc, Summer'!M3</f>
        <v>58.060005077257713</v>
      </c>
      <c r="N3" s="2">
        <f>VLOOKUP($A3,'Base Consumption'!$A$2:$D$58,4,FALSE)*'Profiles, Qc, Summer'!N3</f>
        <v>51.523602444637021</v>
      </c>
      <c r="O3" s="2">
        <f>VLOOKUP($A3,'Base Consumption'!$A$2:$D$58,4,FALSE)*'Profiles, Qc, Summer'!O3</f>
        <v>53.07491554022544</v>
      </c>
      <c r="P3" s="2">
        <f>VLOOKUP($A3,'Base Consumption'!$A$2:$D$58,4,FALSE)*'Profiles, Qc, Summer'!P3</f>
        <v>27.384708629059489</v>
      </c>
      <c r="Q3" s="2">
        <f>VLOOKUP($A3,'Base Consumption'!$A$2:$D$58,4,FALSE)*'Profiles, Qc, Summer'!Q3</f>
        <v>6.9231858340032879</v>
      </c>
      <c r="R3" s="2">
        <f>VLOOKUP($A3,'Base Consumption'!$A$2:$D$58,4,FALSE)*'Profiles, Qc, Summer'!R3</f>
        <v>15.401329865002687</v>
      </c>
      <c r="S3" s="2">
        <f>VLOOKUP($A3,'Base Consumption'!$A$2:$D$58,4,FALSE)*'Profiles, Qc, Summer'!S3</f>
        <v>18.707290771036625</v>
      </c>
      <c r="T3" s="2">
        <f>VLOOKUP($A3,'Base Consumption'!$A$2:$D$58,4,FALSE)*'Profiles, Qc, Summer'!T3</f>
        <v>11.270438184100355</v>
      </c>
      <c r="U3" s="2">
        <f>VLOOKUP($A3,'Base Consumption'!$A$2:$D$58,4,FALSE)*'Profiles, Qc, Summer'!U3</f>
        <v>-2.1024604289863782</v>
      </c>
      <c r="V3" s="2">
        <f>VLOOKUP($A3,'Base Consumption'!$A$2:$D$58,4,FALSE)*'Profiles, Qc, Summer'!V3</f>
        <v>-8.2076677887027412</v>
      </c>
      <c r="W3" s="2">
        <f>VLOOKUP($A3,'Base Consumption'!$A$2:$D$58,4,FALSE)*'Profiles, Qc, Summer'!W3</f>
        <v>-5.7102871290828201</v>
      </c>
      <c r="X3" s="2">
        <f>VLOOKUP($A3,'Base Consumption'!$A$2:$D$58,4,FALSE)*'Profiles, Qc, Summer'!X3</f>
        <v>-27.385067441835236</v>
      </c>
      <c r="Y3" s="2">
        <f>VLOOKUP($A3,'Base Consumption'!$A$2:$D$58,4,FALSE)*'Profiles, Qc, Summer'!Y3</f>
        <v>-37.067918498247494</v>
      </c>
    </row>
    <row r="4" spans="1:25" x14ac:dyDescent="0.25">
      <c r="A4">
        <v>3</v>
      </c>
      <c r="B4" s="2">
        <f>VLOOKUP($A4,'Base Consumption'!$A$2:$D$58,4,FALSE)*'Profiles, Qc, Summer'!B4</f>
        <v>-15.886440049780774</v>
      </c>
      <c r="C4" s="2">
        <f>VLOOKUP($A4,'Base Consumption'!$A$2:$D$58,4,FALSE)*'Profiles, Qc, Summer'!C4</f>
        <v>-15.886440049780774</v>
      </c>
      <c r="D4" s="2">
        <f>VLOOKUP($A4,'Base Consumption'!$A$2:$D$58,4,FALSE)*'Profiles, Qc, Summer'!D4</f>
        <v>-18.443220024890383</v>
      </c>
      <c r="E4" s="2">
        <f>VLOOKUP($A4,'Base Consumption'!$A$2:$D$58,4,FALSE)*'Profiles, Qc, Summer'!E4</f>
        <v>-21</v>
      </c>
      <c r="F4" s="2">
        <f>VLOOKUP($A4,'Base Consumption'!$A$2:$D$58,4,FALSE)*'Profiles, Qc, Summer'!F4</f>
        <v>-21</v>
      </c>
      <c r="G4" s="2">
        <f>VLOOKUP($A4,'Base Consumption'!$A$2:$D$58,4,FALSE)*'Profiles, Qc, Summer'!G4</f>
        <v>-21</v>
      </c>
      <c r="H4" s="2">
        <f>VLOOKUP($A4,'Base Consumption'!$A$2:$D$58,4,FALSE)*'Profiles, Qc, Summer'!H4</f>
        <v>-8.3734461563966907</v>
      </c>
      <c r="I4" s="2">
        <f>VLOOKUP($A4,'Base Consumption'!$A$2:$D$58,4,FALSE)*'Profiles, Qc, Summer'!I4</f>
        <v>1.7356684363943293</v>
      </c>
      <c r="J4" s="2">
        <f>VLOOKUP($A4,'Base Consumption'!$A$2:$D$58,4,FALSE)*'Profiles, Qc, Summer'!J4</f>
        <v>5.5118420793912213</v>
      </c>
      <c r="K4" s="2">
        <f>VLOOKUP($A4,'Base Consumption'!$A$2:$D$58,4,FALSE)*'Profiles, Qc, Summer'!K4</f>
        <v>5.5118420793912213</v>
      </c>
      <c r="L4" s="2">
        <f>VLOOKUP($A4,'Base Consumption'!$A$2:$D$58,4,FALSE)*'Profiles, Qc, Summer'!L4</f>
        <v>5.0398124549371612</v>
      </c>
      <c r="M4" s="2">
        <f>VLOOKUP($A4,'Base Consumption'!$A$2:$D$58,4,FALSE)*'Profiles, Qc, Summer'!M4</f>
        <v>7.0852262782275499</v>
      </c>
      <c r="N4" s="2">
        <f>VLOOKUP($A4,'Base Consumption'!$A$2:$D$58,4,FALSE)*'Profiles, Qc, Summer'!N4</f>
        <v>9.6026697259720013</v>
      </c>
      <c r="O4" s="2">
        <f>VLOOKUP($A4,'Base Consumption'!$A$2:$D$58,4,FALSE)*'Profiles, Qc, Summer'!O4</f>
        <v>9.8976935483263357</v>
      </c>
      <c r="P4" s="2">
        <f>VLOOKUP($A4,'Base Consumption'!$A$2:$D$58,4,FALSE)*'Profiles, Qc, Summer'!P4</f>
        <v>5.5511743655294268</v>
      </c>
      <c r="Q4" s="2">
        <f>VLOOKUP($A4,'Base Consumption'!$A$2:$D$58,4,FALSE)*'Profiles, Qc, Summer'!Q4</f>
        <v>4.3317806754947492</v>
      </c>
      <c r="R4" s="2">
        <f>VLOOKUP($A4,'Base Consumption'!$A$2:$D$58,4,FALSE)*'Profiles, Qc, Summer'!R4</f>
        <v>-0.70310626428894829</v>
      </c>
      <c r="S4" s="2">
        <f>VLOOKUP($A4,'Base Consumption'!$A$2:$D$58,4,FALSE)*'Profiles, Qc, Summer'!S4</f>
        <v>-0.70310626428894829</v>
      </c>
      <c r="T4" s="2">
        <f>VLOOKUP($A4,'Base Consumption'!$A$2:$D$58,4,FALSE)*'Profiles, Qc, Summer'!T4</f>
        <v>-0.70310626428894829</v>
      </c>
      <c r="U4" s="2">
        <f>VLOOKUP($A4,'Base Consumption'!$A$2:$D$58,4,FALSE)*'Profiles, Qc, Summer'!U4</f>
        <v>-0.70310626428894829</v>
      </c>
      <c r="V4" s="2">
        <f>VLOOKUP($A4,'Base Consumption'!$A$2:$D$58,4,FALSE)*'Profiles, Qc, Summer'!V4</f>
        <v>-4.4792841263653997</v>
      </c>
      <c r="W4" s="2">
        <f>VLOOKUP($A4,'Base Consumption'!$A$2:$D$58,4,FALSE)*'Profiles, Qc, Summer'!W4</f>
        <v>-5.7380100803908825</v>
      </c>
      <c r="X4" s="2">
        <f>VLOOKUP($A4,'Base Consumption'!$A$2:$D$58,4,FALSE)*'Profiles, Qc, Summer'!X4</f>
        <v>-16.043769194333599</v>
      </c>
      <c r="Y4" s="2">
        <f>VLOOKUP($A4,'Base Consumption'!$A$2:$D$58,4,FALSE)*'Profiles, Qc, Summer'!Y4</f>
        <v>-16.043769194333599</v>
      </c>
    </row>
    <row r="5" spans="1:25" x14ac:dyDescent="0.25">
      <c r="A5">
        <v>5</v>
      </c>
      <c r="B5" s="2">
        <f>VLOOKUP($A5,'Base Consumption'!$A$2:$D$58,4,FALSE)*'Profiles, Qc, Summer'!B5</f>
        <v>1.7098603289412966</v>
      </c>
      <c r="C5" s="2">
        <f>VLOOKUP($A5,'Base Consumption'!$A$2:$D$58,4,FALSE)*'Profiles, Qc, Summer'!C5</f>
        <v>1.3100843430826574</v>
      </c>
      <c r="D5" s="2">
        <f>VLOOKUP($A5,'Base Consumption'!$A$2:$D$58,4,FALSE)*'Profiles, Qc, Summer'!D5</f>
        <v>1.2415011502830249</v>
      </c>
      <c r="E5" s="2">
        <f>VLOOKUP($A5,'Base Consumption'!$A$2:$D$58,4,FALSE)*'Profiles, Qc, Summer'!E5</f>
        <v>1.084294721436859</v>
      </c>
      <c r="F5" s="2">
        <f>VLOOKUP($A5,'Base Consumption'!$A$2:$D$58,4,FALSE)*'Profiles, Qc, Summer'!F5</f>
        <v>1.2482378231656561</v>
      </c>
      <c r="G5" s="2">
        <f>VLOOKUP($A5,'Base Consumption'!$A$2:$D$58,4,FALSE)*'Profiles, Qc, Summer'!G5</f>
        <v>0.5793265203615382</v>
      </c>
      <c r="H5" s="2">
        <f>VLOOKUP($A5,'Base Consumption'!$A$2:$D$58,4,FALSE)*'Profiles, Qc, Summer'!H5</f>
        <v>1.0107894798578887</v>
      </c>
      <c r="I5" s="2">
        <f>VLOOKUP($A5,'Base Consumption'!$A$2:$D$58,4,FALSE)*'Profiles, Qc, Summer'!I5</f>
        <v>1.9423514127429888</v>
      </c>
      <c r="J5" s="2">
        <f>VLOOKUP($A5,'Base Consumption'!$A$2:$D$58,4,FALSE)*'Profiles, Qc, Summer'!J5</f>
        <v>2.8255283701998697</v>
      </c>
      <c r="K5" s="2">
        <f>VLOOKUP($A5,'Base Consumption'!$A$2:$D$58,4,FALSE)*'Profiles, Qc, Summer'!K5</f>
        <v>3.3575135832054435</v>
      </c>
      <c r="L5" s="2">
        <f>VLOOKUP($A5,'Base Consumption'!$A$2:$D$58,4,FALSE)*'Profiles, Qc, Summer'!L5</f>
        <v>3.6653713525904461</v>
      </c>
      <c r="M5" s="2">
        <f>VLOOKUP($A5,'Base Consumption'!$A$2:$D$58,4,FALSE)*'Profiles, Qc, Summer'!M5</f>
        <v>3.7991900237161378</v>
      </c>
      <c r="N5" s="2">
        <f>VLOOKUP($A5,'Base Consumption'!$A$2:$D$58,4,FALSE)*'Profiles, Qc, Summer'!N5</f>
        <v>3.9699635231748909</v>
      </c>
      <c r="O5" s="2">
        <f>VLOOKUP($A5,'Base Consumption'!$A$2:$D$58,4,FALSE)*'Profiles, Qc, Summer'!O5</f>
        <v>4</v>
      </c>
      <c r="P5" s="2">
        <f>VLOOKUP($A5,'Base Consumption'!$A$2:$D$58,4,FALSE)*'Profiles, Qc, Summer'!P5</f>
        <v>3.9716080808287684</v>
      </c>
      <c r="Q5" s="2">
        <f>VLOOKUP($A5,'Base Consumption'!$A$2:$D$58,4,FALSE)*'Profiles, Qc, Summer'!Q5</f>
        <v>3.8393989317233395</v>
      </c>
      <c r="R5" s="2">
        <f>VLOOKUP($A5,'Base Consumption'!$A$2:$D$58,4,FALSE)*'Profiles, Qc, Summer'!R5</f>
        <v>3.6538005817048775</v>
      </c>
      <c r="S5" s="2">
        <f>VLOOKUP($A5,'Base Consumption'!$A$2:$D$58,4,FALSE)*'Profiles, Qc, Summer'!S5</f>
        <v>3.2423366086194525</v>
      </c>
      <c r="T5" s="2">
        <f>VLOOKUP($A5,'Base Consumption'!$A$2:$D$58,4,FALSE)*'Profiles, Qc, Summer'!T5</f>
        <v>3.2273358545058786</v>
      </c>
      <c r="U5" s="2">
        <f>VLOOKUP($A5,'Base Consumption'!$A$2:$D$58,4,FALSE)*'Profiles, Qc, Summer'!U5</f>
        <v>3.0701706045606092</v>
      </c>
      <c r="V5" s="2">
        <f>VLOOKUP($A5,'Base Consumption'!$A$2:$D$58,4,FALSE)*'Profiles, Qc, Summer'!V5</f>
        <v>2.7674459131903153</v>
      </c>
      <c r="W5" s="2">
        <f>VLOOKUP($A5,'Base Consumption'!$A$2:$D$58,4,FALSE)*'Profiles, Qc, Summer'!W5</f>
        <v>3.3176271937289163</v>
      </c>
      <c r="X5" s="2">
        <f>VLOOKUP($A5,'Base Consumption'!$A$2:$D$58,4,FALSE)*'Profiles, Qc, Summer'!X5</f>
        <v>2.9727147238941161</v>
      </c>
      <c r="Y5" s="2">
        <f>VLOOKUP($A5,'Base Consumption'!$A$2:$D$58,4,FALSE)*'Profiles, Qc, Summer'!Y5</f>
        <v>2.3923211270105975</v>
      </c>
    </row>
    <row r="6" spans="1:25" x14ac:dyDescent="0.25">
      <c r="A6">
        <v>6</v>
      </c>
      <c r="B6" s="2">
        <f>VLOOKUP($A6,'Base Consumption'!$A$2:$D$58,4,FALSE)*'Profiles, Qc, Summer'!B6</f>
        <v>-1.8383247274800976</v>
      </c>
      <c r="C6" s="2">
        <f>VLOOKUP($A6,'Base Consumption'!$A$2:$D$58,4,FALSE)*'Profiles, Qc, Summer'!C6</f>
        <v>-1.6497036656272517</v>
      </c>
      <c r="D6" s="2">
        <f>VLOOKUP($A6,'Base Consumption'!$A$2:$D$58,4,FALSE)*'Profiles, Qc, Summer'!D6</f>
        <v>-1.7979059613599313</v>
      </c>
      <c r="E6" s="2">
        <f>VLOOKUP($A6,'Base Consumption'!$A$2:$D$58,4,FALSE)*'Profiles, Qc, Summer'!E6</f>
        <v>-1.4543461181181525</v>
      </c>
      <c r="F6" s="2">
        <f>VLOOKUP($A6,'Base Consumption'!$A$2:$D$58,4,FALSE)*'Profiles, Qc, Summer'!F6</f>
        <v>-1.5890754699119092</v>
      </c>
      <c r="G6" s="2">
        <f>VLOOKUP($A6,'Base Consumption'!$A$2:$D$58,4,FALSE)*'Profiles, Qc, Summer'!G6</f>
        <v>-1.6564401512835045</v>
      </c>
      <c r="H6" s="2">
        <f>VLOOKUP($A6,'Base Consumption'!$A$2:$D$58,4,FALSE)*'Profiles, Qc, Summer'!H6</f>
        <v>-1.9258988274974349</v>
      </c>
      <c r="I6" s="2">
        <f>VLOOKUP($A6,'Base Consumption'!$A$2:$D$58,4,FALSE)*'Profiles, Qc, Summer'!I6</f>
        <v>-1.4610825709261051</v>
      </c>
      <c r="J6" s="2">
        <f>VLOOKUP($A6,'Base Consumption'!$A$2:$D$58,4,FALSE)*'Profiles, Qc, Summer'!J6</f>
        <v>-1.6631766040914573</v>
      </c>
      <c r="K6" s="2">
        <f>VLOOKUP($A6,'Base Consumption'!$A$2:$D$58,4,FALSE)*'Profiles, Qc, Summer'!K6</f>
        <v>-1.5890754370636091</v>
      </c>
      <c r="L6" s="2">
        <f>VLOOKUP($A6,'Base Consumption'!$A$2:$D$58,4,FALSE)*'Profiles, Qc, Summer'!L6</f>
        <v>-1.7979059339863472</v>
      </c>
      <c r="M6" s="2">
        <f>VLOOKUP($A6,'Base Consumption'!$A$2:$D$58,4,FALSE)*'Profiles, Qc, Summer'!M6</f>
        <v>-2</v>
      </c>
      <c r="N6" s="2">
        <f>VLOOKUP($A6,'Base Consumption'!$A$2:$D$58,4,FALSE)*'Profiles, Qc, Summer'!N6</f>
        <v>-1.5149743138334946</v>
      </c>
      <c r="O6" s="2">
        <f>VLOOKUP($A6,'Base Consumption'!$A$2:$D$58,4,FALSE)*'Profiles, Qc, Summer'!O6</f>
        <v>-1.4543461290675859</v>
      </c>
      <c r="P6" s="2">
        <f>VLOOKUP($A6,'Base Consumption'!$A$2:$D$58,4,FALSE)*'Profiles, Qc, Summer'!P6</f>
        <v>-1.5621295546604808</v>
      </c>
      <c r="Q6" s="2">
        <f>VLOOKUP($A6,'Base Consumption'!$A$2:$D$58,4,FALSE)*'Profiles, Qc, Summer'!Q6</f>
        <v>-1.6833860008383321</v>
      </c>
      <c r="R6" s="2">
        <f>VLOOKUP($A6,'Base Consumption'!$A$2:$D$58,4,FALSE)*'Profiles, Qc, Summer'!R6</f>
        <v>-1.5621295601351974</v>
      </c>
      <c r="S6" s="2">
        <f>VLOOKUP($A6,'Base Consumption'!$A$2:$D$58,4,FALSE)*'Profiles, Qc, Summer'!S6</f>
        <v>-1.4476096543607659</v>
      </c>
      <c r="T6" s="2">
        <f>VLOOKUP($A6,'Base Consumption'!$A$2:$D$58,4,FALSE)*'Profiles, Qc, Summer'!T6</f>
        <v>-1.4610825545019548</v>
      </c>
      <c r="U6" s="2">
        <f>VLOOKUP($A6,'Base Consumption'!$A$2:$D$58,4,FALSE)*'Profiles, Qc, Summer'!U6</f>
        <v>-1.2791979345076279</v>
      </c>
      <c r="V6" s="2">
        <f>VLOOKUP($A6,'Base Consumption'!$A$2:$D$58,4,FALSE)*'Profiles, Qc, Summer'!V6</f>
        <v>-1.5082378227025246</v>
      </c>
      <c r="W6" s="2">
        <f>VLOOKUP($A6,'Base Consumption'!$A$2:$D$58,4,FALSE)*'Profiles, Qc, Summer'!W6</f>
        <v>-1.6025483810025316</v>
      </c>
      <c r="X6" s="2">
        <f>VLOOKUP($A6,'Base Consumption'!$A$2:$D$58,4,FALSE)*'Profiles, Qc, Summer'!X6</f>
        <v>-1.6968589119289545</v>
      </c>
      <c r="Y6" s="2">
        <f>VLOOKUP($A6,'Base Consumption'!$A$2:$D$58,4,FALSE)*'Profiles, Qc, Summer'!Y6</f>
        <v>-1.7103318887161774</v>
      </c>
    </row>
    <row r="7" spans="1:25" x14ac:dyDescent="0.25">
      <c r="A7">
        <v>8</v>
      </c>
      <c r="B7" s="2">
        <f>VLOOKUP($A7,'Base Consumption'!$A$2:$D$58,4,FALSE)*'Profiles, Qc, Summer'!B7</f>
        <v>21.556347088552364</v>
      </c>
      <c r="C7" s="2">
        <f>VLOOKUP($A7,'Base Consumption'!$A$2:$D$58,4,FALSE)*'Profiles, Qc, Summer'!C7</f>
        <v>21.648384232917913</v>
      </c>
      <c r="D7" s="2">
        <f>VLOOKUP($A7,'Base Consumption'!$A$2:$D$58,4,FALSE)*'Profiles, Qc, Summer'!D7</f>
        <v>21.832575695684849</v>
      </c>
      <c r="E7" s="2">
        <f>VLOOKUP($A7,'Base Consumption'!$A$2:$D$58,4,FALSE)*'Profiles, Qc, Summer'!E7</f>
        <v>21.87288871483333</v>
      </c>
      <c r="F7" s="2">
        <f>VLOOKUP($A7,'Base Consumption'!$A$2:$D$58,4,FALSE)*'Profiles, Qc, Summer'!F7</f>
        <v>21.925399924845973</v>
      </c>
      <c r="G7" s="2">
        <f>VLOOKUP($A7,'Base Consumption'!$A$2:$D$58,4,FALSE)*'Profiles, Qc, Summer'!G7</f>
        <v>22</v>
      </c>
      <c r="H7" s="2">
        <f>VLOOKUP($A7,'Base Consumption'!$A$2:$D$58,4,FALSE)*'Profiles, Qc, Summer'!H7</f>
        <v>21.712942115124473</v>
      </c>
      <c r="I7" s="2">
        <f>VLOOKUP($A7,'Base Consumption'!$A$2:$D$58,4,FALSE)*'Profiles, Qc, Summer'!I7</f>
        <v>20.781720382124412</v>
      </c>
      <c r="J7" s="2">
        <f>VLOOKUP($A7,'Base Consumption'!$A$2:$D$58,4,FALSE)*'Profiles, Qc, Summer'!J7</f>
        <v>20.640747847498115</v>
      </c>
      <c r="K7" s="2">
        <f>VLOOKUP($A7,'Base Consumption'!$A$2:$D$58,4,FALSE)*'Profiles, Qc, Summer'!K7</f>
        <v>20.594473110131219</v>
      </c>
      <c r="L7" s="2">
        <f>VLOOKUP($A7,'Base Consumption'!$A$2:$D$58,4,FALSE)*'Profiles, Qc, Summer'!L7</f>
        <v>20.612115029614962</v>
      </c>
      <c r="M7" s="2">
        <f>VLOOKUP($A7,'Base Consumption'!$A$2:$D$58,4,FALSE)*'Profiles, Qc, Summer'!M7</f>
        <v>20.484653435638311</v>
      </c>
      <c r="N7" s="2">
        <f>VLOOKUP($A7,'Base Consumption'!$A$2:$D$58,4,FALSE)*'Profiles, Qc, Summer'!N7</f>
        <v>20.323753688781181</v>
      </c>
      <c r="O7" s="2">
        <f>VLOOKUP($A7,'Base Consumption'!$A$2:$D$58,4,FALSE)*'Profiles, Qc, Summer'!O7</f>
        <v>20.390018267515249</v>
      </c>
      <c r="P7" s="2">
        <f>VLOOKUP($A7,'Base Consumption'!$A$2:$D$58,4,FALSE)*'Profiles, Qc, Summer'!P7</f>
        <v>20.496753846691199</v>
      </c>
      <c r="Q7" s="2">
        <f>VLOOKUP($A7,'Base Consumption'!$A$2:$D$58,4,FALSE)*'Profiles, Qc, Summer'!Q7</f>
        <v>20.741123317369322</v>
      </c>
      <c r="R7" s="2">
        <f>VLOOKUP($A7,'Base Consumption'!$A$2:$D$58,4,FALSE)*'Profiles, Qc, Summer'!R7</f>
        <v>20.796726298090007</v>
      </c>
      <c r="S7" s="2">
        <f>VLOOKUP($A7,'Base Consumption'!$A$2:$D$58,4,FALSE)*'Profiles, Qc, Summer'!S7</f>
        <v>20.752196641090702</v>
      </c>
      <c r="T7" s="2">
        <f>VLOOKUP($A7,'Base Consumption'!$A$2:$D$58,4,FALSE)*'Profiles, Qc, Summer'!T7</f>
        <v>20.789533043169758</v>
      </c>
      <c r="U7" s="2">
        <f>VLOOKUP($A7,'Base Consumption'!$A$2:$D$58,4,FALSE)*'Profiles, Qc, Summer'!U7</f>
        <v>20.885453890933075</v>
      </c>
      <c r="V7" s="2">
        <f>VLOOKUP($A7,'Base Consumption'!$A$2:$D$58,4,FALSE)*'Profiles, Qc, Summer'!V7</f>
        <v>20.873717930411541</v>
      </c>
      <c r="W7" s="2">
        <f>VLOOKUP($A7,'Base Consumption'!$A$2:$D$58,4,FALSE)*'Profiles, Qc, Summer'!W7</f>
        <v>20.798347336130387</v>
      </c>
      <c r="X7" s="2">
        <f>VLOOKUP($A7,'Base Consumption'!$A$2:$D$58,4,FALSE)*'Profiles, Qc, Summer'!X7</f>
        <v>20.963503318505531</v>
      </c>
      <c r="Y7" s="2">
        <f>VLOOKUP($A7,'Base Consumption'!$A$2:$D$58,4,FALSE)*'Profiles, Qc, Summer'!Y7</f>
        <v>21.134675566646536</v>
      </c>
    </row>
    <row r="8" spans="1:25" x14ac:dyDescent="0.25">
      <c r="A8">
        <v>9</v>
      </c>
      <c r="B8" s="2">
        <f>VLOOKUP($A8,'Base Consumption'!$A$2:$D$58,4,FALSE)*'Profiles, Qc, Summer'!B8</f>
        <v>26</v>
      </c>
      <c r="C8" s="2">
        <f>VLOOKUP($A8,'Base Consumption'!$A$2:$D$58,4,FALSE)*'Profiles, Qc, Summer'!C8</f>
        <v>23.329850271136564</v>
      </c>
      <c r="D8" s="2">
        <f>VLOOKUP($A8,'Base Consumption'!$A$2:$D$58,4,FALSE)*'Profiles, Qc, Summer'!D8</f>
        <v>20.074912976198203</v>
      </c>
      <c r="E8" s="2">
        <f>VLOOKUP($A8,'Base Consumption'!$A$2:$D$58,4,FALSE)*'Profiles, Qc, Summer'!E8</f>
        <v>20.651752815273746</v>
      </c>
      <c r="F8" s="2">
        <f>VLOOKUP($A8,'Base Consumption'!$A$2:$D$58,4,FALSE)*'Profiles, Qc, Summer'!F8</f>
        <v>19.506805671767143</v>
      </c>
      <c r="G8" s="2">
        <f>VLOOKUP($A8,'Base Consumption'!$A$2:$D$58,4,FALSE)*'Profiles, Qc, Summer'!G8</f>
        <v>22.053498468701481</v>
      </c>
      <c r="H8" s="2">
        <f>VLOOKUP($A8,'Base Consumption'!$A$2:$D$58,4,FALSE)*'Profiles, Qc, Summer'!H8</f>
        <v>23.800402225064275</v>
      </c>
      <c r="I8" s="2">
        <f>VLOOKUP($A8,'Base Consumption'!$A$2:$D$58,4,FALSE)*'Profiles, Qc, Summer'!I8</f>
        <v>19.301286835389028</v>
      </c>
      <c r="J8" s="2">
        <f>VLOOKUP($A8,'Base Consumption'!$A$2:$D$58,4,FALSE)*'Profiles, Qc, Summer'!J8</f>
        <v>13.64106847351869</v>
      </c>
      <c r="K8" s="2">
        <f>VLOOKUP($A8,'Base Consumption'!$A$2:$D$58,4,FALSE)*'Profiles, Qc, Summer'!K8</f>
        <v>10.140910274719738</v>
      </c>
      <c r="L8" s="2">
        <f>VLOOKUP($A8,'Base Consumption'!$A$2:$D$58,4,FALSE)*'Profiles, Qc, Summer'!L8</f>
        <v>13.041084401198543</v>
      </c>
      <c r="M8" s="2">
        <f>VLOOKUP($A8,'Base Consumption'!$A$2:$D$58,4,FALSE)*'Profiles, Qc, Summer'!M8</f>
        <v>14.619894605834858</v>
      </c>
      <c r="N8" s="2">
        <f>VLOOKUP($A8,'Base Consumption'!$A$2:$D$58,4,FALSE)*'Profiles, Qc, Summer'!N8</f>
        <v>13.917263482354102</v>
      </c>
      <c r="O8" s="2">
        <f>VLOOKUP($A8,'Base Consumption'!$A$2:$D$58,4,FALSE)*'Profiles, Qc, Summer'!O8</f>
        <v>13.763231706280449</v>
      </c>
      <c r="P8" s="2">
        <f>VLOOKUP($A8,'Base Consumption'!$A$2:$D$58,4,FALSE)*'Profiles, Qc, Summer'!P8</f>
        <v>17.102203439018741</v>
      </c>
      <c r="Q8" s="2">
        <f>VLOOKUP($A8,'Base Consumption'!$A$2:$D$58,4,FALSE)*'Profiles, Qc, Summer'!Q8</f>
        <v>18.828403280889443</v>
      </c>
      <c r="R8" s="2">
        <f>VLOOKUP($A8,'Base Consumption'!$A$2:$D$58,4,FALSE)*'Profiles, Qc, Summer'!R8</f>
        <v>20.227539583019624</v>
      </c>
      <c r="S8" s="2">
        <f>VLOOKUP($A8,'Base Consumption'!$A$2:$D$58,4,FALSE)*'Profiles, Qc, Summer'!S8</f>
        <v>24.86600553360007</v>
      </c>
      <c r="T8" s="2">
        <f>VLOOKUP($A8,'Base Consumption'!$A$2:$D$58,4,FALSE)*'Profiles, Qc, Summer'!T8</f>
        <v>24.230874779691693</v>
      </c>
      <c r="U8" s="2">
        <f>VLOOKUP($A8,'Base Consumption'!$A$2:$D$58,4,FALSE)*'Profiles, Qc, Summer'!U8</f>
        <v>23.110022054784437</v>
      </c>
      <c r="V8" s="2">
        <f>VLOOKUP($A8,'Base Consumption'!$A$2:$D$58,4,FALSE)*'Profiles, Qc, Summer'!V8</f>
        <v>25.07703177103992</v>
      </c>
      <c r="W8" s="2">
        <f>VLOOKUP($A8,'Base Consumption'!$A$2:$D$58,4,FALSE)*'Profiles, Qc, Summer'!W8</f>
        <v>22.898484176313136</v>
      </c>
      <c r="X8" s="2">
        <f>VLOOKUP($A8,'Base Consumption'!$A$2:$D$58,4,FALSE)*'Profiles, Qc, Summer'!X8</f>
        <v>24.760236594364422</v>
      </c>
      <c r="Y8" s="2">
        <f>VLOOKUP($A8,'Base Consumption'!$A$2:$D$58,4,FALSE)*'Profiles, Qc, Summer'!Y8</f>
        <v>25.427985077757302</v>
      </c>
    </row>
    <row r="9" spans="1:25" x14ac:dyDescent="0.25">
      <c r="A9">
        <v>10</v>
      </c>
      <c r="B9" s="2">
        <f>VLOOKUP($A9,'Base Consumption'!$A$2:$D$58,4,FALSE)*'Profiles, Qc, Summer'!B9</f>
        <v>-1.5361328911418131</v>
      </c>
      <c r="C9" s="2">
        <f>VLOOKUP($A9,'Base Consumption'!$A$2:$D$58,4,FALSE)*'Profiles, Qc, Summer'!C9</f>
        <v>-1.9703411072669352</v>
      </c>
      <c r="D9" s="2">
        <f>VLOOKUP($A9,'Base Consumption'!$A$2:$D$58,4,FALSE)*'Profiles, Qc, Summer'!D9</f>
        <v>-1.9879167775708968</v>
      </c>
      <c r="E9" s="2">
        <f>VLOOKUP($A9,'Base Consumption'!$A$2:$D$58,4,FALSE)*'Profiles, Qc, Summer'!E9</f>
        <v>-2</v>
      </c>
      <c r="F9" s="2">
        <f>VLOOKUP($A9,'Base Consumption'!$A$2:$D$58,4,FALSE)*'Profiles, Qc, Summer'!F9</f>
        <v>-1.9780303715664553</v>
      </c>
      <c r="G9" s="2">
        <f>VLOOKUP($A9,'Base Consumption'!$A$2:$D$58,4,FALSE)*'Profiles, Qc, Summer'!G9</f>
        <v>-1.969608862657829</v>
      </c>
      <c r="H9" s="2">
        <f>VLOOKUP($A9,'Base Consumption'!$A$2:$D$58,4,FALSE)*'Profiles, Qc, Summer'!H9</f>
        <v>-1.6317885753142265</v>
      </c>
      <c r="I9" s="2">
        <f>VLOOKUP($A9,'Base Consumption'!$A$2:$D$58,4,FALSE)*'Profiles, Qc, Summer'!I9</f>
        <v>-0.96789604090749592</v>
      </c>
      <c r="J9" s="2">
        <f>VLOOKUP($A9,'Base Consumption'!$A$2:$D$58,4,FALSE)*'Profiles, Qc, Summer'!J9</f>
        <v>-0.64389181546497731</v>
      </c>
      <c r="K9" s="2">
        <f>VLOOKUP($A9,'Base Consumption'!$A$2:$D$58,4,FALSE)*'Profiles, Qc, Summer'!K9</f>
        <v>-0.63127741718364105</v>
      </c>
      <c r="L9" s="2">
        <f>VLOOKUP($A9,'Base Consumption'!$A$2:$D$58,4,FALSE)*'Profiles, Qc, Summer'!L9</f>
        <v>-0.62644047374788647</v>
      </c>
      <c r="M9" s="2">
        <f>VLOOKUP($A9,'Base Consumption'!$A$2:$D$58,4,FALSE)*'Profiles, Qc, Summer'!M9</f>
        <v>-0.3006406757252566</v>
      </c>
      <c r="N9" s="2">
        <f>VLOOKUP($A9,'Base Consumption'!$A$2:$D$58,4,FALSE)*'Profiles, Qc, Summer'!N9</f>
        <v>-0.21585782186663896</v>
      </c>
      <c r="O9" s="2">
        <f>VLOOKUP($A9,'Base Consumption'!$A$2:$D$58,4,FALSE)*'Profiles, Qc, Summer'!O9</f>
        <v>-0.26351376844996111</v>
      </c>
      <c r="P9" s="2">
        <f>VLOOKUP($A9,'Base Consumption'!$A$2:$D$58,4,FALSE)*'Profiles, Qc, Summer'!P9</f>
        <v>-5.4747729374493445E-2</v>
      </c>
      <c r="Q9" s="2">
        <f>VLOOKUP($A9,'Base Consumption'!$A$2:$D$58,4,FALSE)*'Profiles, Qc, Summer'!Q9</f>
        <v>-0.4160399367045573</v>
      </c>
      <c r="R9" s="2">
        <f>VLOOKUP($A9,'Base Consumption'!$A$2:$D$58,4,FALSE)*'Profiles, Qc, Summer'!R9</f>
        <v>-0.73551816194571584</v>
      </c>
      <c r="S9" s="2">
        <f>VLOOKUP($A9,'Base Consumption'!$A$2:$D$58,4,FALSE)*'Profiles, Qc, Summer'!S9</f>
        <v>-0.71940718565028683</v>
      </c>
      <c r="T9" s="2">
        <f>VLOOKUP($A9,'Base Consumption'!$A$2:$D$58,4,FALSE)*'Profiles, Qc, Summer'!T9</f>
        <v>-0.85706188188226129</v>
      </c>
      <c r="U9" s="2">
        <f>VLOOKUP($A9,'Base Consumption'!$A$2:$D$58,4,FALSE)*'Profiles, Qc, Summer'!U9</f>
        <v>-0.78047936934656403</v>
      </c>
      <c r="V9" s="2">
        <f>VLOOKUP($A9,'Base Consumption'!$A$2:$D$58,4,FALSE)*'Profiles, Qc, Summer'!V9</f>
        <v>-0.79366108109518341</v>
      </c>
      <c r="W9" s="2">
        <f>VLOOKUP($A9,'Base Consumption'!$A$2:$D$58,4,FALSE)*'Profiles, Qc, Summer'!W9</f>
        <v>-0.64232626201062792</v>
      </c>
      <c r="X9" s="2">
        <f>VLOOKUP($A9,'Base Consumption'!$A$2:$D$58,4,FALSE)*'Profiles, Qc, Summer'!X9</f>
        <v>-0.95343304127425721</v>
      </c>
      <c r="Y9" s="2">
        <f>VLOOKUP($A9,'Base Consumption'!$A$2:$D$58,4,FALSE)*'Profiles, Qc, Summer'!Y9</f>
        <v>-1.2780282932853082</v>
      </c>
    </row>
    <row r="10" spans="1:25" x14ac:dyDescent="0.25">
      <c r="A10">
        <v>12</v>
      </c>
      <c r="B10" s="2">
        <f>VLOOKUP($A10,'Base Consumption'!$A$2:$D$58,4,FALSE)*'Profiles, Qc, Summer'!B10</f>
        <v>-15.692403067521854</v>
      </c>
      <c r="C10" s="2">
        <f>VLOOKUP($A10,'Base Consumption'!$A$2:$D$58,4,FALSE)*'Profiles, Qc, Summer'!C10</f>
        <v>-21.716687846415969</v>
      </c>
      <c r="D10" s="2">
        <f>VLOOKUP($A10,'Base Consumption'!$A$2:$D$58,4,FALSE)*'Profiles, Qc, Summer'!D10</f>
        <v>-22.805097296158014</v>
      </c>
      <c r="E10" s="2">
        <f>VLOOKUP($A10,'Base Consumption'!$A$2:$D$58,4,FALSE)*'Profiles, Qc, Summer'!E10</f>
        <v>-22.175556241597366</v>
      </c>
      <c r="F10" s="2">
        <f>VLOOKUP($A10,'Base Consumption'!$A$2:$D$58,4,FALSE)*'Profiles, Qc, Summer'!F10</f>
        <v>-23.02075007214394</v>
      </c>
      <c r="G10" s="2">
        <f>VLOOKUP($A10,'Base Consumption'!$A$2:$D$58,4,FALSE)*'Profiles, Qc, Summer'!G10</f>
        <v>-24</v>
      </c>
      <c r="H10" s="2">
        <f>VLOOKUP($A10,'Base Consumption'!$A$2:$D$58,4,FALSE)*'Profiles, Qc, Summer'!H10</f>
        <v>-20.752390749804725</v>
      </c>
      <c r="I10" s="2">
        <f>VLOOKUP($A10,'Base Consumption'!$A$2:$D$58,4,FALSE)*'Profiles, Qc, Summer'!I10</f>
        <v>-8.6315059443328153</v>
      </c>
      <c r="J10" s="2">
        <f>VLOOKUP($A10,'Base Consumption'!$A$2:$D$58,4,FALSE)*'Profiles, Qc, Summer'!J10</f>
        <v>-0.35608258290930428</v>
      </c>
      <c r="K10" s="2">
        <f>VLOOKUP($A10,'Base Consumption'!$A$2:$D$58,4,FALSE)*'Profiles, Qc, Summer'!K10</f>
        <v>3.4453404058375989</v>
      </c>
      <c r="L10" s="2">
        <f>VLOOKUP($A10,'Base Consumption'!$A$2:$D$58,4,FALSE)*'Profiles, Qc, Summer'!L10</f>
        <v>3.1488744908803796</v>
      </c>
      <c r="M10" s="2">
        <f>VLOOKUP($A10,'Base Consumption'!$A$2:$D$58,4,FALSE)*'Profiles, Qc, Summer'!M10</f>
        <v>3.5248729466483546</v>
      </c>
      <c r="N10" s="2">
        <f>VLOOKUP($A10,'Base Consumption'!$A$2:$D$58,4,FALSE)*'Profiles, Qc, Summer'!N10</f>
        <v>5.1864305714210115</v>
      </c>
      <c r="O10" s="2">
        <f>VLOOKUP($A10,'Base Consumption'!$A$2:$D$58,4,FALSE)*'Profiles, Qc, Summer'!O10</f>
        <v>4.5674272192372589</v>
      </c>
      <c r="P10" s="2">
        <f>VLOOKUP($A10,'Base Consumption'!$A$2:$D$58,4,FALSE)*'Profiles, Qc, Summer'!P10</f>
        <v>1.2925583126267559</v>
      </c>
      <c r="Q10" s="2">
        <f>VLOOKUP($A10,'Base Consumption'!$A$2:$D$58,4,FALSE)*'Profiles, Qc, Summer'!Q10</f>
        <v>0.71781598629797461</v>
      </c>
      <c r="R10" s="2">
        <f>VLOOKUP($A10,'Base Consumption'!$A$2:$D$58,4,FALSE)*'Profiles, Qc, Summer'!R10</f>
        <v>0.46073366171111951</v>
      </c>
      <c r="S10" s="2">
        <f>VLOOKUP($A10,'Base Consumption'!$A$2:$D$58,4,FALSE)*'Profiles, Qc, Summer'!S10</f>
        <v>-1.4031112048853833</v>
      </c>
      <c r="T10" s="2">
        <f>VLOOKUP($A10,'Base Consumption'!$A$2:$D$58,4,FALSE)*'Profiles, Qc, Summer'!T10</f>
        <v>-2.0387122997076781</v>
      </c>
      <c r="U10" s="2">
        <f>VLOOKUP($A10,'Base Consumption'!$A$2:$D$58,4,FALSE)*'Profiles, Qc, Summer'!U10</f>
        <v>-1.4844702442548687</v>
      </c>
      <c r="V10" s="2">
        <f>VLOOKUP($A10,'Base Consumption'!$A$2:$D$58,4,FALSE)*'Profiles, Qc, Summer'!V10</f>
        <v>-4.3710649347042221</v>
      </c>
      <c r="W10" s="2">
        <f>VLOOKUP($A10,'Base Consumption'!$A$2:$D$58,4,FALSE)*'Profiles, Qc, Summer'!W10</f>
        <v>-1.6217988520446711</v>
      </c>
      <c r="X10" s="2">
        <f>VLOOKUP($A10,'Base Consumption'!$A$2:$D$58,4,FALSE)*'Profiles, Qc, Summer'!X10</f>
        <v>-5.1051923646644042</v>
      </c>
      <c r="Y10" s="2">
        <f>VLOOKUP($A10,'Base Consumption'!$A$2:$D$58,4,FALSE)*'Profiles, Qc, Summer'!Y10</f>
        <v>-7.6268152386117016</v>
      </c>
    </row>
    <row r="11" spans="1:25" x14ac:dyDescent="0.25">
      <c r="A11">
        <v>13</v>
      </c>
      <c r="B11" s="2">
        <f>VLOOKUP($A11,'Base Consumption'!$A$2:$D$58,4,FALSE)*'Profiles, Qc, Summer'!B11</f>
        <v>-2.2999999999999998</v>
      </c>
      <c r="C11" s="2">
        <f>VLOOKUP($A11,'Base Consumption'!$A$2:$D$58,4,FALSE)*'Profiles, Qc, Summer'!C11</f>
        <v>-2.2999999999999998</v>
      </c>
      <c r="D11" s="2">
        <f>VLOOKUP($A11,'Base Consumption'!$A$2:$D$58,4,FALSE)*'Profiles, Qc, Summer'!D11</f>
        <v>-2.2999999999999998</v>
      </c>
      <c r="E11" s="2">
        <f>VLOOKUP($A11,'Base Consumption'!$A$2:$D$58,4,FALSE)*'Profiles, Qc, Summer'!E11</f>
        <v>-2.2999999999999998</v>
      </c>
      <c r="F11" s="2">
        <f>VLOOKUP($A11,'Base Consumption'!$A$2:$D$58,4,FALSE)*'Profiles, Qc, Summer'!F11</f>
        <v>-2.2999999999999998</v>
      </c>
      <c r="G11" s="2">
        <f>VLOOKUP($A11,'Base Consumption'!$A$2:$D$58,4,FALSE)*'Profiles, Qc, Summer'!G11</f>
        <v>-2.2999999999999998</v>
      </c>
      <c r="H11" s="2">
        <f>VLOOKUP($A11,'Base Consumption'!$A$2:$D$58,4,FALSE)*'Profiles, Qc, Summer'!H11</f>
        <v>-2.2999999999999998</v>
      </c>
      <c r="I11" s="2">
        <f>VLOOKUP($A11,'Base Consumption'!$A$2:$D$58,4,FALSE)*'Profiles, Qc, Summer'!I11</f>
        <v>-2.1777643051152085</v>
      </c>
      <c r="J11" s="2">
        <f>VLOOKUP($A11,'Base Consumption'!$A$2:$D$58,4,FALSE)*'Profiles, Qc, Summer'!J11</f>
        <v>-2.0461294019081757</v>
      </c>
      <c r="K11" s="2">
        <f>VLOOKUP($A11,'Base Consumption'!$A$2:$D$58,4,FALSE)*'Profiles, Qc, Summer'!K11</f>
        <v>-2.0158328447152529</v>
      </c>
      <c r="L11" s="2">
        <f>VLOOKUP($A11,'Base Consumption'!$A$2:$D$58,4,FALSE)*'Profiles, Qc, Summer'!L11</f>
        <v>-1.9719484123547</v>
      </c>
      <c r="M11" s="2">
        <f>VLOOKUP($A11,'Base Consumption'!$A$2:$D$58,4,FALSE)*'Profiles, Qc, Summer'!M11</f>
        <v>-2.0022459901645648</v>
      </c>
      <c r="N11" s="2">
        <f>VLOOKUP($A11,'Base Consumption'!$A$2:$D$58,4,FALSE)*'Profiles, Qc, Summer'!N11</f>
        <v>-2.0022459901645648</v>
      </c>
      <c r="O11" s="2">
        <f>VLOOKUP($A11,'Base Consumption'!$A$2:$D$58,4,FALSE)*'Profiles, Qc, Summer'!O11</f>
        <v>-2.0022459901645648</v>
      </c>
      <c r="P11" s="2">
        <f>VLOOKUP($A11,'Base Consumption'!$A$2:$D$58,4,FALSE)*'Profiles, Qc, Summer'!P11</f>
        <v>-2.0022459901645648</v>
      </c>
      <c r="Q11" s="2">
        <f>VLOOKUP($A11,'Base Consumption'!$A$2:$D$58,4,FALSE)*'Profiles, Qc, Summer'!Q11</f>
        <v>-2.0022459901645648</v>
      </c>
      <c r="R11" s="2">
        <f>VLOOKUP($A11,'Base Consumption'!$A$2:$D$58,4,FALSE)*'Profiles, Qc, Summer'!R11</f>
        <v>-2.0359392609951596</v>
      </c>
      <c r="S11" s="2">
        <f>VLOOKUP($A11,'Base Consumption'!$A$2:$D$58,4,FALSE)*'Profiles, Qc, Summer'!S11</f>
        <v>-2.1370190734869445</v>
      </c>
      <c r="T11" s="2">
        <f>VLOOKUP($A11,'Base Consumption'!$A$2:$D$58,4,FALSE)*'Profiles, Qc, Summer'!T11</f>
        <v>-2.1370190734869445</v>
      </c>
      <c r="U11" s="2">
        <f>VLOOKUP($A11,'Base Consumption'!$A$2:$D$58,4,FALSE)*'Profiles, Qc, Summer'!U11</f>
        <v>-2.1370190734869445</v>
      </c>
      <c r="V11" s="2">
        <f>VLOOKUP($A11,'Base Consumption'!$A$2:$D$58,4,FALSE)*'Profiles, Qc, Summer'!V11</f>
        <v>-2.1370190734869445</v>
      </c>
      <c r="W11" s="2">
        <f>VLOOKUP($A11,'Base Consumption'!$A$2:$D$58,4,FALSE)*'Profiles, Qc, Summer'!W11</f>
        <v>-2.1986585881168867</v>
      </c>
      <c r="X11" s="2">
        <f>VLOOKUP($A11,'Base Consumption'!$A$2:$D$58,4,FALSE)*'Profiles, Qc, Summer'!X11</f>
        <v>-2.2602981027468294</v>
      </c>
      <c r="Y11" s="2">
        <f>VLOOKUP($A11,'Base Consumption'!$A$2:$D$58,4,FALSE)*'Profiles, Qc, Summer'!Y11</f>
        <v>-2.2602981027468294</v>
      </c>
    </row>
    <row r="12" spans="1:25" x14ac:dyDescent="0.25">
      <c r="A12">
        <v>14</v>
      </c>
      <c r="B12" s="2">
        <f>VLOOKUP($A12,'Base Consumption'!$A$2:$D$58,4,FALSE)*'Profiles, Qc, Summer'!B12</f>
        <v>-1.8814942776938028</v>
      </c>
      <c r="C12" s="2">
        <f>VLOOKUP($A12,'Base Consumption'!$A$2:$D$58,4,FALSE)*'Profiles, Qc, Summer'!C12</f>
        <v>-2.0623191535305554</v>
      </c>
      <c r="D12" s="2">
        <f>VLOOKUP($A12,'Base Consumption'!$A$2:$D$58,4,FALSE)*'Profiles, Qc, Summer'!D12</f>
        <v>-2.1618872813647165</v>
      </c>
      <c r="E12" s="2">
        <f>VLOOKUP($A12,'Base Consumption'!$A$2:$D$58,4,FALSE)*'Profiles, Qc, Summer'!E12</f>
        <v>-1.1627726193046859</v>
      </c>
      <c r="F12" s="2">
        <f>VLOOKUP($A12,'Base Consumption'!$A$2:$D$58,4,FALSE)*'Profiles, Qc, Summer'!F12</f>
        <v>-1.754459080112287</v>
      </c>
      <c r="G12" s="2">
        <f>VLOOKUP($A12,'Base Consumption'!$A$2:$D$58,4,FALSE)*'Profiles, Qc, Summer'!G12</f>
        <v>-1.8837832001727493</v>
      </c>
      <c r="H12" s="2">
        <f>VLOOKUP($A12,'Base Consumption'!$A$2:$D$58,4,FALSE)*'Profiles, Qc, Summer'!H12</f>
        <v>0.58253077089181615</v>
      </c>
      <c r="I12" s="2">
        <f>VLOOKUP($A12,'Base Consumption'!$A$2:$D$58,4,FALSE)*'Profiles, Qc, Summer'!I12</f>
        <v>3.0980565752537257</v>
      </c>
      <c r="J12" s="2">
        <f>VLOOKUP($A12,'Base Consumption'!$A$2:$D$58,4,FALSE)*'Profiles, Qc, Summer'!J12</f>
        <v>3.8843014467717554</v>
      </c>
      <c r="K12" s="2">
        <f>VLOOKUP($A12,'Base Consumption'!$A$2:$D$58,4,FALSE)*'Profiles, Qc, Summer'!K12</f>
        <v>4.6488015547397978</v>
      </c>
      <c r="L12" s="2">
        <f>VLOOKUP($A12,'Base Consumption'!$A$2:$D$58,4,FALSE)*'Profiles, Qc, Summer'!L12</f>
        <v>5.2015763334053133</v>
      </c>
      <c r="M12" s="2">
        <f>VLOOKUP($A12,'Base Consumption'!$A$2:$D$58,4,FALSE)*'Profiles, Qc, Summer'!M12</f>
        <v>5.1260418916000869</v>
      </c>
      <c r="N12" s="2">
        <f>VLOOKUP($A12,'Base Consumption'!$A$2:$D$58,4,FALSE)*'Profiles, Qc, Summer'!N12</f>
        <v>5.3</v>
      </c>
      <c r="O12" s="2">
        <f>VLOOKUP($A12,'Base Consumption'!$A$2:$D$58,4,FALSE)*'Profiles, Qc, Summer'!O12</f>
        <v>4.8605268840423239</v>
      </c>
      <c r="P12" s="2">
        <f>VLOOKUP($A12,'Base Consumption'!$A$2:$D$58,4,FALSE)*'Profiles, Qc, Summer'!P12</f>
        <v>3.6725761174692293</v>
      </c>
      <c r="Q12" s="2">
        <f>VLOOKUP($A12,'Base Consumption'!$A$2:$D$58,4,FALSE)*'Profiles, Qc, Summer'!Q12</f>
        <v>2.9824659900669404</v>
      </c>
      <c r="R12" s="2">
        <f>VLOOKUP($A12,'Base Consumption'!$A$2:$D$58,4,FALSE)*'Profiles, Qc, Summer'!R12</f>
        <v>2.3553012308356727</v>
      </c>
      <c r="S12" s="2">
        <f>VLOOKUP($A12,'Base Consumption'!$A$2:$D$58,4,FALSE)*'Profiles, Qc, Summer'!S12</f>
        <v>2.3816238393435549</v>
      </c>
      <c r="T12" s="2">
        <f>VLOOKUP($A12,'Base Consumption'!$A$2:$D$58,4,FALSE)*'Profiles, Qc, Summer'!T12</f>
        <v>1.8425825955517168</v>
      </c>
      <c r="U12" s="2">
        <f>VLOOKUP($A12,'Base Consumption'!$A$2:$D$58,4,FALSE)*'Profiles, Qc, Summer'!U12</f>
        <v>1.8471604405096094</v>
      </c>
      <c r="V12" s="2">
        <f>VLOOKUP($A12,'Base Consumption'!$A$2:$D$58,4,FALSE)*'Profiles, Qc, Summer'!V12</f>
        <v>1.1501835456704814</v>
      </c>
      <c r="W12" s="2">
        <f>VLOOKUP($A12,'Base Consumption'!$A$2:$D$58,4,FALSE)*'Profiles, Qc, Summer'!W12</f>
        <v>1.3928093284387828</v>
      </c>
      <c r="X12" s="2">
        <f>VLOOKUP($A12,'Base Consumption'!$A$2:$D$58,4,FALSE)*'Profiles, Qc, Summer'!X12</f>
        <v>0.93845821636795468</v>
      </c>
      <c r="Y12" s="2">
        <f>VLOOKUP($A12,'Base Consumption'!$A$2:$D$58,4,FALSE)*'Profiles, Qc, Summer'!Y12</f>
        <v>-0.58253077089181615</v>
      </c>
    </row>
    <row r="13" spans="1:25" x14ac:dyDescent="0.25">
      <c r="A13">
        <v>15</v>
      </c>
      <c r="B13" s="2">
        <f>VLOOKUP($A13,'Base Consumption'!$A$2:$D$58,4,FALSE)*'Profiles, Qc, Summer'!B13</f>
        <v>-3.7242041318651671</v>
      </c>
      <c r="C13" s="2">
        <f>VLOOKUP($A13,'Base Consumption'!$A$2:$D$58,4,FALSE)*'Profiles, Qc, Summer'!C13</f>
        <v>-3.6782946502911678</v>
      </c>
      <c r="D13" s="2">
        <f>VLOOKUP($A13,'Base Consumption'!$A$2:$D$58,4,FALSE)*'Profiles, Qc, Summer'!D13</f>
        <v>-4.6209941732361237</v>
      </c>
      <c r="E13" s="2">
        <f>VLOOKUP($A13,'Base Consumption'!$A$2:$D$58,4,FALSE)*'Profiles, Qc, Summer'!E13</f>
        <v>-4.2336872020861938</v>
      </c>
      <c r="F13" s="2">
        <f>VLOOKUP($A13,'Base Consumption'!$A$2:$D$58,4,FALSE)*'Profiles, Qc, Summer'!F13</f>
        <v>-3.751812641132851</v>
      </c>
      <c r="G13" s="2">
        <f>VLOOKUP($A13,'Base Consumption'!$A$2:$D$58,4,FALSE)*'Profiles, Qc, Summer'!G13</f>
        <v>-5</v>
      </c>
      <c r="H13" s="2">
        <f>VLOOKUP($A13,'Base Consumption'!$A$2:$D$58,4,FALSE)*'Profiles, Qc, Summer'!H13</f>
        <v>-3.799321172618086</v>
      </c>
      <c r="I13" s="2">
        <f>VLOOKUP($A13,'Base Consumption'!$A$2:$D$58,4,FALSE)*'Profiles, Qc, Summer'!I13</f>
        <v>-2.5107499150723926</v>
      </c>
      <c r="J13" s="2">
        <f>VLOOKUP($A13,'Base Consumption'!$A$2:$D$58,4,FALSE)*'Profiles, Qc, Summer'!J13</f>
        <v>-1.7030929638118932</v>
      </c>
      <c r="K13" s="2">
        <f>VLOOKUP($A13,'Base Consumption'!$A$2:$D$58,4,FALSE)*'Profiles, Qc, Summer'!K13</f>
        <v>-0.850220307647646</v>
      </c>
      <c r="L13" s="2">
        <f>VLOOKUP($A13,'Base Consumption'!$A$2:$D$58,4,FALSE)*'Profiles, Qc, Summer'!L13</f>
        <v>-1.0975303751817567</v>
      </c>
      <c r="M13" s="2">
        <f>VLOOKUP($A13,'Base Consumption'!$A$2:$D$58,4,FALSE)*'Profiles, Qc, Summer'!M13</f>
        <v>-0.75497193862165457</v>
      </c>
      <c r="N13" s="2">
        <f>VLOOKUP($A13,'Base Consumption'!$A$2:$D$58,4,FALSE)*'Profiles, Qc, Summer'!N13</f>
        <v>-0.31779242664921237</v>
      </c>
      <c r="O13" s="2">
        <f>VLOOKUP($A13,'Base Consumption'!$A$2:$D$58,4,FALSE)*'Profiles, Qc, Summer'!O13</f>
        <v>-0.47497900058169751</v>
      </c>
      <c r="P13" s="2">
        <f>VLOOKUP($A13,'Base Consumption'!$A$2:$D$58,4,FALSE)*'Profiles, Qc, Summer'!P13</f>
        <v>-0.92089375754277691</v>
      </c>
      <c r="Q13" s="2">
        <f>VLOOKUP($A13,'Base Consumption'!$A$2:$D$58,4,FALSE)*'Profiles, Qc, Summer'!Q13</f>
        <v>-0.73455793102205225</v>
      </c>
      <c r="R13" s="2">
        <f>VLOOKUP($A13,'Base Consumption'!$A$2:$D$58,4,FALSE)*'Profiles, Qc, Summer'!R13</f>
        <v>-1.6825371667928677</v>
      </c>
      <c r="S13" s="2">
        <f>VLOOKUP($A13,'Base Consumption'!$A$2:$D$58,4,FALSE)*'Profiles, Qc, Summer'!S13</f>
        <v>-1.5084348594190502</v>
      </c>
      <c r="T13" s="2">
        <f>VLOOKUP($A13,'Base Consumption'!$A$2:$D$58,4,FALSE)*'Profiles, Qc, Summer'!T13</f>
        <v>-2.1913599444370635</v>
      </c>
      <c r="U13" s="2">
        <f>VLOOKUP($A13,'Base Consumption'!$A$2:$D$58,4,FALSE)*'Profiles, Qc, Summer'!U13</f>
        <v>-2.2044468986374719</v>
      </c>
      <c r="V13" s="2">
        <f>VLOOKUP($A13,'Base Consumption'!$A$2:$D$58,4,FALSE)*'Profiles, Qc, Summer'!V13</f>
        <v>-2.1880796554664874</v>
      </c>
      <c r="W13" s="2">
        <f>VLOOKUP($A13,'Base Consumption'!$A$2:$D$58,4,FALSE)*'Profiles, Qc, Summer'!W13</f>
        <v>-1.8868939241890572</v>
      </c>
      <c r="X13" s="2">
        <f>VLOOKUP($A13,'Base Consumption'!$A$2:$D$58,4,FALSE)*'Profiles, Qc, Summer'!X13</f>
        <v>-2.4858593176518267</v>
      </c>
      <c r="Y13" s="2">
        <f>VLOOKUP($A13,'Base Consumption'!$A$2:$D$58,4,FALSE)*'Profiles, Qc, Summer'!Y13</f>
        <v>-2.7589865308298767</v>
      </c>
    </row>
    <row r="14" spans="1:25" x14ac:dyDescent="0.25">
      <c r="A14">
        <v>16</v>
      </c>
      <c r="B14" s="2">
        <f>VLOOKUP($A14,'Base Consumption'!$A$2:$D$58,4,FALSE)*'Profiles, Qc, Summer'!B14</f>
        <v>-2.9502233567326099</v>
      </c>
      <c r="C14" s="2">
        <f>VLOOKUP($A14,'Base Consumption'!$A$2:$D$58,4,FALSE)*'Profiles, Qc, Summer'!C14</f>
        <v>-2.5960433950223361</v>
      </c>
      <c r="D14" s="2">
        <f>VLOOKUP($A14,'Base Consumption'!$A$2:$D$58,4,FALSE)*'Profiles, Qc, Summer'!D14</f>
        <v>-2.6898532227185705</v>
      </c>
      <c r="E14" s="2">
        <f>VLOOKUP($A14,'Base Consumption'!$A$2:$D$58,4,FALSE)*'Profiles, Qc, Summer'!E14</f>
        <v>-3</v>
      </c>
      <c r="F14" s="2">
        <f>VLOOKUP($A14,'Base Consumption'!$A$2:$D$58,4,FALSE)*'Profiles, Qc, Summer'!F14</f>
        <v>-2.9195915762603701</v>
      </c>
      <c r="G14" s="2">
        <f>VLOOKUP($A14,'Base Consumption'!$A$2:$D$58,4,FALSE)*'Profiles, Qc, Summer'!G14</f>
        <v>-2.354818123803446</v>
      </c>
      <c r="H14" s="2">
        <f>VLOOKUP($A14,'Base Consumption'!$A$2:$D$58,4,FALSE)*'Profiles, Qc, Summer'!H14</f>
        <v>-2.2801531589023614</v>
      </c>
      <c r="I14" s="2">
        <f>VLOOKUP($A14,'Base Consumption'!$A$2:$D$58,4,FALSE)*'Profiles, Qc, Summer'!I14</f>
        <v>-2.3739629865985963</v>
      </c>
      <c r="J14" s="2">
        <f>VLOOKUP($A14,'Base Consumption'!$A$2:$D$58,4,FALSE)*'Profiles, Qc, Summer'!J14</f>
        <v>-2.3126994256541162</v>
      </c>
      <c r="K14" s="2">
        <f>VLOOKUP($A14,'Base Consumption'!$A$2:$D$58,4,FALSE)*'Profiles, Qc, Summer'!K14</f>
        <v>-1.901084875558392</v>
      </c>
      <c r="L14" s="2">
        <f>VLOOKUP($A14,'Base Consumption'!$A$2:$D$58,4,FALSE)*'Profiles, Qc, Summer'!L14</f>
        <v>-1.7249521378430122</v>
      </c>
      <c r="M14" s="2">
        <f>VLOOKUP($A14,'Base Consumption'!$A$2:$D$58,4,FALSE)*'Profiles, Qc, Summer'!M14</f>
        <v>-1.6292278238672622</v>
      </c>
      <c r="N14" s="2">
        <f>VLOOKUP($A14,'Base Consumption'!$A$2:$D$58,4,FALSE)*'Profiles, Qc, Summer'!N14</f>
        <v>-1.3286534779834076</v>
      </c>
      <c r="O14" s="2">
        <f>VLOOKUP($A14,'Base Consumption'!$A$2:$D$58,4,FALSE)*'Profiles, Qc, Summer'!O14</f>
        <v>-1.6656030631780472</v>
      </c>
      <c r="P14" s="2">
        <f>VLOOKUP($A14,'Base Consumption'!$A$2:$D$58,4,FALSE)*'Profiles, Qc, Summer'!P14</f>
        <v>-2.4543714103382261</v>
      </c>
      <c r="Q14" s="2">
        <f>VLOOKUP($A14,'Base Consumption'!$A$2:$D$58,4,FALSE)*'Profiles, Qc, Summer'!Q14</f>
        <v>-1.7708998085513721</v>
      </c>
      <c r="R14" s="2">
        <f>VLOOKUP($A14,'Base Consumption'!$A$2:$D$58,4,FALSE)*'Profiles, Qc, Summer'!R14</f>
        <v>-1.7402680280791321</v>
      </c>
      <c r="S14" s="2">
        <f>VLOOKUP($A14,'Base Consumption'!$A$2:$D$58,4,FALSE)*'Profiles, Qc, Summer'!S14</f>
        <v>-2.8008934269304406</v>
      </c>
      <c r="T14" s="2">
        <f>VLOOKUP($A14,'Base Consumption'!$A$2:$D$58,4,FALSE)*'Profiles, Qc, Summer'!T14</f>
        <v>-2.8066368857689854</v>
      </c>
      <c r="U14" s="2">
        <f>VLOOKUP($A14,'Base Consumption'!$A$2:$D$58,4,FALSE)*'Profiles, Qc, Summer'!U14</f>
        <v>-2.2265475430759416</v>
      </c>
      <c r="V14" s="2">
        <f>VLOOKUP($A14,'Base Consumption'!$A$2:$D$58,4,FALSE)*'Profiles, Qc, Summer'!V14</f>
        <v>-2.5845564773452461</v>
      </c>
      <c r="W14" s="2">
        <f>VLOOKUP($A14,'Base Consumption'!$A$2:$D$58,4,FALSE)*'Profiles, Qc, Summer'!W14</f>
        <v>-2.2074026802807913</v>
      </c>
      <c r="X14" s="2">
        <f>VLOOKUP($A14,'Base Consumption'!$A$2:$D$58,4,FALSE)*'Profiles, Qc, Summer'!X14</f>
        <v>-2.5979578813018507</v>
      </c>
      <c r="Y14" s="2">
        <f>VLOOKUP($A14,'Base Consumption'!$A$2:$D$58,4,FALSE)*'Profiles, Qc, Summer'!Y14</f>
        <v>-2.90427568602425</v>
      </c>
    </row>
    <row r="15" spans="1:25" x14ac:dyDescent="0.25">
      <c r="A15">
        <v>17</v>
      </c>
      <c r="B15" s="2">
        <f>VLOOKUP($A15,'Base Consumption'!$A$2:$D$58,4,FALSE)*'Profiles, Qc, Summer'!B15</f>
        <v>-1.4261214357659278</v>
      </c>
      <c r="C15" s="2">
        <f>VLOOKUP($A15,'Base Consumption'!$A$2:$D$58,4,FALSE)*'Profiles, Qc, Summer'!C15</f>
        <v>-1.4261214357659278</v>
      </c>
      <c r="D15" s="2">
        <f>VLOOKUP($A15,'Base Consumption'!$A$2:$D$58,4,FALSE)*'Profiles, Qc, Summer'!D15</f>
        <v>-1.4261214357659278</v>
      </c>
      <c r="E15" s="2">
        <f>VLOOKUP($A15,'Base Consumption'!$A$2:$D$58,4,FALSE)*'Profiles, Qc, Summer'!E15</f>
        <v>-1.4261214357659278</v>
      </c>
      <c r="F15" s="2">
        <f>VLOOKUP($A15,'Base Consumption'!$A$2:$D$58,4,FALSE)*'Profiles, Qc, Summer'!F15</f>
        <v>-1.4261214357659278</v>
      </c>
      <c r="G15" s="2">
        <f>VLOOKUP($A15,'Base Consumption'!$A$2:$D$58,4,FALSE)*'Profiles, Qc, Summer'!G15</f>
        <v>-1.4261214357659278</v>
      </c>
      <c r="H15" s="2">
        <f>VLOOKUP($A15,'Base Consumption'!$A$2:$D$58,4,FALSE)*'Profiles, Qc, Summer'!H15</f>
        <v>-6.3565303589414821</v>
      </c>
      <c r="I15" s="2">
        <f>VLOOKUP($A15,'Base Consumption'!$A$2:$D$58,4,FALSE)*'Profiles, Qc, Summer'!I15</f>
        <v>-8</v>
      </c>
      <c r="J15" s="2">
        <f>VLOOKUP($A15,'Base Consumption'!$A$2:$D$58,4,FALSE)*'Profiles, Qc, Summer'!J15</f>
        <v>-8</v>
      </c>
      <c r="K15" s="2">
        <f>VLOOKUP($A15,'Base Consumption'!$A$2:$D$58,4,FALSE)*'Profiles, Qc, Summer'!K15</f>
        <v>-3.0695910768244459</v>
      </c>
      <c r="L15" s="2">
        <f>VLOOKUP($A15,'Base Consumption'!$A$2:$D$58,4,FALSE)*'Profiles, Qc, Summer'!L15</f>
        <v>-1.4261214357659278</v>
      </c>
      <c r="M15" s="2">
        <f>VLOOKUP($A15,'Base Consumption'!$A$2:$D$58,4,FALSE)*'Profiles, Qc, Summer'!M15</f>
        <v>-6.3565303589414821</v>
      </c>
      <c r="N15" s="2">
        <f>VLOOKUP($A15,'Base Consumption'!$A$2:$D$58,4,FALSE)*'Profiles, Qc, Summer'!N15</f>
        <v>-1.0450231536994592</v>
      </c>
      <c r="O15" s="2">
        <f>VLOOKUP($A15,'Base Consumption'!$A$2:$D$58,4,FALSE)*'Profiles, Qc, Summer'!O15</f>
        <v>-1.0450231536994592</v>
      </c>
      <c r="P15" s="2">
        <f>VLOOKUP($A15,'Base Consumption'!$A$2:$D$58,4,FALSE)*'Profiles, Qc, Summer'!P15</f>
        <v>-1.0450231536994592</v>
      </c>
      <c r="Q15" s="2">
        <f>VLOOKUP($A15,'Base Consumption'!$A$2:$D$58,4,FALSE)*'Profiles, Qc, Summer'!Q15</f>
        <v>-1.0450231536994592</v>
      </c>
      <c r="R15" s="2">
        <f>VLOOKUP($A15,'Base Consumption'!$A$2:$D$58,4,FALSE)*'Profiles, Qc, Summer'!R15</f>
        <v>-1.0450231536994592</v>
      </c>
      <c r="S15" s="2">
        <f>VLOOKUP($A15,'Base Consumption'!$A$2:$D$58,4,FALSE)*'Profiles, Qc, Summer'!S15</f>
        <v>-1.0450231536994592</v>
      </c>
      <c r="T15" s="2">
        <f>VLOOKUP($A15,'Base Consumption'!$A$2:$D$58,4,FALSE)*'Profiles, Qc, Summer'!T15</f>
        <v>-1.0450231536994592</v>
      </c>
      <c r="U15" s="2">
        <f>VLOOKUP($A15,'Base Consumption'!$A$2:$D$58,4,FALSE)*'Profiles, Qc, Summer'!U15</f>
        <v>-1.0450231536994592</v>
      </c>
      <c r="V15" s="2">
        <f>VLOOKUP($A15,'Base Consumption'!$A$2:$D$58,4,FALSE)*'Profiles, Qc, Summer'!V15</f>
        <v>-1.0450231536994592</v>
      </c>
      <c r="W15" s="2">
        <f>VLOOKUP($A15,'Base Consumption'!$A$2:$D$58,4,FALSE)*'Profiles, Qc, Summer'!W15</f>
        <v>-1.0450231536994592</v>
      </c>
      <c r="X15" s="2">
        <f>VLOOKUP($A15,'Base Consumption'!$A$2:$D$58,4,FALSE)*'Profiles, Qc, Summer'!X15</f>
        <v>-1.0450231536994592</v>
      </c>
      <c r="Y15" s="2">
        <f>VLOOKUP($A15,'Base Consumption'!$A$2:$D$58,4,FALSE)*'Profiles, Qc, Summer'!Y15</f>
        <v>-1.0450231536994592</v>
      </c>
    </row>
    <row r="16" spans="1:25" x14ac:dyDescent="0.25">
      <c r="A16">
        <v>18</v>
      </c>
      <c r="B16" s="2">
        <f>VLOOKUP($A16,'Base Consumption'!$A$2:$D$58,4,FALSE)*'Profiles, Qc, Summer'!B16</f>
        <v>-9.8000000000000007</v>
      </c>
      <c r="C16" s="2">
        <f>VLOOKUP($A16,'Base Consumption'!$A$2:$D$58,4,FALSE)*'Profiles, Qc, Summer'!C16</f>
        <v>-9.8000000000000007</v>
      </c>
      <c r="D16" s="2">
        <f>VLOOKUP($A16,'Base Consumption'!$A$2:$D$58,4,FALSE)*'Profiles, Qc, Summer'!D16</f>
        <v>-9.8000000000000007</v>
      </c>
      <c r="E16" s="2">
        <f>VLOOKUP($A16,'Base Consumption'!$A$2:$D$58,4,FALSE)*'Profiles, Qc, Summer'!E16</f>
        <v>-9.8000000000000007</v>
      </c>
      <c r="F16" s="2">
        <f>VLOOKUP($A16,'Base Consumption'!$A$2:$D$58,4,FALSE)*'Profiles, Qc, Summer'!F16</f>
        <v>-9.8000000000000007</v>
      </c>
      <c r="G16" s="2">
        <f>VLOOKUP($A16,'Base Consumption'!$A$2:$D$58,4,FALSE)*'Profiles, Qc, Summer'!G16</f>
        <v>-9.8000000000000007</v>
      </c>
      <c r="H16" s="2">
        <f>VLOOKUP($A16,'Base Consumption'!$A$2:$D$58,4,FALSE)*'Profiles, Qc, Summer'!H16</f>
        <v>-9.8000000000000007</v>
      </c>
      <c r="I16" s="2">
        <f>VLOOKUP($A16,'Base Consumption'!$A$2:$D$58,4,FALSE)*'Profiles, Qc, Summer'!I16</f>
        <v>-3.1685563828909533</v>
      </c>
      <c r="J16" s="2">
        <f>VLOOKUP($A16,'Base Consumption'!$A$2:$D$58,4,FALSE)*'Profiles, Qc, Summer'!J16</f>
        <v>3.462870595629568</v>
      </c>
      <c r="K16" s="2">
        <f>VLOOKUP($A16,'Base Consumption'!$A$2:$D$58,4,FALSE)*'Profiles, Qc, Summer'!K16</f>
        <v>3.462870595629568</v>
      </c>
      <c r="L16" s="2">
        <f>VLOOKUP($A16,'Base Consumption'!$A$2:$D$58,4,FALSE)*'Profiles, Qc, Summer'!L16</f>
        <v>3.462870595629568</v>
      </c>
      <c r="M16" s="2">
        <f>VLOOKUP($A16,'Base Consumption'!$A$2:$D$58,4,FALSE)*'Profiles, Qc, Summer'!M16</f>
        <v>3.462870595629568</v>
      </c>
      <c r="N16" s="2">
        <f>VLOOKUP($A16,'Base Consumption'!$A$2:$D$58,4,FALSE)*'Profiles, Qc, Summer'!N16</f>
        <v>3.462870595629568</v>
      </c>
      <c r="O16" s="2">
        <f>VLOOKUP($A16,'Base Consumption'!$A$2:$D$58,4,FALSE)*'Profiles, Qc, Summer'!O16</f>
        <v>3.462870595629568</v>
      </c>
      <c r="P16" s="2">
        <f>VLOOKUP($A16,'Base Consumption'!$A$2:$D$58,4,FALSE)*'Profiles, Qc, Summer'!P16</f>
        <v>3.462870595629568</v>
      </c>
      <c r="Q16" s="2">
        <f>VLOOKUP($A16,'Base Consumption'!$A$2:$D$58,4,FALSE)*'Profiles, Qc, Summer'!Q16</f>
        <v>3.462870595629568</v>
      </c>
      <c r="R16" s="2">
        <f>VLOOKUP($A16,'Base Consumption'!$A$2:$D$58,4,FALSE)*'Profiles, Qc, Summer'!R16</f>
        <v>3.462870595629568</v>
      </c>
      <c r="S16" s="2">
        <f>VLOOKUP($A16,'Base Consumption'!$A$2:$D$58,4,FALSE)*'Profiles, Qc, Summer'!S16</f>
        <v>3.462870595629568</v>
      </c>
      <c r="T16" s="2">
        <f>VLOOKUP($A16,'Base Consumption'!$A$2:$D$58,4,FALSE)*'Profiles, Qc, Summer'!T16</f>
        <v>-1.5106933987901245</v>
      </c>
      <c r="U16" s="2">
        <f>VLOOKUP($A16,'Base Consumption'!$A$2:$D$58,4,FALSE)*'Profiles, Qc, Summer'!U16</f>
        <v>-3.1685480635966892</v>
      </c>
      <c r="V16" s="2">
        <f>VLOOKUP($A16,'Base Consumption'!$A$2:$D$58,4,FALSE)*'Profiles, Qc, Summer'!V16</f>
        <v>-3.1685480635966892</v>
      </c>
      <c r="W16" s="2">
        <f>VLOOKUP($A16,'Base Consumption'!$A$2:$D$58,4,FALSE)*'Profiles, Qc, Summer'!W16</f>
        <v>-3.1685480635966892</v>
      </c>
      <c r="X16" s="2">
        <f>VLOOKUP($A16,'Base Consumption'!$A$2:$D$58,4,FALSE)*'Profiles, Qc, Summer'!X16</f>
        <v>-3.1685480635966892</v>
      </c>
      <c r="Y16" s="2">
        <f>VLOOKUP($A16,'Base Consumption'!$A$2:$D$58,4,FALSE)*'Profiles, Qc, Summer'!Y16</f>
        <v>-3.1685480635966892</v>
      </c>
    </row>
    <row r="17" spans="1:25" x14ac:dyDescent="0.25">
      <c r="A17">
        <v>19</v>
      </c>
      <c r="B17" s="2">
        <f>VLOOKUP($A17,'Base Consumption'!$A$2:$D$58,4,FALSE)*'Profiles, Qc, Summer'!B17</f>
        <v>0.16046365025265777</v>
      </c>
      <c r="C17" s="2">
        <f>VLOOKUP($A17,'Base Consumption'!$A$2:$D$58,4,FALSE)*'Profiles, Qc, Summer'!C17</f>
        <v>0.13533360133947625</v>
      </c>
      <c r="D17" s="2">
        <f>VLOOKUP($A17,'Base Consumption'!$A$2:$D$58,4,FALSE)*'Profiles, Qc, Summer'!D17</f>
        <v>0.11020355355016732</v>
      </c>
      <c r="E17" s="2">
        <f>VLOOKUP($A17,'Base Consumption'!$A$2:$D$58,4,FALSE)*'Profiles, Qc, Summer'!E17</f>
        <v>0.11020355355016732</v>
      </c>
      <c r="F17" s="2">
        <f>VLOOKUP($A17,'Base Consumption'!$A$2:$D$58,4,FALSE)*'Profiles, Qc, Summer'!F17</f>
        <v>0.11020355355016732</v>
      </c>
      <c r="G17" s="2">
        <f>VLOOKUP($A17,'Base Consumption'!$A$2:$D$58,4,FALSE)*'Profiles, Qc, Summer'!G17</f>
        <v>0.11648606549749456</v>
      </c>
      <c r="H17" s="2">
        <f>VLOOKUP($A17,'Base Consumption'!$A$2:$D$58,4,FALSE)*'Profiles, Qc, Summer'!H17</f>
        <v>0.19004432890535039</v>
      </c>
      <c r="I17" s="2">
        <f>VLOOKUP($A17,'Base Consumption'!$A$2:$D$58,4,FALSE)*'Profiles, Qc, Summer'!I17</f>
        <v>0.28286631193127837</v>
      </c>
      <c r="J17" s="2">
        <f>VLOOKUP($A17,'Base Consumption'!$A$2:$D$58,4,FALSE)*'Profiles, Qc, Summer'!J17</f>
        <v>0.3998717223099717</v>
      </c>
      <c r="K17" s="2">
        <f>VLOOKUP($A17,'Base Consumption'!$A$2:$D$58,4,FALSE)*'Profiles, Qc, Summer'!K17</f>
        <v>0.48381795298751179</v>
      </c>
      <c r="L17" s="2">
        <f>VLOOKUP($A17,'Base Consumption'!$A$2:$D$58,4,FALSE)*'Profiles, Qc, Summer'!L17</f>
        <v>0.49106712907653871</v>
      </c>
      <c r="M17" s="2">
        <f>VLOOKUP($A17,'Base Consumption'!$A$2:$D$58,4,FALSE)*'Profiles, Qc, Summer'!M17</f>
        <v>0.51039810516210404</v>
      </c>
      <c r="N17" s="2">
        <f>VLOOKUP($A17,'Base Consumption'!$A$2:$D$58,4,FALSE)*'Profiles, Qc, Summer'!N17</f>
        <v>0.53516566752523043</v>
      </c>
      <c r="O17" s="2">
        <f>VLOOKUP($A17,'Base Consumption'!$A$2:$D$58,4,FALSE)*'Profiles, Qc, Summer'!O17</f>
        <v>0.6</v>
      </c>
      <c r="P17" s="2">
        <f>VLOOKUP($A17,'Base Consumption'!$A$2:$D$58,4,FALSE)*'Profiles, Qc, Summer'!P17</f>
        <v>0.54123730136395432</v>
      </c>
      <c r="Q17" s="2">
        <f>VLOOKUP($A17,'Base Consumption'!$A$2:$D$58,4,FALSE)*'Profiles, Qc, Summer'!Q17</f>
        <v>0.52818905272827943</v>
      </c>
      <c r="R17" s="2">
        <f>VLOOKUP($A17,'Base Consumption'!$A$2:$D$58,4,FALSE)*'Profiles, Qc, Summer'!R17</f>
        <v>0.51465731046507424</v>
      </c>
      <c r="S17" s="2">
        <f>VLOOKUP($A17,'Base Consumption'!$A$2:$D$58,4,FALSE)*'Profiles, Qc, Summer'!S17</f>
        <v>0.44168318291048381</v>
      </c>
      <c r="T17" s="2">
        <f>VLOOKUP($A17,'Base Consumption'!$A$2:$D$58,4,FALSE)*'Profiles, Qc, Summer'!T17</f>
        <v>0.44893230533459605</v>
      </c>
      <c r="U17" s="2">
        <f>VLOOKUP($A17,'Base Consumption'!$A$2:$D$58,4,FALSE)*'Profiles, Qc, Summer'!U17</f>
        <v>0.42380204288562823</v>
      </c>
      <c r="V17" s="2">
        <f>VLOOKUP($A17,'Base Consumption'!$A$2:$D$58,4,FALSE)*'Profiles, Qc, Summer'!V17</f>
        <v>0.40495450620074208</v>
      </c>
      <c r="W17" s="2">
        <f>VLOOKUP($A17,'Base Consumption'!$A$2:$D$58,4,FALSE)*'Profiles, Qc, Summer'!W17</f>
        <v>0.36525879610097139</v>
      </c>
      <c r="X17" s="2">
        <f>VLOOKUP($A17,'Base Consumption'!$A$2:$D$58,4,FALSE)*'Profiles, Qc, Summer'!X17</f>
        <v>0.3299126992654145</v>
      </c>
      <c r="Y17" s="2">
        <f>VLOOKUP($A17,'Base Consumption'!$A$2:$D$58,4,FALSE)*'Profiles, Qc, Summer'!Y17</f>
        <v>0.26560376653525608</v>
      </c>
    </row>
    <row r="18" spans="1:25" x14ac:dyDescent="0.25">
      <c r="A18">
        <v>20</v>
      </c>
      <c r="B18" s="2">
        <f>VLOOKUP($A18,'Base Consumption'!$A$2:$D$58,4,FALSE)*'Profiles, Qc, Summer'!B18</f>
        <v>-0.85345492654935851</v>
      </c>
      <c r="C18" s="2">
        <f>VLOOKUP($A18,'Base Consumption'!$A$2:$D$58,4,FALSE)*'Profiles, Qc, Summer'!C18</f>
        <v>-1</v>
      </c>
      <c r="D18" s="2">
        <f>VLOOKUP($A18,'Base Consumption'!$A$2:$D$58,4,FALSE)*'Profiles, Qc, Summer'!D18</f>
        <v>-0.9711343645335494</v>
      </c>
      <c r="E18" s="2">
        <f>VLOOKUP($A18,'Base Consumption'!$A$2:$D$58,4,FALSE)*'Profiles, Qc, Summer'!E18</f>
        <v>-0.93571585029197124</v>
      </c>
      <c r="F18" s="2">
        <f>VLOOKUP($A18,'Base Consumption'!$A$2:$D$58,4,FALSE)*'Profiles, Qc, Summer'!F18</f>
        <v>-0.96987899223459839</v>
      </c>
      <c r="G18" s="2">
        <f>VLOOKUP($A18,'Base Consumption'!$A$2:$D$58,4,FALSE)*'Profiles, Qc, Summer'!G18</f>
        <v>-0.93726381571487483</v>
      </c>
      <c r="H18" s="2">
        <f>VLOOKUP($A18,'Base Consumption'!$A$2:$D$58,4,FALSE)*'Profiles, Qc, Summer'!H18</f>
        <v>-0.34990422029771479</v>
      </c>
      <c r="I18" s="2">
        <f>VLOOKUP($A18,'Base Consumption'!$A$2:$D$58,4,FALSE)*'Profiles, Qc, Summer'!I18</f>
        <v>0.12793759590683115</v>
      </c>
      <c r="J18" s="2">
        <f>VLOOKUP($A18,'Base Consumption'!$A$2:$D$58,4,FALSE)*'Profiles, Qc, Summer'!J18</f>
        <v>0.13767330059591779</v>
      </c>
      <c r="K18" s="2">
        <f>VLOOKUP($A18,'Base Consumption'!$A$2:$D$58,4,FALSE)*'Profiles, Qc, Summer'!K18</f>
        <v>0.3485777562476931</v>
      </c>
      <c r="L18" s="2">
        <f>VLOOKUP($A18,'Base Consumption'!$A$2:$D$58,4,FALSE)*'Profiles, Qc, Summer'!L18</f>
        <v>0.34525620775030846</v>
      </c>
      <c r="M18" s="2">
        <f>VLOOKUP($A18,'Base Consumption'!$A$2:$D$58,4,FALSE)*'Profiles, Qc, Summer'!M18</f>
        <v>0.38122970502876902</v>
      </c>
      <c r="N18" s="2">
        <f>VLOOKUP($A18,'Base Consumption'!$A$2:$D$58,4,FALSE)*'Profiles, Qc, Summer'!N18</f>
        <v>0.50732619131984147</v>
      </c>
      <c r="O18" s="2">
        <f>VLOOKUP($A18,'Base Consumption'!$A$2:$D$58,4,FALSE)*'Profiles, Qc, Summer'!O18</f>
        <v>0.45435784882616148</v>
      </c>
      <c r="P18" s="2">
        <f>VLOOKUP($A18,'Base Consumption'!$A$2:$D$58,4,FALSE)*'Profiles, Qc, Summer'!P18</f>
        <v>-2.1007302786985781E-2</v>
      </c>
      <c r="Q18" s="2">
        <f>VLOOKUP($A18,'Base Consumption'!$A$2:$D$58,4,FALSE)*'Profiles, Qc, Summer'!Q18</f>
        <v>5.5672160776845002E-3</v>
      </c>
      <c r="R18" s="2">
        <f>VLOOKUP($A18,'Base Consumption'!$A$2:$D$58,4,FALSE)*'Profiles, Qc, Summer'!R18</f>
        <v>3.5324782313910175E-2</v>
      </c>
      <c r="S18" s="2">
        <f>VLOOKUP($A18,'Base Consumption'!$A$2:$D$58,4,FALSE)*'Profiles, Qc, Summer'!S18</f>
        <v>9.7401227681344099E-2</v>
      </c>
      <c r="T18" s="2">
        <f>VLOOKUP($A18,'Base Consumption'!$A$2:$D$58,4,FALSE)*'Profiles, Qc, Summer'!T18</f>
        <v>7.6412784841287246E-3</v>
      </c>
      <c r="U18" s="2">
        <f>VLOOKUP($A18,'Base Consumption'!$A$2:$D$58,4,FALSE)*'Profiles, Qc, Summer'!U18</f>
        <v>2.7314366205219549E-2</v>
      </c>
      <c r="V18" s="2">
        <f>VLOOKUP($A18,'Base Consumption'!$A$2:$D$58,4,FALSE)*'Profiles, Qc, Summer'!V18</f>
        <v>0.11680046505889231</v>
      </c>
      <c r="W18" s="2">
        <f>VLOOKUP($A18,'Base Consumption'!$A$2:$D$58,4,FALSE)*'Profiles, Qc, Summer'!W18</f>
        <v>-6.1479506416390731E-2</v>
      </c>
      <c r="X18" s="2">
        <f>VLOOKUP($A18,'Base Consumption'!$A$2:$D$58,4,FALSE)*'Profiles, Qc, Summer'!X18</f>
        <v>-0.44312525559119681</v>
      </c>
      <c r="Y18" s="2">
        <f>VLOOKUP($A18,'Base Consumption'!$A$2:$D$58,4,FALSE)*'Profiles, Qc, Summer'!Y18</f>
        <v>-0.52085539768262668</v>
      </c>
    </row>
    <row r="19" spans="1:25" x14ac:dyDescent="0.25">
      <c r="A19">
        <v>23</v>
      </c>
      <c r="B19" s="2">
        <f>VLOOKUP($A19,'Base Consumption'!$A$2:$D$58,4,FALSE)*'Profiles, Qc, Summer'!B19</f>
        <v>2.1</v>
      </c>
      <c r="C19" s="2">
        <f>VLOOKUP($A19,'Base Consumption'!$A$2:$D$58,4,FALSE)*'Profiles, Qc, Summer'!C19</f>
        <v>2.1</v>
      </c>
      <c r="D19" s="2">
        <f>VLOOKUP($A19,'Base Consumption'!$A$2:$D$58,4,FALSE)*'Profiles, Qc, Summer'!D19</f>
        <v>2.1</v>
      </c>
      <c r="E19" s="2">
        <f>VLOOKUP($A19,'Base Consumption'!$A$2:$D$58,4,FALSE)*'Profiles, Qc, Summer'!E19</f>
        <v>2.1</v>
      </c>
      <c r="F19" s="2">
        <f>VLOOKUP($A19,'Base Consumption'!$A$2:$D$58,4,FALSE)*'Profiles, Qc, Summer'!F19</f>
        <v>2.1</v>
      </c>
      <c r="G19" s="2">
        <f>VLOOKUP($A19,'Base Consumption'!$A$2:$D$58,4,FALSE)*'Profiles, Qc, Summer'!G19</f>
        <v>2.1</v>
      </c>
      <c r="H19" s="2">
        <f>VLOOKUP($A19,'Base Consumption'!$A$2:$D$58,4,FALSE)*'Profiles, Qc, Summer'!H19</f>
        <v>1.4550854114272245</v>
      </c>
      <c r="I19" s="2">
        <f>VLOOKUP($A19,'Base Consumption'!$A$2:$D$58,4,FALSE)*'Profiles, Qc, Summer'!I19</f>
        <v>-0.14338081106459352</v>
      </c>
      <c r="J19" s="2">
        <f>VLOOKUP($A19,'Base Consumption'!$A$2:$D$58,4,FALSE)*'Profiles, Qc, Summer'!J19</f>
        <v>-0.46123135570427426</v>
      </c>
      <c r="K19" s="2">
        <f>VLOOKUP($A19,'Base Consumption'!$A$2:$D$58,4,FALSE)*'Profiles, Qc, Summer'!K19</f>
        <v>-0.46123135570427426</v>
      </c>
      <c r="L19" s="2">
        <f>VLOOKUP($A19,'Base Consumption'!$A$2:$D$58,4,FALSE)*'Profiles, Qc, Summer'!L19</f>
        <v>-0.46123135570427426</v>
      </c>
      <c r="M19" s="2">
        <f>VLOOKUP($A19,'Base Consumption'!$A$2:$D$58,4,FALSE)*'Profiles, Qc, Summer'!M19</f>
        <v>-0.46123135570427426</v>
      </c>
      <c r="N19" s="2">
        <f>VLOOKUP($A19,'Base Consumption'!$A$2:$D$58,4,FALSE)*'Profiles, Qc, Summer'!N19</f>
        <v>-0.46123135570427426</v>
      </c>
      <c r="O19" s="2">
        <f>VLOOKUP($A19,'Base Consumption'!$A$2:$D$58,4,FALSE)*'Profiles, Qc, Summer'!O19</f>
        <v>-0.46123135570427426</v>
      </c>
      <c r="P19" s="2">
        <f>VLOOKUP($A19,'Base Consumption'!$A$2:$D$58,4,FALSE)*'Profiles, Qc, Summer'!P19</f>
        <v>-0.46123135570427426</v>
      </c>
      <c r="Q19" s="2">
        <f>VLOOKUP($A19,'Base Consumption'!$A$2:$D$58,4,FALSE)*'Profiles, Qc, Summer'!Q19</f>
        <v>-0.46123135570427426</v>
      </c>
      <c r="R19" s="2">
        <f>VLOOKUP($A19,'Base Consumption'!$A$2:$D$58,4,FALSE)*'Profiles, Qc, Summer'!R19</f>
        <v>-0.46123135570427426</v>
      </c>
      <c r="S19" s="2">
        <f>VLOOKUP($A19,'Base Consumption'!$A$2:$D$58,4,FALSE)*'Profiles, Qc, Summer'!S19</f>
        <v>0.49232027821476787</v>
      </c>
      <c r="T19" s="2">
        <f>VLOOKUP($A19,'Base Consumption'!$A$2:$D$58,4,FALSE)*'Profiles, Qc, Summer'!T19</f>
        <v>0.81017082285444852</v>
      </c>
      <c r="U19" s="2">
        <f>VLOOKUP($A19,'Base Consumption'!$A$2:$D$58,4,FALSE)*'Profiles, Qc, Summer'!U19</f>
        <v>0.81017082285444852</v>
      </c>
      <c r="V19" s="2">
        <f>VLOOKUP($A19,'Base Consumption'!$A$2:$D$58,4,FALSE)*'Profiles, Qc, Summer'!V19</f>
        <v>0.81017082285444852</v>
      </c>
      <c r="W19" s="2">
        <f>VLOOKUP($A19,'Base Consumption'!$A$2:$D$58,4,FALSE)*'Profiles, Qc, Summer'!W19</f>
        <v>0.81017082285444852</v>
      </c>
      <c r="X19" s="2">
        <f>VLOOKUP($A19,'Base Consumption'!$A$2:$D$58,4,FALSE)*'Profiles, Qc, Summer'!X19</f>
        <v>0.81017082285444852</v>
      </c>
      <c r="Y19" s="2">
        <f>VLOOKUP($A19,'Base Consumption'!$A$2:$D$58,4,FALSE)*'Profiles, Qc, Summer'!Y19</f>
        <v>1.7637241550755844</v>
      </c>
    </row>
    <row r="20" spans="1:25" x14ac:dyDescent="0.25">
      <c r="A20">
        <v>25</v>
      </c>
      <c r="B20" s="2">
        <f>VLOOKUP($A20,'Base Consumption'!$A$2:$D$58,4,FALSE)*'Profiles, Qc, Summer'!B20</f>
        <v>2.4050697084917618</v>
      </c>
      <c r="C20" s="2">
        <f>VLOOKUP($A20,'Base Consumption'!$A$2:$D$58,4,FALSE)*'Profiles, Qc, Summer'!C20</f>
        <v>1.7777777777777779</v>
      </c>
      <c r="D20" s="2">
        <f>VLOOKUP($A20,'Base Consumption'!$A$2:$D$58,4,FALSE)*'Profiles, Qc, Summer'!D20</f>
        <v>1.6223067173637515</v>
      </c>
      <c r="E20" s="2">
        <f>VLOOKUP($A20,'Base Consumption'!$A$2:$D$58,4,FALSE)*'Profiles, Qc, Summer'!E20</f>
        <v>1.4397972116603297</v>
      </c>
      <c r="F20" s="2">
        <f>VLOOKUP($A20,'Base Consumption'!$A$2:$D$58,4,FALSE)*'Profiles, Qc, Summer'!F20</f>
        <v>2.2495986480777357</v>
      </c>
      <c r="G20" s="2">
        <f>VLOOKUP($A20,'Base Consumption'!$A$2:$D$58,4,FALSE)*'Profiles, Qc, Summer'!G20</f>
        <v>2.1157583438952261</v>
      </c>
      <c r="H20" s="2">
        <f>VLOOKUP($A20,'Base Consumption'!$A$2:$D$58,4,FALSE)*'Profiles, Qc, Summer'!H20</f>
        <v>2.7673848753696664</v>
      </c>
      <c r="I20" s="2">
        <f>VLOOKUP($A20,'Base Consumption'!$A$2:$D$58,4,FALSE)*'Profiles, Qc, Summer'!I20</f>
        <v>2.8687790452049007</v>
      </c>
      <c r="J20" s="2">
        <f>VLOOKUP($A20,'Base Consumption'!$A$2:$D$58,4,FALSE)*'Profiles, Qc, Summer'!J20</f>
        <v>1.7480354879594424</v>
      </c>
      <c r="K20" s="2">
        <f>VLOOKUP($A20,'Base Consumption'!$A$2:$D$58,4,FALSE)*'Profiles, Qc, Summer'!K20</f>
        <v>0.94499366286438535</v>
      </c>
      <c r="L20" s="2">
        <f>VLOOKUP($A20,'Base Consumption'!$A$2:$D$58,4,FALSE)*'Profiles, Qc, Summer'!L20</f>
        <v>2.1603717786227294</v>
      </c>
      <c r="M20" s="2">
        <f>VLOOKUP($A20,'Base Consumption'!$A$2:$D$58,4,FALSE)*'Profiles, Qc, Summer'!M20</f>
        <v>2.0400506970849177</v>
      </c>
      <c r="N20" s="2">
        <f>VLOOKUP($A20,'Base Consumption'!$A$2:$D$58,4,FALSE)*'Profiles, Qc, Summer'!N20</f>
        <v>2.2563582594000846</v>
      </c>
      <c r="O20" s="2">
        <f>VLOOKUP($A20,'Base Consumption'!$A$2:$D$58,4,FALSE)*'Profiles, Qc, Summer'!O20</f>
        <v>1.6182509505703422</v>
      </c>
      <c r="P20" s="2">
        <f>VLOOKUP($A20,'Base Consumption'!$A$2:$D$58,4,FALSE)*'Profiles, Qc, Summer'!P20</f>
        <v>1.670975918884664</v>
      </c>
      <c r="Q20" s="2">
        <f>VLOOKUP($A20,'Base Consumption'!$A$2:$D$58,4,FALSE)*'Profiles, Qc, Summer'!Q20</f>
        <v>1.5817490494296578</v>
      </c>
      <c r="R20" s="2">
        <f>VLOOKUP($A20,'Base Consumption'!$A$2:$D$58,4,FALSE)*'Profiles, Qc, Summer'!R20</f>
        <v>1.7223489649345163</v>
      </c>
      <c r="S20" s="2">
        <f>VLOOKUP($A20,'Base Consumption'!$A$2:$D$58,4,FALSE)*'Profiles, Qc, Summer'!S20</f>
        <v>3.0675116180819604</v>
      </c>
      <c r="T20" s="2">
        <f>VLOOKUP($A20,'Base Consumption'!$A$2:$D$58,4,FALSE)*'Profiles, Qc, Summer'!T20</f>
        <v>2.7930713983945923</v>
      </c>
      <c r="U20" s="2">
        <f>VLOOKUP($A20,'Base Consumption'!$A$2:$D$58,4,FALSE)*'Profiles, Qc, Summer'!U20</f>
        <v>2.9904520490071826</v>
      </c>
      <c r="V20" s="2">
        <f>VLOOKUP($A20,'Base Consumption'!$A$2:$D$58,4,FALSE)*'Profiles, Qc, Summer'!V20</f>
        <v>3.2</v>
      </c>
      <c r="W20" s="2">
        <f>VLOOKUP($A20,'Base Consumption'!$A$2:$D$58,4,FALSE)*'Profiles, Qc, Summer'!W20</f>
        <v>2.9566539923954371</v>
      </c>
      <c r="X20" s="2">
        <f>VLOOKUP($A20,'Base Consumption'!$A$2:$D$58,4,FALSE)*'Profiles, Qc, Summer'!X20</f>
        <v>2.1495564005069712</v>
      </c>
      <c r="Y20" s="2">
        <f>VLOOKUP($A20,'Base Consumption'!$A$2:$D$58,4,FALSE)*'Profiles, Qc, Summer'!Y20</f>
        <v>1.9819180397127167</v>
      </c>
    </row>
    <row r="21" spans="1:25" x14ac:dyDescent="0.25">
      <c r="A21">
        <v>27</v>
      </c>
      <c r="B21" s="2">
        <f>VLOOKUP($A21,'Base Consumption'!$A$2:$D$58,4,FALSE)*'Profiles, Qc, Summer'!B21</f>
        <v>-8.6493383744434743E-2</v>
      </c>
      <c r="C21" s="2">
        <f>VLOOKUP($A21,'Base Consumption'!$A$2:$D$58,4,FALSE)*'Profiles, Qc, Summer'!C21</f>
        <v>-9.9777999603935727E-2</v>
      </c>
      <c r="D21" s="2">
        <f>VLOOKUP($A21,'Base Consumption'!$A$2:$D$58,4,FALSE)*'Profiles, Qc, Summer'!D21</f>
        <v>-0.1738371950867777</v>
      </c>
      <c r="E21" s="2">
        <f>VLOOKUP($A21,'Base Consumption'!$A$2:$D$58,4,FALSE)*'Profiles, Qc, Summer'!E21</f>
        <v>-0.17576988525853662</v>
      </c>
      <c r="F21" s="2">
        <f>VLOOKUP($A21,'Base Consumption'!$A$2:$D$58,4,FALSE)*'Profiles, Qc, Summer'!F21</f>
        <v>-0.10635044787616657</v>
      </c>
      <c r="G21" s="2">
        <f>VLOOKUP($A21,'Base Consumption'!$A$2:$D$58,4,FALSE)*'Profiles, Qc, Summer'!G21</f>
        <v>-0.17433591748623531</v>
      </c>
      <c r="H21" s="2">
        <f>VLOOKUP($A21,'Base Consumption'!$A$2:$D$58,4,FALSE)*'Profiles, Qc, Summer'!H21</f>
        <v>-0.14136980903537605</v>
      </c>
      <c r="I21" s="2">
        <f>VLOOKUP($A21,'Base Consumption'!$A$2:$D$58,4,FALSE)*'Profiles, Qc, Summer'!I21</f>
        <v>0.13396127543311021</v>
      </c>
      <c r="J21" s="2">
        <f>VLOOKUP($A21,'Base Consumption'!$A$2:$D$58,4,FALSE)*'Profiles, Qc, Summer'!J21</f>
        <v>0.38350421277528396</v>
      </c>
      <c r="K21" s="2">
        <f>VLOOKUP($A21,'Base Consumption'!$A$2:$D$58,4,FALSE)*'Profiles, Qc, Summer'!K21</f>
        <v>0.5</v>
      </c>
      <c r="L21" s="2">
        <f>VLOOKUP($A21,'Base Consumption'!$A$2:$D$58,4,FALSE)*'Profiles, Qc, Summer'!L21</f>
        <v>0.33374532496660259</v>
      </c>
      <c r="M21" s="2">
        <f>VLOOKUP($A21,'Base Consumption'!$A$2:$D$58,4,FALSE)*'Profiles, Qc, Summer'!M21</f>
        <v>0.40646162883361703</v>
      </c>
      <c r="N21" s="2">
        <f>VLOOKUP($A21,'Base Consumption'!$A$2:$D$58,4,FALSE)*'Profiles, Qc, Summer'!N21</f>
        <v>0.46750496065084451</v>
      </c>
      <c r="O21" s="2">
        <f>VLOOKUP($A21,'Base Consumption'!$A$2:$D$58,4,FALSE)*'Profiles, Qc, Summer'!O21</f>
        <v>0.48155766488662305</v>
      </c>
      <c r="P21" s="2">
        <f>VLOOKUP($A21,'Base Consumption'!$A$2:$D$58,4,FALSE)*'Profiles, Qc, Summer'!P21</f>
        <v>0.43130471143788957</v>
      </c>
      <c r="Q21" s="2">
        <f>VLOOKUP($A21,'Base Consumption'!$A$2:$D$58,4,FALSE)*'Profiles, Qc, Summer'!Q21</f>
        <v>0.30731864450611857</v>
      </c>
      <c r="R21" s="2">
        <f>VLOOKUP($A21,'Base Consumption'!$A$2:$D$58,4,FALSE)*'Profiles, Qc, Summer'!R21</f>
        <v>0.31036229900921808</v>
      </c>
      <c r="S21" s="2">
        <f>VLOOKUP($A21,'Base Consumption'!$A$2:$D$58,4,FALSE)*'Profiles, Qc, Summer'!S21</f>
        <v>0.2874907588297328</v>
      </c>
      <c r="T21" s="2">
        <f>VLOOKUP($A21,'Base Consumption'!$A$2:$D$58,4,FALSE)*'Profiles, Qc, Summer'!T21</f>
        <v>0.20980296268627002</v>
      </c>
      <c r="U21" s="2">
        <f>VLOOKUP($A21,'Base Consumption'!$A$2:$D$58,4,FALSE)*'Profiles, Qc, Summer'!U21</f>
        <v>0.2260013797261694</v>
      </c>
      <c r="V21" s="2">
        <f>VLOOKUP($A21,'Base Consumption'!$A$2:$D$58,4,FALSE)*'Profiles, Qc, Summer'!V21</f>
        <v>0.30381974148363883</v>
      </c>
      <c r="W21" s="2">
        <f>VLOOKUP($A21,'Base Consumption'!$A$2:$D$58,4,FALSE)*'Profiles, Qc, Summer'!W21</f>
        <v>0.21502110132682328</v>
      </c>
      <c r="X21" s="2">
        <f>VLOOKUP($A21,'Base Consumption'!$A$2:$D$58,4,FALSE)*'Profiles, Qc, Summer'!X21</f>
        <v>0.12077163335504112</v>
      </c>
      <c r="Y21" s="2">
        <f>VLOOKUP($A21,'Base Consumption'!$A$2:$D$58,4,FALSE)*'Profiles, Qc, Summer'!Y21</f>
        <v>3.2302358351184939E-2</v>
      </c>
    </row>
    <row r="22" spans="1:25" x14ac:dyDescent="0.25">
      <c r="A22">
        <v>28</v>
      </c>
      <c r="B22" s="2">
        <f>VLOOKUP($A22,'Base Consumption'!$A$2:$D$58,4,FALSE)*'Profiles, Qc, Summer'!B22</f>
        <v>0.58938471940500337</v>
      </c>
      <c r="C22" s="2">
        <f>VLOOKUP($A22,'Base Consumption'!$A$2:$D$58,4,FALSE)*'Profiles, Qc, Summer'!C22</f>
        <v>0.67647058823529393</v>
      </c>
      <c r="D22" s="2">
        <f>VLOOKUP($A22,'Base Consumption'!$A$2:$D$58,4,FALSE)*'Profiles, Qc, Summer'!D22</f>
        <v>0.97971602434077065</v>
      </c>
      <c r="E22" s="2">
        <f>VLOOKUP($A22,'Base Consumption'!$A$2:$D$58,4,FALSE)*'Profiles, Qc, Summer'!E22</f>
        <v>1.1274509803921566</v>
      </c>
      <c r="F22" s="2">
        <f>VLOOKUP($A22,'Base Consumption'!$A$2:$D$58,4,FALSE)*'Profiles, Qc, Summer'!F22</f>
        <v>-1.0217038539553751</v>
      </c>
      <c r="G22" s="2">
        <f>VLOOKUP($A22,'Base Consumption'!$A$2:$D$58,4,FALSE)*'Profiles, Qc, Summer'!G22</f>
        <v>-0.80554428668018918</v>
      </c>
      <c r="H22" s="2">
        <f>VLOOKUP($A22,'Base Consumption'!$A$2:$D$58,4,FALSE)*'Profiles, Qc, Summer'!H22</f>
        <v>0.23482082488167674</v>
      </c>
      <c r="I22" s="2">
        <f>VLOOKUP($A22,'Base Consumption'!$A$2:$D$58,4,FALSE)*'Profiles, Qc, Summer'!I22</f>
        <v>1.5722109533468556</v>
      </c>
      <c r="J22" s="2">
        <f>VLOOKUP($A22,'Base Consumption'!$A$2:$D$58,4,FALSE)*'Profiles, Qc, Summer'!J22</f>
        <v>1.9905341446923595</v>
      </c>
      <c r="K22" s="2">
        <f>VLOOKUP($A22,'Base Consumption'!$A$2:$D$58,4,FALSE)*'Profiles, Qc, Summer'!K22</f>
        <v>2.0962812711291412</v>
      </c>
      <c r="L22" s="2">
        <f>VLOOKUP($A22,'Base Consumption'!$A$2:$D$58,4,FALSE)*'Profiles, Qc, Summer'!L22</f>
        <v>2.0076402974983094</v>
      </c>
      <c r="M22" s="2">
        <f>VLOOKUP($A22,'Base Consumption'!$A$2:$D$58,4,FALSE)*'Profiles, Qc, Summer'!M22</f>
        <v>1.9018931710615279</v>
      </c>
      <c r="N22" s="2">
        <f>VLOOKUP($A22,'Base Consumption'!$A$2:$D$58,4,FALSE)*'Profiles, Qc, Summer'!N22</f>
        <v>2.2999999999999998</v>
      </c>
      <c r="O22" s="2">
        <f>VLOOKUP($A22,'Base Consumption'!$A$2:$D$58,4,FALSE)*'Profiles, Qc, Summer'!O22</f>
        <v>2.1973630831642996</v>
      </c>
      <c r="P22" s="2">
        <f>VLOOKUP($A22,'Base Consumption'!$A$2:$D$58,4,FALSE)*'Profiles, Qc, Summer'!P22</f>
        <v>1.8303583502366463</v>
      </c>
      <c r="Q22" s="2">
        <f>VLOOKUP($A22,'Base Consumption'!$A$2:$D$58,4,FALSE)*'Profiles, Qc, Summer'!Q22</f>
        <v>1.5442190669371194</v>
      </c>
      <c r="R22" s="2">
        <f>VLOOKUP($A22,'Base Consumption'!$A$2:$D$58,4,FALSE)*'Profiles, Qc, Summer'!R22</f>
        <v>1.3187288708586882</v>
      </c>
      <c r="S22" s="2">
        <f>VLOOKUP($A22,'Base Consumption'!$A$2:$D$58,4,FALSE)*'Profiles, Qc, Summer'!S22</f>
        <v>1.2440838404327248</v>
      </c>
      <c r="T22" s="2">
        <f>VLOOKUP($A22,'Base Consumption'!$A$2:$D$58,4,FALSE)*'Profiles, Qc, Summer'!T22</f>
        <v>1.3467207572684243</v>
      </c>
      <c r="U22" s="2">
        <f>VLOOKUP($A22,'Base Consumption'!$A$2:$D$58,4,FALSE)*'Profiles, Qc, Summer'!U22</f>
        <v>1.6561866125760645</v>
      </c>
      <c r="V22" s="2">
        <f>VLOOKUP($A22,'Base Consumption'!$A$2:$D$58,4,FALSE)*'Profiles, Qc, Summer'!V22</f>
        <v>1.5473292765382012</v>
      </c>
      <c r="W22" s="2">
        <f>VLOOKUP($A22,'Base Consumption'!$A$2:$D$58,4,FALSE)*'Profiles, Qc, Summer'!W22</f>
        <v>1.5986477349560511</v>
      </c>
      <c r="X22" s="2">
        <f>VLOOKUP($A22,'Base Consumption'!$A$2:$D$58,4,FALSE)*'Profiles, Qc, Summer'!X22</f>
        <v>0.53495605138607161</v>
      </c>
      <c r="Y22" s="2">
        <f>VLOOKUP($A22,'Base Consumption'!$A$2:$D$58,4,FALSE)*'Profiles, Qc, Summer'!Y22</f>
        <v>-0.63914807302231225</v>
      </c>
    </row>
    <row r="23" spans="1:25" x14ac:dyDescent="0.25">
      <c r="A23">
        <v>29</v>
      </c>
      <c r="B23" s="2">
        <f>VLOOKUP($A23,'Base Consumption'!$A$2:$D$58,4,FALSE)*'Profiles, Qc, Summer'!B23</f>
        <v>2.5707677990958731</v>
      </c>
      <c r="C23" s="2">
        <f>VLOOKUP($A23,'Base Consumption'!$A$2:$D$58,4,FALSE)*'Profiles, Qc, Summer'!C23</f>
        <v>2.5707677990958731</v>
      </c>
      <c r="D23" s="2">
        <f>VLOOKUP($A23,'Base Consumption'!$A$2:$D$58,4,FALSE)*'Profiles, Qc, Summer'!D23</f>
        <v>2.5707677990958731</v>
      </c>
      <c r="E23" s="2">
        <f>VLOOKUP($A23,'Base Consumption'!$A$2:$D$58,4,FALSE)*'Profiles, Qc, Summer'!E23</f>
        <v>2.5707677990958731</v>
      </c>
      <c r="F23" s="2">
        <f>VLOOKUP($A23,'Base Consumption'!$A$2:$D$58,4,FALSE)*'Profiles, Qc, Summer'!F23</f>
        <v>2.5707677990958731</v>
      </c>
      <c r="G23" s="2">
        <f>VLOOKUP($A23,'Base Consumption'!$A$2:$D$58,4,FALSE)*'Profiles, Qc, Summer'!G23</f>
        <v>2.5707677990958731</v>
      </c>
      <c r="H23" s="2">
        <f>VLOOKUP($A23,'Base Consumption'!$A$2:$D$58,4,FALSE)*'Profiles, Qc, Summer'!H23</f>
        <v>2.5707677990958731</v>
      </c>
      <c r="I23" s="2">
        <f>VLOOKUP($A23,'Base Consumption'!$A$2:$D$58,4,FALSE)*'Profiles, Qc, Summer'!I23</f>
        <v>0.93365861533811612</v>
      </c>
      <c r="J23" s="2">
        <f>VLOOKUP($A23,'Base Consumption'!$A$2:$D$58,4,FALSE)*'Profiles, Qc, Summer'!J23</f>
        <v>-0.70345056841964082</v>
      </c>
      <c r="K23" s="2">
        <f>VLOOKUP($A23,'Base Consumption'!$A$2:$D$58,4,FALSE)*'Profiles, Qc, Summer'!K23</f>
        <v>-0.79114711875901977</v>
      </c>
      <c r="L23" s="2">
        <f>VLOOKUP($A23,'Base Consumption'!$A$2:$D$58,4,FALSE)*'Profiles, Qc, Summer'!L23</f>
        <v>-0.38186648840508058</v>
      </c>
      <c r="M23" s="2">
        <f>VLOOKUP($A23,'Base Consumption'!$A$2:$D$58,4,FALSE)*'Profiles, Qc, Summer'!M23</f>
        <v>-0.23569555047161422</v>
      </c>
      <c r="N23" s="2">
        <f>VLOOKUP($A23,'Base Consumption'!$A$2:$D$58,4,FALSE)*'Profiles, Qc, Summer'!N23</f>
        <v>-0.23569555047161422</v>
      </c>
      <c r="O23" s="2">
        <f>VLOOKUP($A23,'Base Consumption'!$A$2:$D$58,4,FALSE)*'Profiles, Qc, Summer'!O23</f>
        <v>-0.23569555047161422</v>
      </c>
      <c r="P23" s="2">
        <f>VLOOKUP($A23,'Base Consumption'!$A$2:$D$58,4,FALSE)*'Profiles, Qc, Summer'!P23</f>
        <v>-0.23569555047161422</v>
      </c>
      <c r="Q23" s="2">
        <f>VLOOKUP($A23,'Base Consumption'!$A$2:$D$58,4,FALSE)*'Profiles, Qc, Summer'!Q23</f>
        <v>-0.23569555047161422</v>
      </c>
      <c r="R23" s="2">
        <f>VLOOKUP($A23,'Base Consumption'!$A$2:$D$58,4,FALSE)*'Profiles, Qc, Summer'!R23</f>
        <v>-0.23569555047161422</v>
      </c>
      <c r="S23" s="2">
        <f>VLOOKUP($A23,'Base Consumption'!$A$2:$D$58,4,FALSE)*'Profiles, Qc, Summer'!S23</f>
        <v>-0.23569555047161422</v>
      </c>
      <c r="T23" s="2">
        <f>VLOOKUP($A23,'Base Consumption'!$A$2:$D$58,4,FALSE)*'Profiles, Qc, Summer'!T23</f>
        <v>2.6</v>
      </c>
      <c r="U23" s="2">
        <f>VLOOKUP($A23,'Base Consumption'!$A$2:$D$58,4,FALSE)*'Profiles, Qc, Summer'!U23</f>
        <v>1.2844715618423035</v>
      </c>
      <c r="V23" s="2">
        <f>VLOOKUP($A23,'Base Consumption'!$A$2:$D$58,4,FALSE)*'Profiles, Qc, Summer'!V23</f>
        <v>1.2844715618423035</v>
      </c>
      <c r="W23" s="2">
        <f>VLOOKUP($A23,'Base Consumption'!$A$2:$D$58,4,FALSE)*'Profiles, Qc, Summer'!W23</f>
        <v>1.2844715618423035</v>
      </c>
      <c r="X23" s="2">
        <f>VLOOKUP($A23,'Base Consumption'!$A$2:$D$58,4,FALSE)*'Profiles, Qc, Summer'!X23</f>
        <v>1.2844715618423035</v>
      </c>
      <c r="Y23" s="2">
        <f>VLOOKUP($A23,'Base Consumption'!$A$2:$D$58,4,FALSE)*'Profiles, Qc, Summer'!Y23</f>
        <v>1.2844715618423035</v>
      </c>
    </row>
    <row r="24" spans="1:25" x14ac:dyDescent="0.25">
      <c r="A24">
        <v>30</v>
      </c>
      <c r="B24" s="2">
        <f>VLOOKUP($A24,'Base Consumption'!$A$2:$D$58,4,FALSE)*'Profiles, Qc, Summer'!B24</f>
        <v>-1.4075157083629539</v>
      </c>
      <c r="C24" s="2">
        <f>VLOOKUP($A24,'Base Consumption'!$A$2:$D$58,4,FALSE)*'Profiles, Qc, Summer'!C24</f>
        <v>-1.3603731512825736</v>
      </c>
      <c r="D24" s="2">
        <f>VLOOKUP($A24,'Base Consumption'!$A$2:$D$58,4,FALSE)*'Profiles, Qc, Summer'!D24</f>
        <v>-1.4036046403880738</v>
      </c>
      <c r="E24" s="2">
        <f>VLOOKUP($A24,'Base Consumption'!$A$2:$D$58,4,FALSE)*'Profiles, Qc, Summer'!E24</f>
        <v>-1.4380643542408917</v>
      </c>
      <c r="F24" s="2">
        <f>VLOOKUP($A24,'Base Consumption'!$A$2:$D$58,4,FALSE)*'Profiles, Qc, Summer'!F24</f>
        <v>-1.4008635662512365</v>
      </c>
      <c r="G24" s="2">
        <f>VLOOKUP($A24,'Base Consumption'!$A$2:$D$58,4,FALSE)*'Profiles, Qc, Summer'!G24</f>
        <v>-1.8</v>
      </c>
      <c r="H24" s="2">
        <f>VLOOKUP($A24,'Base Consumption'!$A$2:$D$58,4,FALSE)*'Profiles, Qc, Summer'!H24</f>
        <v>-1.5340458993374053</v>
      </c>
      <c r="I24" s="2">
        <f>VLOOKUP($A24,'Base Consumption'!$A$2:$D$58,4,FALSE)*'Profiles, Qc, Summer'!I24</f>
        <v>-0.28980417676721698</v>
      </c>
      <c r="J24" s="2">
        <f>VLOOKUP($A24,'Base Consumption'!$A$2:$D$58,4,FALSE)*'Profiles, Qc, Summer'!J24</f>
        <v>2.9501452291941947E-2</v>
      </c>
      <c r="K24" s="2">
        <f>VLOOKUP($A24,'Base Consumption'!$A$2:$D$58,4,FALSE)*'Profiles, Qc, Summer'!K24</f>
        <v>-0.2568888454429385</v>
      </c>
      <c r="L24" s="2">
        <f>VLOOKUP($A24,'Base Consumption'!$A$2:$D$58,4,FALSE)*'Profiles, Qc, Summer'!L24</f>
        <v>-0.3802668989129418</v>
      </c>
      <c r="M24" s="2">
        <f>VLOOKUP($A24,'Base Consumption'!$A$2:$D$58,4,FALSE)*'Profiles, Qc, Summer'!M24</f>
        <v>-0.52062358140581788</v>
      </c>
      <c r="N24" s="2">
        <f>VLOOKUP($A24,'Base Consumption'!$A$2:$D$58,4,FALSE)*'Profiles, Qc, Summer'!N24</f>
        <v>-0.6289167804581951</v>
      </c>
      <c r="O24" s="2">
        <f>VLOOKUP($A24,'Base Consumption'!$A$2:$D$58,4,FALSE)*'Profiles, Qc, Summer'!O24</f>
        <v>-0.68269721624970647</v>
      </c>
      <c r="P24" s="2">
        <f>VLOOKUP($A24,'Base Consumption'!$A$2:$D$58,4,FALSE)*'Profiles, Qc, Summer'!P24</f>
        <v>-0.74891195137895805</v>
      </c>
      <c r="Q24" s="2">
        <f>VLOOKUP($A24,'Base Consumption'!$A$2:$D$58,4,FALSE)*'Profiles, Qc, Summer'!Q24</f>
        <v>-0.57530435834136162</v>
      </c>
      <c r="R24" s="2">
        <f>VLOOKUP($A24,'Base Consumption'!$A$2:$D$58,4,FALSE)*'Profiles, Qc, Summer'!R24</f>
        <v>-0.49045105890636492</v>
      </c>
      <c r="S24" s="2">
        <f>VLOOKUP($A24,'Base Consumption'!$A$2:$D$58,4,FALSE)*'Profiles, Qc, Summer'!S24</f>
        <v>-0.53658281703281185</v>
      </c>
      <c r="T24" s="2">
        <f>VLOOKUP($A24,'Base Consumption'!$A$2:$D$58,4,FALSE)*'Profiles, Qc, Summer'!T24</f>
        <v>-0.45490536117866276</v>
      </c>
      <c r="U24" s="2">
        <f>VLOOKUP($A24,'Base Consumption'!$A$2:$D$58,4,FALSE)*'Profiles, Qc, Summer'!U24</f>
        <v>-0.60696041402701428</v>
      </c>
      <c r="V24" s="2">
        <f>VLOOKUP($A24,'Base Consumption'!$A$2:$D$58,4,FALSE)*'Profiles, Qc, Summer'!V24</f>
        <v>-0.97837697730702822</v>
      </c>
      <c r="W24" s="2">
        <f>VLOOKUP($A24,'Base Consumption'!$A$2:$D$58,4,FALSE)*'Profiles, Qc, Summer'!W24</f>
        <v>-0.74288155474639295</v>
      </c>
      <c r="X24" s="2">
        <f>VLOOKUP($A24,'Base Consumption'!$A$2:$D$58,4,FALSE)*'Profiles, Qc, Summer'!X24</f>
        <v>-0.84956161502425009</v>
      </c>
      <c r="Y24" s="2">
        <f>VLOOKUP($A24,'Base Consumption'!$A$2:$D$58,4,FALSE)*'Profiles, Qc, Summer'!Y24</f>
        <v>-1.2257912276261529</v>
      </c>
    </row>
    <row r="25" spans="1:25" x14ac:dyDescent="0.25">
      <c r="A25">
        <v>31</v>
      </c>
      <c r="B25" s="2">
        <f>VLOOKUP($A25,'Base Consumption'!$A$2:$D$58,4,FALSE)*'Profiles, Qc, Summer'!B25</f>
        <v>-1.7680232809956908</v>
      </c>
      <c r="C25" s="2">
        <f>VLOOKUP($A25,'Base Consumption'!$A$2:$D$58,4,FALSE)*'Profiles, Qc, Summer'!C25</f>
        <v>-2.8385834071190801</v>
      </c>
      <c r="D25" s="2">
        <f>VLOOKUP($A25,'Base Consumption'!$A$2:$D$58,4,FALSE)*'Profiles, Qc, Summer'!D25</f>
        <v>-2.5325853652137842</v>
      </c>
      <c r="E25" s="2">
        <f>VLOOKUP($A25,'Base Consumption'!$A$2:$D$58,4,FALSE)*'Profiles, Qc, Summer'!E25</f>
        <v>-2.4935857375954957</v>
      </c>
      <c r="F25" s="2">
        <f>VLOOKUP($A25,'Base Consumption'!$A$2:$D$58,4,FALSE)*'Profiles, Qc, Summer'!F25</f>
        <v>-2.3786182154658393</v>
      </c>
      <c r="G25" s="2">
        <f>VLOOKUP($A25,'Base Consumption'!$A$2:$D$58,4,FALSE)*'Profiles, Qc, Summer'!G25</f>
        <v>-2.9</v>
      </c>
      <c r="H25" s="2">
        <f>VLOOKUP($A25,'Base Consumption'!$A$2:$D$58,4,FALSE)*'Profiles, Qc, Summer'!H25</f>
        <v>-1.8490594780765459</v>
      </c>
      <c r="I25" s="2">
        <f>VLOOKUP($A25,'Base Consumption'!$A$2:$D$58,4,FALSE)*'Profiles, Qc, Summer'!I25</f>
        <v>-0.28671960864564994</v>
      </c>
      <c r="J25" s="2">
        <f>VLOOKUP($A25,'Base Consumption'!$A$2:$D$58,4,FALSE)*'Profiles, Qc, Summer'!J25</f>
        <v>0.11118024876018598</v>
      </c>
      <c r="K25" s="2">
        <f>VLOOKUP($A25,'Base Consumption'!$A$2:$D$58,4,FALSE)*'Profiles, Qc, Summer'!K25</f>
        <v>1.9393818634952134</v>
      </c>
      <c r="L25" s="2">
        <f>VLOOKUP($A25,'Base Consumption'!$A$2:$D$58,4,FALSE)*'Profiles, Qc, Summer'!L25</f>
        <v>2.2079058320604941</v>
      </c>
      <c r="M25" s="2">
        <f>VLOOKUP($A25,'Base Consumption'!$A$2:$D$58,4,FALSE)*'Profiles, Qc, Summer'!M25</f>
        <v>2.0267811538970997</v>
      </c>
      <c r="N25" s="2">
        <f>VLOOKUP($A25,'Base Consumption'!$A$2:$D$58,4,FALSE)*'Profiles, Qc, Summer'!N25</f>
        <v>2.4383272061113757</v>
      </c>
      <c r="O25" s="2">
        <f>VLOOKUP($A25,'Base Consumption'!$A$2:$D$58,4,FALSE)*'Profiles, Qc, Summer'!O25</f>
        <v>2.6881734506443515</v>
      </c>
      <c r="P25" s="2">
        <f>VLOOKUP($A25,'Base Consumption'!$A$2:$D$58,4,FALSE)*'Profiles, Qc, Summer'!P25</f>
        <v>2.1253064987038934</v>
      </c>
      <c r="Q25" s="2">
        <f>VLOOKUP($A25,'Base Consumption'!$A$2:$D$58,4,FALSE)*'Profiles, Qc, Summer'!Q25</f>
        <v>1.2268233863192126</v>
      </c>
      <c r="R25" s="2">
        <f>VLOOKUP($A25,'Base Consumption'!$A$2:$D$58,4,FALSE)*'Profiles, Qc, Summer'!R25</f>
        <v>-0.17351791558057075</v>
      </c>
      <c r="S25" s="2">
        <f>VLOOKUP($A25,'Base Consumption'!$A$2:$D$58,4,FALSE)*'Profiles, Qc, Summer'!S25</f>
        <v>-0.32755931882488698</v>
      </c>
      <c r="T25" s="2">
        <f>VLOOKUP($A25,'Base Consumption'!$A$2:$D$58,4,FALSE)*'Profiles, Qc, Summer'!T25</f>
        <v>-0.36472380317004011</v>
      </c>
      <c r="U25" s="2">
        <f>VLOOKUP($A25,'Base Consumption'!$A$2:$D$58,4,FALSE)*'Profiles, Qc, Summer'!U25</f>
        <v>-0.81207670954958666</v>
      </c>
      <c r="V25" s="2">
        <f>VLOOKUP($A25,'Base Consumption'!$A$2:$D$58,4,FALSE)*'Profiles, Qc, Summer'!V25</f>
        <v>-1.0185521129582973</v>
      </c>
      <c r="W25" s="2">
        <f>VLOOKUP($A25,'Base Consumption'!$A$2:$D$58,4,FALSE)*'Profiles, Qc, Summer'!W25</f>
        <v>-0.34327573584025406</v>
      </c>
      <c r="X25" s="2">
        <f>VLOOKUP($A25,'Base Consumption'!$A$2:$D$58,4,FALSE)*'Profiles, Qc, Summer'!X25</f>
        <v>-1.4767474389661699</v>
      </c>
      <c r="Y25" s="2">
        <f>VLOOKUP($A25,'Base Consumption'!$A$2:$D$58,4,FALSE)*'Profiles, Qc, Summer'!Y25</f>
        <v>-2.1014156755580178</v>
      </c>
    </row>
    <row r="26" spans="1:25" x14ac:dyDescent="0.25">
      <c r="A26">
        <v>32</v>
      </c>
      <c r="B26" s="2">
        <f>VLOOKUP($A26,'Base Consumption'!$A$2:$D$58,4,FALSE)*'Profiles, Qc, Summer'!B26</f>
        <v>0.18243292123494542</v>
      </c>
      <c r="C26" s="2">
        <f>VLOOKUP($A26,'Base Consumption'!$A$2:$D$58,4,FALSE)*'Profiles, Qc, Summer'!C26</f>
        <v>0.13472063685043917</v>
      </c>
      <c r="D26" s="2">
        <f>VLOOKUP($A26,'Base Consumption'!$A$2:$D$58,4,FALSE)*'Profiles, Qc, Summer'!D26</f>
        <v>0.1662733017533593</v>
      </c>
      <c r="E26" s="2">
        <f>VLOOKUP($A26,'Base Consumption'!$A$2:$D$58,4,FALSE)*'Profiles, Qc, Summer'!E26</f>
        <v>-1.4652522271914107E-2</v>
      </c>
      <c r="F26" s="2">
        <f>VLOOKUP($A26,'Base Consumption'!$A$2:$D$58,4,FALSE)*'Profiles, Qc, Summer'!F26</f>
        <v>0.54970567515461688</v>
      </c>
      <c r="G26" s="2">
        <f>VLOOKUP($A26,'Base Consumption'!$A$2:$D$58,4,FALSE)*'Profiles, Qc, Summer'!G26</f>
        <v>0.46715632254715661</v>
      </c>
      <c r="H26" s="2">
        <f>VLOOKUP($A26,'Base Consumption'!$A$2:$D$58,4,FALSE)*'Profiles, Qc, Summer'!H26</f>
        <v>0.38968214261487</v>
      </c>
      <c r="I26" s="2">
        <f>VLOOKUP($A26,'Base Consumption'!$A$2:$D$58,4,FALSE)*'Profiles, Qc, Summer'!I26</f>
        <v>-3.4512331854279092E-2</v>
      </c>
      <c r="J26" s="2">
        <f>VLOOKUP($A26,'Base Consumption'!$A$2:$D$58,4,FALSE)*'Profiles, Qc, Summer'!J26</f>
        <v>0.32677379567855891</v>
      </c>
      <c r="K26" s="2">
        <f>VLOOKUP($A26,'Base Consumption'!$A$2:$D$58,4,FALSE)*'Profiles, Qc, Summer'!K26</f>
        <v>0.26792790360503865</v>
      </c>
      <c r="L26" s="2">
        <f>VLOOKUP($A26,'Base Consumption'!$A$2:$D$58,4,FALSE)*'Profiles, Qc, Summer'!L26</f>
        <v>4.7502803222189749E-2</v>
      </c>
      <c r="M26" s="2">
        <f>VLOOKUP($A26,'Base Consumption'!$A$2:$D$58,4,FALSE)*'Profiles, Qc, Summer'!M26</f>
        <v>0.8</v>
      </c>
      <c r="N26" s="2">
        <f>VLOOKUP($A26,'Base Consumption'!$A$2:$D$58,4,FALSE)*'Profiles, Qc, Summer'!N26</f>
        <v>0.21135113733294833</v>
      </c>
      <c r="O26" s="2">
        <f>VLOOKUP($A26,'Base Consumption'!$A$2:$D$58,4,FALSE)*'Profiles, Qc, Summer'!O26</f>
        <v>8.6327921666817298E-2</v>
      </c>
      <c r="P26" s="2">
        <f>VLOOKUP($A26,'Base Consumption'!$A$2:$D$58,4,FALSE)*'Profiles, Qc, Summer'!P26</f>
        <v>0.30978023284745382</v>
      </c>
      <c r="Q26" s="2">
        <f>VLOOKUP($A26,'Base Consumption'!$A$2:$D$58,4,FALSE)*'Profiles, Qc, Summer'!Q26</f>
        <v>0.30852902526537218</v>
      </c>
      <c r="R26" s="2">
        <f>VLOOKUP($A26,'Base Consumption'!$A$2:$D$58,4,FALSE)*'Profiles, Qc, Summer'!R26</f>
        <v>0.41698421773888916</v>
      </c>
      <c r="S26" s="2">
        <f>VLOOKUP($A26,'Base Consumption'!$A$2:$D$58,4,FALSE)*'Profiles, Qc, Summer'!S26</f>
        <v>0.47984380876521399</v>
      </c>
      <c r="T26" s="2">
        <f>VLOOKUP($A26,'Base Consumption'!$A$2:$D$58,4,FALSE)*'Profiles, Qc, Summer'!T26</f>
        <v>0.50591189462559483</v>
      </c>
      <c r="U26" s="2">
        <f>VLOOKUP($A26,'Base Consumption'!$A$2:$D$58,4,FALSE)*'Profiles, Qc, Summer'!U26</f>
        <v>0.16181331739249405</v>
      </c>
      <c r="V26" s="2">
        <f>VLOOKUP($A26,'Base Consumption'!$A$2:$D$58,4,FALSE)*'Profiles, Qc, Summer'!V26</f>
        <v>0.12381047908606031</v>
      </c>
      <c r="W26" s="2">
        <f>VLOOKUP($A26,'Base Consumption'!$A$2:$D$58,4,FALSE)*'Profiles, Qc, Summer'!W26</f>
        <v>-8.7447953032923895E-2</v>
      </c>
      <c r="X26" s="2">
        <f>VLOOKUP($A26,'Base Consumption'!$A$2:$D$58,4,FALSE)*'Profiles, Qc, Summer'!X26</f>
        <v>0.27381181636847712</v>
      </c>
      <c r="Y26" s="2">
        <f>VLOOKUP($A26,'Base Consumption'!$A$2:$D$58,4,FALSE)*'Profiles, Qc, Summer'!Y26</f>
        <v>0.22449559883965714</v>
      </c>
    </row>
    <row r="27" spans="1:25" x14ac:dyDescent="0.25">
      <c r="A27">
        <v>33</v>
      </c>
      <c r="B27" s="2">
        <f>VLOOKUP($A27,'Base Consumption'!$A$2:$D$58,4,FALSE)*'Profiles, Qc, Summer'!B27</f>
        <v>-1.3250037459555131</v>
      </c>
      <c r="C27" s="2">
        <f>VLOOKUP($A27,'Base Consumption'!$A$2:$D$58,4,FALSE)*'Profiles, Qc, Summer'!C27</f>
        <v>-1.7226675674408307</v>
      </c>
      <c r="D27" s="2">
        <f>VLOOKUP($A27,'Base Consumption'!$A$2:$D$58,4,FALSE)*'Profiles, Qc, Summer'!D27</f>
        <v>-1.8987121088693539</v>
      </c>
      <c r="E27" s="2">
        <f>VLOOKUP($A27,'Base Consumption'!$A$2:$D$58,4,FALSE)*'Profiles, Qc, Summer'!E27</f>
        <v>-1.7326742741734087</v>
      </c>
      <c r="F27" s="2">
        <f>VLOOKUP($A27,'Base Consumption'!$A$2:$D$58,4,FALSE)*'Profiles, Qc, Summer'!F27</f>
        <v>-1.8571937067947379</v>
      </c>
      <c r="G27" s="2">
        <f>VLOOKUP($A27,'Base Consumption'!$A$2:$D$58,4,FALSE)*'Profiles, Qc, Summer'!G27</f>
        <v>-1.9</v>
      </c>
      <c r="H27" s="2">
        <f>VLOOKUP($A27,'Base Consumption'!$A$2:$D$58,4,FALSE)*'Profiles, Qc, Summer'!H27</f>
        <v>-1.6467115417960301</v>
      </c>
      <c r="I27" s="2">
        <f>VLOOKUP($A27,'Base Consumption'!$A$2:$D$58,4,FALSE)*'Profiles, Qc, Summer'!I27</f>
        <v>-0.25619131963415048</v>
      </c>
      <c r="J27" s="2">
        <f>VLOOKUP($A27,'Base Consumption'!$A$2:$D$58,4,FALSE)*'Profiles, Qc, Summer'!J27</f>
        <v>0.82235528452358753</v>
      </c>
      <c r="K27" s="2">
        <f>VLOOKUP($A27,'Base Consumption'!$A$2:$D$58,4,FALSE)*'Profiles, Qc, Summer'!K27</f>
        <v>1.1971894472016567</v>
      </c>
      <c r="L27" s="2">
        <f>VLOOKUP($A27,'Base Consumption'!$A$2:$D$58,4,FALSE)*'Profiles, Qc, Summer'!L27</f>
        <v>0.94109793683457488</v>
      </c>
      <c r="M27" s="2">
        <f>VLOOKUP($A27,'Base Consumption'!$A$2:$D$58,4,FALSE)*'Profiles, Qc, Summer'!M27</f>
        <v>1.2535682914407915</v>
      </c>
      <c r="N27" s="2">
        <f>VLOOKUP($A27,'Base Consumption'!$A$2:$D$58,4,FALSE)*'Profiles, Qc, Summer'!N27</f>
        <v>1.1124414164182992</v>
      </c>
      <c r="O27" s="2">
        <f>VLOOKUP($A27,'Base Consumption'!$A$2:$D$58,4,FALSE)*'Profiles, Qc, Summer'!O27</f>
        <v>1.1459356764366857</v>
      </c>
      <c r="P27" s="2">
        <f>VLOOKUP($A27,'Base Consumption'!$A$2:$D$58,4,FALSE)*'Profiles, Qc, Summer'!P27</f>
        <v>0.59126075449105708</v>
      </c>
      <c r="Q27" s="2">
        <f>VLOOKUP($A27,'Base Consumption'!$A$2:$D$58,4,FALSE)*'Profiles, Qc, Summer'!Q27</f>
        <v>0.14947787596143461</v>
      </c>
      <c r="R27" s="2">
        <f>VLOOKUP($A27,'Base Consumption'!$A$2:$D$58,4,FALSE)*'Profiles, Qc, Summer'!R27</f>
        <v>0.33252871299437614</v>
      </c>
      <c r="S27" s="2">
        <f>VLOOKUP($A27,'Base Consumption'!$A$2:$D$58,4,FALSE)*'Profiles, Qc, Summer'!S27</f>
        <v>0.40390741437465438</v>
      </c>
      <c r="T27" s="2">
        <f>VLOOKUP($A27,'Base Consumption'!$A$2:$D$58,4,FALSE)*'Profiles, Qc, Summer'!T27</f>
        <v>0.24333900624762131</v>
      </c>
      <c r="U27" s="2">
        <f>VLOOKUP($A27,'Base Consumption'!$A$2:$D$58,4,FALSE)*'Profiles, Qc, Summer'!U27</f>
        <v>-4.5394031989478618E-2</v>
      </c>
      <c r="V27" s="2">
        <f>VLOOKUP($A27,'Base Consumption'!$A$2:$D$58,4,FALSE)*'Profiles, Qc, Summer'!V27</f>
        <v>-0.17721100907426371</v>
      </c>
      <c r="W27" s="2">
        <f>VLOOKUP($A27,'Base Consumption'!$A$2:$D$58,4,FALSE)*'Profiles, Qc, Summer'!W27</f>
        <v>-0.12329029028701544</v>
      </c>
      <c r="X27" s="2">
        <f>VLOOKUP($A27,'Base Consumption'!$A$2:$D$58,4,FALSE)*'Profiles, Qc, Summer'!X27</f>
        <v>-0.59126850158507893</v>
      </c>
      <c r="Y27" s="2">
        <f>VLOOKUP($A27,'Base Consumption'!$A$2:$D$58,4,FALSE)*'Profiles, Qc, Summer'!Y27</f>
        <v>-0.80033005848488914</v>
      </c>
    </row>
    <row r="28" spans="1:25" x14ac:dyDescent="0.25">
      <c r="A28">
        <v>35</v>
      </c>
      <c r="B28" s="2">
        <f>VLOOKUP($A28,'Base Consumption'!$A$2:$D$58,4,FALSE)*'Profiles, Qc, Summer'!B28</f>
        <v>-2.2694914356829674</v>
      </c>
      <c r="C28" s="2">
        <f>VLOOKUP($A28,'Base Consumption'!$A$2:$D$58,4,FALSE)*'Profiles, Qc, Summer'!C28</f>
        <v>-2.2694914356829674</v>
      </c>
      <c r="D28" s="2">
        <f>VLOOKUP($A28,'Base Consumption'!$A$2:$D$58,4,FALSE)*'Profiles, Qc, Summer'!D28</f>
        <v>-2.6347457178414837</v>
      </c>
      <c r="E28" s="2">
        <f>VLOOKUP($A28,'Base Consumption'!$A$2:$D$58,4,FALSE)*'Profiles, Qc, Summer'!E28</f>
        <v>-3</v>
      </c>
      <c r="F28" s="2">
        <f>VLOOKUP($A28,'Base Consumption'!$A$2:$D$58,4,FALSE)*'Profiles, Qc, Summer'!F28</f>
        <v>-3</v>
      </c>
      <c r="G28" s="2">
        <f>VLOOKUP($A28,'Base Consumption'!$A$2:$D$58,4,FALSE)*'Profiles, Qc, Summer'!G28</f>
        <v>-3</v>
      </c>
      <c r="H28" s="2">
        <f>VLOOKUP($A28,'Base Consumption'!$A$2:$D$58,4,FALSE)*'Profiles, Qc, Summer'!H28</f>
        <v>-1.1962065937709558</v>
      </c>
      <c r="I28" s="2">
        <f>VLOOKUP($A28,'Base Consumption'!$A$2:$D$58,4,FALSE)*'Profiles, Qc, Summer'!I28</f>
        <v>0.24795263377061849</v>
      </c>
      <c r="J28" s="2">
        <f>VLOOKUP($A28,'Base Consumption'!$A$2:$D$58,4,FALSE)*'Profiles, Qc, Summer'!J28</f>
        <v>0.78740601134160304</v>
      </c>
      <c r="K28" s="2">
        <f>VLOOKUP($A28,'Base Consumption'!$A$2:$D$58,4,FALSE)*'Profiles, Qc, Summer'!K28</f>
        <v>0.78740601134160304</v>
      </c>
      <c r="L28" s="2">
        <f>VLOOKUP($A28,'Base Consumption'!$A$2:$D$58,4,FALSE)*'Profiles, Qc, Summer'!L28</f>
        <v>0.71997320784816587</v>
      </c>
      <c r="M28" s="2">
        <f>VLOOKUP($A28,'Base Consumption'!$A$2:$D$58,4,FALSE)*'Profiles, Qc, Summer'!M28</f>
        <v>1.0121751826039358</v>
      </c>
      <c r="N28" s="2">
        <f>VLOOKUP($A28,'Base Consumption'!$A$2:$D$58,4,FALSE)*'Profiles, Qc, Summer'!N28</f>
        <v>1.3718099608531429</v>
      </c>
      <c r="O28" s="2">
        <f>VLOOKUP($A28,'Base Consumption'!$A$2:$D$58,4,FALSE)*'Profiles, Qc, Summer'!O28</f>
        <v>1.4139562211894765</v>
      </c>
      <c r="P28" s="2">
        <f>VLOOKUP($A28,'Base Consumption'!$A$2:$D$58,4,FALSE)*'Profiles, Qc, Summer'!P28</f>
        <v>0.79302490936134662</v>
      </c>
      <c r="Q28" s="2">
        <f>VLOOKUP($A28,'Base Consumption'!$A$2:$D$58,4,FALSE)*'Profiles, Qc, Summer'!Q28</f>
        <v>0.61882581078496424</v>
      </c>
      <c r="R28" s="2">
        <f>VLOOKUP($A28,'Base Consumption'!$A$2:$D$58,4,FALSE)*'Profiles, Qc, Summer'!R28</f>
        <v>-0.10044375204127833</v>
      </c>
      <c r="S28" s="2">
        <f>VLOOKUP($A28,'Base Consumption'!$A$2:$D$58,4,FALSE)*'Profiles, Qc, Summer'!S28</f>
        <v>-0.10044375204127833</v>
      </c>
      <c r="T28" s="2">
        <f>VLOOKUP($A28,'Base Consumption'!$A$2:$D$58,4,FALSE)*'Profiles, Qc, Summer'!T28</f>
        <v>-0.10044375204127833</v>
      </c>
      <c r="U28" s="2">
        <f>VLOOKUP($A28,'Base Consumption'!$A$2:$D$58,4,FALSE)*'Profiles, Qc, Summer'!U28</f>
        <v>-0.10044375204127833</v>
      </c>
      <c r="V28" s="2">
        <f>VLOOKUP($A28,'Base Consumption'!$A$2:$D$58,4,FALSE)*'Profiles, Qc, Summer'!V28</f>
        <v>-0.63989773233791425</v>
      </c>
      <c r="W28" s="2">
        <f>VLOOKUP($A28,'Base Consumption'!$A$2:$D$58,4,FALSE)*'Profiles, Qc, Summer'!W28</f>
        <v>-0.81971572577012608</v>
      </c>
      <c r="X28" s="2">
        <f>VLOOKUP($A28,'Base Consumption'!$A$2:$D$58,4,FALSE)*'Profiles, Qc, Summer'!X28</f>
        <v>-2.2919670277619426</v>
      </c>
      <c r="Y28" s="2">
        <f>VLOOKUP($A28,'Base Consumption'!$A$2:$D$58,4,FALSE)*'Profiles, Qc, Summer'!Y28</f>
        <v>-2.2919670277619426</v>
      </c>
    </row>
    <row r="29" spans="1:25" x14ac:dyDescent="0.25">
      <c r="A29">
        <v>38</v>
      </c>
      <c r="B29" s="2">
        <f>VLOOKUP($A29,'Base Consumption'!$A$2:$D$58,4,FALSE)*'Profiles, Qc, Summer'!B29</f>
        <v>2.9922555756472691</v>
      </c>
      <c r="C29" s="2">
        <f>VLOOKUP($A29,'Base Consumption'!$A$2:$D$58,4,FALSE)*'Profiles, Qc, Summer'!C29</f>
        <v>2.2926476003946505</v>
      </c>
      <c r="D29" s="2">
        <f>VLOOKUP($A29,'Base Consumption'!$A$2:$D$58,4,FALSE)*'Profiles, Qc, Summer'!D29</f>
        <v>2.1726270129952936</v>
      </c>
      <c r="E29" s="2">
        <f>VLOOKUP($A29,'Base Consumption'!$A$2:$D$58,4,FALSE)*'Profiles, Qc, Summer'!E29</f>
        <v>1.8975157625145034</v>
      </c>
      <c r="F29" s="2">
        <f>VLOOKUP($A29,'Base Consumption'!$A$2:$D$58,4,FALSE)*'Profiles, Qc, Summer'!F29</f>
        <v>2.1844161905398982</v>
      </c>
      <c r="G29" s="2">
        <f>VLOOKUP($A29,'Base Consumption'!$A$2:$D$58,4,FALSE)*'Profiles, Qc, Summer'!G29</f>
        <v>1.0138214106326919</v>
      </c>
      <c r="H29" s="2">
        <f>VLOOKUP($A29,'Base Consumption'!$A$2:$D$58,4,FALSE)*'Profiles, Qc, Summer'!H29</f>
        <v>1.7688815897513053</v>
      </c>
      <c r="I29" s="2">
        <f>VLOOKUP($A29,'Base Consumption'!$A$2:$D$58,4,FALSE)*'Profiles, Qc, Summer'!I29</f>
        <v>3.3991149723002305</v>
      </c>
      <c r="J29" s="2">
        <f>VLOOKUP($A29,'Base Consumption'!$A$2:$D$58,4,FALSE)*'Profiles, Qc, Summer'!J29</f>
        <v>4.9446746478497721</v>
      </c>
      <c r="K29" s="2">
        <f>VLOOKUP($A29,'Base Consumption'!$A$2:$D$58,4,FALSE)*'Profiles, Qc, Summer'!K29</f>
        <v>5.8756487706095264</v>
      </c>
      <c r="L29" s="2">
        <f>VLOOKUP($A29,'Base Consumption'!$A$2:$D$58,4,FALSE)*'Profiles, Qc, Summer'!L29</f>
        <v>6.4143998670332802</v>
      </c>
      <c r="M29" s="2">
        <f>VLOOKUP($A29,'Base Consumption'!$A$2:$D$58,4,FALSE)*'Profiles, Qc, Summer'!M29</f>
        <v>6.6485825415032416</v>
      </c>
      <c r="N29" s="2">
        <f>VLOOKUP($A29,'Base Consumption'!$A$2:$D$58,4,FALSE)*'Profiles, Qc, Summer'!N29</f>
        <v>6.9474361655560593</v>
      </c>
      <c r="O29" s="2">
        <f>VLOOKUP($A29,'Base Consumption'!$A$2:$D$58,4,FALSE)*'Profiles, Qc, Summer'!O29</f>
        <v>7</v>
      </c>
      <c r="P29" s="2">
        <f>VLOOKUP($A29,'Base Consumption'!$A$2:$D$58,4,FALSE)*'Profiles, Qc, Summer'!P29</f>
        <v>6.9503141414503444</v>
      </c>
      <c r="Q29" s="2">
        <f>VLOOKUP($A29,'Base Consumption'!$A$2:$D$58,4,FALSE)*'Profiles, Qc, Summer'!Q29</f>
        <v>6.7189481305158445</v>
      </c>
      <c r="R29" s="2">
        <f>VLOOKUP($A29,'Base Consumption'!$A$2:$D$58,4,FALSE)*'Profiles, Qc, Summer'!R29</f>
        <v>6.3941510179835355</v>
      </c>
      <c r="S29" s="2">
        <f>VLOOKUP($A29,'Base Consumption'!$A$2:$D$58,4,FALSE)*'Profiles, Qc, Summer'!S29</f>
        <v>5.6740890650840416</v>
      </c>
      <c r="T29" s="2">
        <f>VLOOKUP($A29,'Base Consumption'!$A$2:$D$58,4,FALSE)*'Profiles, Qc, Summer'!T29</f>
        <v>5.6478377453852877</v>
      </c>
      <c r="U29" s="2">
        <f>VLOOKUP($A29,'Base Consumption'!$A$2:$D$58,4,FALSE)*'Profiles, Qc, Summer'!U29</f>
        <v>5.3727985579810662</v>
      </c>
      <c r="V29" s="2">
        <f>VLOOKUP($A29,'Base Consumption'!$A$2:$D$58,4,FALSE)*'Profiles, Qc, Summer'!V29</f>
        <v>4.8430303480830519</v>
      </c>
      <c r="W29" s="2">
        <f>VLOOKUP($A29,'Base Consumption'!$A$2:$D$58,4,FALSE)*'Profiles, Qc, Summer'!W29</f>
        <v>5.8058475890256034</v>
      </c>
      <c r="X29" s="2">
        <f>VLOOKUP($A29,'Base Consumption'!$A$2:$D$58,4,FALSE)*'Profiles, Qc, Summer'!X29</f>
        <v>5.2022507668147036</v>
      </c>
      <c r="Y29" s="2">
        <f>VLOOKUP($A29,'Base Consumption'!$A$2:$D$58,4,FALSE)*'Profiles, Qc, Summer'!Y29</f>
        <v>4.1865619722685459</v>
      </c>
    </row>
    <row r="30" spans="1:25" x14ac:dyDescent="0.25">
      <c r="A30">
        <v>41</v>
      </c>
      <c r="B30" s="2">
        <f>VLOOKUP($A30,'Base Consumption'!$A$2:$D$58,4,FALSE)*'Profiles, Qc, Summer'!B30</f>
        <v>-2.7574870912201463</v>
      </c>
      <c r="C30" s="2">
        <f>VLOOKUP($A30,'Base Consumption'!$A$2:$D$58,4,FALSE)*'Profiles, Qc, Summer'!C30</f>
        <v>-2.4745554984408775</v>
      </c>
      <c r="D30" s="2">
        <f>VLOOKUP($A30,'Base Consumption'!$A$2:$D$58,4,FALSE)*'Profiles, Qc, Summer'!D30</f>
        <v>-2.696858942039897</v>
      </c>
      <c r="E30" s="2">
        <f>VLOOKUP($A30,'Base Consumption'!$A$2:$D$58,4,FALSE)*'Profiles, Qc, Summer'!E30</f>
        <v>-2.1815191771772287</v>
      </c>
      <c r="F30" s="2">
        <f>VLOOKUP($A30,'Base Consumption'!$A$2:$D$58,4,FALSE)*'Profiles, Qc, Summer'!F30</f>
        <v>-2.3836132048678635</v>
      </c>
      <c r="G30" s="2">
        <f>VLOOKUP($A30,'Base Consumption'!$A$2:$D$58,4,FALSE)*'Profiles, Qc, Summer'!G30</f>
        <v>-2.4846602269252567</v>
      </c>
      <c r="H30" s="2">
        <f>VLOOKUP($A30,'Base Consumption'!$A$2:$D$58,4,FALSE)*'Profiles, Qc, Summer'!H30</f>
        <v>-2.8888482412461522</v>
      </c>
      <c r="I30" s="2">
        <f>VLOOKUP($A30,'Base Consumption'!$A$2:$D$58,4,FALSE)*'Profiles, Qc, Summer'!I30</f>
        <v>-2.1916238563891577</v>
      </c>
      <c r="J30" s="2">
        <f>VLOOKUP($A30,'Base Consumption'!$A$2:$D$58,4,FALSE)*'Profiles, Qc, Summer'!J30</f>
        <v>-2.4947649061371857</v>
      </c>
      <c r="K30" s="2">
        <f>VLOOKUP($A30,'Base Consumption'!$A$2:$D$58,4,FALSE)*'Profiles, Qc, Summer'!K30</f>
        <v>-2.3836131555954134</v>
      </c>
      <c r="L30" s="2">
        <f>VLOOKUP($A30,'Base Consumption'!$A$2:$D$58,4,FALSE)*'Profiles, Qc, Summer'!L30</f>
        <v>-2.696858900979521</v>
      </c>
      <c r="M30" s="2">
        <f>VLOOKUP($A30,'Base Consumption'!$A$2:$D$58,4,FALSE)*'Profiles, Qc, Summer'!M30</f>
        <v>-3</v>
      </c>
      <c r="N30" s="2">
        <f>VLOOKUP($A30,'Base Consumption'!$A$2:$D$58,4,FALSE)*'Profiles, Qc, Summer'!N30</f>
        <v>-2.2724614707502417</v>
      </c>
      <c r="O30" s="2">
        <f>VLOOKUP($A30,'Base Consumption'!$A$2:$D$58,4,FALSE)*'Profiles, Qc, Summer'!O30</f>
        <v>-2.1815191936013787</v>
      </c>
      <c r="P30" s="2">
        <f>VLOOKUP($A30,'Base Consumption'!$A$2:$D$58,4,FALSE)*'Profiles, Qc, Summer'!P30</f>
        <v>-2.3431943319907211</v>
      </c>
      <c r="Q30" s="2">
        <f>VLOOKUP($A30,'Base Consumption'!$A$2:$D$58,4,FALSE)*'Profiles, Qc, Summer'!Q30</f>
        <v>-2.525079001257498</v>
      </c>
      <c r="R30" s="2">
        <f>VLOOKUP($A30,'Base Consumption'!$A$2:$D$58,4,FALSE)*'Profiles, Qc, Summer'!R30</f>
        <v>-2.3431943402027962</v>
      </c>
      <c r="S30" s="2">
        <f>VLOOKUP($A30,'Base Consumption'!$A$2:$D$58,4,FALSE)*'Profiles, Qc, Summer'!S30</f>
        <v>-2.1714144815411487</v>
      </c>
      <c r="T30" s="2">
        <f>VLOOKUP($A30,'Base Consumption'!$A$2:$D$58,4,FALSE)*'Profiles, Qc, Summer'!T30</f>
        <v>-2.1916238317529322</v>
      </c>
      <c r="U30" s="2">
        <f>VLOOKUP($A30,'Base Consumption'!$A$2:$D$58,4,FALSE)*'Profiles, Qc, Summer'!U30</f>
        <v>-1.9187969017614419</v>
      </c>
      <c r="V30" s="2">
        <f>VLOOKUP($A30,'Base Consumption'!$A$2:$D$58,4,FALSE)*'Profiles, Qc, Summer'!V30</f>
        <v>-2.2623567340537871</v>
      </c>
      <c r="W30" s="2">
        <f>VLOOKUP($A30,'Base Consumption'!$A$2:$D$58,4,FALSE)*'Profiles, Qc, Summer'!W30</f>
        <v>-2.4038225715037975</v>
      </c>
      <c r="X30" s="2">
        <f>VLOOKUP($A30,'Base Consumption'!$A$2:$D$58,4,FALSE)*'Profiles, Qc, Summer'!X30</f>
        <v>-2.5452883678934319</v>
      </c>
      <c r="Y30" s="2">
        <f>VLOOKUP($A30,'Base Consumption'!$A$2:$D$58,4,FALSE)*'Profiles, Qc, Summer'!Y30</f>
        <v>-2.5654978330742662</v>
      </c>
    </row>
    <row r="31" spans="1:25" x14ac:dyDescent="0.25">
      <c r="A31">
        <v>42</v>
      </c>
      <c r="B31" s="2">
        <f>VLOOKUP($A31,'Base Consumption'!$A$2:$D$58,4,FALSE)*'Profiles, Qc, Summer'!B31</f>
        <v>4.3112694177104727</v>
      </c>
      <c r="C31" s="2">
        <f>VLOOKUP($A31,'Base Consumption'!$A$2:$D$58,4,FALSE)*'Profiles, Qc, Summer'!C31</f>
        <v>4.3296768465835829</v>
      </c>
      <c r="D31" s="2">
        <f>VLOOKUP($A31,'Base Consumption'!$A$2:$D$58,4,FALSE)*'Profiles, Qc, Summer'!D31</f>
        <v>4.3665151391369701</v>
      </c>
      <c r="E31" s="2">
        <f>VLOOKUP($A31,'Base Consumption'!$A$2:$D$58,4,FALSE)*'Profiles, Qc, Summer'!E31</f>
        <v>4.3745777429666663</v>
      </c>
      <c r="F31" s="2">
        <f>VLOOKUP($A31,'Base Consumption'!$A$2:$D$58,4,FALSE)*'Profiles, Qc, Summer'!F31</f>
        <v>4.3850799849691944</v>
      </c>
      <c r="G31" s="2">
        <f>VLOOKUP($A31,'Base Consumption'!$A$2:$D$58,4,FALSE)*'Profiles, Qc, Summer'!G31</f>
        <v>4.4000000000000004</v>
      </c>
      <c r="H31" s="2">
        <f>VLOOKUP($A31,'Base Consumption'!$A$2:$D$58,4,FALSE)*'Profiles, Qc, Summer'!H31</f>
        <v>4.3425884230248952</v>
      </c>
      <c r="I31" s="2">
        <f>VLOOKUP($A31,'Base Consumption'!$A$2:$D$58,4,FALSE)*'Profiles, Qc, Summer'!I31</f>
        <v>4.1563440764248822</v>
      </c>
      <c r="J31" s="2">
        <f>VLOOKUP($A31,'Base Consumption'!$A$2:$D$58,4,FALSE)*'Profiles, Qc, Summer'!J31</f>
        <v>4.1281495694996231</v>
      </c>
      <c r="K31" s="2">
        <f>VLOOKUP($A31,'Base Consumption'!$A$2:$D$58,4,FALSE)*'Profiles, Qc, Summer'!K31</f>
        <v>4.1188946220262439</v>
      </c>
      <c r="L31" s="2">
        <f>VLOOKUP($A31,'Base Consumption'!$A$2:$D$58,4,FALSE)*'Profiles, Qc, Summer'!L31</f>
        <v>4.1224230059229932</v>
      </c>
      <c r="M31" s="2">
        <f>VLOOKUP($A31,'Base Consumption'!$A$2:$D$58,4,FALSE)*'Profiles, Qc, Summer'!M31</f>
        <v>4.0969306871276627</v>
      </c>
      <c r="N31" s="2">
        <f>VLOOKUP($A31,'Base Consumption'!$A$2:$D$58,4,FALSE)*'Profiles, Qc, Summer'!N31</f>
        <v>4.0647507377562366</v>
      </c>
      <c r="O31" s="2">
        <f>VLOOKUP($A31,'Base Consumption'!$A$2:$D$58,4,FALSE)*'Profiles, Qc, Summer'!O31</f>
        <v>4.0780036535030497</v>
      </c>
      <c r="P31" s="2">
        <f>VLOOKUP($A31,'Base Consumption'!$A$2:$D$58,4,FALSE)*'Profiles, Qc, Summer'!P31</f>
        <v>4.0993507693382405</v>
      </c>
      <c r="Q31" s="2">
        <f>VLOOKUP($A31,'Base Consumption'!$A$2:$D$58,4,FALSE)*'Profiles, Qc, Summer'!Q31</f>
        <v>4.1482246634738651</v>
      </c>
      <c r="R31" s="2">
        <f>VLOOKUP($A31,'Base Consumption'!$A$2:$D$58,4,FALSE)*'Profiles, Qc, Summer'!R31</f>
        <v>4.1593452596180018</v>
      </c>
      <c r="S31" s="2">
        <f>VLOOKUP($A31,'Base Consumption'!$A$2:$D$58,4,FALSE)*'Profiles, Qc, Summer'!S31</f>
        <v>4.1504393282181411</v>
      </c>
      <c r="T31" s="2">
        <f>VLOOKUP($A31,'Base Consumption'!$A$2:$D$58,4,FALSE)*'Profiles, Qc, Summer'!T31</f>
        <v>4.1579066086339518</v>
      </c>
      <c r="U31" s="2">
        <f>VLOOKUP($A31,'Base Consumption'!$A$2:$D$58,4,FALSE)*'Profiles, Qc, Summer'!U31</f>
        <v>4.1770907781866153</v>
      </c>
      <c r="V31" s="2">
        <f>VLOOKUP($A31,'Base Consumption'!$A$2:$D$58,4,FALSE)*'Profiles, Qc, Summer'!V31</f>
        <v>4.1747435860823092</v>
      </c>
      <c r="W31" s="2">
        <f>VLOOKUP($A31,'Base Consumption'!$A$2:$D$58,4,FALSE)*'Profiles, Qc, Summer'!W31</f>
        <v>4.1596694672260783</v>
      </c>
      <c r="X31" s="2">
        <f>VLOOKUP($A31,'Base Consumption'!$A$2:$D$58,4,FALSE)*'Profiles, Qc, Summer'!X31</f>
        <v>4.1927006637011068</v>
      </c>
      <c r="Y31" s="2">
        <f>VLOOKUP($A31,'Base Consumption'!$A$2:$D$58,4,FALSE)*'Profiles, Qc, Summer'!Y31</f>
        <v>4.2269351133293078</v>
      </c>
    </row>
    <row r="32" spans="1:25" x14ac:dyDescent="0.25">
      <c r="A32">
        <v>43</v>
      </c>
      <c r="B32" s="2">
        <f>VLOOKUP($A32,'Base Consumption'!$A$2:$D$58,4,FALSE)*'Profiles, Qc, Summer'!B32</f>
        <v>1</v>
      </c>
      <c r="C32" s="2">
        <f>VLOOKUP($A32,'Base Consumption'!$A$2:$D$58,4,FALSE)*'Profiles, Qc, Summer'!C32</f>
        <v>0.89730193350525245</v>
      </c>
      <c r="D32" s="2">
        <f>VLOOKUP($A32,'Base Consumption'!$A$2:$D$58,4,FALSE)*'Profiles, Qc, Summer'!D32</f>
        <v>0.77211203754608471</v>
      </c>
      <c r="E32" s="2">
        <f>VLOOKUP($A32,'Base Consumption'!$A$2:$D$58,4,FALSE)*'Profiles, Qc, Summer'!E32</f>
        <v>0.79429818520283635</v>
      </c>
      <c r="F32" s="2">
        <f>VLOOKUP($A32,'Base Consumption'!$A$2:$D$58,4,FALSE)*'Profiles, Qc, Summer'!F32</f>
        <v>0.75026175660642858</v>
      </c>
      <c r="G32" s="2">
        <f>VLOOKUP($A32,'Base Consumption'!$A$2:$D$58,4,FALSE)*'Profiles, Qc, Summer'!G32</f>
        <v>0.84821147956544152</v>
      </c>
      <c r="H32" s="2">
        <f>VLOOKUP($A32,'Base Consumption'!$A$2:$D$58,4,FALSE)*'Profiles, Qc, Summer'!H32</f>
        <v>0.91540008557939523</v>
      </c>
      <c r="I32" s="2">
        <f>VLOOKUP($A32,'Base Consumption'!$A$2:$D$58,4,FALSE)*'Profiles, Qc, Summer'!I32</f>
        <v>0.74235718597650102</v>
      </c>
      <c r="J32" s="2">
        <f>VLOOKUP($A32,'Base Consumption'!$A$2:$D$58,4,FALSE)*'Profiles, Qc, Summer'!J32</f>
        <v>0.52465647975071883</v>
      </c>
      <c r="K32" s="2">
        <f>VLOOKUP($A32,'Base Consumption'!$A$2:$D$58,4,FALSE)*'Profiles, Qc, Summer'!K32</f>
        <v>0.39003501056614381</v>
      </c>
      <c r="L32" s="2">
        <f>VLOOKUP($A32,'Base Consumption'!$A$2:$D$58,4,FALSE)*'Profiles, Qc, Summer'!L32</f>
        <v>0.50158016927686699</v>
      </c>
      <c r="M32" s="2">
        <f>VLOOKUP($A32,'Base Consumption'!$A$2:$D$58,4,FALSE)*'Profiles, Qc, Summer'!M32</f>
        <v>0.56230363868595612</v>
      </c>
      <c r="N32" s="2">
        <f>VLOOKUP($A32,'Base Consumption'!$A$2:$D$58,4,FALSE)*'Profiles, Qc, Summer'!N32</f>
        <v>0.53527936470592696</v>
      </c>
      <c r="O32" s="2">
        <f>VLOOKUP($A32,'Base Consumption'!$A$2:$D$58,4,FALSE)*'Profiles, Qc, Summer'!O32</f>
        <v>0.52935506562617107</v>
      </c>
      <c r="P32" s="2">
        <f>VLOOKUP($A32,'Base Consumption'!$A$2:$D$58,4,FALSE)*'Profiles, Qc, Summer'!P32</f>
        <v>0.65777705534687458</v>
      </c>
      <c r="Q32" s="2">
        <f>VLOOKUP($A32,'Base Consumption'!$A$2:$D$58,4,FALSE)*'Profiles, Qc, Summer'!Q32</f>
        <v>0.72416935695728624</v>
      </c>
      <c r="R32" s="2">
        <f>VLOOKUP($A32,'Base Consumption'!$A$2:$D$58,4,FALSE)*'Profiles, Qc, Summer'!R32</f>
        <v>0.77798229165460087</v>
      </c>
      <c r="S32" s="2">
        <f>VLOOKUP($A32,'Base Consumption'!$A$2:$D$58,4,FALSE)*'Profiles, Qc, Summer'!S32</f>
        <v>0.95638482821538728</v>
      </c>
      <c r="T32" s="2">
        <f>VLOOKUP($A32,'Base Consumption'!$A$2:$D$58,4,FALSE)*'Profiles, Qc, Summer'!T32</f>
        <v>0.93195672229583437</v>
      </c>
      <c r="U32" s="2">
        <f>VLOOKUP($A32,'Base Consumption'!$A$2:$D$58,4,FALSE)*'Profiles, Qc, Summer'!U32</f>
        <v>0.88884700210709378</v>
      </c>
      <c r="V32" s="2">
        <f>VLOOKUP($A32,'Base Consumption'!$A$2:$D$58,4,FALSE)*'Profiles, Qc, Summer'!V32</f>
        <v>0.96450122196307386</v>
      </c>
      <c r="W32" s="2">
        <f>VLOOKUP($A32,'Base Consumption'!$A$2:$D$58,4,FALSE)*'Profiles, Qc, Summer'!W32</f>
        <v>0.88071092985819754</v>
      </c>
      <c r="X32" s="2">
        <f>VLOOKUP($A32,'Base Consumption'!$A$2:$D$58,4,FALSE)*'Profiles, Qc, Summer'!X32</f>
        <v>0.95231679209093922</v>
      </c>
      <c r="Y32" s="2">
        <f>VLOOKUP($A32,'Base Consumption'!$A$2:$D$58,4,FALSE)*'Profiles, Qc, Summer'!Y32</f>
        <v>0.9779994260675885</v>
      </c>
    </row>
    <row r="33" spans="1:25" x14ac:dyDescent="0.25">
      <c r="A33">
        <v>44</v>
      </c>
      <c r="B33" s="2">
        <f>VLOOKUP($A33,'Base Consumption'!$A$2:$D$58,4,FALSE)*'Profiles, Qc, Summer'!B33</f>
        <v>-1.3825196020276318</v>
      </c>
      <c r="C33" s="2">
        <f>VLOOKUP($A33,'Base Consumption'!$A$2:$D$58,4,FALSE)*'Profiles, Qc, Summer'!C33</f>
        <v>-1.7733069965402417</v>
      </c>
      <c r="D33" s="2">
        <f>VLOOKUP($A33,'Base Consumption'!$A$2:$D$58,4,FALSE)*'Profiles, Qc, Summer'!D33</f>
        <v>-1.7891250998138071</v>
      </c>
      <c r="E33" s="2">
        <f>VLOOKUP($A33,'Base Consumption'!$A$2:$D$58,4,FALSE)*'Profiles, Qc, Summer'!E33</f>
        <v>-1.8</v>
      </c>
      <c r="F33" s="2">
        <f>VLOOKUP($A33,'Base Consumption'!$A$2:$D$58,4,FALSE)*'Profiles, Qc, Summer'!F33</f>
        <v>-1.7802273344098098</v>
      </c>
      <c r="G33" s="2">
        <f>VLOOKUP($A33,'Base Consumption'!$A$2:$D$58,4,FALSE)*'Profiles, Qc, Summer'!G33</f>
        <v>-1.7726479763920462</v>
      </c>
      <c r="H33" s="2">
        <f>VLOOKUP($A33,'Base Consumption'!$A$2:$D$58,4,FALSE)*'Profiles, Qc, Summer'!H33</f>
        <v>-1.4686097177828039</v>
      </c>
      <c r="I33" s="2">
        <f>VLOOKUP($A33,'Base Consumption'!$A$2:$D$58,4,FALSE)*'Profiles, Qc, Summer'!I33</f>
        <v>-0.87110643681674638</v>
      </c>
      <c r="J33" s="2">
        <f>VLOOKUP($A33,'Base Consumption'!$A$2:$D$58,4,FALSE)*'Profiles, Qc, Summer'!J33</f>
        <v>-0.57950263391847956</v>
      </c>
      <c r="K33" s="2">
        <f>VLOOKUP($A33,'Base Consumption'!$A$2:$D$58,4,FALSE)*'Profiles, Qc, Summer'!K33</f>
        <v>-0.56814967546527695</v>
      </c>
      <c r="L33" s="2">
        <f>VLOOKUP($A33,'Base Consumption'!$A$2:$D$58,4,FALSE)*'Profiles, Qc, Summer'!L33</f>
        <v>-0.56379642637309779</v>
      </c>
      <c r="M33" s="2">
        <f>VLOOKUP($A33,'Base Consumption'!$A$2:$D$58,4,FALSE)*'Profiles, Qc, Summer'!M33</f>
        <v>-0.27057660815273094</v>
      </c>
      <c r="N33" s="2">
        <f>VLOOKUP($A33,'Base Consumption'!$A$2:$D$58,4,FALSE)*'Profiles, Qc, Summer'!N33</f>
        <v>-0.19427203967997506</v>
      </c>
      <c r="O33" s="2">
        <f>VLOOKUP($A33,'Base Consumption'!$A$2:$D$58,4,FALSE)*'Profiles, Qc, Summer'!O33</f>
        <v>-0.23716239160496499</v>
      </c>
      <c r="P33" s="2">
        <f>VLOOKUP($A33,'Base Consumption'!$A$2:$D$58,4,FALSE)*'Profiles, Qc, Summer'!P33</f>
        <v>-4.9272956437044102E-2</v>
      </c>
      <c r="Q33" s="2">
        <f>VLOOKUP($A33,'Base Consumption'!$A$2:$D$58,4,FALSE)*'Profiles, Qc, Summer'!Q33</f>
        <v>-0.3744359430341016</v>
      </c>
      <c r="R33" s="2">
        <f>VLOOKUP($A33,'Base Consumption'!$A$2:$D$58,4,FALSE)*'Profiles, Qc, Summer'!R33</f>
        <v>-0.66196634575114432</v>
      </c>
      <c r="S33" s="2">
        <f>VLOOKUP($A33,'Base Consumption'!$A$2:$D$58,4,FALSE)*'Profiles, Qc, Summer'!S33</f>
        <v>-0.64746646708525812</v>
      </c>
      <c r="T33" s="2">
        <f>VLOOKUP($A33,'Base Consumption'!$A$2:$D$58,4,FALSE)*'Profiles, Qc, Summer'!T33</f>
        <v>-0.77135569369403523</v>
      </c>
      <c r="U33" s="2">
        <f>VLOOKUP($A33,'Base Consumption'!$A$2:$D$58,4,FALSE)*'Profiles, Qc, Summer'!U33</f>
        <v>-0.70243143241190764</v>
      </c>
      <c r="V33" s="2">
        <f>VLOOKUP($A33,'Base Consumption'!$A$2:$D$58,4,FALSE)*'Profiles, Qc, Summer'!V33</f>
        <v>-0.71429497298566513</v>
      </c>
      <c r="W33" s="2">
        <f>VLOOKUP($A33,'Base Consumption'!$A$2:$D$58,4,FALSE)*'Profiles, Qc, Summer'!W33</f>
        <v>-0.57809363580956519</v>
      </c>
      <c r="X33" s="2">
        <f>VLOOKUP($A33,'Base Consumption'!$A$2:$D$58,4,FALSE)*'Profiles, Qc, Summer'!X33</f>
        <v>-0.85808973714683145</v>
      </c>
      <c r="Y33" s="2">
        <f>VLOOKUP($A33,'Base Consumption'!$A$2:$D$58,4,FALSE)*'Profiles, Qc, Summer'!Y33</f>
        <v>-1.1502254639567775</v>
      </c>
    </row>
    <row r="34" spans="1:25" x14ac:dyDescent="0.25">
      <c r="A34">
        <v>47</v>
      </c>
      <c r="B34" s="2">
        <f>VLOOKUP($A34,'Base Consumption'!$A$2:$D$58,4,FALSE)*'Profiles, Qc, Summer'!B34</f>
        <v>-7.5846614826355623</v>
      </c>
      <c r="C34" s="2">
        <f>VLOOKUP($A34,'Base Consumption'!$A$2:$D$58,4,FALSE)*'Profiles, Qc, Summer'!C34</f>
        <v>-10.496399125767718</v>
      </c>
      <c r="D34" s="2">
        <f>VLOOKUP($A34,'Base Consumption'!$A$2:$D$58,4,FALSE)*'Profiles, Qc, Summer'!D34</f>
        <v>-11.02246369314304</v>
      </c>
      <c r="E34" s="2">
        <f>VLOOKUP($A34,'Base Consumption'!$A$2:$D$58,4,FALSE)*'Profiles, Qc, Summer'!E34</f>
        <v>-10.71818551677206</v>
      </c>
      <c r="F34" s="2">
        <f>VLOOKUP($A34,'Base Consumption'!$A$2:$D$58,4,FALSE)*'Profiles, Qc, Summer'!F34</f>
        <v>-11.126695868202905</v>
      </c>
      <c r="G34" s="2">
        <f>VLOOKUP($A34,'Base Consumption'!$A$2:$D$58,4,FALSE)*'Profiles, Qc, Summer'!G34</f>
        <v>-11.6</v>
      </c>
      <c r="H34" s="2">
        <f>VLOOKUP($A34,'Base Consumption'!$A$2:$D$58,4,FALSE)*'Profiles, Qc, Summer'!H34</f>
        <v>-10.03032219573895</v>
      </c>
      <c r="I34" s="2">
        <f>VLOOKUP($A34,'Base Consumption'!$A$2:$D$58,4,FALSE)*'Profiles, Qc, Summer'!I34</f>
        <v>-4.1718945397608609</v>
      </c>
      <c r="J34" s="2">
        <f>VLOOKUP($A34,'Base Consumption'!$A$2:$D$58,4,FALSE)*'Profiles, Qc, Summer'!J34</f>
        <v>-0.17210658173949708</v>
      </c>
      <c r="K34" s="2">
        <f>VLOOKUP($A34,'Base Consumption'!$A$2:$D$58,4,FALSE)*'Profiles, Qc, Summer'!K34</f>
        <v>1.6652478628215059</v>
      </c>
      <c r="L34" s="2">
        <f>VLOOKUP($A34,'Base Consumption'!$A$2:$D$58,4,FALSE)*'Profiles, Qc, Summer'!L34</f>
        <v>1.5219560039255167</v>
      </c>
      <c r="M34" s="2">
        <f>VLOOKUP($A34,'Base Consumption'!$A$2:$D$58,4,FALSE)*'Profiles, Qc, Summer'!M34</f>
        <v>1.7036885908800381</v>
      </c>
      <c r="N34" s="2">
        <f>VLOOKUP($A34,'Base Consumption'!$A$2:$D$58,4,FALSE)*'Profiles, Qc, Summer'!N34</f>
        <v>2.5067747761868224</v>
      </c>
      <c r="O34" s="2">
        <f>VLOOKUP($A34,'Base Consumption'!$A$2:$D$58,4,FALSE)*'Profiles, Qc, Summer'!O34</f>
        <v>2.2075898226313417</v>
      </c>
      <c r="P34" s="2">
        <f>VLOOKUP($A34,'Base Consumption'!$A$2:$D$58,4,FALSE)*'Profiles, Qc, Summer'!P34</f>
        <v>0.62473651776959871</v>
      </c>
      <c r="Q34" s="2">
        <f>VLOOKUP($A34,'Base Consumption'!$A$2:$D$58,4,FALSE)*'Profiles, Qc, Summer'!Q34</f>
        <v>0.34694439337735439</v>
      </c>
      <c r="R34" s="2">
        <f>VLOOKUP($A34,'Base Consumption'!$A$2:$D$58,4,FALSE)*'Profiles, Qc, Summer'!R34</f>
        <v>0.22268793649370774</v>
      </c>
      <c r="S34" s="2">
        <f>VLOOKUP($A34,'Base Consumption'!$A$2:$D$58,4,FALSE)*'Profiles, Qc, Summer'!S34</f>
        <v>-0.6781704156946019</v>
      </c>
      <c r="T34" s="2">
        <f>VLOOKUP($A34,'Base Consumption'!$A$2:$D$58,4,FALSE)*'Profiles, Qc, Summer'!T34</f>
        <v>-0.98537761152537762</v>
      </c>
      <c r="U34" s="2">
        <f>VLOOKUP($A34,'Base Consumption'!$A$2:$D$58,4,FALSE)*'Profiles, Qc, Summer'!U34</f>
        <v>-0.71749395138985328</v>
      </c>
      <c r="V34" s="2">
        <f>VLOOKUP($A34,'Base Consumption'!$A$2:$D$58,4,FALSE)*'Profiles, Qc, Summer'!V34</f>
        <v>-2.1126813851070407</v>
      </c>
      <c r="W34" s="2">
        <f>VLOOKUP($A34,'Base Consumption'!$A$2:$D$58,4,FALSE)*'Profiles, Qc, Summer'!W34</f>
        <v>-0.78386944515492429</v>
      </c>
      <c r="X34" s="2">
        <f>VLOOKUP($A34,'Base Consumption'!$A$2:$D$58,4,FALSE)*'Profiles, Qc, Summer'!X34</f>
        <v>-2.4675096429211285</v>
      </c>
      <c r="Y34" s="2">
        <f>VLOOKUP($A34,'Base Consumption'!$A$2:$D$58,4,FALSE)*'Profiles, Qc, Summer'!Y34</f>
        <v>-3.6862940319956556</v>
      </c>
    </row>
    <row r="35" spans="1:25" x14ac:dyDescent="0.25">
      <c r="A35">
        <v>49</v>
      </c>
      <c r="B35" s="2">
        <f>VLOOKUP($A35,'Base Consumption'!$A$2:$D$58,4,FALSE)*'Profiles, Qc, Summer'!B35</f>
        <v>-8.5</v>
      </c>
      <c r="C35" s="2">
        <f>VLOOKUP($A35,'Base Consumption'!$A$2:$D$58,4,FALSE)*'Profiles, Qc, Summer'!C35</f>
        <v>-8.5</v>
      </c>
      <c r="D35" s="2">
        <f>VLOOKUP($A35,'Base Consumption'!$A$2:$D$58,4,FALSE)*'Profiles, Qc, Summer'!D35</f>
        <v>-8.5</v>
      </c>
      <c r="E35" s="2">
        <f>VLOOKUP($A35,'Base Consumption'!$A$2:$D$58,4,FALSE)*'Profiles, Qc, Summer'!E35</f>
        <v>-8.5</v>
      </c>
      <c r="F35" s="2">
        <f>VLOOKUP($A35,'Base Consumption'!$A$2:$D$58,4,FALSE)*'Profiles, Qc, Summer'!F35</f>
        <v>-8.5</v>
      </c>
      <c r="G35" s="2">
        <f>VLOOKUP($A35,'Base Consumption'!$A$2:$D$58,4,FALSE)*'Profiles, Qc, Summer'!G35</f>
        <v>-8.5</v>
      </c>
      <c r="H35" s="2">
        <f>VLOOKUP($A35,'Base Consumption'!$A$2:$D$58,4,FALSE)*'Profiles, Qc, Summer'!H35</f>
        <v>-8.5</v>
      </c>
      <c r="I35" s="2">
        <f>VLOOKUP($A35,'Base Consumption'!$A$2:$D$58,4,FALSE)*'Profiles, Qc, Summer'!I35</f>
        <v>-8.0482593884692495</v>
      </c>
      <c r="J35" s="2">
        <f>VLOOKUP($A35,'Base Consumption'!$A$2:$D$58,4,FALSE)*'Profiles, Qc, Summer'!J35</f>
        <v>-7.5617825722693457</v>
      </c>
      <c r="K35" s="2">
        <f>VLOOKUP($A35,'Base Consumption'!$A$2:$D$58,4,FALSE)*'Profiles, Qc, Summer'!K35</f>
        <v>-7.4498170348172401</v>
      </c>
      <c r="L35" s="2">
        <f>VLOOKUP($A35,'Base Consumption'!$A$2:$D$58,4,FALSE)*'Profiles, Qc, Summer'!L35</f>
        <v>-7.2876354369630221</v>
      </c>
      <c r="M35" s="2">
        <f>VLOOKUP($A35,'Base Consumption'!$A$2:$D$58,4,FALSE)*'Profiles, Qc, Summer'!M35</f>
        <v>-7.3996047462603487</v>
      </c>
      <c r="N35" s="2">
        <f>VLOOKUP($A35,'Base Consumption'!$A$2:$D$58,4,FALSE)*'Profiles, Qc, Summer'!N35</f>
        <v>-7.3996047462603487</v>
      </c>
      <c r="O35" s="2">
        <f>VLOOKUP($A35,'Base Consumption'!$A$2:$D$58,4,FALSE)*'Profiles, Qc, Summer'!O35</f>
        <v>-7.3996047462603487</v>
      </c>
      <c r="P35" s="2">
        <f>VLOOKUP($A35,'Base Consumption'!$A$2:$D$58,4,FALSE)*'Profiles, Qc, Summer'!P35</f>
        <v>-7.3996047462603487</v>
      </c>
      <c r="Q35" s="2">
        <f>VLOOKUP($A35,'Base Consumption'!$A$2:$D$58,4,FALSE)*'Profiles, Qc, Summer'!Q35</f>
        <v>-7.3996047462603487</v>
      </c>
      <c r="R35" s="2">
        <f>VLOOKUP($A35,'Base Consumption'!$A$2:$D$58,4,FALSE)*'Profiles, Qc, Summer'!R35</f>
        <v>-7.5241233558516774</v>
      </c>
      <c r="S35" s="2">
        <f>VLOOKUP($A35,'Base Consumption'!$A$2:$D$58,4,FALSE)*'Profiles, Qc, Summer'!S35</f>
        <v>-7.8976791846256651</v>
      </c>
      <c r="T35" s="2">
        <f>VLOOKUP($A35,'Base Consumption'!$A$2:$D$58,4,FALSE)*'Profiles, Qc, Summer'!T35</f>
        <v>-7.8976791846256651</v>
      </c>
      <c r="U35" s="2">
        <f>VLOOKUP($A35,'Base Consumption'!$A$2:$D$58,4,FALSE)*'Profiles, Qc, Summer'!U35</f>
        <v>-7.8976791846256651</v>
      </c>
      <c r="V35" s="2">
        <f>VLOOKUP($A35,'Base Consumption'!$A$2:$D$58,4,FALSE)*'Profiles, Qc, Summer'!V35</f>
        <v>-7.8976791846256651</v>
      </c>
      <c r="W35" s="2">
        <f>VLOOKUP($A35,'Base Consumption'!$A$2:$D$58,4,FALSE)*'Profiles, Qc, Summer'!W35</f>
        <v>-8.1254773908667559</v>
      </c>
      <c r="X35" s="2">
        <f>VLOOKUP($A35,'Base Consumption'!$A$2:$D$58,4,FALSE)*'Profiles, Qc, Summer'!X35</f>
        <v>-8.3532755971078476</v>
      </c>
      <c r="Y35" s="2">
        <f>VLOOKUP($A35,'Base Consumption'!$A$2:$D$58,4,FALSE)*'Profiles, Qc, Summer'!Y35</f>
        <v>-8.3532755971078476</v>
      </c>
    </row>
    <row r="36" spans="1:25" x14ac:dyDescent="0.25">
      <c r="A36">
        <v>50</v>
      </c>
      <c r="B36" s="2">
        <f>VLOOKUP($A36,'Base Consumption'!$A$2:$D$58,4,FALSE)*'Profiles, Qc, Summer'!B36</f>
        <v>-3.7274886633556474</v>
      </c>
      <c r="C36" s="2">
        <f>VLOOKUP($A36,'Base Consumption'!$A$2:$D$58,4,FALSE)*'Profiles, Qc, Summer'!C36</f>
        <v>-4.0857266249190252</v>
      </c>
      <c r="D36" s="2">
        <f>VLOOKUP($A36,'Base Consumption'!$A$2:$D$58,4,FALSE)*'Profiles, Qc, Summer'!D36</f>
        <v>-4.2829842366659481</v>
      </c>
      <c r="E36" s="2">
        <f>VLOOKUP($A36,'Base Consumption'!$A$2:$D$58,4,FALSE)*'Profiles, Qc, Summer'!E36</f>
        <v>-2.3036061325847554</v>
      </c>
      <c r="F36" s="2">
        <f>VLOOKUP($A36,'Base Consumption'!$A$2:$D$58,4,FALSE)*'Profiles, Qc, Summer'!F36</f>
        <v>-3.4758151587130217</v>
      </c>
      <c r="G36" s="2">
        <f>VLOOKUP($A36,'Base Consumption'!$A$2:$D$58,4,FALSE)*'Profiles, Qc, Summer'!G36</f>
        <v>-3.7320233210969564</v>
      </c>
      <c r="H36" s="2">
        <f>VLOOKUP($A36,'Base Consumption'!$A$2:$D$58,4,FALSE)*'Profiles, Qc, Summer'!H36</f>
        <v>1.154070395163032</v>
      </c>
      <c r="I36" s="2">
        <f>VLOOKUP($A36,'Base Consumption'!$A$2:$D$58,4,FALSE)*'Profiles, Qc, Summer'!I36</f>
        <v>6.1376592528611553</v>
      </c>
      <c r="J36" s="2">
        <f>VLOOKUP($A36,'Base Consumption'!$A$2:$D$58,4,FALSE)*'Profiles, Qc, Summer'!J36</f>
        <v>7.6953141870006476</v>
      </c>
      <c r="K36" s="2">
        <f>VLOOKUP($A36,'Base Consumption'!$A$2:$D$58,4,FALSE)*'Profiles, Qc, Summer'!K36</f>
        <v>9.2098898725977136</v>
      </c>
      <c r="L36" s="2">
        <f>VLOOKUP($A36,'Base Consumption'!$A$2:$D$58,4,FALSE)*'Profiles, Qc, Summer'!L36</f>
        <v>10.305009717123735</v>
      </c>
      <c r="M36" s="2">
        <f>VLOOKUP($A36,'Base Consumption'!$A$2:$D$58,4,FALSE)*'Profiles, Qc, Summer'!M36</f>
        <v>10.155366011660551</v>
      </c>
      <c r="N36" s="2">
        <f>VLOOKUP($A36,'Base Consumption'!$A$2:$D$58,4,FALSE)*'Profiles, Qc, Summer'!N36</f>
        <v>10.5</v>
      </c>
      <c r="O36" s="2">
        <f>VLOOKUP($A36,'Base Consumption'!$A$2:$D$58,4,FALSE)*'Profiles, Qc, Summer'!O36</f>
        <v>9.629345713668755</v>
      </c>
      <c r="P36" s="2">
        <f>VLOOKUP($A36,'Base Consumption'!$A$2:$D$58,4,FALSE)*'Profiles, Qc, Summer'!P36</f>
        <v>7.2758583459296053</v>
      </c>
      <c r="Q36" s="2">
        <f>VLOOKUP($A36,'Base Consumption'!$A$2:$D$58,4,FALSE)*'Profiles, Qc, Summer'!Q36</f>
        <v>5.9086590369250711</v>
      </c>
      <c r="R36" s="2">
        <f>VLOOKUP($A36,'Base Consumption'!$A$2:$D$58,4,FALSE)*'Profiles, Qc, Summer'!R36</f>
        <v>4.6661628158065209</v>
      </c>
      <c r="S36" s="2">
        <f>VLOOKUP($A36,'Base Consumption'!$A$2:$D$58,4,FALSE)*'Profiles, Qc, Summer'!S36</f>
        <v>4.7183113798315715</v>
      </c>
      <c r="T36" s="2">
        <f>VLOOKUP($A36,'Base Consumption'!$A$2:$D$58,4,FALSE)*'Profiles, Qc, Summer'!T36</f>
        <v>3.6503994817534013</v>
      </c>
      <c r="U36" s="2">
        <f>VLOOKUP($A36,'Base Consumption'!$A$2:$D$58,4,FALSE)*'Profiles, Qc, Summer'!U36</f>
        <v>3.6594687972360185</v>
      </c>
      <c r="V36" s="2">
        <f>VLOOKUP($A36,'Base Consumption'!$A$2:$D$58,4,FALSE)*'Profiles, Qc, Summer'!V36</f>
        <v>2.2786655150075577</v>
      </c>
      <c r="W36" s="2">
        <f>VLOOKUP($A36,'Base Consumption'!$A$2:$D$58,4,FALSE)*'Profiles, Qc, Summer'!W36</f>
        <v>2.7593392355862676</v>
      </c>
      <c r="X36" s="2">
        <f>VLOOKUP($A36,'Base Consumption'!$A$2:$D$58,4,FALSE)*'Profiles, Qc, Summer'!X36</f>
        <v>1.859209673936514</v>
      </c>
      <c r="Y36" s="2">
        <f>VLOOKUP($A36,'Base Consumption'!$A$2:$D$58,4,FALSE)*'Profiles, Qc, Summer'!Y36</f>
        <v>-1.154070395163032</v>
      </c>
    </row>
    <row r="37" spans="1:25" x14ac:dyDescent="0.25">
      <c r="A37">
        <v>51</v>
      </c>
      <c r="B37" s="2">
        <f>VLOOKUP($A37,'Base Consumption'!$A$2:$D$58,4,FALSE)*'Profiles, Qc, Summer'!B37</f>
        <v>-3.9476563797770767</v>
      </c>
      <c r="C37" s="2">
        <f>VLOOKUP($A37,'Base Consumption'!$A$2:$D$58,4,FALSE)*'Profiles, Qc, Summer'!C37</f>
        <v>-3.8989923293086379</v>
      </c>
      <c r="D37" s="2">
        <f>VLOOKUP($A37,'Base Consumption'!$A$2:$D$58,4,FALSE)*'Profiles, Qc, Summer'!D37</f>
        <v>-4.8982538236302906</v>
      </c>
      <c r="E37" s="2">
        <f>VLOOKUP($A37,'Base Consumption'!$A$2:$D$58,4,FALSE)*'Profiles, Qc, Summer'!E37</f>
        <v>-4.4877084342113651</v>
      </c>
      <c r="F37" s="2">
        <f>VLOOKUP($A37,'Base Consumption'!$A$2:$D$58,4,FALSE)*'Profiles, Qc, Summer'!F37</f>
        <v>-3.9769213996008221</v>
      </c>
      <c r="G37" s="2">
        <f>VLOOKUP($A37,'Base Consumption'!$A$2:$D$58,4,FALSE)*'Profiles, Qc, Summer'!G37</f>
        <v>-5.3</v>
      </c>
      <c r="H37" s="2">
        <f>VLOOKUP($A37,'Base Consumption'!$A$2:$D$58,4,FALSE)*'Profiles, Qc, Summer'!H37</f>
        <v>-4.0272804429751705</v>
      </c>
      <c r="I37" s="2">
        <f>VLOOKUP($A37,'Base Consumption'!$A$2:$D$58,4,FALSE)*'Profiles, Qc, Summer'!I37</f>
        <v>-2.6613949099767362</v>
      </c>
      <c r="J37" s="2">
        <f>VLOOKUP($A37,'Base Consumption'!$A$2:$D$58,4,FALSE)*'Profiles, Qc, Summer'!J37</f>
        <v>-1.8052785416406067</v>
      </c>
      <c r="K37" s="2">
        <f>VLOOKUP($A37,'Base Consumption'!$A$2:$D$58,4,FALSE)*'Profiles, Qc, Summer'!K37</f>
        <v>-0.90123352610650476</v>
      </c>
      <c r="L37" s="2">
        <f>VLOOKUP($A37,'Base Consumption'!$A$2:$D$58,4,FALSE)*'Profiles, Qc, Summer'!L37</f>
        <v>-1.1633821976926619</v>
      </c>
      <c r="M37" s="2">
        <f>VLOOKUP($A37,'Base Consumption'!$A$2:$D$58,4,FALSE)*'Profiles, Qc, Summer'!M37</f>
        <v>-0.80027025493895376</v>
      </c>
      <c r="N37" s="2">
        <f>VLOOKUP($A37,'Base Consumption'!$A$2:$D$58,4,FALSE)*'Profiles, Qc, Summer'!N37</f>
        <v>-0.33685997224816511</v>
      </c>
      <c r="O37" s="2">
        <f>VLOOKUP($A37,'Base Consumption'!$A$2:$D$58,4,FALSE)*'Profiles, Qc, Summer'!O37</f>
        <v>-0.50347774061659933</v>
      </c>
      <c r="P37" s="2">
        <f>VLOOKUP($A37,'Base Consumption'!$A$2:$D$58,4,FALSE)*'Profiles, Qc, Summer'!P37</f>
        <v>-0.97614738299534354</v>
      </c>
      <c r="Q37" s="2">
        <f>VLOOKUP($A37,'Base Consumption'!$A$2:$D$58,4,FALSE)*'Profiles, Qc, Summer'!Q37</f>
        <v>-0.77863140688337529</v>
      </c>
      <c r="R37" s="2">
        <f>VLOOKUP($A37,'Base Consumption'!$A$2:$D$58,4,FALSE)*'Profiles, Qc, Summer'!R37</f>
        <v>-1.7834893968004397</v>
      </c>
      <c r="S37" s="2">
        <f>VLOOKUP($A37,'Base Consumption'!$A$2:$D$58,4,FALSE)*'Profiles, Qc, Summer'!S37</f>
        <v>-1.5989409509841932</v>
      </c>
      <c r="T37" s="2">
        <f>VLOOKUP($A37,'Base Consumption'!$A$2:$D$58,4,FALSE)*'Profiles, Qc, Summer'!T37</f>
        <v>-2.3228415411032874</v>
      </c>
      <c r="U37" s="2">
        <f>VLOOKUP($A37,'Base Consumption'!$A$2:$D$58,4,FALSE)*'Profiles, Qc, Summer'!U37</f>
        <v>-2.3367137125557202</v>
      </c>
      <c r="V37" s="2">
        <f>VLOOKUP($A37,'Base Consumption'!$A$2:$D$58,4,FALSE)*'Profiles, Qc, Summer'!V37</f>
        <v>-2.3193644347944766</v>
      </c>
      <c r="W37" s="2">
        <f>VLOOKUP($A37,'Base Consumption'!$A$2:$D$58,4,FALSE)*'Profiles, Qc, Summer'!W37</f>
        <v>-2.0001075596404005</v>
      </c>
      <c r="X37" s="2">
        <f>VLOOKUP($A37,'Base Consumption'!$A$2:$D$58,4,FALSE)*'Profiles, Qc, Summer'!X37</f>
        <v>-2.6350108767109361</v>
      </c>
      <c r="Y37" s="2">
        <f>VLOOKUP($A37,'Base Consumption'!$A$2:$D$58,4,FALSE)*'Profiles, Qc, Summer'!Y37</f>
        <v>-2.924525722679669</v>
      </c>
    </row>
    <row r="38" spans="1:25" x14ac:dyDescent="0.25">
      <c r="A38">
        <v>52</v>
      </c>
      <c r="B38" s="2">
        <f>VLOOKUP($A38,'Base Consumption'!$A$2:$D$58,4,FALSE)*'Profiles, Qc, Summer'!B38</f>
        <v>-2.1634971282705808</v>
      </c>
      <c r="C38" s="2">
        <f>VLOOKUP($A38,'Base Consumption'!$A$2:$D$58,4,FALSE)*'Profiles, Qc, Summer'!C38</f>
        <v>-1.9037651563497133</v>
      </c>
      <c r="D38" s="2">
        <f>VLOOKUP($A38,'Base Consumption'!$A$2:$D$58,4,FALSE)*'Profiles, Qc, Summer'!D38</f>
        <v>-1.9725590299936187</v>
      </c>
      <c r="E38" s="2">
        <f>VLOOKUP($A38,'Base Consumption'!$A$2:$D$58,4,FALSE)*'Profiles, Qc, Summer'!E38</f>
        <v>-2.2000000000000002</v>
      </c>
      <c r="F38" s="2">
        <f>VLOOKUP($A38,'Base Consumption'!$A$2:$D$58,4,FALSE)*'Profiles, Qc, Summer'!F38</f>
        <v>-2.1410338225909382</v>
      </c>
      <c r="G38" s="2">
        <f>VLOOKUP($A38,'Base Consumption'!$A$2:$D$58,4,FALSE)*'Profiles, Qc, Summer'!G38</f>
        <v>-1.7268666241225272</v>
      </c>
      <c r="H38" s="2">
        <f>VLOOKUP($A38,'Base Consumption'!$A$2:$D$58,4,FALSE)*'Profiles, Qc, Summer'!H38</f>
        <v>-1.6721123165283984</v>
      </c>
      <c r="I38" s="2">
        <f>VLOOKUP($A38,'Base Consumption'!$A$2:$D$58,4,FALSE)*'Profiles, Qc, Summer'!I38</f>
        <v>-1.740906190172304</v>
      </c>
      <c r="J38" s="2">
        <f>VLOOKUP($A38,'Base Consumption'!$A$2:$D$58,4,FALSE)*'Profiles, Qc, Summer'!J38</f>
        <v>-1.6959795788130188</v>
      </c>
      <c r="K38" s="2">
        <f>VLOOKUP($A38,'Base Consumption'!$A$2:$D$58,4,FALSE)*'Profiles, Qc, Summer'!K38</f>
        <v>-1.394128908742821</v>
      </c>
      <c r="L38" s="2">
        <f>VLOOKUP($A38,'Base Consumption'!$A$2:$D$58,4,FALSE)*'Profiles, Qc, Summer'!L38</f>
        <v>-1.2649649010848756</v>
      </c>
      <c r="M38" s="2">
        <f>VLOOKUP($A38,'Base Consumption'!$A$2:$D$58,4,FALSE)*'Profiles, Qc, Summer'!M38</f>
        <v>-1.1947670708359925</v>
      </c>
      <c r="N38" s="2">
        <f>VLOOKUP($A38,'Base Consumption'!$A$2:$D$58,4,FALSE)*'Profiles, Qc, Summer'!N38</f>
        <v>-0.97434588385449905</v>
      </c>
      <c r="O38" s="2">
        <f>VLOOKUP($A38,'Base Consumption'!$A$2:$D$58,4,FALSE)*'Profiles, Qc, Summer'!O38</f>
        <v>-1.2214422463305681</v>
      </c>
      <c r="P38" s="2">
        <f>VLOOKUP($A38,'Base Consumption'!$A$2:$D$58,4,FALSE)*'Profiles, Qc, Summer'!P38</f>
        <v>-1.7998723675813659</v>
      </c>
      <c r="Q38" s="2">
        <f>VLOOKUP($A38,'Base Consumption'!$A$2:$D$58,4,FALSE)*'Profiles, Qc, Summer'!Q38</f>
        <v>-1.2986598596043397</v>
      </c>
      <c r="R38" s="2">
        <f>VLOOKUP($A38,'Base Consumption'!$A$2:$D$58,4,FALSE)*'Profiles, Qc, Summer'!R38</f>
        <v>-1.2761965539246969</v>
      </c>
      <c r="S38" s="2">
        <f>VLOOKUP($A38,'Base Consumption'!$A$2:$D$58,4,FALSE)*'Profiles, Qc, Summer'!S38</f>
        <v>-2.0539885130823232</v>
      </c>
      <c r="T38" s="2">
        <f>VLOOKUP($A38,'Base Consumption'!$A$2:$D$58,4,FALSE)*'Profiles, Qc, Summer'!T38</f>
        <v>-2.0582003828972564</v>
      </c>
      <c r="U38" s="2">
        <f>VLOOKUP($A38,'Base Consumption'!$A$2:$D$58,4,FALSE)*'Profiles, Qc, Summer'!U38</f>
        <v>-1.6328015315890239</v>
      </c>
      <c r="V38" s="2">
        <f>VLOOKUP($A38,'Base Consumption'!$A$2:$D$58,4,FALSE)*'Profiles, Qc, Summer'!V38</f>
        <v>-1.8953414167198472</v>
      </c>
      <c r="W38" s="2">
        <f>VLOOKUP($A38,'Base Consumption'!$A$2:$D$58,4,FALSE)*'Profiles, Qc, Summer'!W38</f>
        <v>-1.6187619655392471</v>
      </c>
      <c r="X38" s="2">
        <f>VLOOKUP($A38,'Base Consumption'!$A$2:$D$58,4,FALSE)*'Profiles, Qc, Summer'!X38</f>
        <v>-1.9051691129546908</v>
      </c>
      <c r="Y38" s="2">
        <f>VLOOKUP($A38,'Base Consumption'!$A$2:$D$58,4,FALSE)*'Profiles, Qc, Summer'!Y38</f>
        <v>-2.1298021697511169</v>
      </c>
    </row>
    <row r="39" spans="1:25" x14ac:dyDescent="0.25">
      <c r="A39">
        <v>53</v>
      </c>
      <c r="B39" s="2">
        <f>VLOOKUP($A39,'Base Consumption'!$A$2:$D$58,4,FALSE)*'Profiles, Qc, Summer'!B39</f>
        <v>-1.7826517947074096</v>
      </c>
      <c r="C39" s="2">
        <f>VLOOKUP($A39,'Base Consumption'!$A$2:$D$58,4,FALSE)*'Profiles, Qc, Summer'!C39</f>
        <v>-1.7826517947074096</v>
      </c>
      <c r="D39" s="2">
        <f>VLOOKUP($A39,'Base Consumption'!$A$2:$D$58,4,FALSE)*'Profiles, Qc, Summer'!D39</f>
        <v>-1.7826517947074096</v>
      </c>
      <c r="E39" s="2">
        <f>VLOOKUP($A39,'Base Consumption'!$A$2:$D$58,4,FALSE)*'Profiles, Qc, Summer'!E39</f>
        <v>-1.7826517947074096</v>
      </c>
      <c r="F39" s="2">
        <f>VLOOKUP($A39,'Base Consumption'!$A$2:$D$58,4,FALSE)*'Profiles, Qc, Summer'!F39</f>
        <v>-1.7826517947074096</v>
      </c>
      <c r="G39" s="2">
        <f>VLOOKUP($A39,'Base Consumption'!$A$2:$D$58,4,FALSE)*'Profiles, Qc, Summer'!G39</f>
        <v>-1.7826517947074096</v>
      </c>
      <c r="H39" s="2">
        <f>VLOOKUP($A39,'Base Consumption'!$A$2:$D$58,4,FALSE)*'Profiles, Qc, Summer'!H39</f>
        <v>-7.9456629486768531</v>
      </c>
      <c r="I39" s="2">
        <f>VLOOKUP($A39,'Base Consumption'!$A$2:$D$58,4,FALSE)*'Profiles, Qc, Summer'!I39</f>
        <v>-10</v>
      </c>
      <c r="J39" s="2">
        <f>VLOOKUP($A39,'Base Consumption'!$A$2:$D$58,4,FALSE)*'Profiles, Qc, Summer'!J39</f>
        <v>-10</v>
      </c>
      <c r="K39" s="2">
        <f>VLOOKUP($A39,'Base Consumption'!$A$2:$D$58,4,FALSE)*'Profiles, Qc, Summer'!K39</f>
        <v>-3.8369888460305575</v>
      </c>
      <c r="L39" s="2">
        <f>VLOOKUP($A39,'Base Consumption'!$A$2:$D$58,4,FALSE)*'Profiles, Qc, Summer'!L39</f>
        <v>-1.7826517947074096</v>
      </c>
      <c r="M39" s="2">
        <f>VLOOKUP($A39,'Base Consumption'!$A$2:$D$58,4,FALSE)*'Profiles, Qc, Summer'!M39</f>
        <v>-7.9456629486768531</v>
      </c>
      <c r="N39" s="2">
        <f>VLOOKUP($A39,'Base Consumption'!$A$2:$D$58,4,FALSE)*'Profiles, Qc, Summer'!N39</f>
        <v>-1.3062789421243239</v>
      </c>
      <c r="O39" s="2">
        <f>VLOOKUP($A39,'Base Consumption'!$A$2:$D$58,4,FALSE)*'Profiles, Qc, Summer'!O39</f>
        <v>-1.3062789421243239</v>
      </c>
      <c r="P39" s="2">
        <f>VLOOKUP($A39,'Base Consumption'!$A$2:$D$58,4,FALSE)*'Profiles, Qc, Summer'!P39</f>
        <v>-1.3062789421243239</v>
      </c>
      <c r="Q39" s="2">
        <f>VLOOKUP($A39,'Base Consumption'!$A$2:$D$58,4,FALSE)*'Profiles, Qc, Summer'!Q39</f>
        <v>-1.3062789421243239</v>
      </c>
      <c r="R39" s="2">
        <f>VLOOKUP($A39,'Base Consumption'!$A$2:$D$58,4,FALSE)*'Profiles, Qc, Summer'!R39</f>
        <v>-1.3062789421243239</v>
      </c>
      <c r="S39" s="2">
        <f>VLOOKUP($A39,'Base Consumption'!$A$2:$D$58,4,FALSE)*'Profiles, Qc, Summer'!S39</f>
        <v>-1.3062789421243239</v>
      </c>
      <c r="T39" s="2">
        <f>VLOOKUP($A39,'Base Consumption'!$A$2:$D$58,4,FALSE)*'Profiles, Qc, Summer'!T39</f>
        <v>-1.3062789421243239</v>
      </c>
      <c r="U39" s="2">
        <f>VLOOKUP($A39,'Base Consumption'!$A$2:$D$58,4,FALSE)*'Profiles, Qc, Summer'!U39</f>
        <v>-1.3062789421243239</v>
      </c>
      <c r="V39" s="2">
        <f>VLOOKUP($A39,'Base Consumption'!$A$2:$D$58,4,FALSE)*'Profiles, Qc, Summer'!V39</f>
        <v>-1.3062789421243239</v>
      </c>
      <c r="W39" s="2">
        <f>VLOOKUP($A39,'Base Consumption'!$A$2:$D$58,4,FALSE)*'Profiles, Qc, Summer'!W39</f>
        <v>-1.3062789421243239</v>
      </c>
      <c r="X39" s="2">
        <f>VLOOKUP($A39,'Base Consumption'!$A$2:$D$58,4,FALSE)*'Profiles, Qc, Summer'!X39</f>
        <v>-1.3062789421243239</v>
      </c>
      <c r="Y39" s="2">
        <f>VLOOKUP($A39,'Base Consumption'!$A$2:$D$58,4,FALSE)*'Profiles, Qc, Summer'!Y39</f>
        <v>-1.3062789421243239</v>
      </c>
    </row>
    <row r="40" spans="1:25" x14ac:dyDescent="0.25">
      <c r="A40">
        <v>54</v>
      </c>
      <c r="B40" s="2">
        <f>VLOOKUP($A40,'Base Consumption'!$A$2:$D$58,4,FALSE)*'Profiles, Qc, Summer'!B40</f>
        <v>-1.4</v>
      </c>
      <c r="C40" s="2">
        <f>VLOOKUP($A40,'Base Consumption'!$A$2:$D$58,4,FALSE)*'Profiles, Qc, Summer'!C40</f>
        <v>-1.4</v>
      </c>
      <c r="D40" s="2">
        <f>VLOOKUP($A40,'Base Consumption'!$A$2:$D$58,4,FALSE)*'Profiles, Qc, Summer'!D40</f>
        <v>-1.4</v>
      </c>
      <c r="E40" s="2">
        <f>VLOOKUP($A40,'Base Consumption'!$A$2:$D$58,4,FALSE)*'Profiles, Qc, Summer'!E40</f>
        <v>-1.4</v>
      </c>
      <c r="F40" s="2">
        <f>VLOOKUP($A40,'Base Consumption'!$A$2:$D$58,4,FALSE)*'Profiles, Qc, Summer'!F40</f>
        <v>-1.4</v>
      </c>
      <c r="G40" s="2">
        <f>VLOOKUP($A40,'Base Consumption'!$A$2:$D$58,4,FALSE)*'Profiles, Qc, Summer'!G40</f>
        <v>-1.4</v>
      </c>
      <c r="H40" s="2">
        <f>VLOOKUP($A40,'Base Consumption'!$A$2:$D$58,4,FALSE)*'Profiles, Qc, Summer'!H40</f>
        <v>-1.4</v>
      </c>
      <c r="I40" s="2">
        <f>VLOOKUP($A40,'Base Consumption'!$A$2:$D$58,4,FALSE)*'Profiles, Qc, Summer'!I40</f>
        <v>-0.45265091184156464</v>
      </c>
      <c r="J40" s="2">
        <f>VLOOKUP($A40,'Base Consumption'!$A$2:$D$58,4,FALSE)*'Profiles, Qc, Summer'!J40</f>
        <v>0.49469579937565256</v>
      </c>
      <c r="K40" s="2">
        <f>VLOOKUP($A40,'Base Consumption'!$A$2:$D$58,4,FALSE)*'Profiles, Qc, Summer'!K40</f>
        <v>0.49469579937565256</v>
      </c>
      <c r="L40" s="2">
        <f>VLOOKUP($A40,'Base Consumption'!$A$2:$D$58,4,FALSE)*'Profiles, Qc, Summer'!L40</f>
        <v>0.49469579937565256</v>
      </c>
      <c r="M40" s="2">
        <f>VLOOKUP($A40,'Base Consumption'!$A$2:$D$58,4,FALSE)*'Profiles, Qc, Summer'!M40</f>
        <v>0.49469579937565256</v>
      </c>
      <c r="N40" s="2">
        <f>VLOOKUP($A40,'Base Consumption'!$A$2:$D$58,4,FALSE)*'Profiles, Qc, Summer'!N40</f>
        <v>0.49469579937565256</v>
      </c>
      <c r="O40" s="2">
        <f>VLOOKUP($A40,'Base Consumption'!$A$2:$D$58,4,FALSE)*'Profiles, Qc, Summer'!O40</f>
        <v>0.49469579937565256</v>
      </c>
      <c r="P40" s="2">
        <f>VLOOKUP($A40,'Base Consumption'!$A$2:$D$58,4,FALSE)*'Profiles, Qc, Summer'!P40</f>
        <v>0.49469579937565256</v>
      </c>
      <c r="Q40" s="2">
        <f>VLOOKUP($A40,'Base Consumption'!$A$2:$D$58,4,FALSE)*'Profiles, Qc, Summer'!Q40</f>
        <v>0.49469579937565256</v>
      </c>
      <c r="R40" s="2">
        <f>VLOOKUP($A40,'Base Consumption'!$A$2:$D$58,4,FALSE)*'Profiles, Qc, Summer'!R40</f>
        <v>0.49469579937565256</v>
      </c>
      <c r="S40" s="2">
        <f>VLOOKUP($A40,'Base Consumption'!$A$2:$D$58,4,FALSE)*'Profiles, Qc, Summer'!S40</f>
        <v>0.49469579937565256</v>
      </c>
      <c r="T40" s="2">
        <f>VLOOKUP($A40,'Base Consumption'!$A$2:$D$58,4,FALSE)*'Profiles, Qc, Summer'!T40</f>
        <v>-0.21581334268430347</v>
      </c>
      <c r="U40" s="2">
        <f>VLOOKUP($A40,'Base Consumption'!$A$2:$D$58,4,FALSE)*'Profiles, Qc, Summer'!U40</f>
        <v>-0.45264972337095555</v>
      </c>
      <c r="V40" s="2">
        <f>VLOOKUP($A40,'Base Consumption'!$A$2:$D$58,4,FALSE)*'Profiles, Qc, Summer'!V40</f>
        <v>-0.45264972337095555</v>
      </c>
      <c r="W40" s="2">
        <f>VLOOKUP($A40,'Base Consumption'!$A$2:$D$58,4,FALSE)*'Profiles, Qc, Summer'!W40</f>
        <v>-0.45264972337095555</v>
      </c>
      <c r="X40" s="2">
        <f>VLOOKUP($A40,'Base Consumption'!$A$2:$D$58,4,FALSE)*'Profiles, Qc, Summer'!X40</f>
        <v>-0.45264972337095555</v>
      </c>
      <c r="Y40" s="2">
        <f>VLOOKUP($A40,'Base Consumption'!$A$2:$D$58,4,FALSE)*'Profiles, Qc, Summer'!Y40</f>
        <v>-0.45264972337095555</v>
      </c>
    </row>
    <row r="41" spans="1:25" x14ac:dyDescent="0.25">
      <c r="A41">
        <v>55</v>
      </c>
      <c r="B41" s="2">
        <f>VLOOKUP($A41,'Base Consumption'!$A$2:$D$58,4,FALSE)*'Profiles, Qc, Summer'!B41</f>
        <v>0.90929401809839405</v>
      </c>
      <c r="C41" s="2">
        <f>VLOOKUP($A41,'Base Consumption'!$A$2:$D$58,4,FALSE)*'Profiles, Qc, Summer'!C41</f>
        <v>0.76689040759036553</v>
      </c>
      <c r="D41" s="2">
        <f>VLOOKUP($A41,'Base Consumption'!$A$2:$D$58,4,FALSE)*'Profiles, Qc, Summer'!D41</f>
        <v>0.6244868034509482</v>
      </c>
      <c r="E41" s="2">
        <f>VLOOKUP($A41,'Base Consumption'!$A$2:$D$58,4,FALSE)*'Profiles, Qc, Summer'!E41</f>
        <v>0.6244868034509482</v>
      </c>
      <c r="F41" s="2">
        <f>VLOOKUP($A41,'Base Consumption'!$A$2:$D$58,4,FALSE)*'Profiles, Qc, Summer'!F41</f>
        <v>0.6244868034509482</v>
      </c>
      <c r="G41" s="2">
        <f>VLOOKUP($A41,'Base Consumption'!$A$2:$D$58,4,FALSE)*'Profiles, Qc, Summer'!G41</f>
        <v>0.66008770448580245</v>
      </c>
      <c r="H41" s="2">
        <f>VLOOKUP($A41,'Base Consumption'!$A$2:$D$58,4,FALSE)*'Profiles, Qc, Summer'!H41</f>
        <v>1.0769178637969856</v>
      </c>
      <c r="I41" s="2">
        <f>VLOOKUP($A41,'Base Consumption'!$A$2:$D$58,4,FALSE)*'Profiles, Qc, Summer'!I41</f>
        <v>1.6029091009439109</v>
      </c>
      <c r="J41" s="2">
        <f>VLOOKUP($A41,'Base Consumption'!$A$2:$D$58,4,FALSE)*'Profiles, Qc, Summer'!J41</f>
        <v>2.2659397597565061</v>
      </c>
      <c r="K41" s="2">
        <f>VLOOKUP($A41,'Base Consumption'!$A$2:$D$58,4,FALSE)*'Profiles, Qc, Summer'!K41</f>
        <v>2.7416350669292338</v>
      </c>
      <c r="L41" s="2">
        <f>VLOOKUP($A41,'Base Consumption'!$A$2:$D$58,4,FALSE)*'Profiles, Qc, Summer'!L41</f>
        <v>2.7827137314337191</v>
      </c>
      <c r="M41" s="2">
        <f>VLOOKUP($A41,'Base Consumption'!$A$2:$D$58,4,FALSE)*'Profiles, Qc, Summer'!M41</f>
        <v>2.8922559292519225</v>
      </c>
      <c r="N41" s="2">
        <f>VLOOKUP($A41,'Base Consumption'!$A$2:$D$58,4,FALSE)*'Profiles, Qc, Summer'!N41</f>
        <v>3.032605449309639</v>
      </c>
      <c r="O41" s="2">
        <f>VLOOKUP($A41,'Base Consumption'!$A$2:$D$58,4,FALSE)*'Profiles, Qc, Summer'!O41</f>
        <v>3.4</v>
      </c>
      <c r="P41" s="2">
        <f>VLOOKUP($A41,'Base Consumption'!$A$2:$D$58,4,FALSE)*'Profiles, Qc, Summer'!P41</f>
        <v>3.067011374395741</v>
      </c>
      <c r="Q41" s="2">
        <f>VLOOKUP($A41,'Base Consumption'!$A$2:$D$58,4,FALSE)*'Profiles, Qc, Summer'!Q41</f>
        <v>2.9930712987935837</v>
      </c>
      <c r="R41" s="2">
        <f>VLOOKUP($A41,'Base Consumption'!$A$2:$D$58,4,FALSE)*'Profiles, Qc, Summer'!R41</f>
        <v>2.9163914259687544</v>
      </c>
      <c r="S41" s="2">
        <f>VLOOKUP($A41,'Base Consumption'!$A$2:$D$58,4,FALSE)*'Profiles, Qc, Summer'!S41</f>
        <v>2.5028713698260749</v>
      </c>
      <c r="T41" s="2">
        <f>VLOOKUP($A41,'Base Consumption'!$A$2:$D$58,4,FALSE)*'Profiles, Qc, Summer'!T41</f>
        <v>2.5439497302293779</v>
      </c>
      <c r="U41" s="2">
        <f>VLOOKUP($A41,'Base Consumption'!$A$2:$D$58,4,FALSE)*'Profiles, Qc, Summer'!U41</f>
        <v>2.4015449096852266</v>
      </c>
      <c r="V41" s="2">
        <f>VLOOKUP($A41,'Base Consumption'!$A$2:$D$58,4,FALSE)*'Profiles, Qc, Summer'!V41</f>
        <v>2.2947422018042052</v>
      </c>
      <c r="W41" s="2">
        <f>VLOOKUP($A41,'Base Consumption'!$A$2:$D$58,4,FALSE)*'Profiles, Qc, Summer'!W41</f>
        <v>2.069799844572171</v>
      </c>
      <c r="X41" s="2">
        <f>VLOOKUP($A41,'Base Consumption'!$A$2:$D$58,4,FALSE)*'Profiles, Qc, Summer'!X41</f>
        <v>1.8695052958373488</v>
      </c>
      <c r="Y41" s="2">
        <f>VLOOKUP($A41,'Base Consumption'!$A$2:$D$58,4,FALSE)*'Profiles, Qc, Summer'!Y41</f>
        <v>1.505088010366451</v>
      </c>
    </row>
    <row r="42" spans="1:25" x14ac:dyDescent="0.25">
      <c r="A42">
        <v>56</v>
      </c>
      <c r="B42" s="2">
        <f>VLOOKUP($A42,'Base Consumption'!$A$2:$D$58,4,FALSE)*'Profiles, Qc, Summer'!B42</f>
        <v>-1.8776008384085889</v>
      </c>
      <c r="C42" s="2">
        <f>VLOOKUP($A42,'Base Consumption'!$A$2:$D$58,4,FALSE)*'Profiles, Qc, Summer'!C42</f>
        <v>-2.2000000000000002</v>
      </c>
      <c r="D42" s="2">
        <f>VLOOKUP($A42,'Base Consumption'!$A$2:$D$58,4,FALSE)*'Profiles, Qc, Summer'!D42</f>
        <v>-2.1364956019738091</v>
      </c>
      <c r="E42" s="2">
        <f>VLOOKUP($A42,'Base Consumption'!$A$2:$D$58,4,FALSE)*'Profiles, Qc, Summer'!E42</f>
        <v>-2.058574870642337</v>
      </c>
      <c r="F42" s="2">
        <f>VLOOKUP($A42,'Base Consumption'!$A$2:$D$58,4,FALSE)*'Profiles, Qc, Summer'!F42</f>
        <v>-2.1337337829161167</v>
      </c>
      <c r="G42" s="2">
        <f>VLOOKUP($A42,'Base Consumption'!$A$2:$D$58,4,FALSE)*'Profiles, Qc, Summer'!G42</f>
        <v>-2.0619803945727249</v>
      </c>
      <c r="H42" s="2">
        <f>VLOOKUP($A42,'Base Consumption'!$A$2:$D$58,4,FALSE)*'Profiles, Qc, Summer'!H42</f>
        <v>-0.76978928465497254</v>
      </c>
      <c r="I42" s="2">
        <f>VLOOKUP($A42,'Base Consumption'!$A$2:$D$58,4,FALSE)*'Profiles, Qc, Summer'!I42</f>
        <v>0.28146271099502856</v>
      </c>
      <c r="J42" s="2">
        <f>VLOOKUP($A42,'Base Consumption'!$A$2:$D$58,4,FALSE)*'Profiles, Qc, Summer'!J42</f>
        <v>0.30288126131101917</v>
      </c>
      <c r="K42" s="2">
        <f>VLOOKUP($A42,'Base Consumption'!$A$2:$D$58,4,FALSE)*'Profiles, Qc, Summer'!K42</f>
        <v>0.76687106374492486</v>
      </c>
      <c r="L42" s="2">
        <f>VLOOKUP($A42,'Base Consumption'!$A$2:$D$58,4,FALSE)*'Profiles, Qc, Summer'!L42</f>
        <v>0.75956365705067863</v>
      </c>
      <c r="M42" s="2">
        <f>VLOOKUP($A42,'Base Consumption'!$A$2:$D$58,4,FALSE)*'Profiles, Qc, Summer'!M42</f>
        <v>0.83870535106329192</v>
      </c>
      <c r="N42" s="2">
        <f>VLOOKUP($A42,'Base Consumption'!$A$2:$D$58,4,FALSE)*'Profiles, Qc, Summer'!N42</f>
        <v>1.1161176209036514</v>
      </c>
      <c r="O42" s="2">
        <f>VLOOKUP($A42,'Base Consumption'!$A$2:$D$58,4,FALSE)*'Profiles, Qc, Summer'!O42</f>
        <v>0.99958726741755533</v>
      </c>
      <c r="P42" s="2">
        <f>VLOOKUP($A42,'Base Consumption'!$A$2:$D$58,4,FALSE)*'Profiles, Qc, Summer'!P42</f>
        <v>-4.6216066131368722E-2</v>
      </c>
      <c r="Q42" s="2">
        <f>VLOOKUP($A42,'Base Consumption'!$A$2:$D$58,4,FALSE)*'Profiles, Qc, Summer'!Q42</f>
        <v>1.2247875370905902E-2</v>
      </c>
      <c r="R42" s="2">
        <f>VLOOKUP($A42,'Base Consumption'!$A$2:$D$58,4,FALSE)*'Profiles, Qc, Summer'!R42</f>
        <v>7.7714521090602395E-2</v>
      </c>
      <c r="S42" s="2">
        <f>VLOOKUP($A42,'Base Consumption'!$A$2:$D$58,4,FALSE)*'Profiles, Qc, Summer'!S42</f>
        <v>0.21428270089895704</v>
      </c>
      <c r="T42" s="2">
        <f>VLOOKUP($A42,'Base Consumption'!$A$2:$D$58,4,FALSE)*'Profiles, Qc, Summer'!T42</f>
        <v>1.6810812665083195E-2</v>
      </c>
      <c r="U42" s="2">
        <f>VLOOKUP($A42,'Base Consumption'!$A$2:$D$58,4,FALSE)*'Profiles, Qc, Summer'!U42</f>
        <v>6.0091605651483013E-2</v>
      </c>
      <c r="V42" s="2">
        <f>VLOOKUP($A42,'Base Consumption'!$A$2:$D$58,4,FALSE)*'Profiles, Qc, Summer'!V42</f>
        <v>0.25696102312956309</v>
      </c>
      <c r="W42" s="2">
        <f>VLOOKUP($A42,'Base Consumption'!$A$2:$D$58,4,FALSE)*'Profiles, Qc, Summer'!W42</f>
        <v>-0.13525491411605961</v>
      </c>
      <c r="X42" s="2">
        <f>VLOOKUP($A42,'Base Consumption'!$A$2:$D$58,4,FALSE)*'Profiles, Qc, Summer'!X42</f>
        <v>-0.9748755623006331</v>
      </c>
      <c r="Y42" s="2">
        <f>VLOOKUP($A42,'Base Consumption'!$A$2:$D$58,4,FALSE)*'Profiles, Qc, Summer'!Y42</f>
        <v>-1.1458818749017787</v>
      </c>
    </row>
    <row r="43" spans="1:25" x14ac:dyDescent="0.25">
      <c r="A43">
        <v>57</v>
      </c>
      <c r="B43" s="2">
        <f>VLOOKUP($A43,'Base Consumption'!$A$2:$D$58,4,FALSE)*'Profiles, Qc, Summer'!B43</f>
        <v>2</v>
      </c>
      <c r="C43" s="2">
        <f>VLOOKUP($A43,'Base Consumption'!$A$2:$D$58,4,FALSE)*'Profiles, Qc, Summer'!C43</f>
        <v>2</v>
      </c>
      <c r="D43" s="2">
        <f>VLOOKUP($A43,'Base Consumption'!$A$2:$D$58,4,FALSE)*'Profiles, Qc, Summer'!D43</f>
        <v>2</v>
      </c>
      <c r="E43" s="2">
        <f>VLOOKUP($A43,'Base Consumption'!$A$2:$D$58,4,FALSE)*'Profiles, Qc, Summer'!E43</f>
        <v>2</v>
      </c>
      <c r="F43" s="2">
        <f>VLOOKUP($A43,'Base Consumption'!$A$2:$D$58,4,FALSE)*'Profiles, Qc, Summer'!F43</f>
        <v>2</v>
      </c>
      <c r="G43" s="2">
        <f>VLOOKUP($A43,'Base Consumption'!$A$2:$D$58,4,FALSE)*'Profiles, Qc, Summer'!G43</f>
        <v>2</v>
      </c>
      <c r="H43" s="2">
        <f>VLOOKUP($A43,'Base Consumption'!$A$2:$D$58,4,FALSE)*'Profiles, Qc, Summer'!H43</f>
        <v>1.3857956299306899</v>
      </c>
      <c r="I43" s="2">
        <f>VLOOKUP($A43,'Base Consumption'!$A$2:$D$58,4,FALSE)*'Profiles, Qc, Summer'!I43</f>
        <v>-0.13655315339485097</v>
      </c>
      <c r="J43" s="2">
        <f>VLOOKUP($A43,'Base Consumption'!$A$2:$D$58,4,FALSE)*'Profiles, Qc, Summer'!J43</f>
        <v>-0.43926795781359451</v>
      </c>
      <c r="K43" s="2">
        <f>VLOOKUP($A43,'Base Consumption'!$A$2:$D$58,4,FALSE)*'Profiles, Qc, Summer'!K43</f>
        <v>-0.43926795781359451</v>
      </c>
      <c r="L43" s="2">
        <f>VLOOKUP($A43,'Base Consumption'!$A$2:$D$58,4,FALSE)*'Profiles, Qc, Summer'!L43</f>
        <v>-0.43926795781359451</v>
      </c>
      <c r="M43" s="2">
        <f>VLOOKUP($A43,'Base Consumption'!$A$2:$D$58,4,FALSE)*'Profiles, Qc, Summer'!M43</f>
        <v>-0.43926795781359451</v>
      </c>
      <c r="N43" s="2">
        <f>VLOOKUP($A43,'Base Consumption'!$A$2:$D$58,4,FALSE)*'Profiles, Qc, Summer'!N43</f>
        <v>-0.43926795781359451</v>
      </c>
      <c r="O43" s="2">
        <f>VLOOKUP($A43,'Base Consumption'!$A$2:$D$58,4,FALSE)*'Profiles, Qc, Summer'!O43</f>
        <v>-0.43926795781359451</v>
      </c>
      <c r="P43" s="2">
        <f>VLOOKUP($A43,'Base Consumption'!$A$2:$D$58,4,FALSE)*'Profiles, Qc, Summer'!P43</f>
        <v>-0.43926795781359451</v>
      </c>
      <c r="Q43" s="2">
        <f>VLOOKUP($A43,'Base Consumption'!$A$2:$D$58,4,FALSE)*'Profiles, Qc, Summer'!Q43</f>
        <v>-0.43926795781359451</v>
      </c>
      <c r="R43" s="2">
        <f>VLOOKUP($A43,'Base Consumption'!$A$2:$D$58,4,FALSE)*'Profiles, Qc, Summer'!R43</f>
        <v>-0.43926795781359451</v>
      </c>
      <c r="S43" s="2">
        <f>VLOOKUP($A43,'Base Consumption'!$A$2:$D$58,4,FALSE)*'Profiles, Qc, Summer'!S43</f>
        <v>0.46887645544263606</v>
      </c>
      <c r="T43" s="2">
        <f>VLOOKUP($A43,'Base Consumption'!$A$2:$D$58,4,FALSE)*'Profiles, Qc, Summer'!T43</f>
        <v>0.77159125986137955</v>
      </c>
      <c r="U43" s="2">
        <f>VLOOKUP($A43,'Base Consumption'!$A$2:$D$58,4,FALSE)*'Profiles, Qc, Summer'!U43</f>
        <v>0.77159125986137955</v>
      </c>
      <c r="V43" s="2">
        <f>VLOOKUP($A43,'Base Consumption'!$A$2:$D$58,4,FALSE)*'Profiles, Qc, Summer'!V43</f>
        <v>0.77159125986137955</v>
      </c>
      <c r="W43" s="2">
        <f>VLOOKUP($A43,'Base Consumption'!$A$2:$D$58,4,FALSE)*'Profiles, Qc, Summer'!W43</f>
        <v>0.77159125986137955</v>
      </c>
      <c r="X43" s="2">
        <f>VLOOKUP($A43,'Base Consumption'!$A$2:$D$58,4,FALSE)*'Profiles, Qc, Summer'!X43</f>
        <v>0.77159125986137955</v>
      </c>
      <c r="Y43" s="2">
        <f>VLOOKUP($A43,'Base Consumption'!$A$2:$D$58,4,FALSE)*'Profiles, Qc, Summer'!Y43</f>
        <v>1.6797372905481756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2C501-764B-4CA1-A0C8-77AAABFB10DA}">
  <dimension ref="A1:Y8"/>
  <sheetViews>
    <sheetView topLeftCell="B1" workbookViewId="0">
      <selection activeCell="B8" sqref="B8:Y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E6BED-054C-4F5F-9EB6-CC4E72F99E40}">
  <dimension ref="A1:D58"/>
  <sheetViews>
    <sheetView topLeftCell="A19" workbookViewId="0">
      <selection activeCell="A2" sqref="A2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1</v>
      </c>
      <c r="B2">
        <v>3</v>
      </c>
      <c r="C2" s="2">
        <v>55</v>
      </c>
      <c r="D2" s="2">
        <v>17</v>
      </c>
    </row>
    <row r="3" spans="1:4" x14ac:dyDescent="0.25">
      <c r="A3">
        <v>2</v>
      </c>
      <c r="B3">
        <v>2</v>
      </c>
      <c r="C3" s="2">
        <v>3</v>
      </c>
      <c r="D3" s="2">
        <v>88</v>
      </c>
    </row>
    <row r="4" spans="1:4" x14ac:dyDescent="0.25">
      <c r="A4">
        <v>3</v>
      </c>
      <c r="B4">
        <v>2</v>
      </c>
      <c r="C4" s="2">
        <v>41</v>
      </c>
      <c r="D4" s="2">
        <v>21</v>
      </c>
    </row>
    <row r="5" spans="1:4" x14ac:dyDescent="0.25">
      <c r="A5">
        <v>4</v>
      </c>
      <c r="B5">
        <v>1</v>
      </c>
      <c r="C5" s="2">
        <v>0</v>
      </c>
      <c r="D5" s="2">
        <v>0</v>
      </c>
    </row>
    <row r="6" spans="1:4" x14ac:dyDescent="0.25">
      <c r="A6">
        <v>5</v>
      </c>
      <c r="B6">
        <v>1</v>
      </c>
      <c r="C6" s="2">
        <v>13</v>
      </c>
      <c r="D6" s="2">
        <v>4</v>
      </c>
    </row>
    <row r="7" spans="1:4" x14ac:dyDescent="0.25">
      <c r="A7">
        <v>6</v>
      </c>
      <c r="B7">
        <v>2</v>
      </c>
      <c r="C7" s="2">
        <v>75</v>
      </c>
      <c r="D7" s="2">
        <v>2</v>
      </c>
    </row>
    <row r="8" spans="1:4" x14ac:dyDescent="0.25">
      <c r="A8">
        <v>7</v>
      </c>
      <c r="B8">
        <v>1</v>
      </c>
      <c r="C8" s="2">
        <v>0</v>
      </c>
      <c r="D8" s="2">
        <v>0</v>
      </c>
    </row>
    <row r="9" spans="1:4" x14ac:dyDescent="0.25">
      <c r="A9">
        <v>8</v>
      </c>
      <c r="B9">
        <v>2</v>
      </c>
      <c r="C9" s="2">
        <v>150</v>
      </c>
      <c r="D9" s="2">
        <v>22</v>
      </c>
    </row>
    <row r="10" spans="1:4" x14ac:dyDescent="0.25">
      <c r="A10">
        <v>9</v>
      </c>
      <c r="B10">
        <v>2</v>
      </c>
      <c r="C10" s="2">
        <v>121</v>
      </c>
      <c r="D10" s="2">
        <v>26</v>
      </c>
    </row>
    <row r="11" spans="1:4" x14ac:dyDescent="0.25">
      <c r="A11">
        <v>10</v>
      </c>
      <c r="B11">
        <v>1</v>
      </c>
      <c r="C11" s="2">
        <v>5</v>
      </c>
      <c r="D11" s="2">
        <v>2</v>
      </c>
    </row>
    <row r="12" spans="1:4" x14ac:dyDescent="0.25">
      <c r="A12">
        <v>11</v>
      </c>
      <c r="B12">
        <v>1</v>
      </c>
      <c r="C12" s="2">
        <v>0</v>
      </c>
      <c r="D12" s="2">
        <v>0</v>
      </c>
    </row>
    <row r="13" spans="1:4" x14ac:dyDescent="0.25">
      <c r="A13">
        <v>12</v>
      </c>
      <c r="B13">
        <v>2</v>
      </c>
      <c r="C13" s="2">
        <v>377</v>
      </c>
      <c r="D13" s="2">
        <v>24</v>
      </c>
    </row>
    <row r="14" spans="1:4" x14ac:dyDescent="0.25">
      <c r="A14">
        <v>13</v>
      </c>
      <c r="B14">
        <v>1</v>
      </c>
      <c r="C14" s="2">
        <v>18</v>
      </c>
      <c r="D14" s="2">
        <v>2.2999999999999998</v>
      </c>
    </row>
    <row r="15" spans="1:4" x14ac:dyDescent="0.25">
      <c r="A15">
        <v>14</v>
      </c>
      <c r="B15">
        <v>1</v>
      </c>
      <c r="C15" s="2">
        <v>10.5</v>
      </c>
      <c r="D15" s="2">
        <v>5.3</v>
      </c>
    </row>
    <row r="16" spans="1:4" x14ac:dyDescent="0.25">
      <c r="A16">
        <v>15</v>
      </c>
      <c r="B16">
        <v>1</v>
      </c>
      <c r="C16" s="2">
        <v>22</v>
      </c>
      <c r="D16" s="2">
        <v>5</v>
      </c>
    </row>
    <row r="17" spans="1:4" x14ac:dyDescent="0.25">
      <c r="A17">
        <v>16</v>
      </c>
      <c r="B17">
        <v>1</v>
      </c>
      <c r="C17" s="2">
        <v>43</v>
      </c>
      <c r="D17" s="2">
        <v>3</v>
      </c>
    </row>
    <row r="18" spans="1:4" x14ac:dyDescent="0.25">
      <c r="A18">
        <v>17</v>
      </c>
      <c r="B18">
        <v>1</v>
      </c>
      <c r="C18" s="2">
        <v>42</v>
      </c>
      <c r="D18" s="2">
        <v>8</v>
      </c>
    </row>
    <row r="19" spans="1:4" x14ac:dyDescent="0.25">
      <c r="A19">
        <v>18</v>
      </c>
      <c r="B19">
        <v>1</v>
      </c>
      <c r="C19" s="2">
        <v>27.2</v>
      </c>
      <c r="D19" s="2">
        <v>9.8000000000000007</v>
      </c>
    </row>
    <row r="20" spans="1:4" x14ac:dyDescent="0.25">
      <c r="A20">
        <v>19</v>
      </c>
      <c r="B20">
        <v>1</v>
      </c>
      <c r="C20" s="2">
        <v>3.3</v>
      </c>
      <c r="D20" s="2">
        <v>0.6</v>
      </c>
    </row>
    <row r="21" spans="1:4" x14ac:dyDescent="0.25">
      <c r="A21">
        <v>20</v>
      </c>
      <c r="B21">
        <v>1</v>
      </c>
      <c r="C21" s="2">
        <v>2.2999999999999998</v>
      </c>
      <c r="D21" s="2">
        <v>1</v>
      </c>
    </row>
    <row r="22" spans="1:4" x14ac:dyDescent="0.25">
      <c r="A22">
        <v>21</v>
      </c>
      <c r="B22">
        <v>1</v>
      </c>
      <c r="C22" s="2">
        <v>0</v>
      </c>
      <c r="D22" s="2">
        <v>0</v>
      </c>
    </row>
    <row r="23" spans="1:4" x14ac:dyDescent="0.25">
      <c r="A23">
        <v>22</v>
      </c>
      <c r="B23">
        <v>1</v>
      </c>
      <c r="C23" s="2">
        <v>0</v>
      </c>
      <c r="D23" s="2">
        <v>0</v>
      </c>
    </row>
    <row r="24" spans="1:4" x14ac:dyDescent="0.25">
      <c r="A24">
        <v>23</v>
      </c>
      <c r="B24">
        <v>1</v>
      </c>
      <c r="C24" s="2">
        <v>6.3</v>
      </c>
      <c r="D24" s="2">
        <v>2.1</v>
      </c>
    </row>
    <row r="25" spans="1:4" x14ac:dyDescent="0.25">
      <c r="A25">
        <v>24</v>
      </c>
      <c r="B25">
        <v>1</v>
      </c>
      <c r="C25" s="2">
        <v>0</v>
      </c>
      <c r="D25" s="2">
        <v>0</v>
      </c>
    </row>
    <row r="26" spans="1:4" x14ac:dyDescent="0.25">
      <c r="A26">
        <v>25</v>
      </c>
      <c r="B26">
        <v>1</v>
      </c>
      <c r="C26" s="2">
        <v>6.3</v>
      </c>
      <c r="D26" s="2">
        <v>3.2</v>
      </c>
    </row>
    <row r="27" spans="1:4" x14ac:dyDescent="0.25">
      <c r="A27">
        <v>26</v>
      </c>
      <c r="B27">
        <v>1</v>
      </c>
      <c r="C27" s="2">
        <v>0</v>
      </c>
      <c r="D27" s="2">
        <v>0</v>
      </c>
    </row>
    <row r="28" spans="1:4" x14ac:dyDescent="0.25">
      <c r="A28">
        <v>27</v>
      </c>
      <c r="B28">
        <v>1</v>
      </c>
      <c r="C28" s="2">
        <v>9.3000000000000007</v>
      </c>
      <c r="D28" s="2">
        <v>0.5</v>
      </c>
    </row>
    <row r="29" spans="1:4" x14ac:dyDescent="0.25">
      <c r="A29">
        <v>28</v>
      </c>
      <c r="B29">
        <v>1</v>
      </c>
      <c r="C29" s="2">
        <v>4.5999999999999996</v>
      </c>
      <c r="D29" s="2">
        <v>2.2999999999999998</v>
      </c>
    </row>
    <row r="30" spans="1:4" x14ac:dyDescent="0.25">
      <c r="A30">
        <v>29</v>
      </c>
      <c r="B30">
        <v>1</v>
      </c>
      <c r="C30" s="2">
        <v>17</v>
      </c>
      <c r="D30" s="2">
        <v>2.6</v>
      </c>
    </row>
    <row r="31" spans="1:4" x14ac:dyDescent="0.25">
      <c r="A31">
        <v>30</v>
      </c>
      <c r="B31">
        <v>1</v>
      </c>
      <c r="C31" s="2">
        <v>3.6</v>
      </c>
      <c r="D31" s="2">
        <v>1.8</v>
      </c>
    </row>
    <row r="32" spans="1:4" x14ac:dyDescent="0.25">
      <c r="A32">
        <v>31</v>
      </c>
      <c r="B32">
        <v>1</v>
      </c>
      <c r="C32" s="2">
        <v>5.8</v>
      </c>
      <c r="D32" s="2">
        <v>2.9</v>
      </c>
    </row>
    <row r="33" spans="1:4" x14ac:dyDescent="0.25">
      <c r="A33">
        <v>32</v>
      </c>
      <c r="B33">
        <v>1</v>
      </c>
      <c r="C33" s="2">
        <v>1.6</v>
      </c>
      <c r="D33" s="2">
        <v>0.8</v>
      </c>
    </row>
    <row r="34" spans="1:4" x14ac:dyDescent="0.25">
      <c r="A34">
        <v>33</v>
      </c>
      <c r="B34">
        <v>1</v>
      </c>
      <c r="C34" s="2">
        <v>3.8</v>
      </c>
      <c r="D34" s="2">
        <v>1.9</v>
      </c>
    </row>
    <row r="35" spans="1:4" x14ac:dyDescent="0.25">
      <c r="A35">
        <v>34</v>
      </c>
      <c r="B35">
        <v>1</v>
      </c>
      <c r="C35" s="2">
        <v>0</v>
      </c>
      <c r="D35" s="2">
        <v>0</v>
      </c>
    </row>
    <row r="36" spans="1:4" x14ac:dyDescent="0.25">
      <c r="A36">
        <v>35</v>
      </c>
      <c r="B36">
        <v>1</v>
      </c>
      <c r="C36" s="2">
        <v>6</v>
      </c>
      <c r="D36" s="2">
        <v>3</v>
      </c>
    </row>
    <row r="37" spans="1:4" x14ac:dyDescent="0.25">
      <c r="A37">
        <v>36</v>
      </c>
      <c r="B37">
        <v>1</v>
      </c>
      <c r="C37" s="2">
        <v>0</v>
      </c>
      <c r="D37" s="2">
        <v>0</v>
      </c>
    </row>
    <row r="38" spans="1:4" x14ac:dyDescent="0.25">
      <c r="A38">
        <v>37</v>
      </c>
      <c r="B38">
        <v>1</v>
      </c>
      <c r="C38" s="2">
        <v>0</v>
      </c>
      <c r="D38" s="2">
        <v>0</v>
      </c>
    </row>
    <row r="39" spans="1:4" x14ac:dyDescent="0.25">
      <c r="A39">
        <v>38</v>
      </c>
      <c r="B39">
        <v>1</v>
      </c>
      <c r="C39" s="2">
        <v>14</v>
      </c>
      <c r="D39" s="2">
        <v>7</v>
      </c>
    </row>
    <row r="40" spans="1:4" x14ac:dyDescent="0.25">
      <c r="A40">
        <v>39</v>
      </c>
      <c r="B40">
        <v>1</v>
      </c>
      <c r="C40" s="2">
        <v>0</v>
      </c>
      <c r="D40" s="2">
        <v>0</v>
      </c>
    </row>
    <row r="41" spans="1:4" x14ac:dyDescent="0.25">
      <c r="A41">
        <v>40</v>
      </c>
      <c r="B41">
        <v>1</v>
      </c>
      <c r="C41" s="2">
        <v>0</v>
      </c>
      <c r="D41" s="2">
        <v>0</v>
      </c>
    </row>
    <row r="42" spans="1:4" x14ac:dyDescent="0.25">
      <c r="A42">
        <v>41</v>
      </c>
      <c r="B42">
        <v>1</v>
      </c>
      <c r="C42" s="2">
        <v>6.3</v>
      </c>
      <c r="D42" s="2">
        <v>3</v>
      </c>
    </row>
    <row r="43" spans="1:4" x14ac:dyDescent="0.25">
      <c r="A43">
        <v>42</v>
      </c>
      <c r="B43">
        <v>1</v>
      </c>
      <c r="C43" s="2">
        <v>7.1</v>
      </c>
      <c r="D43" s="2">
        <v>4.4000000000000004</v>
      </c>
    </row>
    <row r="44" spans="1:4" x14ac:dyDescent="0.25">
      <c r="A44">
        <v>43</v>
      </c>
      <c r="B44">
        <v>1</v>
      </c>
      <c r="C44" s="2">
        <v>2</v>
      </c>
      <c r="D44" s="2">
        <v>1</v>
      </c>
    </row>
    <row r="45" spans="1:4" x14ac:dyDescent="0.25">
      <c r="A45">
        <v>44</v>
      </c>
      <c r="B45">
        <v>1</v>
      </c>
      <c r="C45" s="2">
        <v>12</v>
      </c>
      <c r="D45" s="2">
        <v>1.8</v>
      </c>
    </row>
    <row r="46" spans="1:4" x14ac:dyDescent="0.25">
      <c r="A46">
        <v>45</v>
      </c>
      <c r="B46">
        <v>1</v>
      </c>
      <c r="C46" s="2">
        <v>0</v>
      </c>
      <c r="D46" s="2">
        <v>0</v>
      </c>
    </row>
    <row r="47" spans="1:4" x14ac:dyDescent="0.25">
      <c r="A47">
        <v>46</v>
      </c>
      <c r="B47">
        <v>1</v>
      </c>
      <c r="C47" s="2">
        <v>0</v>
      </c>
      <c r="D47" s="2">
        <v>0</v>
      </c>
    </row>
    <row r="48" spans="1:4" x14ac:dyDescent="0.25">
      <c r="A48">
        <v>47</v>
      </c>
      <c r="B48">
        <v>1</v>
      </c>
      <c r="C48" s="2">
        <v>29.7</v>
      </c>
      <c r="D48" s="2">
        <v>11.6</v>
      </c>
    </row>
    <row r="49" spans="1:4" x14ac:dyDescent="0.25">
      <c r="A49">
        <v>48</v>
      </c>
      <c r="B49">
        <v>1</v>
      </c>
      <c r="C49" s="2">
        <v>0</v>
      </c>
      <c r="D49" s="2">
        <v>0</v>
      </c>
    </row>
    <row r="50" spans="1:4" x14ac:dyDescent="0.25">
      <c r="A50">
        <v>49</v>
      </c>
      <c r="B50">
        <v>1</v>
      </c>
      <c r="C50" s="2">
        <v>18</v>
      </c>
      <c r="D50" s="2">
        <v>8.5</v>
      </c>
    </row>
    <row r="51" spans="1:4" x14ac:dyDescent="0.25">
      <c r="A51">
        <v>50</v>
      </c>
      <c r="B51">
        <v>1</v>
      </c>
      <c r="C51" s="2">
        <v>21</v>
      </c>
      <c r="D51" s="2">
        <v>10.5</v>
      </c>
    </row>
    <row r="52" spans="1:4" x14ac:dyDescent="0.25">
      <c r="A52">
        <v>51</v>
      </c>
      <c r="B52">
        <v>1</v>
      </c>
      <c r="C52" s="2">
        <v>18</v>
      </c>
      <c r="D52" s="2">
        <v>5.3</v>
      </c>
    </row>
    <row r="53" spans="1:4" x14ac:dyDescent="0.25">
      <c r="A53">
        <v>52</v>
      </c>
      <c r="B53">
        <v>1</v>
      </c>
      <c r="C53" s="2">
        <v>4.9000000000000004</v>
      </c>
      <c r="D53" s="2">
        <v>2.2000000000000002</v>
      </c>
    </row>
    <row r="54" spans="1:4" x14ac:dyDescent="0.25">
      <c r="A54">
        <v>53</v>
      </c>
      <c r="B54">
        <v>1</v>
      </c>
      <c r="C54" s="2">
        <v>20</v>
      </c>
      <c r="D54" s="2">
        <v>10</v>
      </c>
    </row>
    <row r="55" spans="1:4" x14ac:dyDescent="0.25">
      <c r="A55">
        <v>54</v>
      </c>
      <c r="B55">
        <v>1</v>
      </c>
      <c r="C55" s="2">
        <v>4.0999999999999996</v>
      </c>
      <c r="D55" s="2">
        <v>1.4</v>
      </c>
    </row>
    <row r="56" spans="1:4" x14ac:dyDescent="0.25">
      <c r="A56">
        <v>55</v>
      </c>
      <c r="B56">
        <v>1</v>
      </c>
      <c r="C56" s="2">
        <v>6.8</v>
      </c>
      <c r="D56" s="2">
        <v>3.4</v>
      </c>
    </row>
    <row r="57" spans="1:4" x14ac:dyDescent="0.25">
      <c r="A57">
        <v>56</v>
      </c>
      <c r="B57">
        <v>1</v>
      </c>
      <c r="C57" s="2">
        <v>7.6</v>
      </c>
      <c r="D57" s="2">
        <v>2.2000000000000002</v>
      </c>
    </row>
    <row r="58" spans="1:4" x14ac:dyDescent="0.25">
      <c r="A58">
        <v>57</v>
      </c>
      <c r="B58">
        <v>1</v>
      </c>
      <c r="C58" s="2">
        <v>6.7</v>
      </c>
      <c r="D58" s="2">
        <v>2</v>
      </c>
    </row>
  </sheetData>
  <autoFilter ref="A1:D58" xr:uid="{BB3E6BED-054C-4F5F-9EB6-CC4E72F99E4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296F-7839-4657-89BE-A3838F60217E}">
  <dimension ref="A1:Y49"/>
  <sheetViews>
    <sheetView zoomScale="85" zoomScaleNormal="85" workbookViewId="0">
      <selection activeCell="A2" sqref="A2:A4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0.64522862049133933</v>
      </c>
      <c r="C2" s="2">
        <v>0.27701452744367905</v>
      </c>
      <c r="D2" s="2">
        <v>0.59801263554750961</v>
      </c>
      <c r="E2" s="2">
        <v>0.22354239944132087</v>
      </c>
      <c r="F2" s="2">
        <v>0.21283462248888232</v>
      </c>
      <c r="G2" s="2">
        <v>0.46161738400788105</v>
      </c>
      <c r="H2" s="2">
        <v>0.45710769110764782</v>
      </c>
      <c r="I2" s="2">
        <v>0.70097189132845694</v>
      </c>
      <c r="J2" s="2">
        <v>0.24963594052508967</v>
      </c>
      <c r="K2" s="2">
        <v>0.70918377414758971</v>
      </c>
      <c r="L2" s="2">
        <v>0.15259436916242361</v>
      </c>
      <c r="M2" s="2">
        <v>0.47800249687056129</v>
      </c>
      <c r="N2" s="2">
        <v>0.2091564235437921</v>
      </c>
      <c r="O2" s="2">
        <v>0.49073662844245725</v>
      </c>
      <c r="P2" s="2">
        <v>0.97584693548920542</v>
      </c>
      <c r="Q2" s="2">
        <v>0.27756746914020169</v>
      </c>
      <c r="R2" s="2">
        <v>6.2571023458788344E-2</v>
      </c>
      <c r="S2" s="2">
        <v>1</v>
      </c>
      <c r="T2" s="2">
        <v>0.90064436838820339</v>
      </c>
      <c r="U2" s="2">
        <v>0.17967622746601436</v>
      </c>
      <c r="V2" s="2">
        <v>0.79867778090134622</v>
      </c>
      <c r="W2" s="2">
        <v>0.60665014865558775</v>
      </c>
      <c r="X2" s="2">
        <v>0.44595415465399335</v>
      </c>
      <c r="Y2" s="2">
        <v>0.1600059458528629</v>
      </c>
    </row>
    <row r="3" spans="1:25" x14ac:dyDescent="0.25">
      <c r="A3">
        <v>2</v>
      </c>
      <c r="B3" s="2">
        <v>0.63646021962102894</v>
      </c>
      <c r="C3" s="2">
        <v>0.5936571840315179</v>
      </c>
      <c r="D3" s="2">
        <v>0.56250842577425197</v>
      </c>
      <c r="E3" s="2">
        <v>0.55852836561482744</v>
      </c>
      <c r="F3" s="2">
        <v>0.56526548580397851</v>
      </c>
      <c r="G3" s="2">
        <v>0.62134881813009579</v>
      </c>
      <c r="H3" s="2">
        <v>0.74142056395785083</v>
      </c>
      <c r="I3" s="2">
        <v>0.89244431628338294</v>
      </c>
      <c r="J3" s="2">
        <v>0.97162935617284696</v>
      </c>
      <c r="K3" s="2">
        <v>0.98374540879364303</v>
      </c>
      <c r="L3" s="2">
        <v>0.95719741649618928</v>
      </c>
      <c r="M3" s="2">
        <v>0.96213093991960197</v>
      </c>
      <c r="N3" s="2">
        <v>0.96134028767055912</v>
      </c>
      <c r="O3" s="2">
        <v>0.9456421156780076</v>
      </c>
      <c r="P3" s="2">
        <v>0.89175039403688072</v>
      </c>
      <c r="Q3" s="2">
        <v>0.86620141579281129</v>
      </c>
      <c r="R3" s="2">
        <v>0.90210470144471055</v>
      </c>
      <c r="S3" s="2">
        <v>1</v>
      </c>
      <c r="T3" s="2">
        <v>0.99637501581570598</v>
      </c>
      <c r="U3" s="2">
        <v>0.975746470218257</v>
      </c>
      <c r="V3" s="2">
        <v>0.95896615598494006</v>
      </c>
      <c r="W3" s="2">
        <v>0.89880922238664174</v>
      </c>
      <c r="X3" s="2">
        <v>0.786290839468061</v>
      </c>
      <c r="Y3" s="2">
        <v>0.71336538190184817</v>
      </c>
    </row>
    <row r="4" spans="1:25" x14ac:dyDescent="0.25">
      <c r="A4">
        <v>3</v>
      </c>
      <c r="B4" s="2">
        <v>0.56637421663196696</v>
      </c>
      <c r="C4" s="2">
        <v>0.52630408428491626</v>
      </c>
      <c r="D4" s="2">
        <v>0.4762802685307887</v>
      </c>
      <c r="E4" s="2">
        <v>0.51226676804188165</v>
      </c>
      <c r="F4" s="2">
        <v>0.51048018555143215</v>
      </c>
      <c r="G4" s="2">
        <v>0.53217408024896207</v>
      </c>
      <c r="H4" s="2">
        <v>0.7919923762674127</v>
      </c>
      <c r="I4" s="2">
        <v>0.88208648876462203</v>
      </c>
      <c r="J4" s="2">
        <v>0.96707603314686497</v>
      </c>
      <c r="K4" s="2">
        <v>0.9675864461792959</v>
      </c>
      <c r="L4" s="2">
        <v>0.9139894653724181</v>
      </c>
      <c r="M4" s="2">
        <v>1</v>
      </c>
      <c r="N4" s="2">
        <v>0.94308508824752946</v>
      </c>
      <c r="O4" s="2">
        <v>0.8828521905112845</v>
      </c>
      <c r="P4" s="2">
        <v>0.85605367273245736</v>
      </c>
      <c r="Q4" s="2">
        <v>0.79990435300954288</v>
      </c>
      <c r="R4" s="2">
        <v>0.80041482079275017</v>
      </c>
      <c r="S4" s="2">
        <v>0.84737610396077134</v>
      </c>
      <c r="T4" s="2">
        <v>0.84737610396077134</v>
      </c>
      <c r="U4" s="2">
        <v>0.86013714102868122</v>
      </c>
      <c r="V4" s="2">
        <v>0.83691173333627433</v>
      </c>
      <c r="W4" s="2">
        <v>0.75626089135741337</v>
      </c>
      <c r="X4" s="2">
        <v>0.63962360447453259</v>
      </c>
      <c r="Y4" s="2">
        <v>0.61895037144583387</v>
      </c>
    </row>
    <row r="5" spans="1:25" x14ac:dyDescent="0.25">
      <c r="A5">
        <v>4</v>
      </c>
      <c r="B5" s="2">
        <v>0.6585907769181546</v>
      </c>
      <c r="C5" s="2">
        <v>0.57947079846105265</v>
      </c>
      <c r="D5" s="2">
        <v>0.54554497788586942</v>
      </c>
      <c r="E5" s="2">
        <v>0.53906637393905521</v>
      </c>
      <c r="F5" s="2">
        <v>0.56424266730631145</v>
      </c>
      <c r="G5" s="2">
        <v>0.60921492407781919</v>
      </c>
      <c r="H5" s="2">
        <v>0.73512439070000102</v>
      </c>
      <c r="I5" s="2">
        <v>0.82182172662803876</v>
      </c>
      <c r="J5" s="2">
        <v>0.86982355627732622</v>
      </c>
      <c r="K5" s="2">
        <v>0.89941423554420907</v>
      </c>
      <c r="L5" s="2">
        <v>0.90764347464020156</v>
      </c>
      <c r="M5" s="2">
        <v>0.89817643091589694</v>
      </c>
      <c r="N5" s="2">
        <v>0.89307999114359782</v>
      </c>
      <c r="O5" s="2">
        <v>0.87466289501740457</v>
      </c>
      <c r="P5" s="2">
        <v>0.84682083154761245</v>
      </c>
      <c r="Q5" s="2">
        <v>0.83148774012146465</v>
      </c>
      <c r="R5" s="2">
        <v>0.86117131490458643</v>
      </c>
      <c r="S5" s="2">
        <v>0.97496791571605579</v>
      </c>
      <c r="T5" s="2">
        <v>0.99409596301143288</v>
      </c>
      <c r="U5" s="2">
        <v>1</v>
      </c>
      <c r="V5" s="2">
        <v>0.9702630617934247</v>
      </c>
      <c r="W5" s="2">
        <v>0.92591072959079312</v>
      </c>
      <c r="X5" s="2">
        <v>0.84429509165418182</v>
      </c>
      <c r="Y5" s="2">
        <v>0.74627823226991585</v>
      </c>
    </row>
    <row r="6" spans="1:25" x14ac:dyDescent="0.25">
      <c r="A6">
        <v>5</v>
      </c>
      <c r="B6" s="2">
        <v>-0.24013486997623923</v>
      </c>
      <c r="C6" s="2">
        <v>-0.30256540412756133</v>
      </c>
      <c r="D6" s="2">
        <v>-0.33822457141234991</v>
      </c>
      <c r="E6" s="2">
        <v>-0.33500362852175786</v>
      </c>
      <c r="F6" s="2">
        <v>-0.32241262740701843</v>
      </c>
      <c r="G6" s="2">
        <v>0.68362886130207234</v>
      </c>
      <c r="H6" s="2">
        <v>0.83645031508063095</v>
      </c>
      <c r="I6" s="2">
        <v>1</v>
      </c>
      <c r="J6" s="2">
        <v>0.65718829190532058</v>
      </c>
      <c r="K6" s="2">
        <v>0.21412046699280188</v>
      </c>
      <c r="L6" s="2">
        <v>0.13713342706375492</v>
      </c>
      <c r="M6" s="2">
        <v>0.1323019900017964</v>
      </c>
      <c r="N6" s="2">
        <v>0.14284328969387525</v>
      </c>
      <c r="O6" s="2">
        <v>8.1542579520377523E-2</v>
      </c>
      <c r="P6" s="2">
        <v>5.4834949524886975E-2</v>
      </c>
      <c r="Q6" s="2">
        <v>5.5638231162424339E-3</v>
      </c>
      <c r="R6" s="2">
        <v>3.9308047913363293E-3</v>
      </c>
      <c r="S6" s="2">
        <v>0.14771044785523024</v>
      </c>
      <c r="T6" s="2">
        <v>0.13639089625817305</v>
      </c>
      <c r="U6" s="2">
        <v>0.14751781668421771</v>
      </c>
      <c r="V6" s="2">
        <v>0.14766421898233104</v>
      </c>
      <c r="W6" s="2">
        <v>0.14429687379362566</v>
      </c>
      <c r="X6" s="2">
        <v>0.11242804407600339</v>
      </c>
      <c r="Y6" s="2">
        <v>-7.9280253457948535E-2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0.74461917014563206</v>
      </c>
      <c r="C8" s="2">
        <v>0.79214458269279187</v>
      </c>
      <c r="D8" s="2">
        <v>0.83182464362137065</v>
      </c>
      <c r="E8" s="2">
        <v>0.93798533533738127</v>
      </c>
      <c r="F8" s="2">
        <v>0.99370138515939255</v>
      </c>
      <c r="G8" s="2">
        <v>0.61024486032289438</v>
      </c>
      <c r="H8" s="2">
        <v>0.1962439960739909</v>
      </c>
      <c r="I8" s="2">
        <v>-0.58615383200232463</v>
      </c>
      <c r="J8" s="2">
        <v>-1</v>
      </c>
      <c r="K8" s="2">
        <v>-0.72612276012544252</v>
      </c>
      <c r="L8" s="2">
        <v>-0.34202986921853079</v>
      </c>
      <c r="M8" s="2">
        <v>-0.25923660544359395</v>
      </c>
      <c r="N8" s="2">
        <v>-0.56281825336090419</v>
      </c>
      <c r="O8" s="2">
        <v>-0.22934003507089631</v>
      </c>
      <c r="P8" s="2">
        <v>-0.26383361924270649</v>
      </c>
      <c r="Q8" s="2">
        <v>-0.32170361883526638</v>
      </c>
      <c r="R8" s="2">
        <v>-0.43399036668033353</v>
      </c>
      <c r="S8" s="2">
        <v>-0.6456916174014723</v>
      </c>
      <c r="T8" s="2">
        <v>-0.68391234475695317</v>
      </c>
      <c r="U8" s="2">
        <v>-0.73581620809314729</v>
      </c>
      <c r="V8" s="2">
        <v>-0.73567285863532383</v>
      </c>
      <c r="W8" s="2">
        <v>-0.42182958890860289</v>
      </c>
      <c r="X8" s="2">
        <v>0.14931804505654681</v>
      </c>
      <c r="Y8" s="2">
        <v>0.6606313085602461</v>
      </c>
    </row>
    <row r="9" spans="1:25" x14ac:dyDescent="0.25">
      <c r="A9">
        <v>8</v>
      </c>
      <c r="B9" s="2">
        <v>0.59122217600960203</v>
      </c>
      <c r="C9" s="2">
        <v>0.54476061582371371</v>
      </c>
      <c r="D9" s="2">
        <v>0.51951012385758577</v>
      </c>
      <c r="E9" s="2">
        <v>0.50892062839852592</v>
      </c>
      <c r="F9" s="2">
        <v>0.50194031281811957</v>
      </c>
      <c r="G9" s="2">
        <v>0.53208047173646655</v>
      </c>
      <c r="H9" s="2">
        <v>0.66281255844939924</v>
      </c>
      <c r="I9" s="2">
        <v>0.75421610887337009</v>
      </c>
      <c r="J9" s="2">
        <v>0.8999551997157349</v>
      </c>
      <c r="K9" s="2">
        <v>0.96842422222461055</v>
      </c>
      <c r="L9" s="2">
        <v>0.96883334580630598</v>
      </c>
      <c r="M9" s="2">
        <v>0.98643515256789438</v>
      </c>
      <c r="N9" s="2">
        <v>0.95373021137262193</v>
      </c>
      <c r="O9" s="2">
        <v>0.93458003613213581</v>
      </c>
      <c r="P9" s="2">
        <v>0.92489614028061551</v>
      </c>
      <c r="Q9" s="2">
        <v>0.89116710688207335</v>
      </c>
      <c r="R9" s="2">
        <v>0.89438543197256959</v>
      </c>
      <c r="S9" s="2">
        <v>1</v>
      </c>
      <c r="T9" s="2">
        <v>0.86768818052647068</v>
      </c>
      <c r="U9" s="2">
        <v>0.8618279855859674</v>
      </c>
      <c r="V9" s="2">
        <v>0.86439176995531242</v>
      </c>
      <c r="W9" s="2">
        <v>0.82296663800871239</v>
      </c>
      <c r="X9" s="2">
        <v>0.71425747170958398</v>
      </c>
      <c r="Y9" s="2">
        <v>0.63215034325409214</v>
      </c>
    </row>
    <row r="10" spans="1:25" x14ac:dyDescent="0.25">
      <c r="A10">
        <v>9</v>
      </c>
      <c r="B10" s="2">
        <v>0.55734928969869157</v>
      </c>
      <c r="C10" s="2">
        <v>0.48831834212936925</v>
      </c>
      <c r="D10" s="2">
        <v>0.463469551145891</v>
      </c>
      <c r="E10" s="2">
        <v>0.45250630134490599</v>
      </c>
      <c r="F10" s="2">
        <v>0.44455707207829026</v>
      </c>
      <c r="G10" s="2">
        <v>0.50506532479520616</v>
      </c>
      <c r="H10" s="2">
        <v>0.69447583780760291</v>
      </c>
      <c r="I10" s="2">
        <v>0.83777475533200163</v>
      </c>
      <c r="J10" s="2">
        <v>0.90517215733619716</v>
      </c>
      <c r="K10" s="2">
        <v>0.89524598038427894</v>
      </c>
      <c r="L10" s="2">
        <v>0.94421086281065836</v>
      </c>
      <c r="M10" s="2">
        <v>0.96792755812139952</v>
      </c>
      <c r="N10" s="2">
        <v>0.92630079415129762</v>
      </c>
      <c r="O10" s="2">
        <v>0.91158716811520923</v>
      </c>
      <c r="P10" s="2">
        <v>0.85153123856727331</v>
      </c>
      <c r="Q10" s="2">
        <v>0.82151899686164143</v>
      </c>
      <c r="R10" s="2">
        <v>0.85148293631263228</v>
      </c>
      <c r="S10" s="2">
        <v>1</v>
      </c>
      <c r="T10" s="2">
        <v>0.99607228059235153</v>
      </c>
      <c r="U10" s="2">
        <v>0.99546424555756297</v>
      </c>
      <c r="V10" s="2">
        <v>0.9913416270164993</v>
      </c>
      <c r="W10" s="2">
        <v>0.93458473652073482</v>
      </c>
      <c r="X10" s="2">
        <v>0.81239680229527245</v>
      </c>
      <c r="Y10" s="2">
        <v>0.69361221303800868</v>
      </c>
    </row>
    <row r="11" spans="1:25" x14ac:dyDescent="0.25">
      <c r="A11">
        <v>10</v>
      </c>
      <c r="B11" s="2">
        <v>0.61965793430227445</v>
      </c>
      <c r="C11" s="2">
        <v>0.60587308210873292</v>
      </c>
      <c r="D11" s="2">
        <v>0.57969044724578422</v>
      </c>
      <c r="E11" s="2">
        <v>0.58694970526234502</v>
      </c>
      <c r="F11" s="2">
        <v>0.58385022027654498</v>
      </c>
      <c r="G11" s="2">
        <v>0.62079959856834765</v>
      </c>
      <c r="H11" s="2">
        <v>0.78768388057637739</v>
      </c>
      <c r="I11" s="2">
        <v>0.89420917124840016</v>
      </c>
      <c r="J11" s="2">
        <v>0.95970668723725339</v>
      </c>
      <c r="K11" s="2">
        <v>1</v>
      </c>
      <c r="L11" s="2">
        <v>0.93221899695036325</v>
      </c>
      <c r="M11" s="2">
        <v>0.96280649179001554</v>
      </c>
      <c r="N11" s="2">
        <v>0.95008240531875265</v>
      </c>
      <c r="O11" s="2">
        <v>0.91419315445186689</v>
      </c>
      <c r="P11" s="2">
        <v>0.86761869616072074</v>
      </c>
      <c r="Q11" s="2">
        <v>0.81305099602818998</v>
      </c>
      <c r="R11" s="2">
        <v>0.81729246442874415</v>
      </c>
      <c r="S11" s="2">
        <v>0.92398082669167292</v>
      </c>
      <c r="T11" s="2">
        <v>0.92814075950591468</v>
      </c>
      <c r="U11" s="2">
        <v>0.94918487055257961</v>
      </c>
      <c r="V11" s="2">
        <v>0.91957644690197515</v>
      </c>
      <c r="W11" s="2">
        <v>0.89200690062524812</v>
      </c>
      <c r="X11" s="2">
        <v>0.78140305461493986</v>
      </c>
      <c r="Y11" s="2">
        <v>0.69143579773868447</v>
      </c>
    </row>
    <row r="12" spans="1:25" x14ac:dyDescent="0.25">
      <c r="A12">
        <v>11</v>
      </c>
      <c r="B12" s="2">
        <v>0.52793022930927813</v>
      </c>
      <c r="C12" s="2">
        <v>0.51188456702656315</v>
      </c>
      <c r="D12" s="2">
        <v>0.50741413375376698</v>
      </c>
      <c r="E12" s="2">
        <v>0.51088670245674261</v>
      </c>
      <c r="F12" s="2">
        <v>0.53657173648392442</v>
      </c>
      <c r="G12" s="2">
        <v>0.6131877781547489</v>
      </c>
      <c r="H12" s="2">
        <v>0.82697028359311076</v>
      </c>
      <c r="I12" s="2">
        <v>0.96740974314965966</v>
      </c>
      <c r="J12" s="2">
        <v>1</v>
      </c>
      <c r="K12" s="2">
        <v>0.93511884567026549</v>
      </c>
      <c r="L12" s="2">
        <v>0.9449178757459038</v>
      </c>
      <c r="M12" s="2">
        <v>0.94755223821023016</v>
      </c>
      <c r="N12" s="2">
        <v>0.89125271918095261</v>
      </c>
      <c r="O12" s="2">
        <v>0.89622208473865916</v>
      </c>
      <c r="P12" s="2">
        <v>0.8385255553116332</v>
      </c>
      <c r="Q12" s="2">
        <v>0.82633165026842559</v>
      </c>
      <c r="R12" s="2">
        <v>0.84307581775001494</v>
      </c>
      <c r="S12" s="2">
        <v>0.89013511086275365</v>
      </c>
      <c r="T12" s="2">
        <v>0.87474803919612043</v>
      </c>
      <c r="U12" s="2">
        <v>0.85628754465443935</v>
      </c>
      <c r="V12" s="2">
        <v>0.8352326022312252</v>
      </c>
      <c r="W12" s="2">
        <v>0.74640269822579675</v>
      </c>
      <c r="X12" s="2">
        <v>0.6564751431935657</v>
      </c>
      <c r="Y12" s="2">
        <v>0.57135729538786995</v>
      </c>
    </row>
    <row r="13" spans="1:25" x14ac:dyDescent="0.25">
      <c r="A13">
        <v>12</v>
      </c>
      <c r="B13" s="2">
        <v>0.63043947836688807</v>
      </c>
      <c r="C13" s="2">
        <v>0.61161203039137413</v>
      </c>
      <c r="D13" s="2">
        <v>0.53994516395497827</v>
      </c>
      <c r="E13" s="2">
        <v>0.56697546270255839</v>
      </c>
      <c r="F13" s="2">
        <v>0.58329684820841632</v>
      </c>
      <c r="G13" s="2">
        <v>0.66121799423527972</v>
      </c>
      <c r="H13" s="2">
        <v>0.76020550060043612</v>
      </c>
      <c r="I13" s="2">
        <v>0.91264934950037757</v>
      </c>
      <c r="J13" s="2">
        <v>0.91274254233924601</v>
      </c>
      <c r="K13" s="2">
        <v>0.94443151881151732</v>
      </c>
      <c r="L13" s="2">
        <v>0.82971249113529011</v>
      </c>
      <c r="M13" s="2">
        <v>0.86731218474578564</v>
      </c>
      <c r="N13" s="2">
        <v>0.81517953650256347</v>
      </c>
      <c r="O13" s="2">
        <v>0.77880125935526501</v>
      </c>
      <c r="P13" s="2">
        <v>0.80200517797851278</v>
      </c>
      <c r="Q13" s="2">
        <v>0.83478056578990834</v>
      </c>
      <c r="R13" s="2">
        <v>0.93082798049933846</v>
      </c>
      <c r="S13" s="2">
        <v>0.98579140321184455</v>
      </c>
      <c r="T13" s="2">
        <v>0.93619959410812914</v>
      </c>
      <c r="U13" s="2">
        <v>0.9991693258052522</v>
      </c>
      <c r="V13" s="2">
        <v>1</v>
      </c>
      <c r="W13" s="2">
        <v>0.87015854180365304</v>
      </c>
      <c r="X13" s="2">
        <v>0.74098334003032984</v>
      </c>
      <c r="Y13" s="2">
        <v>0.72895218443920984</v>
      </c>
    </row>
    <row r="14" spans="1:25" x14ac:dyDescent="0.25">
      <c r="A14">
        <v>13</v>
      </c>
      <c r="B14" s="2">
        <v>0.38650819738433101</v>
      </c>
      <c r="C14" s="2">
        <v>0.38650819738433101</v>
      </c>
      <c r="D14" s="2">
        <v>0.38650819738433101</v>
      </c>
      <c r="E14" s="2">
        <v>0.38650819738433101</v>
      </c>
      <c r="F14" s="2">
        <v>0.41985073447128624</v>
      </c>
      <c r="G14" s="2">
        <v>0.37702259521299042</v>
      </c>
      <c r="H14" s="2">
        <v>0.61744554502071669</v>
      </c>
      <c r="I14" s="2">
        <v>0.65014528991507647</v>
      </c>
      <c r="J14" s="2">
        <v>0.65014528991507647</v>
      </c>
      <c r="K14" s="2">
        <v>0.76723281089929263</v>
      </c>
      <c r="L14" s="2">
        <v>0.96070242852715593</v>
      </c>
      <c r="M14" s="2">
        <v>0.87179246937940336</v>
      </c>
      <c r="N14" s="2">
        <v>0.97516487849683309</v>
      </c>
      <c r="O14" s="2">
        <v>0.97854871022596834</v>
      </c>
      <c r="P14" s="2">
        <v>0.91575928430744358</v>
      </c>
      <c r="Q14" s="2">
        <v>0.89973246354784953</v>
      </c>
      <c r="R14" s="2">
        <v>0.96497304077746526</v>
      </c>
      <c r="S14" s="2">
        <v>1</v>
      </c>
      <c r="T14" s="2">
        <v>1</v>
      </c>
      <c r="U14" s="2">
        <v>1</v>
      </c>
      <c r="V14" s="2">
        <v>1</v>
      </c>
      <c r="W14" s="2">
        <v>0.67037472588668734</v>
      </c>
      <c r="X14" s="2">
        <v>0.52699167922409529</v>
      </c>
      <c r="Y14" s="2">
        <v>0.4300483377147013</v>
      </c>
    </row>
    <row r="15" spans="1:25" x14ac:dyDescent="0.25">
      <c r="A15">
        <v>14</v>
      </c>
      <c r="B15" s="2">
        <v>0.88522237918491464</v>
      </c>
      <c r="C15" s="2">
        <v>0.88522237918491453</v>
      </c>
      <c r="D15" s="2">
        <v>0.88522237918491464</v>
      </c>
      <c r="E15" s="2">
        <v>0.87246930968902381</v>
      </c>
      <c r="F15" s="2">
        <v>0.97449386333218402</v>
      </c>
      <c r="G15" s="2">
        <v>0.91200333755833352</v>
      </c>
      <c r="H15" s="2">
        <v>0.9260318899279979</v>
      </c>
      <c r="I15" s="2">
        <v>0.77044498030852948</v>
      </c>
      <c r="J15" s="2">
        <v>0.6594929267508679</v>
      </c>
      <c r="K15" s="2">
        <v>0.5765977571558174</v>
      </c>
      <c r="L15" s="2">
        <v>0.69392656681913345</v>
      </c>
      <c r="M15" s="2">
        <v>0.78574879593723246</v>
      </c>
      <c r="N15" s="2">
        <v>0.86226698806891955</v>
      </c>
      <c r="O15" s="2">
        <v>0.93878562291602474</v>
      </c>
      <c r="P15" s="2">
        <v>0.91327926372851687</v>
      </c>
      <c r="Q15" s="2">
        <v>0.79850164349442265</v>
      </c>
      <c r="R15" s="2">
        <v>0.81125449105161296</v>
      </c>
      <c r="S15" s="2">
        <v>0.87502005698381879</v>
      </c>
      <c r="T15" s="2">
        <v>0.88777334725642731</v>
      </c>
      <c r="U15" s="2">
        <v>0.86226676671121028</v>
      </c>
      <c r="V15" s="2">
        <v>0.87757013962449504</v>
      </c>
      <c r="W15" s="2">
        <v>1</v>
      </c>
      <c r="X15" s="2">
        <v>0.94898772434040268</v>
      </c>
      <c r="Y15" s="2">
        <v>0.85971557786297992</v>
      </c>
    </row>
    <row r="16" spans="1:25" x14ac:dyDescent="0.25">
      <c r="A16">
        <v>15</v>
      </c>
      <c r="B16" s="2">
        <v>0.50862909712988436</v>
      </c>
      <c r="C16" s="2">
        <v>0.47050962351311265</v>
      </c>
      <c r="D16" s="2">
        <v>0.44261740418677642</v>
      </c>
      <c r="E16" s="2">
        <v>0.43936316406575698</v>
      </c>
      <c r="F16" s="2">
        <v>0.43982802074909372</v>
      </c>
      <c r="G16" s="2">
        <v>0.49282356009802303</v>
      </c>
      <c r="H16" s="2">
        <v>0.75082800102984826</v>
      </c>
      <c r="I16" s="2">
        <v>0.91911207952319018</v>
      </c>
      <c r="J16" s="2">
        <v>0.9800104281561095</v>
      </c>
      <c r="K16" s="2">
        <v>0.9841943013783766</v>
      </c>
      <c r="L16" s="2">
        <v>0.94096099825856616</v>
      </c>
      <c r="M16" s="2">
        <v>0.98279965042759443</v>
      </c>
      <c r="N16" s="2">
        <v>0.98791323722831714</v>
      </c>
      <c r="O16" s="2">
        <v>0.97303725239693173</v>
      </c>
      <c r="P16" s="2">
        <v>0.86658147797015173</v>
      </c>
      <c r="Q16" s="2">
        <v>0.81079647428276758</v>
      </c>
      <c r="R16" s="2">
        <v>0.85728385614561786</v>
      </c>
      <c r="S16" s="2">
        <v>1</v>
      </c>
      <c r="T16" s="2">
        <v>0.95304768034125886</v>
      </c>
      <c r="U16" s="2">
        <v>0.94003144605809053</v>
      </c>
      <c r="V16" s="2">
        <v>0.91678771478217047</v>
      </c>
      <c r="W16" s="2">
        <v>0.85449471498668683</v>
      </c>
      <c r="X16" s="2">
        <v>0.70759477859902764</v>
      </c>
      <c r="Y16" s="2">
        <v>0.61369046246106951</v>
      </c>
    </row>
    <row r="17" spans="1:25" x14ac:dyDescent="0.25">
      <c r="A17">
        <v>16</v>
      </c>
      <c r="B17" s="2">
        <v>0.68745157631709852</v>
      </c>
      <c r="C17" s="2">
        <v>0.6118747149475805</v>
      </c>
      <c r="D17" s="2">
        <v>0.5828473528873217</v>
      </c>
      <c r="E17" s="2">
        <v>0.57565959713125325</v>
      </c>
      <c r="F17" s="2">
        <v>0.57565959713125325</v>
      </c>
      <c r="G17" s="2">
        <v>0.6093866219085099</v>
      </c>
      <c r="H17" s="2">
        <v>0.75992141131253355</v>
      </c>
      <c r="I17" s="2">
        <v>0.86904079490728203</v>
      </c>
      <c r="J17" s="2">
        <v>0.97069608427415544</v>
      </c>
      <c r="K17" s="2">
        <v>0.9936415367515653</v>
      </c>
      <c r="L17" s="2">
        <v>0.99032412049743246</v>
      </c>
      <c r="M17" s="2">
        <v>0.99032412049743235</v>
      </c>
      <c r="N17" s="2">
        <v>0.97152546906526449</v>
      </c>
      <c r="O17" s="2">
        <v>0.95327967938544833</v>
      </c>
      <c r="P17" s="2">
        <v>0.92674025690772266</v>
      </c>
      <c r="Q17" s="2">
        <v>0.90909006501400991</v>
      </c>
      <c r="R17" s="2">
        <v>0.88876075941441302</v>
      </c>
      <c r="S17" s="2">
        <v>0.95151523821301431</v>
      </c>
      <c r="T17" s="2">
        <v>1</v>
      </c>
      <c r="U17" s="2">
        <v>0.99972353845669482</v>
      </c>
      <c r="V17" s="2">
        <v>0.99944707683279277</v>
      </c>
      <c r="W17" s="2">
        <v>0.9517393406114032</v>
      </c>
      <c r="X17" s="2">
        <v>0.87496473500865779</v>
      </c>
      <c r="Y17" s="2">
        <v>0.78133313517237035</v>
      </c>
    </row>
    <row r="18" spans="1:25" x14ac:dyDescent="0.25">
      <c r="A18">
        <v>17</v>
      </c>
      <c r="B18" s="2">
        <v>0.63352295490592747</v>
      </c>
      <c r="C18" s="2">
        <v>0.59299485471902691</v>
      </c>
      <c r="D18" s="2">
        <v>0.59538188359759425</v>
      </c>
      <c r="E18" s="2">
        <v>0.59682394986796516</v>
      </c>
      <c r="F18" s="2">
        <v>0.60826637027303609</v>
      </c>
      <c r="G18" s="2">
        <v>0.64860756917187812</v>
      </c>
      <c r="H18" s="2">
        <v>0.8391752845558258</v>
      </c>
      <c r="I18" s="2">
        <v>0.9487768753676985</v>
      </c>
      <c r="J18" s="2">
        <v>0.98404378900300715</v>
      </c>
      <c r="K18" s="2">
        <v>0.95085088186200684</v>
      </c>
      <c r="L18" s="2">
        <v>0.9521024765721201</v>
      </c>
      <c r="M18" s="2">
        <v>1</v>
      </c>
      <c r="N18" s="2">
        <v>0.98604823975601474</v>
      </c>
      <c r="O18" s="2">
        <v>0.98532161913461458</v>
      </c>
      <c r="P18" s="2">
        <v>0.9443163502359353</v>
      </c>
      <c r="Q18" s="2">
        <v>0.92741763676676314</v>
      </c>
      <c r="R18" s="2">
        <v>0.92698774809119266</v>
      </c>
      <c r="S18" s="2">
        <v>0.94949110596963016</v>
      </c>
      <c r="T18" s="2">
        <v>0.93225638991975535</v>
      </c>
      <c r="U18" s="2">
        <v>0.90189040508526219</v>
      </c>
      <c r="V18" s="2">
        <v>0.90647138125099869</v>
      </c>
      <c r="W18" s="2">
        <v>0.85201009098563374</v>
      </c>
      <c r="X18" s="2">
        <v>0.72338639975489338</v>
      </c>
      <c r="Y18" s="2">
        <v>0.68460914350101254</v>
      </c>
    </row>
    <row r="19" spans="1:25" x14ac:dyDescent="0.25">
      <c r="A19">
        <v>18</v>
      </c>
      <c r="B19" s="2">
        <v>0.54024932311464857</v>
      </c>
      <c r="C19" s="2">
        <v>0.50755963664967207</v>
      </c>
      <c r="D19" s="2">
        <v>0.47925961306707293</v>
      </c>
      <c r="E19" s="2">
        <v>0.47437112485715272</v>
      </c>
      <c r="F19" s="2">
        <v>0.48438088642984645</v>
      </c>
      <c r="G19" s="2">
        <v>0.57410293534389178</v>
      </c>
      <c r="H19" s="2">
        <v>0.81137751614512021</v>
      </c>
      <c r="I19" s="2">
        <v>0.96029350392758694</v>
      </c>
      <c r="J19" s="2">
        <v>0.98649846113450601</v>
      </c>
      <c r="K19" s="2">
        <v>1</v>
      </c>
      <c r="L19" s="2">
        <v>0.90465785239563812</v>
      </c>
      <c r="M19" s="2">
        <v>0.96192299999756026</v>
      </c>
      <c r="N19" s="2">
        <v>0.93305764104374589</v>
      </c>
      <c r="O19" s="2">
        <v>0.88902799213262806</v>
      </c>
      <c r="P19" s="2">
        <v>0.81852734583990139</v>
      </c>
      <c r="Q19" s="2">
        <v>0.80708761832825138</v>
      </c>
      <c r="R19" s="2">
        <v>0.8479912951867673</v>
      </c>
      <c r="S19" s="2">
        <v>0.92118559824822543</v>
      </c>
      <c r="T19" s="2">
        <v>0.88992587772220511</v>
      </c>
      <c r="U19" s="2">
        <v>0.8846050742284145</v>
      </c>
      <c r="V19" s="2">
        <v>0.87087075021006721</v>
      </c>
      <c r="W19" s="2">
        <v>0.81094520086124966</v>
      </c>
      <c r="X19" s="2">
        <v>0.69402054408519942</v>
      </c>
      <c r="Y19" s="2">
        <v>0.61507312224608002</v>
      </c>
    </row>
    <row r="20" spans="1:25" x14ac:dyDescent="0.25">
      <c r="A20">
        <v>19</v>
      </c>
      <c r="B20" s="2">
        <v>1.6129032258064516E-3</v>
      </c>
      <c r="C20" s="2">
        <v>1</v>
      </c>
      <c r="D20" s="2">
        <v>-0.19301075268817203</v>
      </c>
      <c r="E20" s="2">
        <v>-2.4193548387096774E-2</v>
      </c>
      <c r="F20" s="2">
        <v>7.2580645161290328E-2</v>
      </c>
      <c r="G20" s="2">
        <v>-4.9462365591397849E-2</v>
      </c>
      <c r="H20" s="2">
        <v>1.5591397849462365E-2</v>
      </c>
      <c r="I20" s="2">
        <v>-0.11666666666666665</v>
      </c>
      <c r="J20" s="2">
        <v>-0.19193548387096773</v>
      </c>
      <c r="K20" s="2">
        <v>-1.2365591397849462E-2</v>
      </c>
      <c r="L20" s="2">
        <v>-4.5161290322580643E-2</v>
      </c>
      <c r="M20" s="2">
        <v>0.17150537634408602</v>
      </c>
      <c r="N20" s="2">
        <v>-0.19784946236559139</v>
      </c>
      <c r="O20" s="2">
        <v>-0.38978494623655913</v>
      </c>
      <c r="P20" s="2">
        <v>-6.505376344086021E-2</v>
      </c>
      <c r="Q20" s="2">
        <v>-9.0322580645161285E-2</v>
      </c>
      <c r="R20" s="2">
        <v>0.18494623655913975</v>
      </c>
      <c r="S20" s="2">
        <v>1.6129032258064516E-3</v>
      </c>
      <c r="T20" s="2">
        <v>-0.1010752688172043</v>
      </c>
      <c r="U20" s="2">
        <v>0.19731182795698923</v>
      </c>
      <c r="V20" s="2">
        <v>-6.2903225806451607E-2</v>
      </c>
      <c r="W20" s="2">
        <v>4.9462365591397849E-2</v>
      </c>
      <c r="X20" s="2">
        <v>-3.7634408602150539E-2</v>
      </c>
      <c r="Y20" s="2">
        <v>-8.1182795698924726E-2</v>
      </c>
    </row>
    <row r="21" spans="1:25" x14ac:dyDescent="0.25">
      <c r="A21">
        <v>20</v>
      </c>
      <c r="B21" s="2">
        <v>0.6307729194149605</v>
      </c>
      <c r="C21" s="2">
        <v>0.57837274777058645</v>
      </c>
      <c r="D21" s="2">
        <v>0.55023187775518967</v>
      </c>
      <c r="E21" s="2">
        <v>0.54732071223167922</v>
      </c>
      <c r="F21" s="2">
        <v>0.56721341452317198</v>
      </c>
      <c r="G21" s="2">
        <v>0.61282098000662855</v>
      </c>
      <c r="H21" s="2">
        <v>0.79573627322535878</v>
      </c>
      <c r="I21" s="2">
        <v>0.91509223147629171</v>
      </c>
      <c r="J21" s="2">
        <v>0.95827370545251866</v>
      </c>
      <c r="K21" s="2">
        <v>0.97234428890724001</v>
      </c>
      <c r="L21" s="2">
        <v>0.95293691535109526</v>
      </c>
      <c r="M21" s="2">
        <v>0.97865165135044485</v>
      </c>
      <c r="N21" s="2">
        <v>0.96555164023750484</v>
      </c>
      <c r="O21" s="2">
        <v>0.912181023555243</v>
      </c>
      <c r="P21" s="2">
        <v>0.8820995608032357</v>
      </c>
      <c r="Q21" s="2">
        <v>0.82727342495552569</v>
      </c>
      <c r="R21" s="2">
        <v>0.83794755677148569</v>
      </c>
      <c r="S21" s="2">
        <v>0.9830182085129503</v>
      </c>
      <c r="T21" s="2">
        <v>0.99175174736974048</v>
      </c>
      <c r="U21" s="2">
        <v>1</v>
      </c>
      <c r="V21" s="2">
        <v>0.97040356853289667</v>
      </c>
      <c r="W21" s="2">
        <v>0.92964784643847631</v>
      </c>
      <c r="X21" s="2">
        <v>0.83261055457109256</v>
      </c>
      <c r="Y21" s="2">
        <v>0.71471024267822192</v>
      </c>
    </row>
    <row r="22" spans="1:25" x14ac:dyDescent="0.25">
      <c r="A22">
        <v>21</v>
      </c>
      <c r="B22" s="2">
        <v>0.42086348539937996</v>
      </c>
      <c r="C22" s="2">
        <v>0.42086348539937996</v>
      </c>
      <c r="D22" s="2">
        <v>0.42086348539937996</v>
      </c>
      <c r="E22" s="2">
        <v>0.42086348539937996</v>
      </c>
      <c r="F22" s="2">
        <v>0.42086348539937996</v>
      </c>
      <c r="G22" s="2">
        <v>0.42086348539937996</v>
      </c>
      <c r="H22" s="2">
        <v>0.66763403298187063</v>
      </c>
      <c r="I22" s="2">
        <v>0.91440458141886827</v>
      </c>
      <c r="J22" s="2">
        <v>0.95629169825928173</v>
      </c>
      <c r="K22" s="2">
        <v>0.9981788150996953</v>
      </c>
      <c r="L22" s="2">
        <v>0.9981788150996953</v>
      </c>
      <c r="M22" s="2">
        <v>0.9981788150996953</v>
      </c>
      <c r="N22" s="2">
        <v>0.9981788150996953</v>
      </c>
      <c r="O22" s="2">
        <v>0.9981788150996953</v>
      </c>
      <c r="P22" s="2">
        <v>0.936714029796064</v>
      </c>
      <c r="Q22" s="2">
        <v>0.91622576802818678</v>
      </c>
      <c r="R22" s="2">
        <v>0.91622576802818678</v>
      </c>
      <c r="S22" s="2">
        <v>0.97905644200704667</v>
      </c>
      <c r="T22" s="2">
        <v>1</v>
      </c>
      <c r="U22" s="2">
        <v>1</v>
      </c>
      <c r="V22" s="2">
        <v>1</v>
      </c>
      <c r="W22" s="2">
        <v>0.9795117382321229</v>
      </c>
      <c r="X22" s="2">
        <v>0.77462855102450945</v>
      </c>
      <c r="Y22" s="2">
        <v>0.67218683586709749</v>
      </c>
    </row>
    <row r="23" spans="1:25" x14ac:dyDescent="0.25">
      <c r="A23">
        <v>22</v>
      </c>
      <c r="B23" s="2">
        <v>0.81131223146100395</v>
      </c>
      <c r="C23" s="2">
        <v>0.77645867532742519</v>
      </c>
      <c r="D23" s="2">
        <v>0.74521093828433416</v>
      </c>
      <c r="E23" s="2">
        <v>0.82212859280808348</v>
      </c>
      <c r="F23" s="2">
        <v>0.79328464389142705</v>
      </c>
      <c r="G23" s="2">
        <v>0.79328464389142705</v>
      </c>
      <c r="H23" s="2">
        <v>0.88943109482609428</v>
      </c>
      <c r="I23" s="2">
        <v>0.93750479935664055</v>
      </c>
      <c r="J23" s="2">
        <v>0.9086608500811354</v>
      </c>
      <c r="K23" s="2">
        <v>0.98557795700154183</v>
      </c>
      <c r="L23" s="2">
        <v>1</v>
      </c>
      <c r="M23" s="2">
        <v>0.97836714058442953</v>
      </c>
      <c r="N23" s="2">
        <v>0.96154117309697407</v>
      </c>
      <c r="O23" s="2">
        <v>0.95192656891227623</v>
      </c>
      <c r="P23" s="2">
        <v>0.94711926681992731</v>
      </c>
      <c r="Q23" s="2">
        <v>0.85698214858281341</v>
      </c>
      <c r="R23" s="2">
        <v>0.91106422768448725</v>
      </c>
      <c r="S23" s="2">
        <v>0.93750411574958403</v>
      </c>
      <c r="T23" s="2">
        <v>0.84736699751247013</v>
      </c>
      <c r="U23" s="2">
        <v>0.93750411574958403</v>
      </c>
      <c r="V23" s="2">
        <v>0.87741270359150814</v>
      </c>
      <c r="W23" s="2">
        <v>0.81732129143343213</v>
      </c>
      <c r="X23" s="2">
        <v>0.81732129143343213</v>
      </c>
      <c r="Y23" s="2">
        <v>0.81732129143343213</v>
      </c>
    </row>
    <row r="24" spans="1:25" x14ac:dyDescent="0.25">
      <c r="A24">
        <v>23</v>
      </c>
      <c r="B24" s="2">
        <v>0.48301392152662703</v>
      </c>
      <c r="C24" s="2">
        <v>0.23659497874071198</v>
      </c>
      <c r="D24" s="2">
        <v>0.21329540434088834</v>
      </c>
      <c r="E24" s="2">
        <v>0.22598654966073203</v>
      </c>
      <c r="F24" s="2">
        <v>0.27440723882725288</v>
      </c>
      <c r="G24" s="2">
        <v>0.29360035207659302</v>
      </c>
      <c r="H24" s="2">
        <v>0.45830907865882237</v>
      </c>
      <c r="I24" s="2">
        <v>0.76892369767737712</v>
      </c>
      <c r="J24" s="2">
        <v>0.87762101016390281</v>
      </c>
      <c r="K24" s="2">
        <v>1</v>
      </c>
      <c r="L24" s="2">
        <v>0.82583539066037259</v>
      </c>
      <c r="M24" s="2">
        <v>0.66661403451418733</v>
      </c>
      <c r="N24" s="2">
        <v>0.70443336519858712</v>
      </c>
      <c r="O24" s="2">
        <v>0.75050729132823102</v>
      </c>
      <c r="P24" s="2">
        <v>0.72819215646031854</v>
      </c>
      <c r="Q24" s="2">
        <v>0.71571516946449754</v>
      </c>
      <c r="R24" s="2">
        <v>0.70782441468044388</v>
      </c>
      <c r="S24" s="2">
        <v>0.91552880052759689</v>
      </c>
      <c r="T24" s="2">
        <v>0.85753294611798547</v>
      </c>
      <c r="U24" s="2">
        <v>0.90261456206169965</v>
      </c>
      <c r="V24" s="2">
        <v>0.85214140780121062</v>
      </c>
      <c r="W24" s="2">
        <v>0.79566839560738645</v>
      </c>
      <c r="X24" s="2">
        <v>0.62542741112169742</v>
      </c>
      <c r="Y24" s="2">
        <v>0.58717712770591457</v>
      </c>
    </row>
    <row r="25" spans="1:25" x14ac:dyDescent="0.25">
      <c r="A25">
        <v>24</v>
      </c>
      <c r="B25" s="2">
        <v>5.9167900097423669E-2</v>
      </c>
      <c r="C25" s="2">
        <v>-6.5376530487727555E-2</v>
      </c>
      <c r="D25" s="2">
        <v>-2.4790397756482063E-2</v>
      </c>
      <c r="E25" s="2">
        <v>-0.10849280774812244</v>
      </c>
      <c r="F25" s="2">
        <v>-7.8461381614749415E-2</v>
      </c>
      <c r="G25" s="2">
        <v>1.6848567519654849E-2</v>
      </c>
      <c r="H25" s="2">
        <v>0.16705254448447832</v>
      </c>
      <c r="I25" s="2">
        <v>0.61794928013247241</v>
      </c>
      <c r="J25" s="2">
        <v>0.88761677468927758</v>
      </c>
      <c r="K25" s="2">
        <v>1</v>
      </c>
      <c r="L25" s="2">
        <v>0.8843327608855196</v>
      </c>
      <c r="M25" s="2">
        <v>0.81607848778143155</v>
      </c>
      <c r="N25" s="2">
        <v>0.78413037239069705</v>
      </c>
      <c r="O25" s="2">
        <v>0.68694870920048201</v>
      </c>
      <c r="P25" s="2">
        <v>0.67800432714752612</v>
      </c>
      <c r="Q25" s="2">
        <v>0.46764754795209856</v>
      </c>
      <c r="R25" s="2">
        <v>0.46455637896801533</v>
      </c>
      <c r="S25" s="2">
        <v>0.63032095150522849</v>
      </c>
      <c r="T25" s="2">
        <v>0.71865064045645066</v>
      </c>
      <c r="U25" s="2">
        <v>0.64690417758326224</v>
      </c>
      <c r="V25" s="2">
        <v>0.48682647589453465</v>
      </c>
      <c r="W25" s="2">
        <v>0.52962749394459896</v>
      </c>
      <c r="X25" s="2">
        <v>0.24360357634402649</v>
      </c>
      <c r="Y25" s="2">
        <v>8.813738923048979E-2</v>
      </c>
    </row>
    <row r="26" spans="1:25" x14ac:dyDescent="0.25">
      <c r="A26">
        <v>25</v>
      </c>
      <c r="B26" s="2">
        <v>0.64522862049133933</v>
      </c>
      <c r="C26" s="2">
        <v>0.27701452744367905</v>
      </c>
      <c r="D26" s="2">
        <v>0.59801263554750961</v>
      </c>
      <c r="E26" s="2">
        <v>0.22354239944132087</v>
      </c>
      <c r="F26" s="2">
        <v>0.21283462248888232</v>
      </c>
      <c r="G26" s="2">
        <v>0.46161738400788105</v>
      </c>
      <c r="H26" s="2">
        <v>0.45710769110764782</v>
      </c>
      <c r="I26" s="2">
        <v>0.70097189132845694</v>
      </c>
      <c r="J26" s="2">
        <v>0.24963594052508967</v>
      </c>
      <c r="K26" s="2">
        <v>0.70918377414758971</v>
      </c>
      <c r="L26" s="2">
        <v>0.15259436916242361</v>
      </c>
      <c r="M26" s="2">
        <v>0.47800249687056129</v>
      </c>
      <c r="N26" s="2">
        <v>0.2091564235437921</v>
      </c>
      <c r="O26" s="2">
        <v>0.49073662844245725</v>
      </c>
      <c r="P26" s="2">
        <v>0.97584693548920542</v>
      </c>
      <c r="Q26" s="2">
        <v>0.27756746914020169</v>
      </c>
      <c r="R26" s="2">
        <v>6.2571023458788344E-2</v>
      </c>
      <c r="S26" s="2">
        <v>1</v>
      </c>
      <c r="T26" s="2">
        <v>0.90064436838820339</v>
      </c>
      <c r="U26" s="2">
        <v>0.17967622746601436</v>
      </c>
      <c r="V26" s="2">
        <v>0.79867778090134622</v>
      </c>
      <c r="W26" s="2">
        <v>0.60665014865558775</v>
      </c>
      <c r="X26" s="2">
        <v>0.44595415465399335</v>
      </c>
      <c r="Y26" s="2">
        <v>0.1600059458528629</v>
      </c>
    </row>
    <row r="27" spans="1:25" x14ac:dyDescent="0.25">
      <c r="A27">
        <v>26</v>
      </c>
      <c r="B27" s="2">
        <v>0.63646021962102894</v>
      </c>
      <c r="C27" s="2">
        <v>0.5936571840315179</v>
      </c>
      <c r="D27" s="2">
        <v>0.56250842577425197</v>
      </c>
      <c r="E27" s="2">
        <v>0.55852836561482744</v>
      </c>
      <c r="F27" s="2">
        <v>0.56526548580397851</v>
      </c>
      <c r="G27" s="2">
        <v>0.62134881813009579</v>
      </c>
      <c r="H27" s="2">
        <v>0.74142056395785083</v>
      </c>
      <c r="I27" s="2">
        <v>0.89244431628338294</v>
      </c>
      <c r="J27" s="2">
        <v>0.97162935617284696</v>
      </c>
      <c r="K27" s="2">
        <v>0.98374540879364303</v>
      </c>
      <c r="L27" s="2">
        <v>0.95719741649618928</v>
      </c>
      <c r="M27" s="2">
        <v>0.96213093991960197</v>
      </c>
      <c r="N27" s="2">
        <v>0.96134028767055912</v>
      </c>
      <c r="O27" s="2">
        <v>0.9456421156780076</v>
      </c>
      <c r="P27" s="2">
        <v>0.89175039403688072</v>
      </c>
      <c r="Q27" s="2">
        <v>0.86620141579281129</v>
      </c>
      <c r="R27" s="2">
        <v>0.90210470144471055</v>
      </c>
      <c r="S27" s="2">
        <v>1</v>
      </c>
      <c r="T27" s="2">
        <v>0.99637501581570598</v>
      </c>
      <c r="U27" s="2">
        <v>0.975746470218257</v>
      </c>
      <c r="V27" s="2">
        <v>0.95896615598494006</v>
      </c>
      <c r="W27" s="2">
        <v>0.89880922238664174</v>
      </c>
      <c r="X27" s="2">
        <v>0.786290839468061</v>
      </c>
      <c r="Y27" s="2">
        <v>0.71336538190184817</v>
      </c>
    </row>
    <row r="28" spans="1:25" x14ac:dyDescent="0.25">
      <c r="A28">
        <v>27</v>
      </c>
      <c r="B28" s="2">
        <v>0.56637421663196696</v>
      </c>
      <c r="C28" s="2">
        <v>0.52630408428491626</v>
      </c>
      <c r="D28" s="2">
        <v>0.4762802685307887</v>
      </c>
      <c r="E28" s="2">
        <v>0.51226676804188165</v>
      </c>
      <c r="F28" s="2">
        <v>0.51048018555143215</v>
      </c>
      <c r="G28" s="2">
        <v>0.53217408024896207</v>
      </c>
      <c r="H28" s="2">
        <v>0.7919923762674127</v>
      </c>
      <c r="I28" s="2">
        <v>0.88208648876462203</v>
      </c>
      <c r="J28" s="2">
        <v>0.96707603314686497</v>
      </c>
      <c r="K28" s="2">
        <v>0.9675864461792959</v>
      </c>
      <c r="L28" s="2">
        <v>0.9139894653724181</v>
      </c>
      <c r="M28" s="2">
        <v>1</v>
      </c>
      <c r="N28" s="2">
        <v>0.94308508824752946</v>
      </c>
      <c r="O28" s="2">
        <v>0.8828521905112845</v>
      </c>
      <c r="P28" s="2">
        <v>0.85605367273245736</v>
      </c>
      <c r="Q28" s="2">
        <v>0.79990435300954288</v>
      </c>
      <c r="R28" s="2">
        <v>0.80041482079275017</v>
      </c>
      <c r="S28" s="2">
        <v>0.84737610396077134</v>
      </c>
      <c r="T28" s="2">
        <v>0.84737610396077134</v>
      </c>
      <c r="U28" s="2">
        <v>0.86013714102868122</v>
      </c>
      <c r="V28" s="2">
        <v>0.83691173333627433</v>
      </c>
      <c r="W28" s="2">
        <v>0.75626089135741337</v>
      </c>
      <c r="X28" s="2">
        <v>0.63962360447453259</v>
      </c>
      <c r="Y28" s="2">
        <v>0.61895037144583387</v>
      </c>
    </row>
    <row r="29" spans="1:25" x14ac:dyDescent="0.25">
      <c r="A29">
        <v>28</v>
      </c>
      <c r="B29" s="2">
        <v>0.6585907769181546</v>
      </c>
      <c r="C29" s="2">
        <v>0.57947079846105265</v>
      </c>
      <c r="D29" s="2">
        <v>0.54554497788586942</v>
      </c>
      <c r="E29" s="2">
        <v>0.53906637393905521</v>
      </c>
      <c r="F29" s="2">
        <v>0.56424266730631145</v>
      </c>
      <c r="G29" s="2">
        <v>0.60921492407781919</v>
      </c>
      <c r="H29" s="2">
        <v>0.73512439070000102</v>
      </c>
      <c r="I29" s="2">
        <v>0.82182172662803876</v>
      </c>
      <c r="J29" s="2">
        <v>0.86982355627732622</v>
      </c>
      <c r="K29" s="2">
        <v>0.89941423554420907</v>
      </c>
      <c r="L29" s="2">
        <v>0.90764347464020156</v>
      </c>
      <c r="M29" s="2">
        <v>0.89817643091589694</v>
      </c>
      <c r="N29" s="2">
        <v>0.89307999114359782</v>
      </c>
      <c r="O29" s="2">
        <v>0.87466289501740457</v>
      </c>
      <c r="P29" s="2">
        <v>0.84682083154761245</v>
      </c>
      <c r="Q29" s="2">
        <v>0.83148774012146465</v>
      </c>
      <c r="R29" s="2">
        <v>0.86117131490458643</v>
      </c>
      <c r="S29" s="2">
        <v>0.97496791571605579</v>
      </c>
      <c r="T29" s="2">
        <v>0.99409596301143288</v>
      </c>
      <c r="U29" s="2">
        <v>1</v>
      </c>
      <c r="V29" s="2">
        <v>0.9702630617934247</v>
      </c>
      <c r="W29" s="2">
        <v>0.92591072959079312</v>
      </c>
      <c r="X29" s="2">
        <v>0.84429509165418182</v>
      </c>
      <c r="Y29" s="2">
        <v>0.74627823226991585</v>
      </c>
    </row>
    <row r="30" spans="1:25" x14ac:dyDescent="0.25">
      <c r="A30">
        <v>29</v>
      </c>
      <c r="B30" s="2">
        <v>-0.24013486997623923</v>
      </c>
      <c r="C30" s="2">
        <v>-0.30256540412756133</v>
      </c>
      <c r="D30" s="2">
        <v>-0.33822457141234991</v>
      </c>
      <c r="E30" s="2">
        <v>-0.33500362852175786</v>
      </c>
      <c r="F30" s="2">
        <v>-0.32241262740701843</v>
      </c>
      <c r="G30" s="2">
        <v>0.68362886130207234</v>
      </c>
      <c r="H30" s="2">
        <v>0.83645031508063095</v>
      </c>
      <c r="I30" s="2">
        <v>1</v>
      </c>
      <c r="J30" s="2">
        <v>0.65718829190532058</v>
      </c>
      <c r="K30" s="2">
        <v>0.21412046699280188</v>
      </c>
      <c r="L30" s="2">
        <v>0.13713342706375492</v>
      </c>
      <c r="M30" s="2">
        <v>0.1323019900017964</v>
      </c>
      <c r="N30" s="2">
        <v>0.14284328969387525</v>
      </c>
      <c r="O30" s="2">
        <v>8.1542579520377523E-2</v>
      </c>
      <c r="P30" s="2">
        <v>5.4834949524886975E-2</v>
      </c>
      <c r="Q30" s="2">
        <v>5.5638231162424339E-3</v>
      </c>
      <c r="R30" s="2">
        <v>3.9308047913363293E-3</v>
      </c>
      <c r="S30" s="2">
        <v>0.14771044785523024</v>
      </c>
      <c r="T30" s="2">
        <v>0.13639089625817305</v>
      </c>
      <c r="U30" s="2">
        <v>0.14751781668421771</v>
      </c>
      <c r="V30" s="2">
        <v>0.14766421898233104</v>
      </c>
      <c r="W30" s="2">
        <v>0.14429687379362566</v>
      </c>
      <c r="X30" s="2">
        <v>0.11242804407600339</v>
      </c>
      <c r="Y30" s="2">
        <v>-7.9280253457948535E-2</v>
      </c>
    </row>
    <row r="31" spans="1:25" x14ac:dyDescent="0.25">
      <c r="A31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</row>
    <row r="32" spans="1:25" x14ac:dyDescent="0.25">
      <c r="A32">
        <v>31</v>
      </c>
      <c r="B32" s="2">
        <v>0.74461917014563206</v>
      </c>
      <c r="C32" s="2">
        <v>0.79214458269279187</v>
      </c>
      <c r="D32" s="2">
        <v>0.83182464362137065</v>
      </c>
      <c r="E32" s="2">
        <v>0.93798533533738127</v>
      </c>
      <c r="F32" s="2">
        <v>0.99370138515939255</v>
      </c>
      <c r="G32" s="2">
        <v>0.61024486032289438</v>
      </c>
      <c r="H32" s="2">
        <v>0.1962439960739909</v>
      </c>
      <c r="I32" s="2">
        <v>-0.58615383200232463</v>
      </c>
      <c r="J32" s="2">
        <v>-1</v>
      </c>
      <c r="K32" s="2">
        <v>-0.72612276012544252</v>
      </c>
      <c r="L32" s="2">
        <v>-0.34202986921853079</v>
      </c>
      <c r="M32" s="2">
        <v>-0.25923660544359395</v>
      </c>
      <c r="N32" s="2">
        <v>-0.56281825336090419</v>
      </c>
      <c r="O32" s="2">
        <v>-0.22934003507089631</v>
      </c>
      <c r="P32" s="2">
        <v>-0.26383361924270649</v>
      </c>
      <c r="Q32" s="2">
        <v>-0.32170361883526638</v>
      </c>
      <c r="R32" s="2">
        <v>-0.43399036668033353</v>
      </c>
      <c r="S32" s="2">
        <v>-0.6456916174014723</v>
      </c>
      <c r="T32" s="2">
        <v>-0.68391234475695317</v>
      </c>
      <c r="U32" s="2">
        <v>-0.73581620809314729</v>
      </c>
      <c r="V32" s="2">
        <v>-0.73567285863532383</v>
      </c>
      <c r="W32" s="2">
        <v>-0.42182958890860289</v>
      </c>
      <c r="X32" s="2">
        <v>0.14931804505654681</v>
      </c>
      <c r="Y32" s="2">
        <v>0.6606313085602461</v>
      </c>
    </row>
    <row r="33" spans="1:25" x14ac:dyDescent="0.25">
      <c r="A33">
        <v>32</v>
      </c>
      <c r="B33" s="2">
        <v>0.59122217600960203</v>
      </c>
      <c r="C33" s="2">
        <v>0.54476061582371371</v>
      </c>
      <c r="D33" s="2">
        <v>0.51951012385758577</v>
      </c>
      <c r="E33" s="2">
        <v>0.50892062839852592</v>
      </c>
      <c r="F33" s="2">
        <v>0.50194031281811957</v>
      </c>
      <c r="G33" s="2">
        <v>0.53208047173646655</v>
      </c>
      <c r="H33" s="2">
        <v>0.66281255844939924</v>
      </c>
      <c r="I33" s="2">
        <v>0.75421610887337009</v>
      </c>
      <c r="J33" s="2">
        <v>0.8999551997157349</v>
      </c>
      <c r="K33" s="2">
        <v>0.96842422222461055</v>
      </c>
      <c r="L33" s="2">
        <v>0.96883334580630598</v>
      </c>
      <c r="M33" s="2">
        <v>0.98643515256789438</v>
      </c>
      <c r="N33" s="2">
        <v>0.95373021137262193</v>
      </c>
      <c r="O33" s="2">
        <v>0.93458003613213581</v>
      </c>
      <c r="P33" s="2">
        <v>0.92489614028061551</v>
      </c>
      <c r="Q33" s="2">
        <v>0.89116710688207335</v>
      </c>
      <c r="R33" s="2">
        <v>0.89438543197256959</v>
      </c>
      <c r="S33" s="2">
        <v>1</v>
      </c>
      <c r="T33" s="2">
        <v>0.86768818052647068</v>
      </c>
      <c r="U33" s="2">
        <v>0.8618279855859674</v>
      </c>
      <c r="V33" s="2">
        <v>0.86439176995531242</v>
      </c>
      <c r="W33" s="2">
        <v>0.82296663800871239</v>
      </c>
      <c r="X33" s="2">
        <v>0.71425747170958398</v>
      </c>
      <c r="Y33" s="2">
        <v>0.63215034325409214</v>
      </c>
    </row>
    <row r="34" spans="1:25" x14ac:dyDescent="0.25">
      <c r="A34">
        <v>33</v>
      </c>
      <c r="B34" s="2">
        <v>0.55734928969869157</v>
      </c>
      <c r="C34" s="2">
        <v>0.48831834212936925</v>
      </c>
      <c r="D34" s="2">
        <v>0.463469551145891</v>
      </c>
      <c r="E34" s="2">
        <v>0.45250630134490599</v>
      </c>
      <c r="F34" s="2">
        <v>0.44455707207829026</v>
      </c>
      <c r="G34" s="2">
        <v>0.50506532479520616</v>
      </c>
      <c r="H34" s="2">
        <v>0.69447583780760291</v>
      </c>
      <c r="I34" s="2">
        <v>0.83777475533200163</v>
      </c>
      <c r="J34" s="2">
        <v>0.90517215733619716</v>
      </c>
      <c r="K34" s="2">
        <v>0.89524598038427894</v>
      </c>
      <c r="L34" s="2">
        <v>0.94421086281065836</v>
      </c>
      <c r="M34" s="2">
        <v>0.96792755812139952</v>
      </c>
      <c r="N34" s="2">
        <v>0.92630079415129762</v>
      </c>
      <c r="O34" s="2">
        <v>0.91158716811520923</v>
      </c>
      <c r="P34" s="2">
        <v>0.85153123856727331</v>
      </c>
      <c r="Q34" s="2">
        <v>0.82151899686164143</v>
      </c>
      <c r="R34" s="2">
        <v>0.85148293631263228</v>
      </c>
      <c r="S34" s="2">
        <v>1</v>
      </c>
      <c r="T34" s="2">
        <v>0.99607228059235153</v>
      </c>
      <c r="U34" s="2">
        <v>0.99546424555756297</v>
      </c>
      <c r="V34" s="2">
        <v>0.9913416270164993</v>
      </c>
      <c r="W34" s="2">
        <v>0.93458473652073482</v>
      </c>
      <c r="X34" s="2">
        <v>0.81239680229527245</v>
      </c>
      <c r="Y34" s="2">
        <v>0.69361221303800868</v>
      </c>
    </row>
    <row r="35" spans="1:25" x14ac:dyDescent="0.25">
      <c r="A35">
        <v>34</v>
      </c>
      <c r="B35" s="2">
        <v>0.61965793430227445</v>
      </c>
      <c r="C35" s="2">
        <v>0.60587308210873292</v>
      </c>
      <c r="D35" s="2">
        <v>0.57969044724578422</v>
      </c>
      <c r="E35" s="2">
        <v>0.58694970526234502</v>
      </c>
      <c r="F35" s="2">
        <v>0.58385022027654498</v>
      </c>
      <c r="G35" s="2">
        <v>0.62079959856834765</v>
      </c>
      <c r="H35" s="2">
        <v>0.78768388057637739</v>
      </c>
      <c r="I35" s="2">
        <v>0.89420917124840016</v>
      </c>
      <c r="J35" s="2">
        <v>0.95970668723725339</v>
      </c>
      <c r="K35" s="2">
        <v>1</v>
      </c>
      <c r="L35" s="2">
        <v>0.93221899695036325</v>
      </c>
      <c r="M35" s="2">
        <v>0.96280649179001554</v>
      </c>
      <c r="N35" s="2">
        <v>0.95008240531875265</v>
      </c>
      <c r="O35" s="2">
        <v>0.91419315445186689</v>
      </c>
      <c r="P35" s="2">
        <v>0.86761869616072074</v>
      </c>
      <c r="Q35" s="2">
        <v>0.81305099602818998</v>
      </c>
      <c r="R35" s="2">
        <v>0.81729246442874415</v>
      </c>
      <c r="S35" s="2">
        <v>0.92398082669167292</v>
      </c>
      <c r="T35" s="2">
        <v>0.92814075950591468</v>
      </c>
      <c r="U35" s="2">
        <v>0.94918487055257961</v>
      </c>
      <c r="V35" s="2">
        <v>0.91957644690197515</v>
      </c>
      <c r="W35" s="2">
        <v>0.89200690062524812</v>
      </c>
      <c r="X35" s="2">
        <v>0.78140305461493986</v>
      </c>
      <c r="Y35" s="2">
        <v>0.69143579773868447</v>
      </c>
    </row>
    <row r="36" spans="1:25" x14ac:dyDescent="0.25">
      <c r="A36">
        <v>35</v>
      </c>
      <c r="B36" s="2">
        <v>0.52793022930927813</v>
      </c>
      <c r="C36" s="2">
        <v>0.51188456702656315</v>
      </c>
      <c r="D36" s="2">
        <v>0.50741413375376698</v>
      </c>
      <c r="E36" s="2">
        <v>0.51088670245674261</v>
      </c>
      <c r="F36" s="2">
        <v>0.53657173648392442</v>
      </c>
      <c r="G36" s="2">
        <v>0.6131877781547489</v>
      </c>
      <c r="H36" s="2">
        <v>0.82697028359311076</v>
      </c>
      <c r="I36" s="2">
        <v>0.96740974314965966</v>
      </c>
      <c r="J36" s="2">
        <v>1</v>
      </c>
      <c r="K36" s="2">
        <v>0.93511884567026549</v>
      </c>
      <c r="L36" s="2">
        <v>0.9449178757459038</v>
      </c>
      <c r="M36" s="2">
        <v>0.94755223821023016</v>
      </c>
      <c r="N36" s="2">
        <v>0.89125271918095261</v>
      </c>
      <c r="O36" s="2">
        <v>0.89622208473865916</v>
      </c>
      <c r="P36" s="2">
        <v>0.8385255553116332</v>
      </c>
      <c r="Q36" s="2">
        <v>0.82633165026842559</v>
      </c>
      <c r="R36" s="2">
        <v>0.84307581775001494</v>
      </c>
      <c r="S36" s="2">
        <v>0.89013511086275365</v>
      </c>
      <c r="T36" s="2">
        <v>0.87474803919612043</v>
      </c>
      <c r="U36" s="2">
        <v>0.85628754465443935</v>
      </c>
      <c r="V36" s="2">
        <v>0.8352326022312252</v>
      </c>
      <c r="W36" s="2">
        <v>0.74640269822579675</v>
      </c>
      <c r="X36" s="2">
        <v>0.6564751431935657</v>
      </c>
      <c r="Y36" s="2">
        <v>0.57135729538786995</v>
      </c>
    </row>
    <row r="37" spans="1:25" x14ac:dyDescent="0.25">
      <c r="A37">
        <v>36</v>
      </c>
      <c r="B37" s="2">
        <v>0.63043947836688807</v>
      </c>
      <c r="C37" s="2">
        <v>0.61161203039137413</v>
      </c>
      <c r="D37" s="2">
        <v>0.53994516395497827</v>
      </c>
      <c r="E37" s="2">
        <v>0.56697546270255839</v>
      </c>
      <c r="F37" s="2">
        <v>0.58329684820841632</v>
      </c>
      <c r="G37" s="2">
        <v>0.66121799423527972</v>
      </c>
      <c r="H37" s="2">
        <v>0.76020550060043612</v>
      </c>
      <c r="I37" s="2">
        <v>0.91264934950037757</v>
      </c>
      <c r="J37" s="2">
        <v>0.91274254233924601</v>
      </c>
      <c r="K37" s="2">
        <v>0.94443151881151732</v>
      </c>
      <c r="L37" s="2">
        <v>0.82971249113529011</v>
      </c>
      <c r="M37" s="2">
        <v>0.86731218474578564</v>
      </c>
      <c r="N37" s="2">
        <v>0.81517953650256347</v>
      </c>
      <c r="O37" s="2">
        <v>0.77880125935526501</v>
      </c>
      <c r="P37" s="2">
        <v>0.80200517797851278</v>
      </c>
      <c r="Q37" s="2">
        <v>0.83478056578990834</v>
      </c>
      <c r="R37" s="2">
        <v>0.93082798049933846</v>
      </c>
      <c r="S37" s="2">
        <v>0.98579140321184455</v>
      </c>
      <c r="T37" s="2">
        <v>0.93619959410812914</v>
      </c>
      <c r="U37" s="2">
        <v>0.9991693258052522</v>
      </c>
      <c r="V37" s="2">
        <v>1</v>
      </c>
      <c r="W37" s="2">
        <v>0.87015854180365304</v>
      </c>
      <c r="X37" s="2">
        <v>0.74098334003032984</v>
      </c>
      <c r="Y37" s="2">
        <v>0.72895218443920984</v>
      </c>
    </row>
    <row r="38" spans="1:25" x14ac:dyDescent="0.25">
      <c r="A38">
        <v>37</v>
      </c>
      <c r="B38" s="2">
        <v>0.38650819738433101</v>
      </c>
      <c r="C38" s="2">
        <v>0.38650819738433101</v>
      </c>
      <c r="D38" s="2">
        <v>0.38650819738433101</v>
      </c>
      <c r="E38" s="2">
        <v>0.38650819738433101</v>
      </c>
      <c r="F38" s="2">
        <v>0.41985073447128624</v>
      </c>
      <c r="G38" s="2">
        <v>0.37702259521299042</v>
      </c>
      <c r="H38" s="2">
        <v>0.61744554502071669</v>
      </c>
      <c r="I38" s="2">
        <v>0.65014528991507647</v>
      </c>
      <c r="J38" s="2">
        <v>0.65014528991507647</v>
      </c>
      <c r="K38" s="2">
        <v>0.76723281089929263</v>
      </c>
      <c r="L38" s="2">
        <v>0.96070242852715593</v>
      </c>
      <c r="M38" s="2">
        <v>0.87179246937940336</v>
      </c>
      <c r="N38" s="2">
        <v>0.97516487849683309</v>
      </c>
      <c r="O38" s="2">
        <v>0.97854871022596834</v>
      </c>
      <c r="P38" s="2">
        <v>0.91575928430744358</v>
      </c>
      <c r="Q38" s="2">
        <v>0.89973246354784953</v>
      </c>
      <c r="R38" s="2">
        <v>0.96497304077746526</v>
      </c>
      <c r="S38" s="2">
        <v>1</v>
      </c>
      <c r="T38" s="2">
        <v>1</v>
      </c>
      <c r="U38" s="2">
        <v>1</v>
      </c>
      <c r="V38" s="2">
        <v>1</v>
      </c>
      <c r="W38" s="2">
        <v>0.67037472588668734</v>
      </c>
      <c r="X38" s="2">
        <v>0.52699167922409529</v>
      </c>
      <c r="Y38" s="2">
        <v>0.4300483377147013</v>
      </c>
    </row>
    <row r="39" spans="1:25" x14ac:dyDescent="0.25">
      <c r="A39">
        <v>38</v>
      </c>
      <c r="B39" s="2">
        <v>0.88522237918491464</v>
      </c>
      <c r="C39" s="2">
        <v>0.88522237918491453</v>
      </c>
      <c r="D39" s="2">
        <v>0.88522237918491464</v>
      </c>
      <c r="E39" s="2">
        <v>0.87246930968902381</v>
      </c>
      <c r="F39" s="2">
        <v>0.97449386333218402</v>
      </c>
      <c r="G39" s="2">
        <v>0.91200333755833352</v>
      </c>
      <c r="H39" s="2">
        <v>0.9260318899279979</v>
      </c>
      <c r="I39" s="2">
        <v>0.77044498030852948</v>
      </c>
      <c r="J39" s="2">
        <v>0.6594929267508679</v>
      </c>
      <c r="K39" s="2">
        <v>0.5765977571558174</v>
      </c>
      <c r="L39" s="2">
        <v>0.69392656681913345</v>
      </c>
      <c r="M39" s="2">
        <v>0.78574879593723246</v>
      </c>
      <c r="N39" s="2">
        <v>0.86226698806891955</v>
      </c>
      <c r="O39" s="2">
        <v>0.93878562291602474</v>
      </c>
      <c r="P39" s="2">
        <v>0.91327926372851687</v>
      </c>
      <c r="Q39" s="2">
        <v>0.79850164349442265</v>
      </c>
      <c r="R39" s="2">
        <v>0.81125449105161296</v>
      </c>
      <c r="S39" s="2">
        <v>0.87502005698381879</v>
      </c>
      <c r="T39" s="2">
        <v>0.88777334725642731</v>
      </c>
      <c r="U39" s="2">
        <v>0.86226676671121028</v>
      </c>
      <c r="V39" s="2">
        <v>0.87757013962449504</v>
      </c>
      <c r="W39" s="2">
        <v>1</v>
      </c>
      <c r="X39" s="2">
        <v>0.94898772434040268</v>
      </c>
      <c r="Y39" s="2">
        <v>0.85971557786297992</v>
      </c>
    </row>
    <row r="40" spans="1:25" x14ac:dyDescent="0.25">
      <c r="A40">
        <v>39</v>
      </c>
      <c r="B40" s="2">
        <v>0.50862909712988436</v>
      </c>
      <c r="C40" s="2">
        <v>0.47050962351311265</v>
      </c>
      <c r="D40" s="2">
        <v>0.44261740418677642</v>
      </c>
      <c r="E40" s="2">
        <v>0.43936316406575698</v>
      </c>
      <c r="F40" s="2">
        <v>0.43982802074909372</v>
      </c>
      <c r="G40" s="2">
        <v>0.49282356009802303</v>
      </c>
      <c r="H40" s="2">
        <v>0.75082800102984826</v>
      </c>
      <c r="I40" s="2">
        <v>0.91911207952319018</v>
      </c>
      <c r="J40" s="2">
        <v>0.9800104281561095</v>
      </c>
      <c r="K40" s="2">
        <v>0.9841943013783766</v>
      </c>
      <c r="L40" s="2">
        <v>0.94096099825856616</v>
      </c>
      <c r="M40" s="2">
        <v>0.98279965042759443</v>
      </c>
      <c r="N40" s="2">
        <v>0.98791323722831714</v>
      </c>
      <c r="O40" s="2">
        <v>0.97303725239693173</v>
      </c>
      <c r="P40" s="2">
        <v>0.86658147797015173</v>
      </c>
      <c r="Q40" s="2">
        <v>0.81079647428276758</v>
      </c>
      <c r="R40" s="2">
        <v>0.85728385614561786</v>
      </c>
      <c r="S40" s="2">
        <v>1</v>
      </c>
      <c r="T40" s="2">
        <v>0.95304768034125886</v>
      </c>
      <c r="U40" s="2">
        <v>0.94003144605809053</v>
      </c>
      <c r="V40" s="2">
        <v>0.91678771478217047</v>
      </c>
      <c r="W40" s="2">
        <v>0.85449471498668683</v>
      </c>
      <c r="X40" s="2">
        <v>0.70759477859902764</v>
      </c>
      <c r="Y40" s="2">
        <v>0.61369046246106951</v>
      </c>
    </row>
    <row r="41" spans="1:25" x14ac:dyDescent="0.25">
      <c r="A41">
        <v>40</v>
      </c>
      <c r="B41" s="2">
        <v>0.68745157631709852</v>
      </c>
      <c r="C41" s="2">
        <v>0.6118747149475805</v>
      </c>
      <c r="D41" s="2">
        <v>0.5828473528873217</v>
      </c>
      <c r="E41" s="2">
        <v>0.57565959713125325</v>
      </c>
      <c r="F41" s="2">
        <v>0.57565959713125325</v>
      </c>
      <c r="G41" s="2">
        <v>0.6093866219085099</v>
      </c>
      <c r="H41" s="2">
        <v>0.75992141131253355</v>
      </c>
      <c r="I41" s="2">
        <v>0.86904079490728203</v>
      </c>
      <c r="J41" s="2">
        <v>0.97069608427415544</v>
      </c>
      <c r="K41" s="2">
        <v>0.9936415367515653</v>
      </c>
      <c r="L41" s="2">
        <v>0.99032412049743246</v>
      </c>
      <c r="M41" s="2">
        <v>0.99032412049743235</v>
      </c>
      <c r="N41" s="2">
        <v>0.97152546906526449</v>
      </c>
      <c r="O41" s="2">
        <v>0.95327967938544833</v>
      </c>
      <c r="P41" s="2">
        <v>0.92674025690772266</v>
      </c>
      <c r="Q41" s="2">
        <v>0.90909006501400991</v>
      </c>
      <c r="R41" s="2">
        <v>0.88876075941441302</v>
      </c>
      <c r="S41" s="2">
        <v>0.95151523821301431</v>
      </c>
      <c r="T41" s="2">
        <v>1</v>
      </c>
      <c r="U41" s="2">
        <v>0.99972353845669482</v>
      </c>
      <c r="V41" s="2">
        <v>0.99944707683279277</v>
      </c>
      <c r="W41" s="2">
        <v>0.9517393406114032</v>
      </c>
      <c r="X41" s="2">
        <v>0.87496473500865779</v>
      </c>
      <c r="Y41" s="2">
        <v>0.78133313517237035</v>
      </c>
    </row>
    <row r="42" spans="1:25" x14ac:dyDescent="0.25">
      <c r="A42">
        <v>41</v>
      </c>
      <c r="B42" s="2">
        <v>0.63352295490592747</v>
      </c>
      <c r="C42" s="2">
        <v>0.59299485471902691</v>
      </c>
      <c r="D42" s="2">
        <v>0.59538188359759425</v>
      </c>
      <c r="E42" s="2">
        <v>0.59682394986796516</v>
      </c>
      <c r="F42" s="2">
        <v>0.60826637027303609</v>
      </c>
      <c r="G42" s="2">
        <v>0.64860756917187812</v>
      </c>
      <c r="H42" s="2">
        <v>0.8391752845558258</v>
      </c>
      <c r="I42" s="2">
        <v>0.9487768753676985</v>
      </c>
      <c r="J42" s="2">
        <v>0.98404378900300715</v>
      </c>
      <c r="K42" s="2">
        <v>0.95085088186200684</v>
      </c>
      <c r="L42" s="2">
        <v>0.9521024765721201</v>
      </c>
      <c r="M42" s="2">
        <v>1</v>
      </c>
      <c r="N42" s="2">
        <v>0.98604823975601474</v>
      </c>
      <c r="O42" s="2">
        <v>0.98532161913461458</v>
      </c>
      <c r="P42" s="2">
        <v>0.9443163502359353</v>
      </c>
      <c r="Q42" s="2">
        <v>0.92741763676676314</v>
      </c>
      <c r="R42" s="2">
        <v>0.92698774809119266</v>
      </c>
      <c r="S42" s="2">
        <v>0.94949110596963016</v>
      </c>
      <c r="T42" s="2">
        <v>0.93225638991975535</v>
      </c>
      <c r="U42" s="2">
        <v>0.90189040508526219</v>
      </c>
      <c r="V42" s="2">
        <v>0.90647138125099869</v>
      </c>
      <c r="W42" s="2">
        <v>0.85201009098563374</v>
      </c>
      <c r="X42" s="2">
        <v>0.72338639975489338</v>
      </c>
      <c r="Y42" s="2">
        <v>0.68460914350101254</v>
      </c>
    </row>
    <row r="43" spans="1:25" x14ac:dyDescent="0.25">
      <c r="A43">
        <v>42</v>
      </c>
      <c r="B43" s="2">
        <v>0.54024932311464857</v>
      </c>
      <c r="C43" s="2">
        <v>0.50755963664967207</v>
      </c>
      <c r="D43" s="2">
        <v>0.47925961306707293</v>
      </c>
      <c r="E43" s="2">
        <v>0.47437112485715272</v>
      </c>
      <c r="F43" s="2">
        <v>0.48438088642984645</v>
      </c>
      <c r="G43" s="2">
        <v>0.57410293534389178</v>
      </c>
      <c r="H43" s="2">
        <v>0.81137751614512021</v>
      </c>
      <c r="I43" s="2">
        <v>0.96029350392758694</v>
      </c>
      <c r="J43" s="2">
        <v>0.98649846113450601</v>
      </c>
      <c r="K43" s="2">
        <v>1</v>
      </c>
      <c r="L43" s="2">
        <v>0.90465785239563812</v>
      </c>
      <c r="M43" s="2">
        <v>0.96192299999756026</v>
      </c>
      <c r="N43" s="2">
        <v>0.93305764104374589</v>
      </c>
      <c r="O43" s="2">
        <v>0.88902799213262806</v>
      </c>
      <c r="P43" s="2">
        <v>0.81852734583990139</v>
      </c>
      <c r="Q43" s="2">
        <v>0.80708761832825138</v>
      </c>
      <c r="R43" s="2">
        <v>0.8479912951867673</v>
      </c>
      <c r="S43" s="2">
        <v>0.92118559824822543</v>
      </c>
      <c r="T43" s="2">
        <v>0.88992587772220511</v>
      </c>
      <c r="U43" s="2">
        <v>0.8846050742284145</v>
      </c>
      <c r="V43" s="2">
        <v>0.87087075021006721</v>
      </c>
      <c r="W43" s="2">
        <v>0.81094520086124966</v>
      </c>
      <c r="X43" s="2">
        <v>0.69402054408519942</v>
      </c>
      <c r="Y43" s="2">
        <v>0.61507312224608002</v>
      </c>
    </row>
    <row r="44" spans="1:25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BAB06-9A9D-45F5-8B43-4C673457D0AF}">
  <dimension ref="A1:Y49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0.29831554739956306</v>
      </c>
      <c r="C2" s="2">
        <v>0.34095832095185208</v>
      </c>
      <c r="D2" s="2">
        <v>0.75929037881293815</v>
      </c>
      <c r="E2" s="2">
        <v>0.33083548396339013</v>
      </c>
      <c r="F2" s="2">
        <v>0.29246164204266384</v>
      </c>
      <c r="G2" s="2">
        <v>0.34269843388104027</v>
      </c>
      <c r="H2" s="2">
        <v>0.36727295708737456</v>
      </c>
      <c r="I2" s="2">
        <v>0.3575349637101024</v>
      </c>
      <c r="J2" s="2">
        <v>0.24400961320453915</v>
      </c>
      <c r="K2" s="2">
        <v>1</v>
      </c>
      <c r="L2" s="2">
        <v>9.1257291883322905E-2</v>
      </c>
      <c r="M2" s="2">
        <v>0.54490164165026655</v>
      </c>
      <c r="N2" s="2">
        <v>0.20175724251011129</v>
      </c>
      <c r="O2" s="2">
        <v>0.25376310461045348</v>
      </c>
      <c r="P2" s="2">
        <v>0.37474804214155794</v>
      </c>
      <c r="Q2" s="2">
        <v>0.47138328024737147</v>
      </c>
      <c r="R2" s="2">
        <v>0.16021391843749311</v>
      </c>
      <c r="S2" s="2">
        <v>0.67913441289484544</v>
      </c>
      <c r="T2" s="2">
        <v>0.57509832135490102</v>
      </c>
      <c r="U2" s="2">
        <v>0.22783465071492257</v>
      </c>
      <c r="V2" s="2">
        <v>0.9754543768589008</v>
      </c>
      <c r="W2" s="2">
        <v>0.50278228484471243</v>
      </c>
      <c r="X2" s="2">
        <v>0.49468884634381355</v>
      </c>
      <c r="Y2" s="2">
        <v>0.21086318977129764</v>
      </c>
    </row>
    <row r="3" spans="1:25" x14ac:dyDescent="0.25">
      <c r="A3">
        <v>2</v>
      </c>
      <c r="B3" s="2">
        <v>-0.83131903420534914</v>
      </c>
      <c r="C3" s="2">
        <v>-0.90352963056553004</v>
      </c>
      <c r="D3" s="2">
        <v>-0.97322618357166601</v>
      </c>
      <c r="E3" s="2">
        <v>-0.96614134644324334</v>
      </c>
      <c r="F3" s="2">
        <v>-1</v>
      </c>
      <c r="G3" s="2">
        <v>-0.89018823982420336</v>
      </c>
      <c r="H3" s="2">
        <v>-0.66291034308363694</v>
      </c>
      <c r="I3" s="2">
        <v>-0.27286708749973465</v>
      </c>
      <c r="J3" s="2">
        <v>-8.0357787967928779E-2</v>
      </c>
      <c r="K3" s="2">
        <v>-1.2570638735395784E-2</v>
      </c>
      <c r="L3" s="2">
        <v>-0.11285202821516029</v>
      </c>
      <c r="M3" s="2">
        <v>-8.2966619662819027E-2</v>
      </c>
      <c r="N3" s="2">
        <v>-0.11483709363595818</v>
      </c>
      <c r="O3" s="2">
        <v>-0.11584406114641878</v>
      </c>
      <c r="P3" s="2">
        <v>-0.29285705844700766</v>
      </c>
      <c r="Q3" s="2">
        <v>-0.42176027189697524</v>
      </c>
      <c r="R3" s="2">
        <v>-0.37507873301496514</v>
      </c>
      <c r="S3" s="2">
        <v>-0.12803416390914724</v>
      </c>
      <c r="T3" s="2">
        <v>-0.18624379786313536</v>
      </c>
      <c r="U3" s="2">
        <v>-0.23411735483711585</v>
      </c>
      <c r="V3" s="2">
        <v>-0.36775687595479201</v>
      </c>
      <c r="W3" s="2">
        <v>-0.47737230800615221</v>
      </c>
      <c r="X3" s="2">
        <v>-0.64045987885598998</v>
      </c>
      <c r="Y3" s="2">
        <v>-0.72089207574330627</v>
      </c>
    </row>
    <row r="4" spans="1:25" x14ac:dyDescent="0.25">
      <c r="A4">
        <v>3</v>
      </c>
      <c r="B4" s="2">
        <v>0.80728833654097476</v>
      </c>
      <c r="C4" s="2">
        <v>1</v>
      </c>
      <c r="D4" s="2">
        <v>1</v>
      </c>
      <c r="E4" s="2">
        <v>1</v>
      </c>
      <c r="F4" s="2">
        <v>1</v>
      </c>
      <c r="G4" s="2">
        <v>0.81025323904685231</v>
      </c>
      <c r="H4" s="2">
        <v>0.3675107984921524</v>
      </c>
      <c r="I4" s="2">
        <v>4.7313206121397229E-2</v>
      </c>
      <c r="J4" s="2">
        <v>-0.27683716614185039</v>
      </c>
      <c r="K4" s="2">
        <v>-0.27683716614185039</v>
      </c>
      <c r="L4" s="2">
        <v>-2.3841484870986696E-2</v>
      </c>
      <c r="M4" s="2">
        <v>-0.28869677616536066</v>
      </c>
      <c r="N4" s="2">
        <v>-0.28869677616536066</v>
      </c>
      <c r="O4" s="2">
        <v>-0.22347125417705968</v>
      </c>
      <c r="P4" s="2">
        <v>-2.7794688212156794E-2</v>
      </c>
      <c r="Q4" s="2">
        <v>0.16788124174507391</v>
      </c>
      <c r="R4" s="2">
        <v>0.23310655173081751</v>
      </c>
      <c r="S4" s="2">
        <v>0.23310655173081751</v>
      </c>
      <c r="T4" s="2">
        <v>0.23310655173081751</v>
      </c>
      <c r="U4" s="2">
        <v>0.23310655173081751</v>
      </c>
      <c r="V4" s="2">
        <v>0.23310655173081751</v>
      </c>
      <c r="W4" s="2">
        <v>0.48610223077593251</v>
      </c>
      <c r="X4" s="2">
        <v>0.74305111538796631</v>
      </c>
      <c r="Y4" s="2">
        <v>0.74305111538796631</v>
      </c>
    </row>
    <row r="5" spans="1:25" x14ac:dyDescent="0.25">
      <c r="A5">
        <v>4</v>
      </c>
      <c r="B5" s="2">
        <v>0.38344901367483136</v>
      </c>
      <c r="C5" s="2">
        <v>0.29578203576707635</v>
      </c>
      <c r="D5" s="2">
        <v>0.25320455948838683</v>
      </c>
      <c r="E5" s="2">
        <v>0.24777748869133781</v>
      </c>
      <c r="F5" s="2">
        <v>0.28161417340894496</v>
      </c>
      <c r="G5" s="2">
        <v>0.34966280092029883</v>
      </c>
      <c r="H5" s="2">
        <v>0.54250470151237562</v>
      </c>
      <c r="I5" s="2">
        <v>0.66229443616730865</v>
      </c>
      <c r="J5" s="2">
        <v>0.76518741204691443</v>
      </c>
      <c r="K5" s="2">
        <v>0.84261214478091528</v>
      </c>
      <c r="L5" s="2">
        <v>0.8497231451623507</v>
      </c>
      <c r="M5" s="2">
        <v>0.83448692132478708</v>
      </c>
      <c r="N5" s="2">
        <v>0.8380409578599084</v>
      </c>
      <c r="O5" s="2">
        <v>0.82948923177910883</v>
      </c>
      <c r="P5" s="2">
        <v>0.74829503412698151</v>
      </c>
      <c r="Q5" s="2">
        <v>0.71094747592174845</v>
      </c>
      <c r="R5" s="2">
        <v>0.7336999582257463</v>
      </c>
      <c r="S5" s="2">
        <v>1</v>
      </c>
      <c r="T5" s="2">
        <v>0.9985483033125131</v>
      </c>
      <c r="U5" s="2">
        <v>0.96807730568629025</v>
      </c>
      <c r="V5" s="2">
        <v>0.89605766494764316</v>
      </c>
      <c r="W5" s="2">
        <v>0.79689393148205667</v>
      </c>
      <c r="X5" s="2">
        <v>0.64996520985519868</v>
      </c>
      <c r="Y5" s="2">
        <v>0.49864852901755596</v>
      </c>
    </row>
    <row r="6" spans="1:25" x14ac:dyDescent="0.25">
      <c r="A6">
        <v>5</v>
      </c>
      <c r="B6" s="2">
        <v>0.17205454165319731</v>
      </c>
      <c r="C6" s="2">
        <v>1.1658267855531692E-2</v>
      </c>
      <c r="D6" s="2">
        <v>-0.21783941491592251</v>
      </c>
      <c r="E6" s="2">
        <v>-0.33351721578723742</v>
      </c>
      <c r="F6" s="2">
        <v>-0.24999340614502125</v>
      </c>
      <c r="G6" s="2">
        <v>0.2902510474583358</v>
      </c>
      <c r="H6" s="2">
        <v>0.87903448119094107</v>
      </c>
      <c r="I6" s="2">
        <v>1</v>
      </c>
      <c r="J6" s="2">
        <v>0.79744414654716811</v>
      </c>
      <c r="K6" s="2">
        <v>0.44211936964394571</v>
      </c>
      <c r="L6" s="2">
        <v>0.12673433807725532</v>
      </c>
      <c r="M6" s="2">
        <v>0.15017961651435116</v>
      </c>
      <c r="N6" s="2">
        <v>0.23663408923610063</v>
      </c>
      <c r="O6" s="2">
        <v>0.11794234764778391</v>
      </c>
      <c r="P6" s="2">
        <v>0.20185852560107012</v>
      </c>
      <c r="Q6" s="2">
        <v>0.14442241062411251</v>
      </c>
      <c r="R6" s="2">
        <v>0.14149175468980757</v>
      </c>
      <c r="S6" s="2">
        <v>0.16681740716932308</v>
      </c>
      <c r="T6" s="2">
        <v>0.17121338035293782</v>
      </c>
      <c r="U6" s="2">
        <v>0.21224263607636221</v>
      </c>
      <c r="V6" s="2">
        <v>0.22689592884747217</v>
      </c>
      <c r="W6" s="2">
        <v>0.26772887061037826</v>
      </c>
      <c r="X6" s="2">
        <v>0.23566015411009714</v>
      </c>
      <c r="Y6" s="2">
        <v>-2.7065166679339923E-2</v>
      </c>
    </row>
    <row r="7" spans="1:25" x14ac:dyDescent="0.25">
      <c r="A7">
        <v>6</v>
      </c>
      <c r="B7" s="2">
        <v>0.9920909995276902</v>
      </c>
      <c r="C7" s="2">
        <v>0.99565469161152009</v>
      </c>
      <c r="D7" s="2">
        <v>1</v>
      </c>
      <c r="E7" s="2">
        <v>0.99970123602698202</v>
      </c>
      <c r="F7" s="2">
        <v>0.99527545224154923</v>
      </c>
      <c r="G7" s="2">
        <v>0.98740953635756079</v>
      </c>
      <c r="H7" s="2">
        <v>0.96450368212031456</v>
      </c>
      <c r="I7" s="2">
        <v>0.94677513571853866</v>
      </c>
      <c r="J7" s="2">
        <v>0.9393922632435393</v>
      </c>
      <c r="K7" s="2">
        <v>0.71296749430090423</v>
      </c>
      <c r="L7" s="2">
        <v>0.48955356941753897</v>
      </c>
      <c r="M7" s="2">
        <v>0.48665246193602357</v>
      </c>
      <c r="N7" s="2">
        <v>0.48976656555149339</v>
      </c>
      <c r="O7" s="2">
        <v>0.49206574114205232</v>
      </c>
      <c r="P7" s="2">
        <v>0.49483929544708377</v>
      </c>
      <c r="Q7" s="2">
        <v>0.74589477080092104</v>
      </c>
      <c r="R7" s="2">
        <v>0.95167893802923587</v>
      </c>
      <c r="S7" s="2">
        <v>0.93554474828405831</v>
      </c>
      <c r="T7" s="2">
        <v>0.93681919045718953</v>
      </c>
      <c r="U7" s="2">
        <v>0.93918591610076074</v>
      </c>
      <c r="V7" s="2">
        <v>0.94870786357900283</v>
      </c>
      <c r="W7" s="2">
        <v>0.95639215575185743</v>
      </c>
      <c r="X7" s="2">
        <v>0.96751990456894166</v>
      </c>
      <c r="Y7" s="2">
        <v>0.98086533135333442</v>
      </c>
    </row>
    <row r="8" spans="1:25" x14ac:dyDescent="0.25">
      <c r="A8">
        <v>7</v>
      </c>
      <c r="B8" s="2">
        <v>0.99315594481000569</v>
      </c>
      <c r="C8" s="2">
        <v>0.97350951636894323</v>
      </c>
      <c r="D8" s="2">
        <v>1</v>
      </c>
      <c r="E8" s="2">
        <v>0.9765287926677616</v>
      </c>
      <c r="F8" s="2">
        <v>0.8654129694205559</v>
      </c>
      <c r="G8" s="2">
        <v>0.75407435004130463</v>
      </c>
      <c r="H8" s="2">
        <v>0.32347568517818698</v>
      </c>
      <c r="I8" s="2">
        <v>0.20128268736837082</v>
      </c>
      <c r="J8" s="2">
        <v>0.38877095208874679</v>
      </c>
      <c r="K8" s="2">
        <v>0.23828124886735519</v>
      </c>
      <c r="L8" s="2">
        <v>0.1641235121933261</v>
      </c>
      <c r="M8" s="2">
        <v>-0.21999122453219058</v>
      </c>
      <c r="N8" s="2">
        <v>0.16649890127983241</v>
      </c>
      <c r="O8" s="2">
        <v>0.27314570010873707</v>
      </c>
      <c r="P8" s="2">
        <v>0.42855274098910839</v>
      </c>
      <c r="Q8" s="2">
        <v>0.55420222489851745</v>
      </c>
      <c r="R8" s="2">
        <v>0.59407778861654614</v>
      </c>
      <c r="S8" s="2">
        <v>0.3509271276354638</v>
      </c>
      <c r="T8" s="2">
        <v>0.34412326117013714</v>
      </c>
      <c r="U8" s="2">
        <v>0.47049744016967787</v>
      </c>
      <c r="V8" s="2">
        <v>0.65531237046346713</v>
      </c>
      <c r="W8" s="2">
        <v>0.79225609353288817</v>
      </c>
      <c r="X8" s="2">
        <v>0.80058972800340555</v>
      </c>
      <c r="Y8" s="2">
        <v>0.83686345168728005</v>
      </c>
    </row>
    <row r="9" spans="1:25" x14ac:dyDescent="0.25">
      <c r="A9">
        <v>8</v>
      </c>
      <c r="B9" s="2">
        <v>-0.91923396530451518</v>
      </c>
      <c r="C9" s="2">
        <v>-0.98946890293925704</v>
      </c>
      <c r="D9" s="2">
        <v>-0.99760050527080246</v>
      </c>
      <c r="E9" s="2">
        <v>-1</v>
      </c>
      <c r="F9" s="2">
        <v>-0.98866906154595136</v>
      </c>
      <c r="G9" s="2">
        <v>-0.94618809391255643</v>
      </c>
      <c r="H9" s="2">
        <v>-0.54505677072190473</v>
      </c>
      <c r="I9" s="2">
        <v>-0.1677300862894221</v>
      </c>
      <c r="J9" s="2">
        <v>5.5360056470235407E-3</v>
      </c>
      <c r="K9" s="2">
        <v>8.0013275082280025E-2</v>
      </c>
      <c r="L9" s="2">
        <v>4.198221287995128E-3</v>
      </c>
      <c r="M9" s="2">
        <v>-3.552979183198416E-2</v>
      </c>
      <c r="N9" s="2">
        <v>-7.1655503160925921E-2</v>
      </c>
      <c r="O9" s="2">
        <v>-5.4928768974863068E-2</v>
      </c>
      <c r="P9" s="2">
        <v>-0.19336190782150975</v>
      </c>
      <c r="Q9" s="2">
        <v>-0.35195492840820353</v>
      </c>
      <c r="R9" s="2">
        <v>-0.3546766329182528</v>
      </c>
      <c r="S9" s="2">
        <v>-4.0814202618117676E-2</v>
      </c>
      <c r="T9" s="2">
        <v>-5.696590499746168E-2</v>
      </c>
      <c r="U9" s="2">
        <v>-7.39872063641306E-2</v>
      </c>
      <c r="V9" s="2">
        <v>-0.17189507740067958</v>
      </c>
      <c r="W9" s="2">
        <v>-0.34957062994021626</v>
      </c>
      <c r="X9" s="2">
        <v>-0.53089877416425812</v>
      </c>
      <c r="Y9" s="2">
        <v>-0.6440254651969568</v>
      </c>
    </row>
    <row r="10" spans="1:25" x14ac:dyDescent="0.25">
      <c r="A10">
        <v>9</v>
      </c>
      <c r="B10" s="2">
        <v>-0.86718064422155816</v>
      </c>
      <c r="C10" s="2">
        <v>-1</v>
      </c>
      <c r="D10" s="2">
        <v>-0.94714893054310845</v>
      </c>
      <c r="E10" s="2">
        <v>-0.98063425908441271</v>
      </c>
      <c r="F10" s="2">
        <v>-0.981197801214718</v>
      </c>
      <c r="G10" s="2">
        <v>-0.96272918519305284</v>
      </c>
      <c r="H10" s="2">
        <v>-0.42875320723863447</v>
      </c>
      <c r="I10" s="2">
        <v>-1.7349735760405223E-2</v>
      </c>
      <c r="J10" s="2">
        <v>0.14990653411065188</v>
      </c>
      <c r="K10" s="2">
        <v>0.34868194175861128</v>
      </c>
      <c r="L10" s="2">
        <v>0.43520792707159067</v>
      </c>
      <c r="M10" s="2">
        <v>0.40566121663776061</v>
      </c>
      <c r="N10" s="2">
        <v>0.50702542490426716</v>
      </c>
      <c r="O10" s="2">
        <v>0.36490874643999621</v>
      </c>
      <c r="P10" s="2">
        <v>0.34695991703183948</v>
      </c>
      <c r="Q10" s="2">
        <v>7.9757060209619604E-2</v>
      </c>
      <c r="R10" s="2">
        <v>2.3526175377407955E-2</v>
      </c>
      <c r="S10" s="2">
        <v>0.55125098549084073</v>
      </c>
      <c r="T10" s="2">
        <v>0.57534807737242089</v>
      </c>
      <c r="U10" s="2">
        <v>0.60998310435928649</v>
      </c>
      <c r="V10" s="2">
        <v>0.33197673874113615</v>
      </c>
      <c r="W10" s="2">
        <v>2.4964513474151361E-2</v>
      </c>
      <c r="X10" s="2">
        <v>-0.1763066896514334</v>
      </c>
      <c r="Y10" s="2">
        <v>-0.28208979208747936</v>
      </c>
    </row>
    <row r="11" spans="1:25" x14ac:dyDescent="0.25">
      <c r="A11">
        <v>10</v>
      </c>
      <c r="B11" s="2">
        <v>-0.9926215321989551</v>
      </c>
      <c r="C11" s="2">
        <v>-0.9926215321989551</v>
      </c>
      <c r="D11" s="2">
        <v>-0.9926215321989551</v>
      </c>
      <c r="E11" s="2">
        <v>-0.9926215321989551</v>
      </c>
      <c r="F11" s="2">
        <v>-0.9926215321989551</v>
      </c>
      <c r="G11" s="2">
        <v>-0.9926215321989551</v>
      </c>
      <c r="H11" s="2">
        <v>-0.95941065556678473</v>
      </c>
      <c r="I11" s="2">
        <v>-0.87680991254587626</v>
      </c>
      <c r="J11" s="2">
        <v>-0.84374118543354493</v>
      </c>
      <c r="K11" s="2">
        <v>-0.79392487048528959</v>
      </c>
      <c r="L11" s="2">
        <v>-0.81053030880137467</v>
      </c>
      <c r="M11" s="2">
        <v>-0.79392487048528959</v>
      </c>
      <c r="N11" s="2">
        <v>-0.81053030880137467</v>
      </c>
      <c r="O11" s="2">
        <v>-0.86034662374963011</v>
      </c>
      <c r="P11" s="2">
        <v>-0.86034662374963011</v>
      </c>
      <c r="Q11" s="2">
        <v>-0.86034662374963011</v>
      </c>
      <c r="R11" s="2">
        <v>-0.90973649013836833</v>
      </c>
      <c r="S11" s="2">
        <v>-0.92619977893461436</v>
      </c>
      <c r="T11" s="2">
        <v>-0.92619977893461436</v>
      </c>
      <c r="U11" s="2">
        <v>-0.92619977893461436</v>
      </c>
      <c r="V11" s="2">
        <v>-0.92619977893461436</v>
      </c>
      <c r="W11" s="2">
        <v>-0.94464983420096071</v>
      </c>
      <c r="X11" s="2">
        <v>-1</v>
      </c>
      <c r="Y11" s="2">
        <v>-1</v>
      </c>
    </row>
    <row r="12" spans="1:25" x14ac:dyDescent="0.25">
      <c r="A12">
        <v>11</v>
      </c>
      <c r="B12" s="2">
        <v>0.25741256202347818</v>
      </c>
      <c r="C12" s="2">
        <v>-0.15696478276654968</v>
      </c>
      <c r="D12" s="2">
        <v>-0.25136149098390415</v>
      </c>
      <c r="E12" s="2">
        <v>-0.11025051434103836</v>
      </c>
      <c r="F12" s="2">
        <v>-0.18020089555851387</v>
      </c>
      <c r="G12" s="2">
        <v>-2.9287183831538183E-2</v>
      </c>
      <c r="H12" s="2">
        <v>0.49122594699261773</v>
      </c>
      <c r="I12" s="2">
        <v>0.88333535035701327</v>
      </c>
      <c r="J12" s="2">
        <v>1</v>
      </c>
      <c r="K12" s="2">
        <v>0.83081205373351086</v>
      </c>
      <c r="L12" s="2">
        <v>0.84412441002057359</v>
      </c>
      <c r="M12" s="2">
        <v>0.85283795231756021</v>
      </c>
      <c r="N12" s="2">
        <v>0.73435798136270114</v>
      </c>
      <c r="O12" s="2">
        <v>0.71898826092218326</v>
      </c>
      <c r="P12" s="2">
        <v>0.50599056032917822</v>
      </c>
      <c r="Q12" s="2">
        <v>0.4823913832748396</v>
      </c>
      <c r="R12" s="2">
        <v>0.42175965145830813</v>
      </c>
      <c r="S12" s="2">
        <v>0.59603049739803948</v>
      </c>
      <c r="T12" s="2">
        <v>0.55052644318044297</v>
      </c>
      <c r="U12" s="2">
        <v>0.46665859857194725</v>
      </c>
      <c r="V12" s="2">
        <v>0.41231998063657266</v>
      </c>
      <c r="W12" s="2">
        <v>0.2316349993948929</v>
      </c>
      <c r="X12" s="2">
        <v>7.4307152365968784E-2</v>
      </c>
      <c r="Y12" s="2">
        <v>-0.10964540723708098</v>
      </c>
    </row>
    <row r="13" spans="1:25" x14ac:dyDescent="0.25">
      <c r="A13">
        <v>12</v>
      </c>
      <c r="B13" s="2">
        <v>-0.90974536428501529</v>
      </c>
      <c r="C13" s="2">
        <v>-0.9153215547591933</v>
      </c>
      <c r="D13" s="2">
        <v>-1</v>
      </c>
      <c r="E13" s="2">
        <v>-0.91756542486700554</v>
      </c>
      <c r="F13" s="2">
        <v>-0.92042375813256394</v>
      </c>
      <c r="G13" s="2">
        <v>-0.82877134645492301</v>
      </c>
      <c r="H13" s="2">
        <v>-0.56496272357333788</v>
      </c>
      <c r="I13" s="2">
        <v>-0.31729058294867818</v>
      </c>
      <c r="J13" s="2">
        <v>-0.23122672698128552</v>
      </c>
      <c r="K13" s="2">
        <v>-0.29152794271806814</v>
      </c>
      <c r="L13" s="2">
        <v>-0.42292833426355919</v>
      </c>
      <c r="M13" s="2">
        <v>-0.31645265950518681</v>
      </c>
      <c r="N13" s="2">
        <v>-0.36297413220106373</v>
      </c>
      <c r="O13" s="2">
        <v>-0.35443448588838367</v>
      </c>
      <c r="P13" s="2">
        <v>-0.44842702673999502</v>
      </c>
      <c r="Q13" s="2">
        <v>-0.45219412080892823</v>
      </c>
      <c r="R13" s="2">
        <v>-0.36324341031300489</v>
      </c>
      <c r="S13" s="2">
        <v>-0.31403287659414736</v>
      </c>
      <c r="T13" s="2">
        <v>-0.37833025196604303</v>
      </c>
      <c r="U13" s="2">
        <v>-0.4199162406777906</v>
      </c>
      <c r="V13" s="2">
        <v>-0.37560789230963049</v>
      </c>
      <c r="W13" s="2">
        <v>-0.48816745016196772</v>
      </c>
      <c r="X13" s="2">
        <v>-0.63950314568008071</v>
      </c>
      <c r="Y13" s="2">
        <v>-0.71323171015414077</v>
      </c>
    </row>
    <row r="14" spans="1:25" x14ac:dyDescent="0.25">
      <c r="A14">
        <v>13</v>
      </c>
      <c r="B14" s="2">
        <v>-1</v>
      </c>
      <c r="C14" s="2">
        <v>-1</v>
      </c>
      <c r="D14" s="2">
        <v>-1</v>
      </c>
      <c r="E14" s="2">
        <v>-1</v>
      </c>
      <c r="F14" s="2">
        <v>-0.9483023853835657</v>
      </c>
      <c r="G14" s="2">
        <v>-0.97678499803610708</v>
      </c>
      <c r="H14" s="2">
        <v>-0.89029266205687996</v>
      </c>
      <c r="I14" s="2">
        <v>-0.8614618833971377</v>
      </c>
      <c r="J14" s="2">
        <v>-0.8614618833971377</v>
      </c>
      <c r="K14" s="2">
        <v>-0.95576892348878983</v>
      </c>
      <c r="L14" s="2">
        <v>-0.88357267568270026</v>
      </c>
      <c r="M14" s="2">
        <v>-0.85950725974733722</v>
      </c>
      <c r="N14" s="2">
        <v>-0.8655367365076716</v>
      </c>
      <c r="O14" s="2">
        <v>-0.91428996775855964</v>
      </c>
      <c r="P14" s="2">
        <v>-0.88864087338543396</v>
      </c>
      <c r="Q14" s="2">
        <v>-0.88661070124614949</v>
      </c>
      <c r="R14" s="2">
        <v>-0.91158307157284701</v>
      </c>
      <c r="S14" s="2">
        <v>-0.91158307157284701</v>
      </c>
      <c r="T14" s="2">
        <v>-0.91158307157284701</v>
      </c>
      <c r="U14" s="2">
        <v>-0.88349399707841758</v>
      </c>
      <c r="V14" s="2">
        <v>-0.88082632650443249</v>
      </c>
      <c r="W14" s="2">
        <v>-0.95709053826576473</v>
      </c>
      <c r="X14" s="2">
        <v>-0.95709053826576473</v>
      </c>
      <c r="Y14" s="2">
        <v>-0.95709053826576473</v>
      </c>
    </row>
    <row r="15" spans="1:25" x14ac:dyDescent="0.25">
      <c r="A15">
        <v>14</v>
      </c>
      <c r="B15" s="2">
        <v>-0.16439969669523205</v>
      </c>
      <c r="C15" s="2">
        <v>-0.16439969669523205</v>
      </c>
      <c r="D15" s="2">
        <v>-0.16439969669523205</v>
      </c>
      <c r="E15" s="2">
        <v>-0.16439969669523205</v>
      </c>
      <c r="F15" s="2">
        <v>-0.16439969669523205</v>
      </c>
      <c r="G15" s="2">
        <v>-0.16439969669523205</v>
      </c>
      <c r="H15" s="2">
        <v>-0.16439969669523205</v>
      </c>
      <c r="I15" s="2">
        <v>-0.16439969669523205</v>
      </c>
      <c r="J15" s="2">
        <v>-0.16439969669523205</v>
      </c>
      <c r="K15" s="2">
        <v>-0.16439969669523205</v>
      </c>
      <c r="L15" s="2">
        <v>-0.16439969669523205</v>
      </c>
      <c r="M15" s="2">
        <v>-0.77344468613394501</v>
      </c>
      <c r="N15" s="2">
        <v>-0.97645968261351601</v>
      </c>
      <c r="O15" s="2">
        <v>-0.97645968261351601</v>
      </c>
      <c r="P15" s="2">
        <v>-0.16439969669523205</v>
      </c>
      <c r="Q15" s="2">
        <v>-0.16439969669523205</v>
      </c>
      <c r="R15" s="2">
        <v>-0.37329977252142404</v>
      </c>
      <c r="S15" s="2">
        <v>-1</v>
      </c>
      <c r="T15" s="2">
        <v>-1</v>
      </c>
      <c r="U15" s="2">
        <v>-1</v>
      </c>
      <c r="V15" s="2">
        <v>-0.18793591762930709</v>
      </c>
      <c r="W15" s="2">
        <v>-0.18793591762930709</v>
      </c>
      <c r="X15" s="2">
        <v>-0.18793591762930709</v>
      </c>
      <c r="Y15" s="2">
        <v>-0.18793591762930709</v>
      </c>
    </row>
    <row r="16" spans="1:25" x14ac:dyDescent="0.25">
      <c r="A16">
        <v>15</v>
      </c>
      <c r="B16" s="2">
        <v>-1</v>
      </c>
      <c r="C16" s="2">
        <v>-1</v>
      </c>
      <c r="D16" s="2">
        <v>-1</v>
      </c>
      <c r="E16" s="2">
        <v>-1</v>
      </c>
      <c r="F16" s="2">
        <v>-1</v>
      </c>
      <c r="G16" s="2">
        <v>-1</v>
      </c>
      <c r="H16" s="2">
        <v>-0.75498216055089495</v>
      </c>
      <c r="I16" s="2">
        <v>-0.16257620791212846</v>
      </c>
      <c r="J16" s="2">
        <v>-4.6780170182241336E-2</v>
      </c>
      <c r="K16" s="2">
        <v>-4.6780170182241336E-2</v>
      </c>
      <c r="L16" s="2">
        <v>-4.6780170182241336E-2</v>
      </c>
      <c r="M16" s="2">
        <v>-4.6780170182241336E-2</v>
      </c>
      <c r="N16" s="2">
        <v>-4.6780170182241336E-2</v>
      </c>
      <c r="O16" s="2">
        <v>-4.6780170182241336E-2</v>
      </c>
      <c r="P16" s="2">
        <v>-0.16593264890946119</v>
      </c>
      <c r="Q16" s="2">
        <v>-0.52339008509112062</v>
      </c>
      <c r="R16" s="2">
        <v>-0.52339008509112062</v>
      </c>
      <c r="S16" s="2">
        <v>-0.52339008509112062</v>
      </c>
      <c r="T16" s="2">
        <v>-0.52339008509112062</v>
      </c>
      <c r="U16" s="2">
        <v>-0.52339008509112062</v>
      </c>
      <c r="V16" s="2">
        <v>-0.52339008509112062</v>
      </c>
      <c r="W16" s="2">
        <v>-0.52339008509112062</v>
      </c>
      <c r="X16" s="2">
        <v>-0.98657423601066918</v>
      </c>
      <c r="Y16" s="2">
        <v>-0.98657423601066918</v>
      </c>
    </row>
    <row r="17" spans="1:25" x14ac:dyDescent="0.25">
      <c r="A17">
        <v>16</v>
      </c>
      <c r="B17" s="2">
        <v>0.15054883421619655</v>
      </c>
      <c r="C17" s="2">
        <v>0.10612573418657988</v>
      </c>
      <c r="D17" s="2">
        <v>6.3379541072900475E-2</v>
      </c>
      <c r="E17" s="2">
        <v>6.5894066705583301E-2</v>
      </c>
      <c r="F17" s="2">
        <v>-3.1566991212949598E-2</v>
      </c>
      <c r="G17" s="2">
        <v>1.4590828749934776E-2</v>
      </c>
      <c r="H17" s="2">
        <v>0.32165145673297851</v>
      </c>
      <c r="I17" s="2">
        <v>0.59920093589957912</v>
      </c>
      <c r="J17" s="2">
        <v>0.85282384973775383</v>
      </c>
      <c r="K17" s="2">
        <v>1</v>
      </c>
      <c r="L17" s="2">
        <v>0.98658938228617354</v>
      </c>
      <c r="M17" s="2">
        <v>0.97485511548143389</v>
      </c>
      <c r="N17" s="2">
        <v>0.95138639474957842</v>
      </c>
      <c r="O17" s="2">
        <v>0.90528722303254539</v>
      </c>
      <c r="P17" s="2">
        <v>0.83488152815562067</v>
      </c>
      <c r="Q17" s="2">
        <v>0.65703446798253984</v>
      </c>
      <c r="R17" s="2">
        <v>0.62266956355754455</v>
      </c>
      <c r="S17" s="2">
        <v>0.72073494634549473</v>
      </c>
      <c r="T17" s="2">
        <v>0.75711703046800771</v>
      </c>
      <c r="U17" s="2">
        <v>0.71773766691186769</v>
      </c>
      <c r="V17" s="2">
        <v>0.66007496829927659</v>
      </c>
      <c r="W17" s="2">
        <v>0.58212560247581757</v>
      </c>
      <c r="X17" s="2">
        <v>0.42018435308150687</v>
      </c>
      <c r="Y17" s="2">
        <v>0.27596133501655884</v>
      </c>
    </row>
    <row r="18" spans="1:25" x14ac:dyDescent="0.25">
      <c r="A18">
        <v>17</v>
      </c>
      <c r="B18" s="2">
        <v>-0.85138323303231866</v>
      </c>
      <c r="C18" s="2">
        <v>-0.97683745886307405</v>
      </c>
      <c r="D18" s="2">
        <v>-1</v>
      </c>
      <c r="E18" s="2">
        <v>-0.99047150973694142</v>
      </c>
      <c r="F18" s="2">
        <v>-0.93942764514621369</v>
      </c>
      <c r="G18" s="2">
        <v>-0.8200874683191921</v>
      </c>
      <c r="H18" s="2">
        <v>-0.12273973062445685</v>
      </c>
      <c r="I18" s="2">
        <v>0.30356993021473472</v>
      </c>
      <c r="J18" s="2">
        <v>0.51600903940617038</v>
      </c>
      <c r="K18" s="2">
        <v>0.29948523118845344</v>
      </c>
      <c r="L18" s="2">
        <v>0.34906486030335981</v>
      </c>
      <c r="M18" s="2">
        <v>0.54254946844771845</v>
      </c>
      <c r="N18" s="2">
        <v>0.61612355338026581</v>
      </c>
      <c r="O18" s="2">
        <v>0.61118827765207717</v>
      </c>
      <c r="P18" s="2">
        <v>0.27558834236242874</v>
      </c>
      <c r="Q18" s="2">
        <v>0.14614599139610221</v>
      </c>
      <c r="R18" s="2">
        <v>0.148864955556478</v>
      </c>
      <c r="S18" s="2">
        <v>0.16911172657131721</v>
      </c>
      <c r="T18" s="2">
        <v>-3.6898873645512684E-2</v>
      </c>
      <c r="U18" s="2">
        <v>-0.26213437249308696</v>
      </c>
      <c r="V18" s="2">
        <v>-6.9404303796482658E-2</v>
      </c>
      <c r="W18" s="2">
        <v>-0.28297969757912761</v>
      </c>
      <c r="X18" s="2">
        <v>-0.75107881566504897</v>
      </c>
      <c r="Y18" s="2">
        <v>-0.7832607263855802</v>
      </c>
    </row>
    <row r="19" spans="1:25" x14ac:dyDescent="0.25">
      <c r="A19">
        <v>18</v>
      </c>
      <c r="B19" s="2">
        <v>0.81077128863261028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0.49538954190476414</v>
      </c>
      <c r="I19" s="2">
        <v>5.38550956623398E-2</v>
      </c>
      <c r="J19" s="2">
        <v>-9.2211420482949061E-3</v>
      </c>
      <c r="K19" s="2">
        <v>-0.26152608818546247</v>
      </c>
      <c r="L19" s="2">
        <v>-7.2297378582586821E-2</v>
      </c>
      <c r="M19" s="2">
        <v>-0.19844985165117057</v>
      </c>
      <c r="N19" s="2">
        <v>-0.26152608818546247</v>
      </c>
      <c r="O19" s="2">
        <v>-0.26152608818546247</v>
      </c>
      <c r="P19" s="2">
        <v>-9.2211420482949061E-3</v>
      </c>
      <c r="Q19" s="2">
        <v>0.18275015204348707</v>
      </c>
      <c r="R19" s="2">
        <v>0.24674058340741434</v>
      </c>
      <c r="S19" s="2">
        <v>0.24674058340741434</v>
      </c>
      <c r="T19" s="2">
        <v>0.24674058340741434</v>
      </c>
      <c r="U19" s="2">
        <v>0.30981693287061779</v>
      </c>
      <c r="V19" s="2">
        <v>0.4990459812602282</v>
      </c>
      <c r="W19" s="2">
        <v>0.4990459812602282</v>
      </c>
      <c r="X19" s="2">
        <v>0.75135137911304217</v>
      </c>
      <c r="Y19" s="2">
        <v>0.75135137911304217</v>
      </c>
    </row>
    <row r="20" spans="1:25" x14ac:dyDescent="0.25">
      <c r="A20">
        <v>19</v>
      </c>
      <c r="B20" s="2">
        <v>0.67447805709416275</v>
      </c>
      <c r="C20" s="2">
        <v>0.42991052407328501</v>
      </c>
      <c r="D20" s="2">
        <v>0.59991478483170002</v>
      </c>
      <c r="E20" s="2">
        <v>0.65999147848316997</v>
      </c>
      <c r="F20" s="2">
        <v>0.65786109927567105</v>
      </c>
      <c r="G20" s="2">
        <v>0.60161908819769916</v>
      </c>
      <c r="H20" s="2">
        <v>0.79633574776310179</v>
      </c>
      <c r="I20" s="2">
        <v>0.74904132935662548</v>
      </c>
      <c r="J20" s="2">
        <v>1</v>
      </c>
      <c r="K20" s="2">
        <v>0.83596080102258197</v>
      </c>
      <c r="L20" s="2">
        <v>0.64124414145717934</v>
      </c>
      <c r="M20" s="2">
        <v>0.60460161908819776</v>
      </c>
      <c r="N20" s="2">
        <v>0.74818917767362592</v>
      </c>
      <c r="O20" s="2">
        <v>0.52577758841073707</v>
      </c>
      <c r="P20" s="2">
        <v>0.56114188325521941</v>
      </c>
      <c r="Q20" s="2">
        <v>0.56455048998721769</v>
      </c>
      <c r="R20" s="2">
        <v>0.74478057094162764</v>
      </c>
      <c r="S20" s="2">
        <v>0.68470387729015769</v>
      </c>
      <c r="T20" s="2">
        <v>0.65189603749467406</v>
      </c>
      <c r="U20" s="2">
        <v>0.76438005965061784</v>
      </c>
      <c r="V20" s="2">
        <v>0.79590967192160211</v>
      </c>
      <c r="W20" s="2">
        <v>0.61227098423519388</v>
      </c>
      <c r="X20" s="2">
        <v>0.49467405198125269</v>
      </c>
      <c r="Y20" s="2">
        <v>0.59565402641670218</v>
      </c>
    </row>
    <row r="21" spans="1:25" x14ac:dyDescent="0.25">
      <c r="A21">
        <v>20</v>
      </c>
      <c r="B21" s="2">
        <v>-0.71782539503285292</v>
      </c>
      <c r="C21" s="2">
        <v>-0.95892399455699917</v>
      </c>
      <c r="D21" s="2">
        <v>-1</v>
      </c>
      <c r="E21" s="2">
        <v>-1</v>
      </c>
      <c r="F21" s="2">
        <v>-1</v>
      </c>
      <c r="G21" s="2">
        <v>-0.9446365662887134</v>
      </c>
      <c r="H21" s="2">
        <v>-0.47851307650899083</v>
      </c>
      <c r="I21" s="2">
        <v>-0.22134185972830392</v>
      </c>
      <c r="J21" s="2">
        <v>8.404923146093965E-2</v>
      </c>
      <c r="K21" s="2">
        <v>0.27157020886456146</v>
      </c>
      <c r="L21" s="2">
        <v>-0.11240064578822462</v>
      </c>
      <c r="M21" s="2">
        <v>-8.5612068613509534E-2</v>
      </c>
      <c r="N21" s="2">
        <v>3.7615478305971062E-2</v>
      </c>
      <c r="O21" s="2">
        <v>1.2613182131540036E-2</v>
      </c>
      <c r="P21" s="2">
        <v>-6.4181084319349185E-2</v>
      </c>
      <c r="Q21" s="2">
        <v>-0.35885699466276622</v>
      </c>
      <c r="R21" s="2">
        <v>-0.47851307487056316</v>
      </c>
      <c r="S21" s="2">
        <v>-0.18740910064835173</v>
      </c>
      <c r="T21" s="2">
        <v>-0.16955004919854164</v>
      </c>
      <c r="U21" s="2">
        <v>-6.9538986862729926E-2</v>
      </c>
      <c r="V21" s="2">
        <v>-2.8462981419729083E-2</v>
      </c>
      <c r="W21" s="2">
        <v>-0.249916249312995</v>
      </c>
      <c r="X21" s="2">
        <v>-0.42136398767678268</v>
      </c>
      <c r="Y21" s="2">
        <v>-0.52851829309878773</v>
      </c>
    </row>
    <row r="22" spans="1:25" x14ac:dyDescent="0.25">
      <c r="A22">
        <v>21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</row>
    <row r="23" spans="1:25" x14ac:dyDescent="0.25">
      <c r="A23">
        <v>22</v>
      </c>
      <c r="B23" s="2">
        <v>0.73065781022256904</v>
      </c>
      <c r="C23" s="2">
        <v>0.68638251588200783</v>
      </c>
      <c r="D23" s="2">
        <v>0.57016010468219336</v>
      </c>
      <c r="E23" s="2">
        <v>0.66609071348344961</v>
      </c>
      <c r="F23" s="2">
        <v>0.65686663273283996</v>
      </c>
      <c r="G23" s="2">
        <v>0.72327946793332043</v>
      </c>
      <c r="H23" s="2">
        <v>0.77308946256412936</v>
      </c>
      <c r="I23" s="2">
        <v>0.89853616272862891</v>
      </c>
      <c r="J23" s="2">
        <v>0.85426023713587007</v>
      </c>
      <c r="K23" s="2">
        <v>0.90038022005411955</v>
      </c>
      <c r="L23" s="2">
        <v>0.89853553037476952</v>
      </c>
      <c r="M23" s="2">
        <v>0.90776003306183928</v>
      </c>
      <c r="N23" s="2">
        <v>1</v>
      </c>
      <c r="O23" s="2">
        <v>0.9981555218397109</v>
      </c>
      <c r="P23" s="2">
        <v>0.81920965700143977</v>
      </c>
      <c r="Q23" s="2">
        <v>0.77862374201957874</v>
      </c>
      <c r="R23" s="2">
        <v>0.66240070287255182</v>
      </c>
      <c r="S23" s="2">
        <v>0.67900396537868346</v>
      </c>
      <c r="T23" s="2">
        <v>0.67900396537868346</v>
      </c>
      <c r="U23" s="2">
        <v>0.77493415224347939</v>
      </c>
      <c r="V23" s="2">
        <v>0.67900396537868346</v>
      </c>
      <c r="W23" s="2">
        <v>0.738037829241041</v>
      </c>
      <c r="X23" s="2">
        <v>0.61443581985755302</v>
      </c>
      <c r="Y23" s="2">
        <v>0.61259091976080382</v>
      </c>
    </row>
    <row r="24" spans="1:25" x14ac:dyDescent="0.25">
      <c r="A24">
        <v>23</v>
      </c>
      <c r="B24" s="2">
        <v>1</v>
      </c>
      <c r="C24" s="2">
        <v>0.82329242158935578</v>
      </c>
      <c r="D24" s="2">
        <v>0.77740193905813526</v>
      </c>
      <c r="E24" s="2">
        <v>0.71579091445577692</v>
      </c>
      <c r="F24" s="2">
        <v>0.72653298945733202</v>
      </c>
      <c r="G24" s="2">
        <v>0.75545091473326542</v>
      </c>
      <c r="H24" s="2">
        <v>0.30606776635097488</v>
      </c>
      <c r="I24" s="2">
        <v>6.079008123297204E-2</v>
      </c>
      <c r="J24" s="2">
        <v>4.266418619311136E-2</v>
      </c>
      <c r="K24" s="2">
        <v>9.4417718543411813E-2</v>
      </c>
      <c r="L24" s="2">
        <v>0.5997172420282888</v>
      </c>
      <c r="M24" s="2">
        <v>0.51330285206514203</v>
      </c>
      <c r="N24" s="2">
        <v>0.31930115269867515</v>
      </c>
      <c r="O24" s="2">
        <v>0.50792359082209448</v>
      </c>
      <c r="P24" s="2">
        <v>0.71981221414086705</v>
      </c>
      <c r="Q24" s="2">
        <v>0.83966705121873786</v>
      </c>
      <c r="R24" s="2">
        <v>0.74941648042698894</v>
      </c>
      <c r="S24" s="2">
        <v>0.11479553470697812</v>
      </c>
      <c r="T24" s="2">
        <v>0.23974054593821242</v>
      </c>
      <c r="U24" s="2">
        <v>0.23881224112937383</v>
      </c>
      <c r="V24" s="2">
        <v>0.27291335174131459</v>
      </c>
      <c r="W24" s="2">
        <v>0.53135106347020422</v>
      </c>
      <c r="X24" s="2">
        <v>0.83438323700770167</v>
      </c>
      <c r="Y24" s="2">
        <v>0.72525935089998117</v>
      </c>
    </row>
    <row r="25" spans="1:25" x14ac:dyDescent="0.25">
      <c r="A25">
        <v>24</v>
      </c>
      <c r="B25" s="2">
        <v>-0.84926912975750846</v>
      </c>
      <c r="C25" s="2">
        <v>-1</v>
      </c>
      <c r="D25" s="2">
        <v>-0.97339764629234748</v>
      </c>
      <c r="E25" s="2">
        <v>-0.96057543145920521</v>
      </c>
      <c r="F25" s="2">
        <v>-0.95640564997368971</v>
      </c>
      <c r="G25" s="2">
        <v>-0.94384311995315862</v>
      </c>
      <c r="H25" s="2">
        <v>-0.26609385615260311</v>
      </c>
      <c r="I25" s="2">
        <v>0.19392277040535916</v>
      </c>
      <c r="J25" s="2">
        <v>0.36224508455056476</v>
      </c>
      <c r="K25" s="2">
        <v>0.53617661673066963</v>
      </c>
      <c r="L25" s="2">
        <v>0.34356256010025138</v>
      </c>
      <c r="M25" s="2">
        <v>0.29087359247773314</v>
      </c>
      <c r="N25" s="2">
        <v>0.30272004452258927</v>
      </c>
      <c r="O25" s="2">
        <v>0.31659478046179462</v>
      </c>
      <c r="P25" s="2">
        <v>0.16436899127925564</v>
      </c>
      <c r="Q25" s="2">
        <v>-9.0302587618550076E-2</v>
      </c>
      <c r="R25" s="2">
        <v>-0.16668827050931456</v>
      </c>
      <c r="S25" s="2">
        <v>0.23584981232445387</v>
      </c>
      <c r="T25" s="2">
        <v>0.33649200864638673</v>
      </c>
      <c r="U25" s="2">
        <v>0.24968278436942065</v>
      </c>
      <c r="V25" s="2">
        <v>0.1823142137678859</v>
      </c>
      <c r="W25" s="2">
        <v>8.1908386747568784E-2</v>
      </c>
      <c r="X25" s="2">
        <v>-0.26261326103150712</v>
      </c>
      <c r="Y25" s="2">
        <v>-0.34034491614841472</v>
      </c>
    </row>
    <row r="26" spans="1:25" x14ac:dyDescent="0.25">
      <c r="A26">
        <v>25</v>
      </c>
      <c r="B26" s="2">
        <v>0.29831554739956306</v>
      </c>
      <c r="C26" s="2">
        <v>0.34095832095185208</v>
      </c>
      <c r="D26" s="2">
        <v>0.75929037881293815</v>
      </c>
      <c r="E26" s="2">
        <v>0.33083548396339013</v>
      </c>
      <c r="F26" s="2">
        <v>0.29246164204266384</v>
      </c>
      <c r="G26" s="2">
        <v>0.34269843388104027</v>
      </c>
      <c r="H26" s="2">
        <v>0.36727295708737456</v>
      </c>
      <c r="I26" s="2">
        <v>0.3575349637101024</v>
      </c>
      <c r="J26" s="2">
        <v>0.24400961320453915</v>
      </c>
      <c r="K26" s="2">
        <v>1</v>
      </c>
      <c r="L26" s="2">
        <v>9.1257291883322905E-2</v>
      </c>
      <c r="M26" s="2">
        <v>0.54490164165026655</v>
      </c>
      <c r="N26" s="2">
        <v>0.20175724251011129</v>
      </c>
      <c r="O26" s="2">
        <v>0.25376310461045348</v>
      </c>
      <c r="P26" s="2">
        <v>0.37474804214155794</v>
      </c>
      <c r="Q26" s="2">
        <v>0.47138328024737147</v>
      </c>
      <c r="R26" s="2">
        <v>0.16021391843749311</v>
      </c>
      <c r="S26" s="2">
        <v>0.67913441289484544</v>
      </c>
      <c r="T26" s="2">
        <v>0.57509832135490102</v>
      </c>
      <c r="U26" s="2">
        <v>0.22783465071492257</v>
      </c>
      <c r="V26" s="2">
        <v>0.9754543768589008</v>
      </c>
      <c r="W26" s="2">
        <v>0.50278228484471243</v>
      </c>
      <c r="X26" s="2">
        <v>0.49468884634381355</v>
      </c>
      <c r="Y26" s="2">
        <v>0.21086318977129764</v>
      </c>
    </row>
    <row r="27" spans="1:25" x14ac:dyDescent="0.25">
      <c r="A27">
        <v>26</v>
      </c>
      <c r="B27" s="2">
        <v>-0.83131903420534914</v>
      </c>
      <c r="C27" s="2">
        <v>-0.90352963056553004</v>
      </c>
      <c r="D27" s="2">
        <v>-0.97322618357166601</v>
      </c>
      <c r="E27" s="2">
        <v>-0.96614134644324334</v>
      </c>
      <c r="F27" s="2">
        <v>-1</v>
      </c>
      <c r="G27" s="2">
        <v>-0.89018823982420336</v>
      </c>
      <c r="H27" s="2">
        <v>-0.66291034308363694</v>
      </c>
      <c r="I27" s="2">
        <v>-0.27286708749973465</v>
      </c>
      <c r="J27" s="2">
        <v>-8.0357787967928779E-2</v>
      </c>
      <c r="K27" s="2">
        <v>-1.2570638735395784E-2</v>
      </c>
      <c r="L27" s="2">
        <v>-0.11285202821516029</v>
      </c>
      <c r="M27" s="2">
        <v>-8.2966619662819027E-2</v>
      </c>
      <c r="N27" s="2">
        <v>-0.11483709363595818</v>
      </c>
      <c r="O27" s="2">
        <v>-0.11584406114641878</v>
      </c>
      <c r="P27" s="2">
        <v>-0.29285705844700766</v>
      </c>
      <c r="Q27" s="2">
        <v>-0.42176027189697524</v>
      </c>
      <c r="R27" s="2">
        <v>-0.37507873301496514</v>
      </c>
      <c r="S27" s="2">
        <v>-0.12803416390914724</v>
      </c>
      <c r="T27" s="2">
        <v>-0.18624379786313536</v>
      </c>
      <c r="U27" s="2">
        <v>-0.23411735483711585</v>
      </c>
      <c r="V27" s="2">
        <v>-0.36775687595479201</v>
      </c>
      <c r="W27" s="2">
        <v>-0.47737230800615221</v>
      </c>
      <c r="X27" s="2">
        <v>-0.64045987885598998</v>
      </c>
      <c r="Y27" s="2">
        <v>-0.72089207574330627</v>
      </c>
    </row>
    <row r="28" spans="1:25" x14ac:dyDescent="0.25">
      <c r="A28">
        <v>27</v>
      </c>
      <c r="B28" s="2">
        <v>0.80728833654097476</v>
      </c>
      <c r="C28" s="2">
        <v>1</v>
      </c>
      <c r="D28" s="2">
        <v>1</v>
      </c>
      <c r="E28" s="2">
        <v>1</v>
      </c>
      <c r="F28" s="2">
        <v>1</v>
      </c>
      <c r="G28" s="2">
        <v>0.81025323904685231</v>
      </c>
      <c r="H28" s="2">
        <v>0.3675107984921524</v>
      </c>
      <c r="I28" s="2">
        <v>4.7313206121397229E-2</v>
      </c>
      <c r="J28" s="2">
        <v>-0.27683716614185039</v>
      </c>
      <c r="K28" s="2">
        <v>-0.27683716614185039</v>
      </c>
      <c r="L28" s="2">
        <v>-2.3841484870986696E-2</v>
      </c>
      <c r="M28" s="2">
        <v>-0.28869677616536066</v>
      </c>
      <c r="N28" s="2">
        <v>-0.28869677616536066</v>
      </c>
      <c r="O28" s="2">
        <v>-0.22347125417705968</v>
      </c>
      <c r="P28" s="2">
        <v>-2.7794688212156794E-2</v>
      </c>
      <c r="Q28" s="2">
        <v>0.16788124174507391</v>
      </c>
      <c r="R28" s="2">
        <v>0.23310655173081751</v>
      </c>
      <c r="S28" s="2">
        <v>0.23310655173081751</v>
      </c>
      <c r="T28" s="2">
        <v>0.23310655173081751</v>
      </c>
      <c r="U28" s="2">
        <v>0.23310655173081751</v>
      </c>
      <c r="V28" s="2">
        <v>0.23310655173081751</v>
      </c>
      <c r="W28" s="2">
        <v>0.48610223077593251</v>
      </c>
      <c r="X28" s="2">
        <v>0.74305111538796631</v>
      </c>
      <c r="Y28" s="2">
        <v>0.74305111538796631</v>
      </c>
    </row>
    <row r="29" spans="1:25" x14ac:dyDescent="0.25">
      <c r="A29">
        <v>28</v>
      </c>
      <c r="B29" s="2">
        <v>0.38344901367483136</v>
      </c>
      <c r="C29" s="2">
        <v>0.29578203576707635</v>
      </c>
      <c r="D29" s="2">
        <v>0.25320455948838683</v>
      </c>
      <c r="E29" s="2">
        <v>0.24777748869133781</v>
      </c>
      <c r="F29" s="2">
        <v>0.28161417340894496</v>
      </c>
      <c r="G29" s="2">
        <v>0.34966280092029883</v>
      </c>
      <c r="H29" s="2">
        <v>0.54250470151237562</v>
      </c>
      <c r="I29" s="2">
        <v>0.66229443616730865</v>
      </c>
      <c r="J29" s="2">
        <v>0.76518741204691443</v>
      </c>
      <c r="K29" s="2">
        <v>0.84261214478091528</v>
      </c>
      <c r="L29" s="2">
        <v>0.8497231451623507</v>
      </c>
      <c r="M29" s="2">
        <v>0.83448692132478708</v>
      </c>
      <c r="N29" s="2">
        <v>0.8380409578599084</v>
      </c>
      <c r="O29" s="2">
        <v>0.82948923177910883</v>
      </c>
      <c r="P29" s="2">
        <v>0.74829503412698151</v>
      </c>
      <c r="Q29" s="2">
        <v>0.71094747592174845</v>
      </c>
      <c r="R29" s="2">
        <v>0.7336999582257463</v>
      </c>
      <c r="S29" s="2">
        <v>1</v>
      </c>
      <c r="T29" s="2">
        <v>0.9985483033125131</v>
      </c>
      <c r="U29" s="2">
        <v>0.96807730568629025</v>
      </c>
      <c r="V29" s="2">
        <v>0.89605766494764316</v>
      </c>
      <c r="W29" s="2">
        <v>0.79689393148205667</v>
      </c>
      <c r="X29" s="2">
        <v>0.64996520985519868</v>
      </c>
      <c r="Y29" s="2">
        <v>0.49864852901755596</v>
      </c>
    </row>
    <row r="30" spans="1:25" x14ac:dyDescent="0.25">
      <c r="A30">
        <v>29</v>
      </c>
      <c r="B30" s="2">
        <v>0.17205454165319731</v>
      </c>
      <c r="C30" s="2">
        <v>1.1658267855531692E-2</v>
      </c>
      <c r="D30" s="2">
        <v>-0.21783941491592251</v>
      </c>
      <c r="E30" s="2">
        <v>-0.33351721578723742</v>
      </c>
      <c r="F30" s="2">
        <v>-0.24999340614502125</v>
      </c>
      <c r="G30" s="2">
        <v>0.2902510474583358</v>
      </c>
      <c r="H30" s="2">
        <v>0.87903448119094107</v>
      </c>
      <c r="I30" s="2">
        <v>1</v>
      </c>
      <c r="J30" s="2">
        <v>0.79744414654716811</v>
      </c>
      <c r="K30" s="2">
        <v>0.44211936964394571</v>
      </c>
      <c r="L30" s="2">
        <v>0.12673433807725532</v>
      </c>
      <c r="M30" s="2">
        <v>0.15017961651435116</v>
      </c>
      <c r="N30" s="2">
        <v>0.23663408923610063</v>
      </c>
      <c r="O30" s="2">
        <v>0.11794234764778391</v>
      </c>
      <c r="P30" s="2">
        <v>0.20185852560107012</v>
      </c>
      <c r="Q30" s="2">
        <v>0.14442241062411251</v>
      </c>
      <c r="R30" s="2">
        <v>0.14149175468980757</v>
      </c>
      <c r="S30" s="2">
        <v>0.16681740716932308</v>
      </c>
      <c r="T30" s="2">
        <v>0.17121338035293782</v>
      </c>
      <c r="U30" s="2">
        <v>0.21224263607636221</v>
      </c>
      <c r="V30" s="2">
        <v>0.22689592884747217</v>
      </c>
      <c r="W30" s="2">
        <v>0.26772887061037826</v>
      </c>
      <c r="X30" s="2">
        <v>0.23566015411009714</v>
      </c>
      <c r="Y30" s="2">
        <v>-2.7065166679339923E-2</v>
      </c>
    </row>
    <row r="31" spans="1:25" x14ac:dyDescent="0.25">
      <c r="A31">
        <v>30</v>
      </c>
      <c r="B31" s="2">
        <v>0.9920909995276902</v>
      </c>
      <c r="C31" s="2">
        <v>0.99565469161152009</v>
      </c>
      <c r="D31" s="2">
        <v>1</v>
      </c>
      <c r="E31" s="2">
        <v>0.99970123602698202</v>
      </c>
      <c r="F31" s="2">
        <v>0.99527545224154923</v>
      </c>
      <c r="G31" s="2">
        <v>0.98740953635756079</v>
      </c>
      <c r="H31" s="2">
        <v>0.96450368212031456</v>
      </c>
      <c r="I31" s="2">
        <v>0.94677513571853866</v>
      </c>
      <c r="J31" s="2">
        <v>0.9393922632435393</v>
      </c>
      <c r="K31" s="2">
        <v>0.71296749430090423</v>
      </c>
      <c r="L31" s="2">
        <v>0.48955356941753897</v>
      </c>
      <c r="M31" s="2">
        <v>0.48665246193602357</v>
      </c>
      <c r="N31" s="2">
        <v>0.48976656555149339</v>
      </c>
      <c r="O31" s="2">
        <v>0.49206574114205232</v>
      </c>
      <c r="P31" s="2">
        <v>0.49483929544708377</v>
      </c>
      <c r="Q31" s="2">
        <v>0.74589477080092104</v>
      </c>
      <c r="R31" s="2">
        <v>0.95167893802923587</v>
      </c>
      <c r="S31" s="2">
        <v>0.93554474828405831</v>
      </c>
      <c r="T31" s="2">
        <v>0.93681919045718953</v>
      </c>
      <c r="U31" s="2">
        <v>0.93918591610076074</v>
      </c>
      <c r="V31" s="2">
        <v>0.94870786357900283</v>
      </c>
      <c r="W31" s="2">
        <v>0.95639215575185743</v>
      </c>
      <c r="X31" s="2">
        <v>0.96751990456894166</v>
      </c>
      <c r="Y31" s="2">
        <v>0.98086533135333442</v>
      </c>
    </row>
    <row r="32" spans="1:25" x14ac:dyDescent="0.25">
      <c r="A32">
        <v>31</v>
      </c>
      <c r="B32" s="2">
        <v>0.99315594481000569</v>
      </c>
      <c r="C32" s="2">
        <v>0.97350951636894323</v>
      </c>
      <c r="D32" s="2">
        <v>1</v>
      </c>
      <c r="E32" s="2">
        <v>0.9765287926677616</v>
      </c>
      <c r="F32" s="2">
        <v>0.8654129694205559</v>
      </c>
      <c r="G32" s="2">
        <v>0.75407435004130463</v>
      </c>
      <c r="H32" s="2">
        <v>0.32347568517818698</v>
      </c>
      <c r="I32" s="2">
        <v>0.20128268736837082</v>
      </c>
      <c r="J32" s="2">
        <v>0.38877095208874679</v>
      </c>
      <c r="K32" s="2">
        <v>0.23828124886735519</v>
      </c>
      <c r="L32" s="2">
        <v>0.1641235121933261</v>
      </c>
      <c r="M32" s="2">
        <v>-0.21999122453219058</v>
      </c>
      <c r="N32" s="2">
        <v>0.16649890127983241</v>
      </c>
      <c r="O32" s="2">
        <v>0.27314570010873707</v>
      </c>
      <c r="P32" s="2">
        <v>0.42855274098910839</v>
      </c>
      <c r="Q32" s="2">
        <v>0.55420222489851745</v>
      </c>
      <c r="R32" s="2">
        <v>0.59407778861654614</v>
      </c>
      <c r="S32" s="2">
        <v>0.3509271276354638</v>
      </c>
      <c r="T32" s="2">
        <v>0.34412326117013714</v>
      </c>
      <c r="U32" s="2">
        <v>0.47049744016967787</v>
      </c>
      <c r="V32" s="2">
        <v>0.65531237046346713</v>
      </c>
      <c r="W32" s="2">
        <v>0.79225609353288817</v>
      </c>
      <c r="X32" s="2">
        <v>0.80058972800340555</v>
      </c>
      <c r="Y32" s="2">
        <v>0.83686345168728005</v>
      </c>
    </row>
    <row r="33" spans="1:25" x14ac:dyDescent="0.25">
      <c r="A33">
        <v>32</v>
      </c>
      <c r="B33" s="2">
        <v>-0.91923396530451518</v>
      </c>
      <c r="C33" s="2">
        <v>-0.98946890293925704</v>
      </c>
      <c r="D33" s="2">
        <v>-0.99760050527080246</v>
      </c>
      <c r="E33" s="2">
        <v>-1</v>
      </c>
      <c r="F33" s="2">
        <v>-0.98866906154595136</v>
      </c>
      <c r="G33" s="2">
        <v>-0.94618809391255643</v>
      </c>
      <c r="H33" s="2">
        <v>-0.54505677072190473</v>
      </c>
      <c r="I33" s="2">
        <v>-0.1677300862894221</v>
      </c>
      <c r="J33" s="2">
        <v>5.5360056470235407E-3</v>
      </c>
      <c r="K33" s="2">
        <v>8.0013275082280025E-2</v>
      </c>
      <c r="L33" s="2">
        <v>4.198221287995128E-3</v>
      </c>
      <c r="M33" s="2">
        <v>-3.552979183198416E-2</v>
      </c>
      <c r="N33" s="2">
        <v>-7.1655503160925921E-2</v>
      </c>
      <c r="O33" s="2">
        <v>-5.4928768974863068E-2</v>
      </c>
      <c r="P33" s="2">
        <v>-0.19336190782150975</v>
      </c>
      <c r="Q33" s="2">
        <v>-0.35195492840820353</v>
      </c>
      <c r="R33" s="2">
        <v>-0.3546766329182528</v>
      </c>
      <c r="S33" s="2">
        <v>-4.0814202618117676E-2</v>
      </c>
      <c r="T33" s="2">
        <v>-5.696590499746168E-2</v>
      </c>
      <c r="U33" s="2">
        <v>-7.39872063641306E-2</v>
      </c>
      <c r="V33" s="2">
        <v>-0.17189507740067958</v>
      </c>
      <c r="W33" s="2">
        <v>-0.34957062994021626</v>
      </c>
      <c r="X33" s="2">
        <v>-0.53089877416425812</v>
      </c>
      <c r="Y33" s="2">
        <v>-0.6440254651969568</v>
      </c>
    </row>
    <row r="34" spans="1:25" x14ac:dyDescent="0.25">
      <c r="A34">
        <v>33</v>
      </c>
      <c r="B34" s="2">
        <v>-0.86718064422155816</v>
      </c>
      <c r="C34" s="2">
        <v>-1</v>
      </c>
      <c r="D34" s="2">
        <v>-0.94714893054310845</v>
      </c>
      <c r="E34" s="2">
        <v>-0.98063425908441271</v>
      </c>
      <c r="F34" s="2">
        <v>-0.981197801214718</v>
      </c>
      <c r="G34" s="2">
        <v>-0.96272918519305284</v>
      </c>
      <c r="H34" s="2">
        <v>-0.42875320723863447</v>
      </c>
      <c r="I34" s="2">
        <v>-1.7349735760405223E-2</v>
      </c>
      <c r="J34" s="2">
        <v>0.14990653411065188</v>
      </c>
      <c r="K34" s="2">
        <v>0.34868194175861128</v>
      </c>
      <c r="L34" s="2">
        <v>0.43520792707159067</v>
      </c>
      <c r="M34" s="2">
        <v>0.40566121663776061</v>
      </c>
      <c r="N34" s="2">
        <v>0.50702542490426716</v>
      </c>
      <c r="O34" s="2">
        <v>0.36490874643999621</v>
      </c>
      <c r="P34" s="2">
        <v>0.34695991703183948</v>
      </c>
      <c r="Q34" s="2">
        <v>7.9757060209619604E-2</v>
      </c>
      <c r="R34" s="2">
        <v>2.3526175377407955E-2</v>
      </c>
      <c r="S34" s="2">
        <v>0.55125098549084073</v>
      </c>
      <c r="T34" s="2">
        <v>0.57534807737242089</v>
      </c>
      <c r="U34" s="2">
        <v>0.60998310435928649</v>
      </c>
      <c r="V34" s="2">
        <v>0.33197673874113615</v>
      </c>
      <c r="W34" s="2">
        <v>2.4964513474151361E-2</v>
      </c>
      <c r="X34" s="2">
        <v>-0.1763066896514334</v>
      </c>
      <c r="Y34" s="2">
        <v>-0.28208979208747936</v>
      </c>
    </row>
    <row r="35" spans="1:25" x14ac:dyDescent="0.25">
      <c r="A35">
        <v>34</v>
      </c>
      <c r="B35" s="2">
        <v>-0.9926215321989551</v>
      </c>
      <c r="C35" s="2">
        <v>-0.9926215321989551</v>
      </c>
      <c r="D35" s="2">
        <v>-0.9926215321989551</v>
      </c>
      <c r="E35" s="2">
        <v>-0.9926215321989551</v>
      </c>
      <c r="F35" s="2">
        <v>-0.9926215321989551</v>
      </c>
      <c r="G35" s="2">
        <v>-0.9926215321989551</v>
      </c>
      <c r="H35" s="2">
        <v>-0.95941065556678473</v>
      </c>
      <c r="I35" s="2">
        <v>-0.87680991254587626</v>
      </c>
      <c r="J35" s="2">
        <v>-0.84374118543354493</v>
      </c>
      <c r="K35" s="2">
        <v>-0.79392487048528959</v>
      </c>
      <c r="L35" s="2">
        <v>-0.81053030880137467</v>
      </c>
      <c r="M35" s="2">
        <v>-0.79392487048528959</v>
      </c>
      <c r="N35" s="2">
        <v>-0.81053030880137467</v>
      </c>
      <c r="O35" s="2">
        <v>-0.86034662374963011</v>
      </c>
      <c r="P35" s="2">
        <v>-0.86034662374963011</v>
      </c>
      <c r="Q35" s="2">
        <v>-0.86034662374963011</v>
      </c>
      <c r="R35" s="2">
        <v>-0.90973649013836833</v>
      </c>
      <c r="S35" s="2">
        <v>-0.92619977893461436</v>
      </c>
      <c r="T35" s="2">
        <v>-0.92619977893461436</v>
      </c>
      <c r="U35" s="2">
        <v>-0.92619977893461436</v>
      </c>
      <c r="V35" s="2">
        <v>-0.92619977893461436</v>
      </c>
      <c r="W35" s="2">
        <v>-0.94464983420096071</v>
      </c>
      <c r="X35" s="2">
        <v>-1</v>
      </c>
      <c r="Y35" s="2">
        <v>-1</v>
      </c>
    </row>
    <row r="36" spans="1:25" x14ac:dyDescent="0.25">
      <c r="A36">
        <v>35</v>
      </c>
      <c r="B36" s="2">
        <v>0.25741256202347818</v>
      </c>
      <c r="C36" s="2">
        <v>-0.15696478276654968</v>
      </c>
      <c r="D36" s="2">
        <v>-0.25136149098390415</v>
      </c>
      <c r="E36" s="2">
        <v>-0.11025051434103836</v>
      </c>
      <c r="F36" s="2">
        <v>-0.18020089555851387</v>
      </c>
      <c r="G36" s="2">
        <v>-2.9287183831538183E-2</v>
      </c>
      <c r="H36" s="2">
        <v>0.49122594699261773</v>
      </c>
      <c r="I36" s="2">
        <v>0.88333535035701327</v>
      </c>
      <c r="J36" s="2">
        <v>1</v>
      </c>
      <c r="K36" s="2">
        <v>0.83081205373351086</v>
      </c>
      <c r="L36" s="2">
        <v>0.84412441002057359</v>
      </c>
      <c r="M36" s="2">
        <v>0.85283795231756021</v>
      </c>
      <c r="N36" s="2">
        <v>0.73435798136270114</v>
      </c>
      <c r="O36" s="2">
        <v>0.71898826092218326</v>
      </c>
      <c r="P36" s="2">
        <v>0.50599056032917822</v>
      </c>
      <c r="Q36" s="2">
        <v>0.4823913832748396</v>
      </c>
      <c r="R36" s="2">
        <v>0.42175965145830813</v>
      </c>
      <c r="S36" s="2">
        <v>0.59603049739803948</v>
      </c>
      <c r="T36" s="2">
        <v>0.55052644318044297</v>
      </c>
      <c r="U36" s="2">
        <v>0.46665859857194725</v>
      </c>
      <c r="V36" s="2">
        <v>0.41231998063657266</v>
      </c>
      <c r="W36" s="2">
        <v>0.2316349993948929</v>
      </c>
      <c r="X36" s="2">
        <v>7.4307152365968784E-2</v>
      </c>
      <c r="Y36" s="2">
        <v>-0.10964540723708098</v>
      </c>
    </row>
    <row r="37" spans="1:25" x14ac:dyDescent="0.25">
      <c r="A37">
        <v>36</v>
      </c>
      <c r="B37" s="2">
        <v>-0.90974536428501529</v>
      </c>
      <c r="C37" s="2">
        <v>-0.9153215547591933</v>
      </c>
      <c r="D37" s="2">
        <v>-1</v>
      </c>
      <c r="E37" s="2">
        <v>-0.91756542486700554</v>
      </c>
      <c r="F37" s="2">
        <v>-0.92042375813256394</v>
      </c>
      <c r="G37" s="2">
        <v>-0.82877134645492301</v>
      </c>
      <c r="H37" s="2">
        <v>-0.56496272357333788</v>
      </c>
      <c r="I37" s="2">
        <v>-0.31729058294867818</v>
      </c>
      <c r="J37" s="2">
        <v>-0.23122672698128552</v>
      </c>
      <c r="K37" s="2">
        <v>-0.29152794271806814</v>
      </c>
      <c r="L37" s="2">
        <v>-0.42292833426355919</v>
      </c>
      <c r="M37" s="2">
        <v>-0.31645265950518681</v>
      </c>
      <c r="N37" s="2">
        <v>-0.36297413220106373</v>
      </c>
      <c r="O37" s="2">
        <v>-0.35443448588838367</v>
      </c>
      <c r="P37" s="2">
        <v>-0.44842702673999502</v>
      </c>
      <c r="Q37" s="2">
        <v>-0.45219412080892823</v>
      </c>
      <c r="R37" s="2">
        <v>-0.36324341031300489</v>
      </c>
      <c r="S37" s="2">
        <v>-0.31403287659414736</v>
      </c>
      <c r="T37" s="2">
        <v>-0.37833025196604303</v>
      </c>
      <c r="U37" s="2">
        <v>-0.4199162406777906</v>
      </c>
      <c r="V37" s="2">
        <v>-0.37560789230963049</v>
      </c>
      <c r="W37" s="2">
        <v>-0.48816745016196772</v>
      </c>
      <c r="X37" s="2">
        <v>-0.63950314568008071</v>
      </c>
      <c r="Y37" s="2">
        <v>-0.71323171015414077</v>
      </c>
    </row>
    <row r="38" spans="1:25" x14ac:dyDescent="0.25">
      <c r="A38">
        <v>37</v>
      </c>
      <c r="B38" s="2">
        <v>-1</v>
      </c>
      <c r="C38" s="2">
        <v>-1</v>
      </c>
      <c r="D38" s="2">
        <v>-1</v>
      </c>
      <c r="E38" s="2">
        <v>-1</v>
      </c>
      <c r="F38" s="2">
        <v>-0.9483023853835657</v>
      </c>
      <c r="G38" s="2">
        <v>-0.97678499803610708</v>
      </c>
      <c r="H38" s="2">
        <v>-0.89029266205687996</v>
      </c>
      <c r="I38" s="2">
        <v>-0.8614618833971377</v>
      </c>
      <c r="J38" s="2">
        <v>-0.8614618833971377</v>
      </c>
      <c r="K38" s="2">
        <v>-0.95576892348878983</v>
      </c>
      <c r="L38" s="2">
        <v>-0.88357267568270026</v>
      </c>
      <c r="M38" s="2">
        <v>-0.85950725974733722</v>
      </c>
      <c r="N38" s="2">
        <v>-0.8655367365076716</v>
      </c>
      <c r="O38" s="2">
        <v>-0.91428996775855964</v>
      </c>
      <c r="P38" s="2">
        <v>-0.88864087338543396</v>
      </c>
      <c r="Q38" s="2">
        <v>-0.88661070124614949</v>
      </c>
      <c r="R38" s="2">
        <v>-0.91158307157284701</v>
      </c>
      <c r="S38" s="2">
        <v>-0.91158307157284701</v>
      </c>
      <c r="T38" s="2">
        <v>-0.91158307157284701</v>
      </c>
      <c r="U38" s="2">
        <v>-0.88349399707841758</v>
      </c>
      <c r="V38" s="2">
        <v>-0.88082632650443249</v>
      </c>
      <c r="W38" s="2">
        <v>-0.95709053826576473</v>
      </c>
      <c r="X38" s="2">
        <v>-0.95709053826576473</v>
      </c>
      <c r="Y38" s="2">
        <v>-0.95709053826576473</v>
      </c>
    </row>
    <row r="39" spans="1:25" x14ac:dyDescent="0.25">
      <c r="A39">
        <v>38</v>
      </c>
      <c r="B39" s="2">
        <v>-0.16439969669523205</v>
      </c>
      <c r="C39" s="2">
        <v>-0.16439969669523205</v>
      </c>
      <c r="D39" s="2">
        <v>-0.16439969669523205</v>
      </c>
      <c r="E39" s="2">
        <v>-0.16439969669523205</v>
      </c>
      <c r="F39" s="2">
        <v>-0.16439969669523205</v>
      </c>
      <c r="G39" s="2">
        <v>-0.16439969669523205</v>
      </c>
      <c r="H39" s="2">
        <v>-0.16439969669523205</v>
      </c>
      <c r="I39" s="2">
        <v>-0.16439969669523205</v>
      </c>
      <c r="J39" s="2">
        <v>-0.16439969669523205</v>
      </c>
      <c r="K39" s="2">
        <v>-0.16439969669523205</v>
      </c>
      <c r="L39" s="2">
        <v>-0.16439969669523205</v>
      </c>
      <c r="M39" s="2">
        <v>-0.77344468613394501</v>
      </c>
      <c r="N39" s="2">
        <v>-0.97645968261351601</v>
      </c>
      <c r="O39" s="2">
        <v>-0.97645968261351601</v>
      </c>
      <c r="P39" s="2">
        <v>-0.16439969669523205</v>
      </c>
      <c r="Q39" s="2">
        <v>-0.16439969669523205</v>
      </c>
      <c r="R39" s="2">
        <v>-0.37329977252142404</v>
      </c>
      <c r="S39" s="2">
        <v>-1</v>
      </c>
      <c r="T39" s="2">
        <v>-1</v>
      </c>
      <c r="U39" s="2">
        <v>-1</v>
      </c>
      <c r="V39" s="2">
        <v>-0.18793591762930709</v>
      </c>
      <c r="W39" s="2">
        <v>-0.18793591762930709</v>
      </c>
      <c r="X39" s="2">
        <v>-0.18793591762930709</v>
      </c>
      <c r="Y39" s="2">
        <v>-0.18793591762930709</v>
      </c>
    </row>
    <row r="40" spans="1:25" x14ac:dyDescent="0.25">
      <c r="A40">
        <v>39</v>
      </c>
      <c r="B40" s="2">
        <v>-1</v>
      </c>
      <c r="C40" s="2">
        <v>-1</v>
      </c>
      <c r="D40" s="2">
        <v>-1</v>
      </c>
      <c r="E40" s="2">
        <v>-1</v>
      </c>
      <c r="F40" s="2">
        <v>-1</v>
      </c>
      <c r="G40" s="2">
        <v>-1</v>
      </c>
      <c r="H40" s="2">
        <v>-0.75498216055089495</v>
      </c>
      <c r="I40" s="2">
        <v>-0.16257620791212846</v>
      </c>
      <c r="J40" s="2">
        <v>-4.6780170182241336E-2</v>
      </c>
      <c r="K40" s="2">
        <v>-4.6780170182241336E-2</v>
      </c>
      <c r="L40" s="2">
        <v>-4.6780170182241336E-2</v>
      </c>
      <c r="M40" s="2">
        <v>-4.6780170182241336E-2</v>
      </c>
      <c r="N40" s="2">
        <v>-4.6780170182241336E-2</v>
      </c>
      <c r="O40" s="2">
        <v>-4.6780170182241336E-2</v>
      </c>
      <c r="P40" s="2">
        <v>-0.16593264890946119</v>
      </c>
      <c r="Q40" s="2">
        <v>-0.52339008509112062</v>
      </c>
      <c r="R40" s="2">
        <v>-0.52339008509112062</v>
      </c>
      <c r="S40" s="2">
        <v>-0.52339008509112062</v>
      </c>
      <c r="T40" s="2">
        <v>-0.52339008509112062</v>
      </c>
      <c r="U40" s="2">
        <v>-0.52339008509112062</v>
      </c>
      <c r="V40" s="2">
        <v>-0.52339008509112062</v>
      </c>
      <c r="W40" s="2">
        <v>-0.52339008509112062</v>
      </c>
      <c r="X40" s="2">
        <v>-0.98657423601066918</v>
      </c>
      <c r="Y40" s="2">
        <v>-0.98657423601066918</v>
      </c>
    </row>
    <row r="41" spans="1:25" x14ac:dyDescent="0.25">
      <c r="A41">
        <v>40</v>
      </c>
      <c r="B41" s="2">
        <v>0.15054883421619655</v>
      </c>
      <c r="C41" s="2">
        <v>0.10612573418657988</v>
      </c>
      <c r="D41" s="2">
        <v>6.3379541072900475E-2</v>
      </c>
      <c r="E41" s="2">
        <v>6.5894066705583301E-2</v>
      </c>
      <c r="F41" s="2">
        <v>-3.1566991212949598E-2</v>
      </c>
      <c r="G41" s="2">
        <v>1.4590828749934776E-2</v>
      </c>
      <c r="H41" s="2">
        <v>0.32165145673297851</v>
      </c>
      <c r="I41" s="2">
        <v>0.59920093589957912</v>
      </c>
      <c r="J41" s="2">
        <v>0.85282384973775383</v>
      </c>
      <c r="K41" s="2">
        <v>1</v>
      </c>
      <c r="L41" s="2">
        <v>0.98658938228617354</v>
      </c>
      <c r="M41" s="2">
        <v>0.97485511548143389</v>
      </c>
      <c r="N41" s="2">
        <v>0.95138639474957842</v>
      </c>
      <c r="O41" s="2">
        <v>0.90528722303254539</v>
      </c>
      <c r="P41" s="2">
        <v>0.83488152815562067</v>
      </c>
      <c r="Q41" s="2">
        <v>0.65703446798253984</v>
      </c>
      <c r="R41" s="2">
        <v>0.62266956355754455</v>
      </c>
      <c r="S41" s="2">
        <v>0.72073494634549473</v>
      </c>
      <c r="T41" s="2">
        <v>0.75711703046800771</v>
      </c>
      <c r="U41" s="2">
        <v>0.71773766691186769</v>
      </c>
      <c r="V41" s="2">
        <v>0.66007496829927659</v>
      </c>
      <c r="W41" s="2">
        <v>0.58212560247581757</v>
      </c>
      <c r="X41" s="2">
        <v>0.42018435308150687</v>
      </c>
      <c r="Y41" s="2">
        <v>0.27596133501655884</v>
      </c>
    </row>
    <row r="42" spans="1:25" x14ac:dyDescent="0.25">
      <c r="A42">
        <v>41</v>
      </c>
      <c r="B42" s="2">
        <v>-0.85138323303231866</v>
      </c>
      <c r="C42" s="2">
        <v>-0.97683745886307405</v>
      </c>
      <c r="D42" s="2">
        <v>-1</v>
      </c>
      <c r="E42" s="2">
        <v>-0.99047150973694142</v>
      </c>
      <c r="F42" s="2">
        <v>-0.93942764514621369</v>
      </c>
      <c r="G42" s="2">
        <v>-0.8200874683191921</v>
      </c>
      <c r="H42" s="2">
        <v>-0.12273973062445685</v>
      </c>
      <c r="I42" s="2">
        <v>0.30356993021473472</v>
      </c>
      <c r="J42" s="2">
        <v>0.51600903940617038</v>
      </c>
      <c r="K42" s="2">
        <v>0.29948523118845344</v>
      </c>
      <c r="L42" s="2">
        <v>0.34906486030335981</v>
      </c>
      <c r="M42" s="2">
        <v>0.54254946844771845</v>
      </c>
      <c r="N42" s="2">
        <v>0.61612355338026581</v>
      </c>
      <c r="O42" s="2">
        <v>0.61118827765207717</v>
      </c>
      <c r="P42" s="2">
        <v>0.27558834236242874</v>
      </c>
      <c r="Q42" s="2">
        <v>0.14614599139610221</v>
      </c>
      <c r="R42" s="2">
        <v>0.148864955556478</v>
      </c>
      <c r="S42" s="2">
        <v>0.16911172657131721</v>
      </c>
      <c r="T42" s="2">
        <v>-3.6898873645512684E-2</v>
      </c>
      <c r="U42" s="2">
        <v>-0.26213437249308696</v>
      </c>
      <c r="V42" s="2">
        <v>-6.9404303796482658E-2</v>
      </c>
      <c r="W42" s="2">
        <v>-0.28297969757912761</v>
      </c>
      <c r="X42" s="2">
        <v>-0.75107881566504897</v>
      </c>
      <c r="Y42" s="2">
        <v>-0.7832607263855802</v>
      </c>
    </row>
    <row r="43" spans="1:25" x14ac:dyDescent="0.25">
      <c r="A43">
        <v>42</v>
      </c>
      <c r="B43" s="2">
        <v>0.81077128863261028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0.49538954190476414</v>
      </c>
      <c r="I43" s="2">
        <v>5.38550956623398E-2</v>
      </c>
      <c r="J43" s="2">
        <v>-9.2211420482949061E-3</v>
      </c>
      <c r="K43" s="2">
        <v>-0.26152608818546247</v>
      </c>
      <c r="L43" s="2">
        <v>-7.2297378582586821E-2</v>
      </c>
      <c r="M43" s="2">
        <v>-0.19844985165117057</v>
      </c>
      <c r="N43" s="2">
        <v>-0.26152608818546247</v>
      </c>
      <c r="O43" s="2">
        <v>-0.26152608818546247</v>
      </c>
      <c r="P43" s="2">
        <v>-9.2211420482949061E-3</v>
      </c>
      <c r="Q43" s="2">
        <v>0.18275015204348707</v>
      </c>
      <c r="R43" s="2">
        <v>0.24674058340741434</v>
      </c>
      <c r="S43" s="2">
        <v>0.24674058340741434</v>
      </c>
      <c r="T43" s="2">
        <v>0.24674058340741434</v>
      </c>
      <c r="U43" s="2">
        <v>0.30981693287061779</v>
      </c>
      <c r="V43" s="2">
        <v>0.4990459812602282</v>
      </c>
      <c r="W43" s="2">
        <v>0.4990459812602282</v>
      </c>
      <c r="X43" s="2">
        <v>0.75135137911304217</v>
      </c>
      <c r="Y43" s="2">
        <v>0.75135137911304217</v>
      </c>
    </row>
    <row r="44" spans="1:25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5F04-E2D0-4823-A72F-2CBC9394853A}">
  <dimension ref="A1:Y49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7.207709424649035E-2</v>
      </c>
      <c r="C2" s="2">
        <v>0.12561014123031938</v>
      </c>
      <c r="D2" s="2">
        <v>0.31956995081262818</v>
      </c>
      <c r="E2" s="2">
        <v>0.19981047175587199</v>
      </c>
      <c r="F2" s="2">
        <v>0.45199266783352887</v>
      </c>
      <c r="G2" s="2">
        <v>0.77810473215389397</v>
      </c>
      <c r="H2" s="2">
        <v>0.52161861483187666</v>
      </c>
      <c r="I2" s="2">
        <v>6.1084328461841149E-2</v>
      </c>
      <c r="J2" s="2">
        <v>0.29243015656426707</v>
      </c>
      <c r="K2" s="2">
        <v>5.7025849673300967E-2</v>
      </c>
      <c r="L2" s="2">
        <v>0.13214290903851356</v>
      </c>
      <c r="M2" s="2">
        <v>0.61175010640567229</v>
      </c>
      <c r="N2" s="2">
        <v>0.27790708889380922</v>
      </c>
      <c r="O2" s="2">
        <v>0.38424841110766256</v>
      </c>
      <c r="P2" s="2">
        <v>0.35161109681468294</v>
      </c>
      <c r="Q2" s="2">
        <v>0.75412917829150694</v>
      </c>
      <c r="R2" s="2">
        <v>0.32172139342169442</v>
      </c>
      <c r="S2" s="2">
        <v>0.21223366450680814</v>
      </c>
      <c r="T2" s="2">
        <v>0.46633115195300595</v>
      </c>
      <c r="U2" s="2">
        <v>1</v>
      </c>
      <c r="V2" s="2">
        <v>0.73340302451999029</v>
      </c>
      <c r="W2" s="2">
        <v>-0.15176395550897551</v>
      </c>
      <c r="X2" s="2">
        <v>0.65749844405783708</v>
      </c>
      <c r="Y2" s="2">
        <v>0.86548634182518602</v>
      </c>
    </row>
    <row r="3" spans="1:25" x14ac:dyDescent="0.25">
      <c r="A3">
        <v>2</v>
      </c>
      <c r="B3" s="2">
        <v>0.72927502100400032</v>
      </c>
      <c r="C3" s="2">
        <v>0.66257899216879568</v>
      </c>
      <c r="D3" s="2">
        <v>0.65100545921569841</v>
      </c>
      <c r="E3" s="2">
        <v>0.64934242407423071</v>
      </c>
      <c r="F3" s="2">
        <v>0.64939361830261355</v>
      </c>
      <c r="G3" s="2">
        <v>0.64365057089104827</v>
      </c>
      <c r="H3" s="2">
        <v>0.69487824795335851</v>
      </c>
      <c r="I3" s="2">
        <v>0.82499024458198023</v>
      </c>
      <c r="J3" s="2">
        <v>0.94025429548856831</v>
      </c>
      <c r="K3" s="2">
        <v>0.96914647579448265</v>
      </c>
      <c r="L3" s="2">
        <v>0.95933897200875806</v>
      </c>
      <c r="M3" s="2">
        <v>0.98646774254679703</v>
      </c>
      <c r="N3" s="2">
        <v>1</v>
      </c>
      <c r="O3" s="2">
        <v>0.98150187343248774</v>
      </c>
      <c r="P3" s="2">
        <v>0.9431494828688427</v>
      </c>
      <c r="Q3" s="2">
        <v>0.90518934331602663</v>
      </c>
      <c r="R3" s="2">
        <v>0.92098193074512058</v>
      </c>
      <c r="S3" s="2">
        <v>0.9300810021575916</v>
      </c>
      <c r="T3" s="2">
        <v>0.93402885050440621</v>
      </c>
      <c r="U3" s="2">
        <v>0.91856637897415283</v>
      </c>
      <c r="V3" s="2">
        <v>0.92132626630796399</v>
      </c>
      <c r="W3" s="2">
        <v>0.95948572984935643</v>
      </c>
      <c r="X3" s="2">
        <v>0.89435683369748109</v>
      </c>
      <c r="Y3" s="2">
        <v>0.81985192260537454</v>
      </c>
    </row>
    <row r="4" spans="1:25" x14ac:dyDescent="0.25">
      <c r="A4">
        <v>3</v>
      </c>
      <c r="B4" s="2">
        <v>0.66549606503547531</v>
      </c>
      <c r="C4" s="2">
        <v>0.60595416177938122</v>
      </c>
      <c r="D4" s="2">
        <v>0.57629476365684074</v>
      </c>
      <c r="E4" s="2">
        <v>0.55577858832530891</v>
      </c>
      <c r="F4" s="2">
        <v>0.55577858832530891</v>
      </c>
      <c r="G4" s="2">
        <v>0.59591908525902371</v>
      </c>
      <c r="H4" s="2">
        <v>0.74666896065922639</v>
      </c>
      <c r="I4" s="2">
        <v>0.91882676919192452</v>
      </c>
      <c r="J4" s="2">
        <v>0.9589673142153925</v>
      </c>
      <c r="K4" s="2">
        <v>0.93889701778434265</v>
      </c>
      <c r="L4" s="2">
        <v>0.93845109104522895</v>
      </c>
      <c r="M4" s="2">
        <v>1</v>
      </c>
      <c r="N4" s="2">
        <v>1</v>
      </c>
      <c r="O4" s="2">
        <v>1</v>
      </c>
      <c r="P4" s="2">
        <v>0.94982428284169118</v>
      </c>
      <c r="Q4" s="2">
        <v>0.89920254320422477</v>
      </c>
      <c r="R4" s="2">
        <v>0.83765372998949772</v>
      </c>
      <c r="S4" s="2">
        <v>0.83765372998949772</v>
      </c>
      <c r="T4" s="2">
        <v>0.83765372998949772</v>
      </c>
      <c r="U4" s="2">
        <v>0.83765372998949772</v>
      </c>
      <c r="V4" s="2">
        <v>0.83765372998949772</v>
      </c>
      <c r="W4" s="2">
        <v>0.83765372998949772</v>
      </c>
      <c r="X4" s="2">
        <v>0.80754850080510709</v>
      </c>
      <c r="Y4" s="2">
        <v>0.75558893286054651</v>
      </c>
    </row>
    <row r="5" spans="1:25" x14ac:dyDescent="0.25">
      <c r="A5">
        <v>4</v>
      </c>
      <c r="B5" s="2">
        <v>0.71785383979819339</v>
      </c>
      <c r="C5" s="2">
        <v>0.63192836816548736</v>
      </c>
      <c r="D5" s="2">
        <v>0.59755602975602706</v>
      </c>
      <c r="E5" s="2">
        <v>0.57860385104696166</v>
      </c>
      <c r="F5" s="2">
        <v>0.61337424247741945</v>
      </c>
      <c r="G5" s="2">
        <v>0.56181139133084868</v>
      </c>
      <c r="H5" s="2">
        <v>0.65890225397340363</v>
      </c>
      <c r="I5" s="2">
        <v>0.76477656817344619</v>
      </c>
      <c r="J5" s="2">
        <v>0.8615724294001309</v>
      </c>
      <c r="K5" s="2">
        <v>0.92469655282288243</v>
      </c>
      <c r="L5" s="2">
        <v>0.95428884252597668</v>
      </c>
      <c r="M5" s="2">
        <v>0.96939186321272275</v>
      </c>
      <c r="N5" s="2">
        <v>0.9884260310424291</v>
      </c>
      <c r="O5" s="2">
        <v>0.9965216026009921</v>
      </c>
      <c r="P5" s="2">
        <v>1</v>
      </c>
      <c r="Q5" s="2">
        <v>0.96230079625162168</v>
      </c>
      <c r="R5" s="2">
        <v>0.96278244742140284</v>
      </c>
      <c r="S5" s="2">
        <v>0.92524614468047406</v>
      </c>
      <c r="T5" s="2">
        <v>0.93011438785008804</v>
      </c>
      <c r="U5" s="2">
        <v>0.93776152666729196</v>
      </c>
      <c r="V5" s="2">
        <v>0.93005293181675275</v>
      </c>
      <c r="W5" s="2">
        <v>0.96339349964560583</v>
      </c>
      <c r="X5" s="2">
        <v>0.94124898489911513</v>
      </c>
      <c r="Y5" s="2">
        <v>0.84122471818794531</v>
      </c>
    </row>
    <row r="6" spans="1:25" x14ac:dyDescent="0.25">
      <c r="A6">
        <v>5</v>
      </c>
      <c r="B6" s="2">
        <v>-1</v>
      </c>
      <c r="C6" s="2">
        <v>-0.8584496831513434</v>
      </c>
      <c r="D6" s="2">
        <v>-0.55654765566503539</v>
      </c>
      <c r="E6" s="2">
        <v>-0.52727318698187453</v>
      </c>
      <c r="F6" s="2">
        <v>-0.51081765146943336</v>
      </c>
      <c r="G6" s="2">
        <v>-0.52155893601081593</v>
      </c>
      <c r="H6" s="2">
        <v>-0.38492962975111511</v>
      </c>
      <c r="I6" s="2">
        <v>-0.19003018169074784</v>
      </c>
      <c r="J6" s="2">
        <v>-5.0704917998915841E-2</v>
      </c>
      <c r="K6" s="2">
        <v>5.4833630756794018E-2</v>
      </c>
      <c r="L6" s="2">
        <v>9.1932490110423426E-2</v>
      </c>
      <c r="M6" s="2">
        <v>0.15991413725112788</v>
      </c>
      <c r="N6" s="2">
        <v>0.25020384695419118</v>
      </c>
      <c r="O6" s="2">
        <v>0.26390551454147104</v>
      </c>
      <c r="P6" s="2">
        <v>0.22406453664254103</v>
      </c>
      <c r="Q6" s="2">
        <v>0.10809331912060259</v>
      </c>
      <c r="R6" s="2">
        <v>0.11293721006974222</v>
      </c>
      <c r="S6" s="2">
        <v>0.11538612825471983</v>
      </c>
      <c r="T6" s="2">
        <v>0.14603210135396016</v>
      </c>
      <c r="U6" s="2">
        <v>0.1160174467042461</v>
      </c>
      <c r="V6" s="2">
        <v>8.6404182473332258E-2</v>
      </c>
      <c r="W6" s="2">
        <v>0.17698782908430885</v>
      </c>
      <c r="X6" s="2">
        <v>0.23374565602694342</v>
      </c>
      <c r="Y6" s="2">
        <v>-6.115509238745058E-2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0.9625856132686279</v>
      </c>
      <c r="C8" s="2">
        <v>0.59711032710458045</v>
      </c>
      <c r="D8" s="2">
        <v>0.85667545941572065</v>
      </c>
      <c r="E8" s="2">
        <v>0.79268512949450387</v>
      </c>
      <c r="F8" s="2">
        <v>0.90931323261942065</v>
      </c>
      <c r="G8" s="2">
        <v>0.31009561040616868</v>
      </c>
      <c r="H8" s="2">
        <v>-0.73533930422064697</v>
      </c>
      <c r="I8" s="2">
        <v>5.3368189244262842E-2</v>
      </c>
      <c r="J8" s="2">
        <v>0.41079239603547357</v>
      </c>
      <c r="K8" s="2">
        <v>1</v>
      </c>
      <c r="L8" s="2">
        <v>0.97336943072949722</v>
      </c>
      <c r="M8" s="2">
        <v>0.53903872929052643</v>
      </c>
      <c r="N8" s="2">
        <v>0.44605085023539293</v>
      </c>
      <c r="O8" s="2">
        <v>0.54319588314042477</v>
      </c>
      <c r="P8" s="2">
        <v>0.47560247451907117</v>
      </c>
      <c r="Q8" s="2">
        <v>0.56555723675363068</v>
      </c>
      <c r="R8" s="2">
        <v>0.78882456557556913</v>
      </c>
      <c r="S8" s="2">
        <v>0.81694541927732278</v>
      </c>
      <c r="T8" s="2">
        <v>0.84407238322201716</v>
      </c>
      <c r="U8" s="2">
        <v>0.8273265725364719</v>
      </c>
      <c r="V8" s="2">
        <v>0.53053928143491536</v>
      </c>
      <c r="W8" s="2">
        <v>0.60036182299020424</v>
      </c>
      <c r="X8" s="2">
        <v>0.60803101314031593</v>
      </c>
      <c r="Y8" s="2">
        <v>0.61751335259273377</v>
      </c>
    </row>
    <row r="9" spans="1:25" x14ac:dyDescent="0.25">
      <c r="A9">
        <v>8</v>
      </c>
      <c r="B9" s="2">
        <v>0.61690272455790618</v>
      </c>
      <c r="C9" s="2">
        <v>0.52299090531469561</v>
      </c>
      <c r="D9" s="2">
        <v>0.52254889720146103</v>
      </c>
      <c r="E9" s="2">
        <v>0.47510138545570207</v>
      </c>
      <c r="F9" s="2">
        <v>0.47946144832049126</v>
      </c>
      <c r="G9" s="2">
        <v>0.47929679979445283</v>
      </c>
      <c r="H9" s="2">
        <v>0.57928410347851766</v>
      </c>
      <c r="I9" s="2">
        <v>0.79208441107469885</v>
      </c>
      <c r="J9" s="2">
        <v>0.92813538722418687</v>
      </c>
      <c r="K9" s="2">
        <v>0.94708522287299735</v>
      </c>
      <c r="L9" s="2">
        <v>0.94603437581650351</v>
      </c>
      <c r="M9" s="2">
        <v>0.98976517176828649</v>
      </c>
      <c r="N9" s="2">
        <v>0.9497638334043218</v>
      </c>
      <c r="O9" s="2">
        <v>0.93164720816844049</v>
      </c>
      <c r="P9" s="2">
        <v>0.78114621658658279</v>
      </c>
      <c r="Q9" s="2">
        <v>0.80758882945570598</v>
      </c>
      <c r="R9" s="2">
        <v>0.93822612089600954</v>
      </c>
      <c r="S9" s="2">
        <v>1</v>
      </c>
      <c r="T9" s="2">
        <v>0.78781901040318214</v>
      </c>
      <c r="U9" s="2">
        <v>0.82885298517021855</v>
      </c>
      <c r="V9" s="2">
        <v>0.76531969365400943</v>
      </c>
      <c r="W9" s="2">
        <v>0.81159149811342557</v>
      </c>
      <c r="X9" s="2">
        <v>0.73306120337591796</v>
      </c>
      <c r="Y9" s="2">
        <v>0.65646369780396163</v>
      </c>
    </row>
    <row r="10" spans="1:25" x14ac:dyDescent="0.25">
      <c r="A10">
        <v>9</v>
      </c>
      <c r="B10" s="2">
        <v>0.60477313511233566</v>
      </c>
      <c r="C10" s="2">
        <v>0.53979005684755876</v>
      </c>
      <c r="D10" s="2">
        <v>0.50473250033619488</v>
      </c>
      <c r="E10" s="2">
        <v>0.48973351524839626</v>
      </c>
      <c r="F10" s="2">
        <v>0.81825687121034163</v>
      </c>
      <c r="G10" s="2">
        <v>0.78409137165826659</v>
      </c>
      <c r="H10" s="2">
        <v>0.54305997850267596</v>
      </c>
      <c r="I10" s="2">
        <v>0.70434386552681671</v>
      </c>
      <c r="J10" s="2">
        <v>0.77961139653591105</v>
      </c>
      <c r="K10" s="2">
        <v>0.83473392232253618</v>
      </c>
      <c r="L10" s="2">
        <v>0.83425066332273778</v>
      </c>
      <c r="M10" s="2">
        <v>0.92009193669655776</v>
      </c>
      <c r="N10" s="2">
        <v>0.95098829631449322</v>
      </c>
      <c r="O10" s="2">
        <v>0.93828774098332512</v>
      </c>
      <c r="P10" s="2">
        <v>1</v>
      </c>
      <c r="Q10" s="2">
        <v>0.92508154827092071</v>
      </c>
      <c r="R10" s="2">
        <v>0.88211010334990303</v>
      </c>
      <c r="S10" s="2">
        <v>0.87193099797739004</v>
      </c>
      <c r="T10" s="2">
        <v>0.84003926210380886</v>
      </c>
      <c r="U10" s="2">
        <v>0.85228961070960374</v>
      </c>
      <c r="V10" s="2">
        <v>0.83449704664451008</v>
      </c>
      <c r="W10" s="2">
        <v>0.90067724413639161</v>
      </c>
      <c r="X10" s="2">
        <v>0.8315783129005464</v>
      </c>
      <c r="Y10" s="2">
        <v>0.68725829159744845</v>
      </c>
    </row>
    <row r="11" spans="1:25" x14ac:dyDescent="0.25">
      <c r="A11">
        <v>10</v>
      </c>
      <c r="B11" s="2">
        <v>0.63550693349218434</v>
      </c>
      <c r="C11" s="2">
        <v>0.59556149510025935</v>
      </c>
      <c r="D11" s="2">
        <v>0.53931205675548355</v>
      </c>
      <c r="E11" s="2">
        <v>0.55335186872835518</v>
      </c>
      <c r="F11" s="2">
        <v>0.55307934366392353</v>
      </c>
      <c r="G11" s="2">
        <v>0.57663023583950934</v>
      </c>
      <c r="H11" s="2">
        <v>0.65996346574324616</v>
      </c>
      <c r="I11" s="2">
        <v>0.81358683223859796</v>
      </c>
      <c r="J11" s="2">
        <v>0.89836933467992974</v>
      </c>
      <c r="K11" s="2">
        <v>0.94510893211913227</v>
      </c>
      <c r="L11" s="2">
        <v>0.9519929304545427</v>
      </c>
      <c r="M11" s="2">
        <v>0.96141293207198331</v>
      </c>
      <c r="N11" s="2">
        <v>1</v>
      </c>
      <c r="O11" s="2">
        <v>0.98242728864375328</v>
      </c>
      <c r="P11" s="2">
        <v>0.93668458498337459</v>
      </c>
      <c r="Q11" s="2">
        <v>0.92871332311723898</v>
      </c>
      <c r="R11" s="2">
        <v>0.87599572137028425</v>
      </c>
      <c r="S11" s="2">
        <v>0.88043443780522634</v>
      </c>
      <c r="T11" s="2">
        <v>0.86757226004398957</v>
      </c>
      <c r="U11" s="2">
        <v>0.90960132435268637</v>
      </c>
      <c r="V11" s="2">
        <v>0.90960132435268637</v>
      </c>
      <c r="W11" s="2">
        <v>0.94021730692615446</v>
      </c>
      <c r="X11" s="2">
        <v>0.84646753464932656</v>
      </c>
      <c r="Y11" s="2">
        <v>0.73034397162225828</v>
      </c>
    </row>
    <row r="12" spans="1:25" x14ac:dyDescent="0.25">
      <c r="A12">
        <v>11</v>
      </c>
      <c r="B12" s="2">
        <v>0.58879315329902271</v>
      </c>
      <c r="C12" s="2">
        <v>0.59894176834557322</v>
      </c>
      <c r="D12" s="2">
        <v>0.55866535592436251</v>
      </c>
      <c r="E12" s="2">
        <v>0.59237841901347366</v>
      </c>
      <c r="F12" s="2">
        <v>0.58535245475047715</v>
      </c>
      <c r="G12" s="2">
        <v>0.61788006707916499</v>
      </c>
      <c r="H12" s="2">
        <v>0.8261435262823108</v>
      </c>
      <c r="I12" s="2">
        <v>0.92760076331463603</v>
      </c>
      <c r="J12" s="2">
        <v>0.95671659052795932</v>
      </c>
      <c r="K12" s="2">
        <v>0.96781934886948473</v>
      </c>
      <c r="L12" s="2">
        <v>0.9761175041924478</v>
      </c>
      <c r="M12" s="2">
        <v>1</v>
      </c>
      <c r="N12" s="2">
        <v>0.97050829815532291</v>
      </c>
      <c r="O12" s="2">
        <v>0.94737755161047843</v>
      </c>
      <c r="P12" s="2">
        <v>0.87732030301277975</v>
      </c>
      <c r="Q12" s="2">
        <v>0.84077372347192514</v>
      </c>
      <c r="R12" s="2">
        <v>0.85283062510842533</v>
      </c>
      <c r="S12" s="2">
        <v>0.83695715029202566</v>
      </c>
      <c r="T12" s="2">
        <v>0.84840686983172375</v>
      </c>
      <c r="U12" s="2">
        <v>0.86774995662985033</v>
      </c>
      <c r="V12" s="2">
        <v>0.83611866072977514</v>
      </c>
      <c r="W12" s="2">
        <v>0.87283872086971603</v>
      </c>
      <c r="X12" s="2">
        <v>0.81214942462267969</v>
      </c>
      <c r="Y12" s="2">
        <v>0.67767304689758856</v>
      </c>
    </row>
    <row r="13" spans="1:25" x14ac:dyDescent="0.25">
      <c r="A13">
        <v>12</v>
      </c>
      <c r="B13" s="2">
        <v>0.72508022513899695</v>
      </c>
      <c r="C13" s="2">
        <v>0.75320283728276938</v>
      </c>
      <c r="D13" s="2">
        <v>0.60736821730752977</v>
      </c>
      <c r="E13" s="2">
        <v>0.65897507934948363</v>
      </c>
      <c r="F13" s="2">
        <v>0.66746881188277707</v>
      </c>
      <c r="G13" s="2">
        <v>0.61930602358051601</v>
      </c>
      <c r="H13" s="2">
        <v>0.72044102362141571</v>
      </c>
      <c r="I13" s="2">
        <v>0.82390368887256393</v>
      </c>
      <c r="J13" s="2">
        <v>0.84217299428715131</v>
      </c>
      <c r="K13" s="2">
        <v>0.90216489718741777</v>
      </c>
      <c r="L13" s="2">
        <v>0.84776943788935555</v>
      </c>
      <c r="M13" s="2">
        <v>0.87876735569275033</v>
      </c>
      <c r="N13" s="2">
        <v>0.94444628613059767</v>
      </c>
      <c r="O13" s="2">
        <v>0.87691483836732309</v>
      </c>
      <c r="P13" s="2">
        <v>0.80156400626954616</v>
      </c>
      <c r="Q13" s="2">
        <v>0.87803090255716043</v>
      </c>
      <c r="R13" s="2">
        <v>0.79814306786581424</v>
      </c>
      <c r="S13" s="2">
        <v>0.87848389098291946</v>
      </c>
      <c r="T13" s="2">
        <v>0.87713593921601785</v>
      </c>
      <c r="U13" s="2">
        <v>0.90997958368207577</v>
      </c>
      <c r="V13" s="2">
        <v>0.96492203403536914</v>
      </c>
      <c r="W13" s="2">
        <v>1</v>
      </c>
      <c r="X13" s="2">
        <v>0.8945437164569936</v>
      </c>
      <c r="Y13" s="2">
        <v>0.79218157219747476</v>
      </c>
    </row>
    <row r="14" spans="1:25" x14ac:dyDescent="0.25">
      <c r="A14">
        <v>13</v>
      </c>
      <c r="B14" s="2">
        <v>-0.17054986020503263</v>
      </c>
      <c r="C14" s="2">
        <v>-2.4231127679403542E-2</v>
      </c>
      <c r="D14" s="2">
        <v>2.6095060577819199E-2</v>
      </c>
      <c r="E14" s="2">
        <v>0.10624417520969245</v>
      </c>
      <c r="F14" s="2">
        <v>5.964585274930103E-2</v>
      </c>
      <c r="G14" s="2">
        <v>3.9142590866728805E-2</v>
      </c>
      <c r="H14" s="2">
        <v>0.13327120223671948</v>
      </c>
      <c r="I14" s="2">
        <v>0.32898415657036345</v>
      </c>
      <c r="J14" s="2">
        <v>9.5992544268406338E-2</v>
      </c>
      <c r="K14" s="2">
        <v>0.30288909599254427</v>
      </c>
      <c r="L14" s="2">
        <v>0.31127679403541475</v>
      </c>
      <c r="M14" s="2">
        <v>0.68033550792171482</v>
      </c>
      <c r="N14" s="2">
        <v>0.36812674743709228</v>
      </c>
      <c r="O14" s="2">
        <v>0.99906803355079232</v>
      </c>
      <c r="P14" s="2">
        <v>0.12022367194780989</v>
      </c>
      <c r="Q14" s="2">
        <v>0.45013979496738116</v>
      </c>
      <c r="R14" s="2">
        <v>0.49767008387698047</v>
      </c>
      <c r="S14" s="2">
        <v>-0.48275862068965519</v>
      </c>
      <c r="T14" s="2">
        <v>0.2506989748369059</v>
      </c>
      <c r="U14" s="2">
        <v>-9.319664492078286E-4</v>
      </c>
      <c r="V14" s="2">
        <v>0.69897483690587137</v>
      </c>
      <c r="W14" s="2">
        <v>1</v>
      </c>
      <c r="X14" s="2">
        <v>0.16123019571295433</v>
      </c>
      <c r="Y14" s="2">
        <v>0.41658900279589939</v>
      </c>
    </row>
    <row r="15" spans="1:25" x14ac:dyDescent="0.25">
      <c r="A15">
        <v>14</v>
      </c>
      <c r="B15" s="2">
        <v>0.89635550972105937</v>
      </c>
      <c r="C15" s="2">
        <v>0.88619436796471995</v>
      </c>
      <c r="D15" s="2">
        <v>0.88619436796471995</v>
      </c>
      <c r="E15" s="2">
        <v>0.88619436796471995</v>
      </c>
      <c r="F15" s="2">
        <v>0.90956529351290161</v>
      </c>
      <c r="G15" s="2">
        <v>0.9187099854773233</v>
      </c>
      <c r="H15" s="2">
        <v>0.806936192941341</v>
      </c>
      <c r="I15" s="2">
        <v>0.580338551616291</v>
      </c>
      <c r="J15" s="2">
        <v>0.60370894712220369</v>
      </c>
      <c r="K15" s="2">
        <v>0.65654808367832951</v>
      </c>
      <c r="L15" s="2">
        <v>0.630128515631726</v>
      </c>
      <c r="M15" s="2">
        <v>0.83132268503196505</v>
      </c>
      <c r="N15" s="2">
        <v>1</v>
      </c>
      <c r="O15" s="2">
        <v>0.95732288798677001</v>
      </c>
      <c r="P15" s="2">
        <v>0.89229059380286357</v>
      </c>
      <c r="Q15" s="2">
        <v>0.91058138963469404</v>
      </c>
      <c r="R15" s="2">
        <v>0.99593561551283016</v>
      </c>
      <c r="S15" s="2">
        <v>0.90245191146842763</v>
      </c>
      <c r="T15" s="2">
        <v>0.89229059333994443</v>
      </c>
      <c r="U15" s="2">
        <v>0.90245191146842763</v>
      </c>
      <c r="V15" s="2">
        <v>0.9075327471362723</v>
      </c>
      <c r="W15" s="2">
        <v>0.9512266621486265</v>
      </c>
      <c r="X15" s="2">
        <v>0.81709733423476127</v>
      </c>
      <c r="Y15" s="2">
        <v>0.77645170943946062</v>
      </c>
    </row>
    <row r="16" spans="1:25" x14ac:dyDescent="0.25">
      <c r="A16">
        <v>15</v>
      </c>
      <c r="B16" s="2">
        <v>0.60690048765816718</v>
      </c>
      <c r="C16" s="2">
        <v>0.56393909847430568</v>
      </c>
      <c r="D16" s="2">
        <v>0.51023682602637443</v>
      </c>
      <c r="E16" s="2">
        <v>0.50486671063579458</v>
      </c>
      <c r="F16" s="2">
        <v>0.49949659524521456</v>
      </c>
      <c r="G16" s="2">
        <v>0.48875617804036592</v>
      </c>
      <c r="H16" s="2">
        <v>0.65254726065644819</v>
      </c>
      <c r="I16" s="2">
        <v>0.86359658954634999</v>
      </c>
      <c r="J16" s="2">
        <v>0.96938975486781964</v>
      </c>
      <c r="K16" s="2">
        <v>0.9350204013167257</v>
      </c>
      <c r="L16" s="2">
        <v>0.94844592294511154</v>
      </c>
      <c r="M16" s="2">
        <v>0.98496356510109284</v>
      </c>
      <c r="N16" s="2">
        <v>1</v>
      </c>
      <c r="O16" s="2">
        <v>0.97261204795738421</v>
      </c>
      <c r="P16" s="2">
        <v>0.87541119765956432</v>
      </c>
      <c r="Q16" s="2">
        <v>0.85285617234150146</v>
      </c>
      <c r="R16" s="2">
        <v>0.84587495701206128</v>
      </c>
      <c r="S16" s="2">
        <v>0.82922732896244988</v>
      </c>
      <c r="T16" s="2">
        <v>0.81150578964000541</v>
      </c>
      <c r="U16" s="2">
        <v>0.86252249160517791</v>
      </c>
      <c r="V16" s="2">
        <v>0.88937381425283202</v>
      </c>
      <c r="W16" s="2">
        <v>0.94307590052172541</v>
      </c>
      <c r="X16" s="2">
        <v>0.85446727203571105</v>
      </c>
      <c r="Y16" s="2">
        <v>0.71860105024808829</v>
      </c>
    </row>
    <row r="17" spans="1:25" x14ac:dyDescent="0.25">
      <c r="A17">
        <v>16</v>
      </c>
      <c r="B17" s="2">
        <v>0.72837203812873519</v>
      </c>
      <c r="C17" s="2">
        <v>0.65991321873327857</v>
      </c>
      <c r="D17" s="2">
        <v>0.60807827621631494</v>
      </c>
      <c r="E17" s="2">
        <v>0.60392233360582881</v>
      </c>
      <c r="F17" s="2">
        <v>0.60392233360582881</v>
      </c>
      <c r="G17" s="2">
        <v>0.59976639099534246</v>
      </c>
      <c r="H17" s="2">
        <v>0.69264715089355566</v>
      </c>
      <c r="I17" s="2">
        <v>0.79462364862298585</v>
      </c>
      <c r="J17" s="2">
        <v>0.86212337163957786</v>
      </c>
      <c r="K17" s="2">
        <v>0.8928134285853101</v>
      </c>
      <c r="L17" s="2">
        <v>0.93779795568343738</v>
      </c>
      <c r="M17" s="2">
        <v>0.97378558451984354</v>
      </c>
      <c r="N17" s="2">
        <v>0.99040935514819217</v>
      </c>
      <c r="O17" s="2">
        <v>1</v>
      </c>
      <c r="P17" s="2">
        <v>0.98945029418604236</v>
      </c>
      <c r="Q17" s="2">
        <v>0.98049897583817647</v>
      </c>
      <c r="R17" s="2">
        <v>0.91484097008075005</v>
      </c>
      <c r="S17" s="2">
        <v>0.89438095551060059</v>
      </c>
      <c r="T17" s="2">
        <v>0.88606907028962811</v>
      </c>
      <c r="U17" s="2">
        <v>0.88191316318905844</v>
      </c>
      <c r="V17" s="2">
        <v>0.8828722597543267</v>
      </c>
      <c r="W17" s="2">
        <v>0.91643942847347293</v>
      </c>
      <c r="X17" s="2">
        <v>0.91963627470509457</v>
      </c>
      <c r="Y17" s="2">
        <v>0.81807451108587437</v>
      </c>
    </row>
    <row r="18" spans="1:25" x14ac:dyDescent="0.25">
      <c r="A18">
        <v>17</v>
      </c>
      <c r="B18" s="2">
        <v>0.65376574723462433</v>
      </c>
      <c r="C18" s="2">
        <v>0.62032885506709845</v>
      </c>
      <c r="D18" s="2">
        <v>0.60794075694865646</v>
      </c>
      <c r="E18" s="2">
        <v>0.60945552380664214</v>
      </c>
      <c r="F18" s="2">
        <v>0.61183798608055717</v>
      </c>
      <c r="G18" s="2">
        <v>0.63325303310254677</v>
      </c>
      <c r="H18" s="2">
        <v>0.79431588650801876</v>
      </c>
      <c r="I18" s="2">
        <v>0.92583769035918662</v>
      </c>
      <c r="J18" s="2">
        <v>0.91748837449262832</v>
      </c>
      <c r="K18" s="2">
        <v>0.94690626261885591</v>
      </c>
      <c r="L18" s="2">
        <v>0.95573814307023686</v>
      </c>
      <c r="M18" s="2">
        <v>0.98548950618399001</v>
      </c>
      <c r="N18" s="2">
        <v>1</v>
      </c>
      <c r="O18" s="2">
        <v>0.97217121628740233</v>
      </c>
      <c r="P18" s="2">
        <v>0.88011219351047898</v>
      </c>
      <c r="Q18" s="2">
        <v>0.86465556205176386</v>
      </c>
      <c r="R18" s="2">
        <v>0.87628687035295749</v>
      </c>
      <c r="S18" s="2">
        <v>0.89179091022338541</v>
      </c>
      <c r="T18" s="2">
        <v>0.88472302313757889</v>
      </c>
      <c r="U18" s="2">
        <v>0.90139774319689714</v>
      </c>
      <c r="V18" s="2">
        <v>0.94776433353172174</v>
      </c>
      <c r="W18" s="2">
        <v>0.93484797824485655</v>
      </c>
      <c r="X18" s="2">
        <v>0.81435796302511188</v>
      </c>
      <c r="Y18" s="2">
        <v>0.74386879749418522</v>
      </c>
    </row>
    <row r="19" spans="1:25" x14ac:dyDescent="0.25">
      <c r="A19">
        <v>18</v>
      </c>
      <c r="B19" s="2">
        <v>0.66713899265747778</v>
      </c>
      <c r="C19" s="2">
        <v>0.60453432951178665</v>
      </c>
      <c r="D19" s="2">
        <v>0.53548885740048946</v>
      </c>
      <c r="E19" s="2">
        <v>0.54650264073167587</v>
      </c>
      <c r="F19" s="2">
        <v>0.58888316372536398</v>
      </c>
      <c r="G19" s="2">
        <v>0.60453432951178665</v>
      </c>
      <c r="H19" s="2">
        <v>0.84162050753574646</v>
      </c>
      <c r="I19" s="2">
        <v>0.98093520546180601</v>
      </c>
      <c r="J19" s="2">
        <v>0.94802267164755893</v>
      </c>
      <c r="K19" s="2">
        <v>0.94956846579930443</v>
      </c>
      <c r="L19" s="2">
        <v>0.86789900811541931</v>
      </c>
      <c r="M19" s="2">
        <v>0.99130490789643178</v>
      </c>
      <c r="N19" s="2">
        <v>1</v>
      </c>
      <c r="O19" s="2">
        <v>0.94795826355790291</v>
      </c>
      <c r="P19" s="2">
        <v>0.85488857400489504</v>
      </c>
      <c r="Q19" s="2">
        <v>0.81270127528017522</v>
      </c>
      <c r="R19" s="2">
        <v>0.81572845549400996</v>
      </c>
      <c r="S19" s="2">
        <v>0.81244364292155102</v>
      </c>
      <c r="T19" s="2">
        <v>0.87350251191549655</v>
      </c>
      <c r="U19" s="2">
        <v>0.92502898364034525</v>
      </c>
      <c r="V19" s="2">
        <v>0.92709004250933924</v>
      </c>
      <c r="W19" s="2">
        <v>0.88702821074326943</v>
      </c>
      <c r="X19" s="2">
        <v>0.79415174545922973</v>
      </c>
      <c r="Y19" s="2">
        <v>0.74011335823779467</v>
      </c>
    </row>
    <row r="20" spans="1:25" x14ac:dyDescent="0.25">
      <c r="A20">
        <v>19</v>
      </c>
      <c r="B20" s="2">
        <v>0.11840120663650075</v>
      </c>
      <c r="C20" s="2">
        <v>-0.23303167420814477</v>
      </c>
      <c r="D20" s="2">
        <v>0.11915535444947209</v>
      </c>
      <c r="E20" s="2">
        <v>0.37405731523378583</v>
      </c>
      <c r="F20" s="2">
        <v>0.79562594268476616</v>
      </c>
      <c r="G20" s="2">
        <v>0.34539969834087481</v>
      </c>
      <c r="H20" s="2">
        <v>0.72021116138763186</v>
      </c>
      <c r="I20" s="2">
        <v>0.43815987933634987</v>
      </c>
      <c r="J20" s="2">
        <v>5.2036199095022627E-2</v>
      </c>
      <c r="K20" s="2">
        <v>-0.11161387631975866</v>
      </c>
      <c r="L20" s="2">
        <v>0.21040723981900453</v>
      </c>
      <c r="M20" s="2">
        <v>1.0558069381598792E-2</v>
      </c>
      <c r="N20" s="2">
        <v>0.32428355957767718</v>
      </c>
      <c r="O20" s="2">
        <v>0.27526395173453994</v>
      </c>
      <c r="P20" s="2">
        <v>1.5837104072398189E-2</v>
      </c>
      <c r="Q20" s="2">
        <v>1</v>
      </c>
      <c r="R20" s="2">
        <v>0.53619909502262442</v>
      </c>
      <c r="S20" s="2">
        <v>0.3831070889894419</v>
      </c>
      <c r="T20" s="2">
        <v>0.8906485671191553</v>
      </c>
      <c r="U20" s="2">
        <v>0.46907993966817496</v>
      </c>
      <c r="V20" s="2">
        <v>0.90950226244343879</v>
      </c>
      <c r="W20" s="2">
        <v>0.65233785822021118</v>
      </c>
      <c r="X20" s="2">
        <v>0.5603318250377074</v>
      </c>
      <c r="Y20" s="2">
        <v>7.0135746606334842E-2</v>
      </c>
    </row>
    <row r="21" spans="1:25" x14ac:dyDescent="0.25">
      <c r="A21">
        <v>20</v>
      </c>
      <c r="B21" s="2">
        <v>0.7795453703317814</v>
      </c>
      <c r="C21" s="2">
        <v>0.73096588766389781</v>
      </c>
      <c r="D21" s="2">
        <v>0.69892829746749208</v>
      </c>
      <c r="E21" s="2">
        <v>0.67478672005657758</v>
      </c>
      <c r="F21" s="2">
        <v>0.69737372509269702</v>
      </c>
      <c r="G21" s="2">
        <v>0.69484873139949277</v>
      </c>
      <c r="H21" s="2">
        <v>0.80251323342317238</v>
      </c>
      <c r="I21" s="2">
        <v>0.87682611457593795</v>
      </c>
      <c r="J21" s="2">
        <v>0.93567343352851318</v>
      </c>
      <c r="K21" s="2">
        <v>0.94850113456003804</v>
      </c>
      <c r="L21" s="2">
        <v>0.94017833576764143</v>
      </c>
      <c r="M21" s="2">
        <v>1</v>
      </c>
      <c r="N21" s="2">
        <v>0.99923242718531124</v>
      </c>
      <c r="O21" s="2">
        <v>0.98210342611813151</v>
      </c>
      <c r="P21" s="2">
        <v>0.94348576699400732</v>
      </c>
      <c r="Q21" s="2">
        <v>0.91225295990186139</v>
      </c>
      <c r="R21" s="2">
        <v>0.89694298425485397</v>
      </c>
      <c r="S21" s="2">
        <v>0.90249848851427961</v>
      </c>
      <c r="T21" s="2">
        <v>0.87929543816293487</v>
      </c>
      <c r="U21" s="2">
        <v>0.88454274560406154</v>
      </c>
      <c r="V21" s="2">
        <v>0.91920369972616112</v>
      </c>
      <c r="W21" s="2">
        <v>0.99074543971050744</v>
      </c>
      <c r="X21" s="2">
        <v>0.93533979860879912</v>
      </c>
      <c r="Y21" s="2">
        <v>0.82505827308132318</v>
      </c>
    </row>
    <row r="22" spans="1:25" x14ac:dyDescent="0.25">
      <c r="A22">
        <v>21</v>
      </c>
      <c r="B22" s="2">
        <v>0.4060748272715422</v>
      </c>
      <c r="C22" s="2">
        <v>0.44883326815278318</v>
      </c>
      <c r="D22" s="2">
        <v>0.24546995176639291</v>
      </c>
      <c r="E22" s="2">
        <v>0.25850606179116153</v>
      </c>
      <c r="F22" s="2">
        <v>0.27636553252509449</v>
      </c>
      <c r="G22" s="2">
        <v>0.28223178203624039</v>
      </c>
      <c r="H22" s="2">
        <v>0.62677616999087471</v>
      </c>
      <c r="I22" s="2">
        <v>0.83352887498370487</v>
      </c>
      <c r="J22" s="2">
        <v>0.96141311432668486</v>
      </c>
      <c r="K22" s="2">
        <v>0.93781775518185373</v>
      </c>
      <c r="L22" s="2">
        <v>0.91774214574371005</v>
      </c>
      <c r="M22" s="2">
        <v>0.93129970016946939</v>
      </c>
      <c r="N22" s="2">
        <v>0.96415069743188631</v>
      </c>
      <c r="O22" s="2">
        <v>0.92517272845782816</v>
      </c>
      <c r="P22" s="2">
        <v>0.82740190327206364</v>
      </c>
      <c r="Q22" s="2">
        <v>0.72259157867292401</v>
      </c>
      <c r="R22" s="2">
        <v>0.72572024507886845</v>
      </c>
      <c r="S22" s="2">
        <v>0.65336983444140262</v>
      </c>
      <c r="T22" s="2">
        <v>0.68700299830530565</v>
      </c>
      <c r="U22" s="2">
        <v>0.81971059835745019</v>
      </c>
      <c r="V22" s="2">
        <v>0.8829357319775778</v>
      </c>
      <c r="W22" s="2">
        <v>1</v>
      </c>
      <c r="X22" s="2">
        <v>0.77525746317298916</v>
      </c>
      <c r="Y22" s="2">
        <v>0.58727675661582579</v>
      </c>
    </row>
    <row r="23" spans="1:25" x14ac:dyDescent="0.25">
      <c r="A23">
        <v>22</v>
      </c>
      <c r="B23" s="2">
        <v>0.71595935470411209</v>
      </c>
      <c r="C23" s="2">
        <v>0.71595935470411209</v>
      </c>
      <c r="D23" s="2">
        <v>0.44328090392277797</v>
      </c>
      <c r="E23" s="2">
        <v>0.44328090392277797</v>
      </c>
      <c r="F23" s="2">
        <v>0.44328090392277797</v>
      </c>
      <c r="G23" s="2">
        <v>0.44328090392277797</v>
      </c>
      <c r="H23" s="2">
        <v>0.58530122657072181</v>
      </c>
      <c r="I23" s="2">
        <v>0.72732154921866576</v>
      </c>
      <c r="J23" s="2">
        <v>0.72732154921866576</v>
      </c>
      <c r="K23" s="2">
        <v>0.72732154921866576</v>
      </c>
      <c r="L23" s="2">
        <v>0.72732154921866576</v>
      </c>
      <c r="M23" s="2">
        <v>0.72732154921866576</v>
      </c>
      <c r="N23" s="2">
        <v>0.72732154921866576</v>
      </c>
      <c r="O23" s="2">
        <v>0.72732154921866576</v>
      </c>
      <c r="P23" s="2">
        <v>0.72732154921866576</v>
      </c>
      <c r="Q23" s="2">
        <v>0.72732154921866576</v>
      </c>
      <c r="R23" s="2">
        <v>0.72732154921866576</v>
      </c>
      <c r="S23" s="2">
        <v>0.72732154921866576</v>
      </c>
      <c r="T23" s="2">
        <v>0.79549116191399938</v>
      </c>
      <c r="U23" s="2">
        <v>1</v>
      </c>
      <c r="V23" s="2">
        <v>1</v>
      </c>
      <c r="W23" s="2">
        <v>1</v>
      </c>
      <c r="X23" s="2">
        <v>0.92898983867602802</v>
      </c>
      <c r="Y23" s="2">
        <v>0.71595935470411209</v>
      </c>
    </row>
    <row r="24" spans="1:25" x14ac:dyDescent="0.25">
      <c r="A24">
        <v>23</v>
      </c>
      <c r="B24" s="2">
        <v>1</v>
      </c>
      <c r="C24" s="2">
        <v>0.95119501090554615</v>
      </c>
      <c r="D24" s="2">
        <v>0.78303230140221036</v>
      </c>
      <c r="E24" s="2">
        <v>0.83270146074823781</v>
      </c>
      <c r="F24" s="2">
        <v>0.78313426918068774</v>
      </c>
      <c r="G24" s="2">
        <v>0.88045501664549697</v>
      </c>
      <c r="H24" s="2">
        <v>0.72344145574392604</v>
      </c>
      <c r="I24" s="2">
        <v>0.47843347536744968</v>
      </c>
      <c r="J24" s="2">
        <v>0.57925155532093175</v>
      </c>
      <c r="K24" s="2">
        <v>0.54549282010910816</v>
      </c>
      <c r="L24" s="2">
        <v>0.64473529086503711</v>
      </c>
      <c r="M24" s="2">
        <v>0.70824842428863555</v>
      </c>
      <c r="N24" s="2">
        <v>0.83963184264440627</v>
      </c>
      <c r="O24" s="2">
        <v>0.90657045547897475</v>
      </c>
      <c r="P24" s="2">
        <v>0.94165765995026485</v>
      </c>
      <c r="Q24" s="2">
        <v>0.88893359413635642</v>
      </c>
      <c r="R24" s="2">
        <v>0.89900907450287071</v>
      </c>
      <c r="S24" s="2">
        <v>0.80793916730926185</v>
      </c>
      <c r="T24" s="2">
        <v>0.66442160106012105</v>
      </c>
      <c r="U24" s="2">
        <v>0.66279246713378348</v>
      </c>
      <c r="V24" s="2">
        <v>0.85215620771194955</v>
      </c>
      <c r="W24" s="2">
        <v>0.90405356983450957</v>
      </c>
      <c r="X24" s="2">
        <v>0.98877173499600024</v>
      </c>
      <c r="Y24" s="2">
        <v>0.85980475446095872</v>
      </c>
    </row>
    <row r="25" spans="1:25" x14ac:dyDescent="0.25">
      <c r="A25">
        <v>24</v>
      </c>
      <c r="B25" s="2">
        <v>0.56958370043205064</v>
      </c>
      <c r="C25" s="2">
        <v>0.49157385686441779</v>
      </c>
      <c r="D25" s="2">
        <v>0.48412387428145603</v>
      </c>
      <c r="E25" s="2">
        <v>0.44552829296990537</v>
      </c>
      <c r="F25" s="2">
        <v>0.43145699040359059</v>
      </c>
      <c r="G25" s="2">
        <v>0.42074379689763114</v>
      </c>
      <c r="H25" s="2">
        <v>0.50600217887081944</v>
      </c>
      <c r="I25" s="2">
        <v>0.58261436990580862</v>
      </c>
      <c r="J25" s="2">
        <v>0.66891809069681496</v>
      </c>
      <c r="K25" s="2">
        <v>0.86330204737269534</v>
      </c>
      <c r="L25" s="2">
        <v>0.89022928231932119</v>
      </c>
      <c r="M25" s="2">
        <v>0.93511862141533098</v>
      </c>
      <c r="N25" s="2">
        <v>0.97462365307741372</v>
      </c>
      <c r="O25" s="2">
        <v>1</v>
      </c>
      <c r="P25" s="2">
        <v>0.89172604490702001</v>
      </c>
      <c r="Q25" s="2">
        <v>0.80934864085530522</v>
      </c>
      <c r="R25" s="2">
        <v>0.74613727427751175</v>
      </c>
      <c r="S25" s="2">
        <v>0.71962205650432531</v>
      </c>
      <c r="T25" s="2">
        <v>0.60766595597574269</v>
      </c>
      <c r="U25" s="2">
        <v>0.58082913782586398</v>
      </c>
      <c r="V25" s="2">
        <v>0.53855382180206268</v>
      </c>
      <c r="W25" s="2">
        <v>0.57625705621086298</v>
      </c>
      <c r="X25" s="2">
        <v>0.54532649242557629</v>
      </c>
      <c r="Y25" s="2">
        <v>0.47320627466019705</v>
      </c>
    </row>
    <row r="26" spans="1:25" x14ac:dyDescent="0.25">
      <c r="A26">
        <v>25</v>
      </c>
      <c r="B26" s="2">
        <v>7.207709424649035E-2</v>
      </c>
      <c r="C26" s="2">
        <v>0.12561014123031938</v>
      </c>
      <c r="D26" s="2">
        <v>0.31956995081262818</v>
      </c>
      <c r="E26" s="2">
        <v>0.19981047175587199</v>
      </c>
      <c r="F26" s="2">
        <v>0.45199266783352887</v>
      </c>
      <c r="G26" s="2">
        <v>0.77810473215389397</v>
      </c>
      <c r="H26" s="2">
        <v>0.52161861483187666</v>
      </c>
      <c r="I26" s="2">
        <v>6.1084328461841149E-2</v>
      </c>
      <c r="J26" s="2">
        <v>0.29243015656426707</v>
      </c>
      <c r="K26" s="2">
        <v>5.7025849673300967E-2</v>
      </c>
      <c r="L26" s="2">
        <v>0.13214290903851356</v>
      </c>
      <c r="M26" s="2">
        <v>0.61175010640567229</v>
      </c>
      <c r="N26" s="2">
        <v>0.27790708889380922</v>
      </c>
      <c r="O26" s="2">
        <v>0.38424841110766256</v>
      </c>
      <c r="P26" s="2">
        <v>0.35161109681468294</v>
      </c>
      <c r="Q26" s="2">
        <v>0.75412917829150694</v>
      </c>
      <c r="R26" s="2">
        <v>0.32172139342169442</v>
      </c>
      <c r="S26" s="2">
        <v>0.21223366450680814</v>
      </c>
      <c r="T26" s="2">
        <v>0.46633115195300595</v>
      </c>
      <c r="U26" s="2">
        <v>1</v>
      </c>
      <c r="V26" s="2">
        <v>0.73340302451999029</v>
      </c>
      <c r="W26" s="2">
        <v>-0.15176395550897551</v>
      </c>
      <c r="X26" s="2">
        <v>0.65749844405783708</v>
      </c>
      <c r="Y26" s="2">
        <v>0.86548634182518602</v>
      </c>
    </row>
    <row r="27" spans="1:25" x14ac:dyDescent="0.25">
      <c r="A27">
        <v>26</v>
      </c>
      <c r="B27" s="2">
        <v>0.72927502100400032</v>
      </c>
      <c r="C27" s="2">
        <v>0.66257899216879568</v>
      </c>
      <c r="D27" s="2">
        <v>0.65100545921569841</v>
      </c>
      <c r="E27" s="2">
        <v>0.64934242407423071</v>
      </c>
      <c r="F27" s="2">
        <v>0.64939361830261355</v>
      </c>
      <c r="G27" s="2">
        <v>0.64365057089104827</v>
      </c>
      <c r="H27" s="2">
        <v>0.69487824795335851</v>
      </c>
      <c r="I27" s="2">
        <v>0.82499024458198023</v>
      </c>
      <c r="J27" s="2">
        <v>0.94025429548856831</v>
      </c>
      <c r="K27" s="2">
        <v>0.96914647579448265</v>
      </c>
      <c r="L27" s="2">
        <v>0.95933897200875806</v>
      </c>
      <c r="M27" s="2">
        <v>0.98646774254679703</v>
      </c>
      <c r="N27" s="2">
        <v>1</v>
      </c>
      <c r="O27" s="2">
        <v>0.98150187343248774</v>
      </c>
      <c r="P27" s="2">
        <v>0.9431494828688427</v>
      </c>
      <c r="Q27" s="2">
        <v>0.90518934331602663</v>
      </c>
      <c r="R27" s="2">
        <v>0.92098193074512058</v>
      </c>
      <c r="S27" s="2">
        <v>0.9300810021575916</v>
      </c>
      <c r="T27" s="2">
        <v>0.93402885050440621</v>
      </c>
      <c r="U27" s="2">
        <v>0.91856637897415283</v>
      </c>
      <c r="V27" s="2">
        <v>0.92132626630796399</v>
      </c>
      <c r="W27" s="2">
        <v>0.95948572984935643</v>
      </c>
      <c r="X27" s="2">
        <v>0.89435683369748109</v>
      </c>
      <c r="Y27" s="2">
        <v>0.81985192260537454</v>
      </c>
    </row>
    <row r="28" spans="1:25" x14ac:dyDescent="0.25">
      <c r="A28">
        <v>27</v>
      </c>
      <c r="B28" s="2">
        <v>0.66549606503547531</v>
      </c>
      <c r="C28" s="2">
        <v>0.60595416177938122</v>
      </c>
      <c r="D28" s="2">
        <v>0.57629476365684074</v>
      </c>
      <c r="E28" s="2">
        <v>0.55577858832530891</v>
      </c>
      <c r="F28" s="2">
        <v>0.55577858832530891</v>
      </c>
      <c r="G28" s="2">
        <v>0.59591908525902371</v>
      </c>
      <c r="H28" s="2">
        <v>0.74666896065922639</v>
      </c>
      <c r="I28" s="2">
        <v>0.91882676919192452</v>
      </c>
      <c r="J28" s="2">
        <v>0.9589673142153925</v>
      </c>
      <c r="K28" s="2">
        <v>0.93889701778434265</v>
      </c>
      <c r="L28" s="2">
        <v>0.93845109104522895</v>
      </c>
      <c r="M28" s="2">
        <v>1</v>
      </c>
      <c r="N28" s="2">
        <v>1</v>
      </c>
      <c r="O28" s="2">
        <v>1</v>
      </c>
      <c r="P28" s="2">
        <v>0.94982428284169118</v>
      </c>
      <c r="Q28" s="2">
        <v>0.89920254320422477</v>
      </c>
      <c r="R28" s="2">
        <v>0.83765372998949772</v>
      </c>
      <c r="S28" s="2">
        <v>0.83765372998949772</v>
      </c>
      <c r="T28" s="2">
        <v>0.83765372998949772</v>
      </c>
      <c r="U28" s="2">
        <v>0.83765372998949772</v>
      </c>
      <c r="V28" s="2">
        <v>0.83765372998949772</v>
      </c>
      <c r="W28" s="2">
        <v>0.83765372998949772</v>
      </c>
      <c r="X28" s="2">
        <v>0.80754850080510709</v>
      </c>
      <c r="Y28" s="2">
        <v>0.75558893286054651</v>
      </c>
    </row>
    <row r="29" spans="1:25" x14ac:dyDescent="0.25">
      <c r="A29">
        <v>28</v>
      </c>
      <c r="B29" s="2">
        <v>0.71785383979819339</v>
      </c>
      <c r="C29" s="2">
        <v>0.63192836816548736</v>
      </c>
      <c r="D29" s="2">
        <v>0.59755602975602706</v>
      </c>
      <c r="E29" s="2">
        <v>0.57860385104696166</v>
      </c>
      <c r="F29" s="2">
        <v>0.61337424247741945</v>
      </c>
      <c r="G29" s="2">
        <v>0.56181139133084868</v>
      </c>
      <c r="H29" s="2">
        <v>0.65890225397340363</v>
      </c>
      <c r="I29" s="2">
        <v>0.76477656817344619</v>
      </c>
      <c r="J29" s="2">
        <v>0.8615724294001309</v>
      </c>
      <c r="K29" s="2">
        <v>0.92469655282288243</v>
      </c>
      <c r="L29" s="2">
        <v>0.95428884252597668</v>
      </c>
      <c r="M29" s="2">
        <v>0.96939186321272275</v>
      </c>
      <c r="N29" s="2">
        <v>0.9884260310424291</v>
      </c>
      <c r="O29" s="2">
        <v>0.9965216026009921</v>
      </c>
      <c r="P29" s="2">
        <v>1</v>
      </c>
      <c r="Q29" s="2">
        <v>0.96230079625162168</v>
      </c>
      <c r="R29" s="2">
        <v>0.96278244742140284</v>
      </c>
      <c r="S29" s="2">
        <v>0.92524614468047406</v>
      </c>
      <c r="T29" s="2">
        <v>0.93011438785008804</v>
      </c>
      <c r="U29" s="2">
        <v>0.93776152666729196</v>
      </c>
      <c r="V29" s="2">
        <v>0.93005293181675275</v>
      </c>
      <c r="W29" s="2">
        <v>0.96339349964560583</v>
      </c>
      <c r="X29" s="2">
        <v>0.94124898489911513</v>
      </c>
      <c r="Y29" s="2">
        <v>0.84122471818794531</v>
      </c>
    </row>
    <row r="30" spans="1:25" x14ac:dyDescent="0.25">
      <c r="A30">
        <v>29</v>
      </c>
      <c r="B30" s="2">
        <v>-1</v>
      </c>
      <c r="C30" s="2">
        <v>-0.8584496831513434</v>
      </c>
      <c r="D30" s="2">
        <v>-0.55654765566503539</v>
      </c>
      <c r="E30" s="2">
        <v>-0.52727318698187453</v>
      </c>
      <c r="F30" s="2">
        <v>-0.51081765146943336</v>
      </c>
      <c r="G30" s="2">
        <v>-0.52155893601081593</v>
      </c>
      <c r="H30" s="2">
        <v>-0.38492962975111511</v>
      </c>
      <c r="I30" s="2">
        <v>-0.19003018169074784</v>
      </c>
      <c r="J30" s="2">
        <v>-5.0704917998915841E-2</v>
      </c>
      <c r="K30" s="2">
        <v>5.4833630756794018E-2</v>
      </c>
      <c r="L30" s="2">
        <v>9.1932490110423426E-2</v>
      </c>
      <c r="M30" s="2">
        <v>0.15991413725112788</v>
      </c>
      <c r="N30" s="2">
        <v>0.25020384695419118</v>
      </c>
      <c r="O30" s="2">
        <v>0.26390551454147104</v>
      </c>
      <c r="P30" s="2">
        <v>0.22406453664254103</v>
      </c>
      <c r="Q30" s="2">
        <v>0.10809331912060259</v>
      </c>
      <c r="R30" s="2">
        <v>0.11293721006974222</v>
      </c>
      <c r="S30" s="2">
        <v>0.11538612825471983</v>
      </c>
      <c r="T30" s="2">
        <v>0.14603210135396016</v>
      </c>
      <c r="U30" s="2">
        <v>0.1160174467042461</v>
      </c>
      <c r="V30" s="2">
        <v>8.6404182473332258E-2</v>
      </c>
      <c r="W30" s="2">
        <v>0.17698782908430885</v>
      </c>
      <c r="X30" s="2">
        <v>0.23374565602694342</v>
      </c>
      <c r="Y30" s="2">
        <v>-6.115509238745058E-2</v>
      </c>
    </row>
    <row r="31" spans="1:25" x14ac:dyDescent="0.25">
      <c r="A31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</row>
    <row r="32" spans="1:25" x14ac:dyDescent="0.25">
      <c r="A32">
        <v>31</v>
      </c>
      <c r="B32" s="2">
        <v>0.9625856132686279</v>
      </c>
      <c r="C32" s="2">
        <v>0.59711032710458045</v>
      </c>
      <c r="D32" s="2">
        <v>0.85667545941572065</v>
      </c>
      <c r="E32" s="2">
        <v>0.79268512949450387</v>
      </c>
      <c r="F32" s="2">
        <v>0.90931323261942065</v>
      </c>
      <c r="G32" s="2">
        <v>0.31009561040616868</v>
      </c>
      <c r="H32" s="2">
        <v>-0.73533930422064697</v>
      </c>
      <c r="I32" s="2">
        <v>5.3368189244262842E-2</v>
      </c>
      <c r="J32" s="2">
        <v>0.41079239603547357</v>
      </c>
      <c r="K32" s="2">
        <v>1</v>
      </c>
      <c r="L32" s="2">
        <v>0.97336943072949722</v>
      </c>
      <c r="M32" s="2">
        <v>0.53903872929052643</v>
      </c>
      <c r="N32" s="2">
        <v>0.44605085023539293</v>
      </c>
      <c r="O32" s="2">
        <v>0.54319588314042477</v>
      </c>
      <c r="P32" s="2">
        <v>0.47560247451907117</v>
      </c>
      <c r="Q32" s="2">
        <v>0.56555723675363068</v>
      </c>
      <c r="R32" s="2">
        <v>0.78882456557556913</v>
      </c>
      <c r="S32" s="2">
        <v>0.81694541927732278</v>
      </c>
      <c r="T32" s="2">
        <v>0.84407238322201716</v>
      </c>
      <c r="U32" s="2">
        <v>0.8273265725364719</v>
      </c>
      <c r="V32" s="2">
        <v>0.53053928143491536</v>
      </c>
      <c r="W32" s="2">
        <v>0.60036182299020424</v>
      </c>
      <c r="X32" s="2">
        <v>0.60803101314031593</v>
      </c>
      <c r="Y32" s="2">
        <v>0.61751335259273377</v>
      </c>
    </row>
    <row r="33" spans="1:25" x14ac:dyDescent="0.25">
      <c r="A33">
        <v>32</v>
      </c>
      <c r="B33" s="2">
        <v>0.61690272455790618</v>
      </c>
      <c r="C33" s="2">
        <v>0.52299090531469561</v>
      </c>
      <c r="D33" s="2">
        <v>0.52254889720146103</v>
      </c>
      <c r="E33" s="2">
        <v>0.47510138545570207</v>
      </c>
      <c r="F33" s="2">
        <v>0.47946144832049126</v>
      </c>
      <c r="G33" s="2">
        <v>0.47929679979445283</v>
      </c>
      <c r="H33" s="2">
        <v>0.57928410347851766</v>
      </c>
      <c r="I33" s="2">
        <v>0.79208441107469885</v>
      </c>
      <c r="J33" s="2">
        <v>0.92813538722418687</v>
      </c>
      <c r="K33" s="2">
        <v>0.94708522287299735</v>
      </c>
      <c r="L33" s="2">
        <v>0.94603437581650351</v>
      </c>
      <c r="M33" s="2">
        <v>0.98976517176828649</v>
      </c>
      <c r="N33" s="2">
        <v>0.9497638334043218</v>
      </c>
      <c r="O33" s="2">
        <v>0.93164720816844049</v>
      </c>
      <c r="P33" s="2">
        <v>0.78114621658658279</v>
      </c>
      <c r="Q33" s="2">
        <v>0.80758882945570598</v>
      </c>
      <c r="R33" s="2">
        <v>0.93822612089600954</v>
      </c>
      <c r="S33" s="2">
        <v>1</v>
      </c>
      <c r="T33" s="2">
        <v>0.78781901040318214</v>
      </c>
      <c r="U33" s="2">
        <v>0.82885298517021855</v>
      </c>
      <c r="V33" s="2">
        <v>0.76531969365400943</v>
      </c>
      <c r="W33" s="2">
        <v>0.81159149811342557</v>
      </c>
      <c r="X33" s="2">
        <v>0.73306120337591796</v>
      </c>
      <c r="Y33" s="2">
        <v>0.65646369780396163</v>
      </c>
    </row>
    <row r="34" spans="1:25" x14ac:dyDescent="0.25">
      <c r="A34">
        <v>33</v>
      </c>
      <c r="B34" s="2">
        <v>0.60477313511233566</v>
      </c>
      <c r="C34" s="2">
        <v>0.53979005684755876</v>
      </c>
      <c r="D34" s="2">
        <v>0.50473250033619488</v>
      </c>
      <c r="E34" s="2">
        <v>0.48973351524839626</v>
      </c>
      <c r="F34" s="2">
        <v>0.81825687121034163</v>
      </c>
      <c r="G34" s="2">
        <v>0.78409137165826659</v>
      </c>
      <c r="H34" s="2">
        <v>0.54305997850267596</v>
      </c>
      <c r="I34" s="2">
        <v>0.70434386552681671</v>
      </c>
      <c r="J34" s="2">
        <v>0.77961139653591105</v>
      </c>
      <c r="K34" s="2">
        <v>0.83473392232253618</v>
      </c>
      <c r="L34" s="2">
        <v>0.83425066332273778</v>
      </c>
      <c r="M34" s="2">
        <v>0.92009193669655776</v>
      </c>
      <c r="N34" s="2">
        <v>0.95098829631449322</v>
      </c>
      <c r="O34" s="2">
        <v>0.93828774098332512</v>
      </c>
      <c r="P34" s="2">
        <v>1</v>
      </c>
      <c r="Q34" s="2">
        <v>0.92508154827092071</v>
      </c>
      <c r="R34" s="2">
        <v>0.88211010334990303</v>
      </c>
      <c r="S34" s="2">
        <v>0.87193099797739004</v>
      </c>
      <c r="T34" s="2">
        <v>0.84003926210380886</v>
      </c>
      <c r="U34" s="2">
        <v>0.85228961070960374</v>
      </c>
      <c r="V34" s="2">
        <v>0.83449704664451008</v>
      </c>
      <c r="W34" s="2">
        <v>0.90067724413639161</v>
      </c>
      <c r="X34" s="2">
        <v>0.8315783129005464</v>
      </c>
      <c r="Y34" s="2">
        <v>0.68725829159744845</v>
      </c>
    </row>
    <row r="35" spans="1:25" x14ac:dyDescent="0.25">
      <c r="A35">
        <v>34</v>
      </c>
      <c r="B35" s="2">
        <v>0.63550693349218434</v>
      </c>
      <c r="C35" s="2">
        <v>0.59556149510025935</v>
      </c>
      <c r="D35" s="2">
        <v>0.53931205675548355</v>
      </c>
      <c r="E35" s="2">
        <v>0.55335186872835518</v>
      </c>
      <c r="F35" s="2">
        <v>0.55307934366392353</v>
      </c>
      <c r="G35" s="2">
        <v>0.57663023583950934</v>
      </c>
      <c r="H35" s="2">
        <v>0.65996346574324616</v>
      </c>
      <c r="I35" s="2">
        <v>0.81358683223859796</v>
      </c>
      <c r="J35" s="2">
        <v>0.89836933467992974</v>
      </c>
      <c r="K35" s="2">
        <v>0.94510893211913227</v>
      </c>
      <c r="L35" s="2">
        <v>0.9519929304545427</v>
      </c>
      <c r="M35" s="2">
        <v>0.96141293207198331</v>
      </c>
      <c r="N35" s="2">
        <v>1</v>
      </c>
      <c r="O35" s="2">
        <v>0.98242728864375328</v>
      </c>
      <c r="P35" s="2">
        <v>0.93668458498337459</v>
      </c>
      <c r="Q35" s="2">
        <v>0.92871332311723898</v>
      </c>
      <c r="R35" s="2">
        <v>0.87599572137028425</v>
      </c>
      <c r="S35" s="2">
        <v>0.88043443780522634</v>
      </c>
      <c r="T35" s="2">
        <v>0.86757226004398957</v>
      </c>
      <c r="U35" s="2">
        <v>0.90960132435268637</v>
      </c>
      <c r="V35" s="2">
        <v>0.90960132435268637</v>
      </c>
      <c r="W35" s="2">
        <v>0.94021730692615446</v>
      </c>
      <c r="X35" s="2">
        <v>0.84646753464932656</v>
      </c>
      <c r="Y35" s="2">
        <v>0.73034397162225828</v>
      </c>
    </row>
    <row r="36" spans="1:25" x14ac:dyDescent="0.25">
      <c r="A36">
        <v>35</v>
      </c>
      <c r="B36" s="2">
        <v>0.58879315329902271</v>
      </c>
      <c r="C36" s="2">
        <v>0.59894176834557322</v>
      </c>
      <c r="D36" s="2">
        <v>0.55866535592436251</v>
      </c>
      <c r="E36" s="2">
        <v>0.59237841901347366</v>
      </c>
      <c r="F36" s="2">
        <v>0.58535245475047715</v>
      </c>
      <c r="G36" s="2">
        <v>0.61788006707916499</v>
      </c>
      <c r="H36" s="2">
        <v>0.8261435262823108</v>
      </c>
      <c r="I36" s="2">
        <v>0.92760076331463603</v>
      </c>
      <c r="J36" s="2">
        <v>0.95671659052795932</v>
      </c>
      <c r="K36" s="2">
        <v>0.96781934886948473</v>
      </c>
      <c r="L36" s="2">
        <v>0.9761175041924478</v>
      </c>
      <c r="M36" s="2">
        <v>1</v>
      </c>
      <c r="N36" s="2">
        <v>0.97050829815532291</v>
      </c>
      <c r="O36" s="2">
        <v>0.94737755161047843</v>
      </c>
      <c r="P36" s="2">
        <v>0.87732030301277975</v>
      </c>
      <c r="Q36" s="2">
        <v>0.84077372347192514</v>
      </c>
      <c r="R36" s="2">
        <v>0.85283062510842533</v>
      </c>
      <c r="S36" s="2">
        <v>0.83695715029202566</v>
      </c>
      <c r="T36" s="2">
        <v>0.84840686983172375</v>
      </c>
      <c r="U36" s="2">
        <v>0.86774995662985033</v>
      </c>
      <c r="V36" s="2">
        <v>0.83611866072977514</v>
      </c>
      <c r="W36" s="2">
        <v>0.87283872086971603</v>
      </c>
      <c r="X36" s="2">
        <v>0.81214942462267969</v>
      </c>
      <c r="Y36" s="2">
        <v>0.67767304689758856</v>
      </c>
    </row>
    <row r="37" spans="1:25" x14ac:dyDescent="0.25">
      <c r="A37">
        <v>36</v>
      </c>
      <c r="B37" s="2">
        <v>0.72508022513899695</v>
      </c>
      <c r="C37" s="2">
        <v>0.75320283728276938</v>
      </c>
      <c r="D37" s="2">
        <v>0.60736821730752977</v>
      </c>
      <c r="E37" s="2">
        <v>0.65897507934948363</v>
      </c>
      <c r="F37" s="2">
        <v>0.66746881188277707</v>
      </c>
      <c r="G37" s="2">
        <v>0.61930602358051601</v>
      </c>
      <c r="H37" s="2">
        <v>0.72044102362141571</v>
      </c>
      <c r="I37" s="2">
        <v>0.82390368887256393</v>
      </c>
      <c r="J37" s="2">
        <v>0.84217299428715131</v>
      </c>
      <c r="K37" s="2">
        <v>0.90216489718741777</v>
      </c>
      <c r="L37" s="2">
        <v>0.84776943788935555</v>
      </c>
      <c r="M37" s="2">
        <v>0.87876735569275033</v>
      </c>
      <c r="N37" s="2">
        <v>0.94444628613059767</v>
      </c>
      <c r="O37" s="2">
        <v>0.87691483836732309</v>
      </c>
      <c r="P37" s="2">
        <v>0.80156400626954616</v>
      </c>
      <c r="Q37" s="2">
        <v>0.87803090255716043</v>
      </c>
      <c r="R37" s="2">
        <v>0.79814306786581424</v>
      </c>
      <c r="S37" s="2">
        <v>0.87848389098291946</v>
      </c>
      <c r="T37" s="2">
        <v>0.87713593921601785</v>
      </c>
      <c r="U37" s="2">
        <v>0.90997958368207577</v>
      </c>
      <c r="V37" s="2">
        <v>0.96492203403536914</v>
      </c>
      <c r="W37" s="2">
        <v>1</v>
      </c>
      <c r="X37" s="2">
        <v>0.8945437164569936</v>
      </c>
      <c r="Y37" s="2">
        <v>0.79218157219747476</v>
      </c>
    </row>
    <row r="38" spans="1:25" x14ac:dyDescent="0.25">
      <c r="A38">
        <v>37</v>
      </c>
      <c r="B38" s="2">
        <v>-0.17054986020503263</v>
      </c>
      <c r="C38" s="2">
        <v>-2.4231127679403542E-2</v>
      </c>
      <c r="D38" s="2">
        <v>2.6095060577819199E-2</v>
      </c>
      <c r="E38" s="2">
        <v>0.10624417520969245</v>
      </c>
      <c r="F38" s="2">
        <v>5.964585274930103E-2</v>
      </c>
      <c r="G38" s="2">
        <v>3.9142590866728805E-2</v>
      </c>
      <c r="H38" s="2">
        <v>0.13327120223671948</v>
      </c>
      <c r="I38" s="2">
        <v>0.32898415657036345</v>
      </c>
      <c r="J38" s="2">
        <v>9.5992544268406338E-2</v>
      </c>
      <c r="K38" s="2">
        <v>0.30288909599254427</v>
      </c>
      <c r="L38" s="2">
        <v>0.31127679403541475</v>
      </c>
      <c r="M38" s="2">
        <v>0.68033550792171482</v>
      </c>
      <c r="N38" s="2">
        <v>0.36812674743709228</v>
      </c>
      <c r="O38" s="2">
        <v>0.99906803355079232</v>
      </c>
      <c r="P38" s="2">
        <v>0.12022367194780989</v>
      </c>
      <c r="Q38" s="2">
        <v>0.45013979496738116</v>
      </c>
      <c r="R38" s="2">
        <v>0.49767008387698047</v>
      </c>
      <c r="S38" s="2">
        <v>-0.48275862068965519</v>
      </c>
      <c r="T38" s="2">
        <v>0.2506989748369059</v>
      </c>
      <c r="U38" s="2">
        <v>-9.319664492078286E-4</v>
      </c>
      <c r="V38" s="2">
        <v>0.69897483690587137</v>
      </c>
      <c r="W38" s="2">
        <v>1</v>
      </c>
      <c r="X38" s="2">
        <v>0.16123019571295433</v>
      </c>
      <c r="Y38" s="2">
        <v>0.41658900279589939</v>
      </c>
    </row>
    <row r="39" spans="1:25" x14ac:dyDescent="0.25">
      <c r="A39">
        <v>38</v>
      </c>
      <c r="B39" s="2">
        <v>0.89635550972105937</v>
      </c>
      <c r="C39" s="2">
        <v>0.88619436796471995</v>
      </c>
      <c r="D39" s="2">
        <v>0.88619436796471995</v>
      </c>
      <c r="E39" s="2">
        <v>0.88619436796471995</v>
      </c>
      <c r="F39" s="2">
        <v>0.90956529351290161</v>
      </c>
      <c r="G39" s="2">
        <v>0.9187099854773233</v>
      </c>
      <c r="H39" s="2">
        <v>0.806936192941341</v>
      </c>
      <c r="I39" s="2">
        <v>0.580338551616291</v>
      </c>
      <c r="J39" s="2">
        <v>0.60370894712220369</v>
      </c>
      <c r="K39" s="2">
        <v>0.65654808367832951</v>
      </c>
      <c r="L39" s="2">
        <v>0.630128515631726</v>
      </c>
      <c r="M39" s="2">
        <v>0.83132268503196505</v>
      </c>
      <c r="N39" s="2">
        <v>1</v>
      </c>
      <c r="O39" s="2">
        <v>0.95732288798677001</v>
      </c>
      <c r="P39" s="2">
        <v>0.89229059380286357</v>
      </c>
      <c r="Q39" s="2">
        <v>0.91058138963469404</v>
      </c>
      <c r="R39" s="2">
        <v>0.99593561551283016</v>
      </c>
      <c r="S39" s="2">
        <v>0.90245191146842763</v>
      </c>
      <c r="T39" s="2">
        <v>0.89229059333994443</v>
      </c>
      <c r="U39" s="2">
        <v>0.90245191146842763</v>
      </c>
      <c r="V39" s="2">
        <v>0.9075327471362723</v>
      </c>
      <c r="W39" s="2">
        <v>0.9512266621486265</v>
      </c>
      <c r="X39" s="2">
        <v>0.81709733423476127</v>
      </c>
      <c r="Y39" s="2">
        <v>0.77645170943946062</v>
      </c>
    </row>
    <row r="40" spans="1:25" x14ac:dyDescent="0.25">
      <c r="A40">
        <v>39</v>
      </c>
      <c r="B40" s="2">
        <v>0.60690048765816718</v>
      </c>
      <c r="C40" s="2">
        <v>0.56393909847430568</v>
      </c>
      <c r="D40" s="2">
        <v>0.51023682602637443</v>
      </c>
      <c r="E40" s="2">
        <v>0.50486671063579458</v>
      </c>
      <c r="F40" s="2">
        <v>0.49949659524521456</v>
      </c>
      <c r="G40" s="2">
        <v>0.48875617804036592</v>
      </c>
      <c r="H40" s="2">
        <v>0.65254726065644819</v>
      </c>
      <c r="I40" s="2">
        <v>0.86359658954634999</v>
      </c>
      <c r="J40" s="2">
        <v>0.96938975486781964</v>
      </c>
      <c r="K40" s="2">
        <v>0.9350204013167257</v>
      </c>
      <c r="L40" s="2">
        <v>0.94844592294511154</v>
      </c>
      <c r="M40" s="2">
        <v>0.98496356510109284</v>
      </c>
      <c r="N40" s="2">
        <v>1</v>
      </c>
      <c r="O40" s="2">
        <v>0.97261204795738421</v>
      </c>
      <c r="P40" s="2">
        <v>0.87541119765956432</v>
      </c>
      <c r="Q40" s="2">
        <v>0.85285617234150146</v>
      </c>
      <c r="R40" s="2">
        <v>0.84587495701206128</v>
      </c>
      <c r="S40" s="2">
        <v>0.82922732896244988</v>
      </c>
      <c r="T40" s="2">
        <v>0.81150578964000541</v>
      </c>
      <c r="U40" s="2">
        <v>0.86252249160517791</v>
      </c>
      <c r="V40" s="2">
        <v>0.88937381425283202</v>
      </c>
      <c r="W40" s="2">
        <v>0.94307590052172541</v>
      </c>
      <c r="X40" s="2">
        <v>0.85446727203571105</v>
      </c>
      <c r="Y40" s="2">
        <v>0.71860105024808829</v>
      </c>
    </row>
    <row r="41" spans="1:25" x14ac:dyDescent="0.25">
      <c r="A41">
        <v>40</v>
      </c>
      <c r="B41" s="2">
        <v>0.72837203812873519</v>
      </c>
      <c r="C41" s="2">
        <v>0.65991321873327857</v>
      </c>
      <c r="D41" s="2">
        <v>0.60807827621631494</v>
      </c>
      <c r="E41" s="2">
        <v>0.60392233360582881</v>
      </c>
      <c r="F41" s="2">
        <v>0.60392233360582881</v>
      </c>
      <c r="G41" s="2">
        <v>0.59976639099534246</v>
      </c>
      <c r="H41" s="2">
        <v>0.69264715089355566</v>
      </c>
      <c r="I41" s="2">
        <v>0.79462364862298585</v>
      </c>
      <c r="J41" s="2">
        <v>0.86212337163957786</v>
      </c>
      <c r="K41" s="2">
        <v>0.8928134285853101</v>
      </c>
      <c r="L41" s="2">
        <v>0.93779795568343738</v>
      </c>
      <c r="M41" s="2">
        <v>0.97378558451984354</v>
      </c>
      <c r="N41" s="2">
        <v>0.99040935514819217</v>
      </c>
      <c r="O41" s="2">
        <v>1</v>
      </c>
      <c r="P41" s="2">
        <v>0.98945029418604236</v>
      </c>
      <c r="Q41" s="2">
        <v>0.98049897583817647</v>
      </c>
      <c r="R41" s="2">
        <v>0.91484097008075005</v>
      </c>
      <c r="S41" s="2">
        <v>0.89438095551060059</v>
      </c>
      <c r="T41" s="2">
        <v>0.88606907028962811</v>
      </c>
      <c r="U41" s="2">
        <v>0.88191316318905844</v>
      </c>
      <c r="V41" s="2">
        <v>0.8828722597543267</v>
      </c>
      <c r="W41" s="2">
        <v>0.91643942847347293</v>
      </c>
      <c r="X41" s="2">
        <v>0.91963627470509457</v>
      </c>
      <c r="Y41" s="2">
        <v>0.81807451108587437</v>
      </c>
    </row>
    <row r="42" spans="1:25" x14ac:dyDescent="0.25">
      <c r="A42">
        <v>41</v>
      </c>
      <c r="B42" s="2">
        <v>0.65376574723462433</v>
      </c>
      <c r="C42" s="2">
        <v>0.62032885506709845</v>
      </c>
      <c r="D42" s="2">
        <v>0.60794075694865646</v>
      </c>
      <c r="E42" s="2">
        <v>0.60945552380664214</v>
      </c>
      <c r="F42" s="2">
        <v>0.61183798608055717</v>
      </c>
      <c r="G42" s="2">
        <v>0.63325303310254677</v>
      </c>
      <c r="H42" s="2">
        <v>0.79431588650801876</v>
      </c>
      <c r="I42" s="2">
        <v>0.92583769035918662</v>
      </c>
      <c r="J42" s="2">
        <v>0.91748837449262832</v>
      </c>
      <c r="K42" s="2">
        <v>0.94690626261885591</v>
      </c>
      <c r="L42" s="2">
        <v>0.95573814307023686</v>
      </c>
      <c r="M42" s="2">
        <v>0.98548950618399001</v>
      </c>
      <c r="N42" s="2">
        <v>1</v>
      </c>
      <c r="O42" s="2">
        <v>0.97217121628740233</v>
      </c>
      <c r="P42" s="2">
        <v>0.88011219351047898</v>
      </c>
      <c r="Q42" s="2">
        <v>0.86465556205176386</v>
      </c>
      <c r="R42" s="2">
        <v>0.87628687035295749</v>
      </c>
      <c r="S42" s="2">
        <v>0.89179091022338541</v>
      </c>
      <c r="T42" s="2">
        <v>0.88472302313757889</v>
      </c>
      <c r="U42" s="2">
        <v>0.90139774319689714</v>
      </c>
      <c r="V42" s="2">
        <v>0.94776433353172174</v>
      </c>
      <c r="W42" s="2">
        <v>0.93484797824485655</v>
      </c>
      <c r="X42" s="2">
        <v>0.81435796302511188</v>
      </c>
      <c r="Y42" s="2">
        <v>0.74386879749418522</v>
      </c>
    </row>
    <row r="43" spans="1:25" x14ac:dyDescent="0.25">
      <c r="A43">
        <v>42</v>
      </c>
      <c r="B43" s="2">
        <v>0.66713899265747778</v>
      </c>
      <c r="C43" s="2">
        <v>0.60453432951178665</v>
      </c>
      <c r="D43" s="2">
        <v>0.53548885740048946</v>
      </c>
      <c r="E43" s="2">
        <v>0.54650264073167587</v>
      </c>
      <c r="F43" s="2">
        <v>0.58888316372536398</v>
      </c>
      <c r="G43" s="2">
        <v>0.60453432951178665</v>
      </c>
      <c r="H43" s="2">
        <v>0.84162050753574646</v>
      </c>
      <c r="I43" s="2">
        <v>0.98093520546180601</v>
      </c>
      <c r="J43" s="2">
        <v>0.94802267164755893</v>
      </c>
      <c r="K43" s="2">
        <v>0.94956846579930443</v>
      </c>
      <c r="L43" s="2">
        <v>0.86789900811541931</v>
      </c>
      <c r="M43" s="2">
        <v>0.99130490789643178</v>
      </c>
      <c r="N43" s="2">
        <v>1</v>
      </c>
      <c r="O43" s="2">
        <v>0.94795826355790291</v>
      </c>
      <c r="P43" s="2">
        <v>0.85488857400489504</v>
      </c>
      <c r="Q43" s="2">
        <v>0.81270127528017522</v>
      </c>
      <c r="R43" s="2">
        <v>0.81572845549400996</v>
      </c>
      <c r="S43" s="2">
        <v>0.81244364292155102</v>
      </c>
      <c r="T43" s="2">
        <v>0.87350251191549655</v>
      </c>
      <c r="U43" s="2">
        <v>0.92502898364034525</v>
      </c>
      <c r="V43" s="2">
        <v>0.92709004250933924</v>
      </c>
      <c r="W43" s="2">
        <v>0.88702821074326943</v>
      </c>
      <c r="X43" s="2">
        <v>0.79415174545922973</v>
      </c>
      <c r="Y43" s="2">
        <v>0.74011335823779467</v>
      </c>
    </row>
    <row r="44" spans="1:25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8081-42DE-4B09-A3E9-026FCFC3A8BA}">
  <dimension ref="A1:Y49"/>
  <sheetViews>
    <sheetView zoomScale="85" zoomScaleNormal="85" workbookViewId="0"/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0.22804115154368176</v>
      </c>
      <c r="C2" s="2">
        <v>0.16840079606304895</v>
      </c>
      <c r="D2" s="2">
        <v>0.20784162719169913</v>
      </c>
      <c r="E2" s="2">
        <v>-1.8315652839892633E-2</v>
      </c>
      <c r="F2" s="2">
        <v>0.68713209394327113</v>
      </c>
      <c r="G2" s="2">
        <v>0.58394540318394572</v>
      </c>
      <c r="H2" s="2">
        <v>0.4871026782685875</v>
      </c>
      <c r="I2" s="2">
        <v>-4.314041481784886E-2</v>
      </c>
      <c r="J2" s="2">
        <v>0.40846724459819861</v>
      </c>
      <c r="K2" s="2">
        <v>0.3349098795062983</v>
      </c>
      <c r="L2" s="2">
        <v>5.9378504027737186E-2</v>
      </c>
      <c r="M2" s="2">
        <v>1</v>
      </c>
      <c r="N2" s="2">
        <v>0.26418892166618541</v>
      </c>
      <c r="O2" s="2">
        <v>0.10790990208352161</v>
      </c>
      <c r="P2" s="2">
        <v>0.38722529105931724</v>
      </c>
      <c r="Q2" s="2">
        <v>0.3856612815817152</v>
      </c>
      <c r="R2" s="2">
        <v>0.5212302721736114</v>
      </c>
      <c r="S2" s="2">
        <v>0.59980476095651747</v>
      </c>
      <c r="T2" s="2">
        <v>0.63238986828199351</v>
      </c>
      <c r="U2" s="2">
        <v>0.20226664674061753</v>
      </c>
      <c r="V2" s="2">
        <v>0.15476309885757539</v>
      </c>
      <c r="W2" s="2">
        <v>-0.10930994129115486</v>
      </c>
      <c r="X2" s="2">
        <v>0.34226477046059639</v>
      </c>
      <c r="Y2" s="2">
        <v>0.28061949854957141</v>
      </c>
    </row>
    <row r="3" spans="1:25" x14ac:dyDescent="0.25">
      <c r="A3">
        <v>2</v>
      </c>
      <c r="B3" s="2">
        <v>-0.6973703926081648</v>
      </c>
      <c r="C3" s="2">
        <v>-0.90666714075833199</v>
      </c>
      <c r="D3" s="2">
        <v>-0.99932216256281792</v>
      </c>
      <c r="E3" s="2">
        <v>-0.91193382851232041</v>
      </c>
      <c r="F3" s="2">
        <v>-0.97747037199723052</v>
      </c>
      <c r="G3" s="2">
        <v>-1</v>
      </c>
      <c r="H3" s="2">
        <v>-0.86669028515580537</v>
      </c>
      <c r="I3" s="2">
        <v>-0.13483753664955289</v>
      </c>
      <c r="J3" s="2">
        <v>0.43281857080188818</v>
      </c>
      <c r="K3" s="2">
        <v>0.63009970905350354</v>
      </c>
      <c r="L3" s="2">
        <v>0.49531470359714469</v>
      </c>
      <c r="M3" s="2">
        <v>0.65977278496883762</v>
      </c>
      <c r="N3" s="2">
        <v>0.5854954823254207</v>
      </c>
      <c r="O3" s="2">
        <v>0.60312404022983457</v>
      </c>
      <c r="P3" s="2">
        <v>0.3111898707847669</v>
      </c>
      <c r="Q3" s="2">
        <v>7.8672566295491908E-2</v>
      </c>
      <c r="R3" s="2">
        <v>0.17501511210230325</v>
      </c>
      <c r="S3" s="2">
        <v>0.21258284967087074</v>
      </c>
      <c r="T3" s="2">
        <v>0.12807316118295858</v>
      </c>
      <c r="U3" s="2">
        <v>-2.3891595783936116E-2</v>
      </c>
      <c r="V3" s="2">
        <v>-9.3268952144349326E-2</v>
      </c>
      <c r="W3" s="2">
        <v>-6.4889626466850231E-2</v>
      </c>
      <c r="X3" s="2">
        <v>-0.31119394820267315</v>
      </c>
      <c r="Y3" s="2">
        <v>-0.42122634657099428</v>
      </c>
    </row>
    <row r="4" spans="1:25" x14ac:dyDescent="0.25">
      <c r="A4">
        <v>3</v>
      </c>
      <c r="B4" s="2">
        <v>-0.75649714522765588</v>
      </c>
      <c r="C4" s="2">
        <v>-0.75649714522765588</v>
      </c>
      <c r="D4" s="2">
        <v>-0.87824857261382783</v>
      </c>
      <c r="E4" s="2">
        <v>-1</v>
      </c>
      <c r="F4" s="2">
        <v>-1</v>
      </c>
      <c r="G4" s="2">
        <v>-1</v>
      </c>
      <c r="H4" s="2">
        <v>-0.3987355312569853</v>
      </c>
      <c r="I4" s="2">
        <v>8.2650877923539492E-2</v>
      </c>
      <c r="J4" s="2">
        <v>0.26246867044720101</v>
      </c>
      <c r="K4" s="2">
        <v>0.26246867044720101</v>
      </c>
      <c r="L4" s="2">
        <v>0.23999106928272196</v>
      </c>
      <c r="M4" s="2">
        <v>0.33739172753464525</v>
      </c>
      <c r="N4" s="2">
        <v>0.45726998695104765</v>
      </c>
      <c r="O4" s="2">
        <v>0.47131874039649219</v>
      </c>
      <c r="P4" s="2">
        <v>0.26434163645378222</v>
      </c>
      <c r="Q4" s="2">
        <v>0.20627527026165474</v>
      </c>
      <c r="R4" s="2">
        <v>-3.3481250680426108E-2</v>
      </c>
      <c r="S4" s="2">
        <v>-3.3481250680426108E-2</v>
      </c>
      <c r="T4" s="2">
        <v>-3.3481250680426108E-2</v>
      </c>
      <c r="U4" s="2">
        <v>-3.3481250680426108E-2</v>
      </c>
      <c r="V4" s="2">
        <v>-0.21329924411263806</v>
      </c>
      <c r="W4" s="2">
        <v>-0.27323857525670869</v>
      </c>
      <c r="X4" s="2">
        <v>-0.76398900925398083</v>
      </c>
      <c r="Y4" s="2">
        <v>-0.76398900925398083</v>
      </c>
    </row>
    <row r="5" spans="1:25" x14ac:dyDescent="0.25">
      <c r="A5">
        <v>4</v>
      </c>
      <c r="B5" s="2">
        <v>0.42746508223532415</v>
      </c>
      <c r="C5" s="2">
        <v>0.32752108577066436</v>
      </c>
      <c r="D5" s="2">
        <v>0.31037528757075622</v>
      </c>
      <c r="E5" s="2">
        <v>0.27107368035921475</v>
      </c>
      <c r="F5" s="2">
        <v>0.31205945579141403</v>
      </c>
      <c r="G5" s="2">
        <v>0.14483163009038455</v>
      </c>
      <c r="H5" s="2">
        <v>0.25269736996447217</v>
      </c>
      <c r="I5" s="2">
        <v>0.48558785318574721</v>
      </c>
      <c r="J5" s="2">
        <v>0.70638209254996742</v>
      </c>
      <c r="K5" s="2">
        <v>0.83937839580136087</v>
      </c>
      <c r="L5" s="2">
        <v>0.91634283814761153</v>
      </c>
      <c r="M5" s="2">
        <v>0.94979750592903445</v>
      </c>
      <c r="N5" s="2">
        <v>0.99249088079372272</v>
      </c>
      <c r="O5" s="2">
        <v>1</v>
      </c>
      <c r="P5" s="2">
        <v>0.99290202020719209</v>
      </c>
      <c r="Q5" s="2">
        <v>0.95984973293083486</v>
      </c>
      <c r="R5" s="2">
        <v>0.91345014542621938</v>
      </c>
      <c r="S5" s="2">
        <v>0.81058415215486312</v>
      </c>
      <c r="T5" s="2">
        <v>0.80683396362646964</v>
      </c>
      <c r="U5" s="2">
        <v>0.7675426511401523</v>
      </c>
      <c r="V5" s="2">
        <v>0.69186147829757882</v>
      </c>
      <c r="W5" s="2">
        <v>0.82940679843222909</v>
      </c>
      <c r="X5" s="2">
        <v>0.74317868097352902</v>
      </c>
      <c r="Y5" s="2">
        <v>0.59808028175264938</v>
      </c>
    </row>
    <row r="6" spans="1:25" x14ac:dyDescent="0.25">
      <c r="A6">
        <v>5</v>
      </c>
      <c r="B6" s="2">
        <v>-0.91916236374004878</v>
      </c>
      <c r="C6" s="2">
        <v>-0.82485183281362584</v>
      </c>
      <c r="D6" s="2">
        <v>-0.89895298067996565</v>
      </c>
      <c r="E6" s="2">
        <v>-0.72717305905907625</v>
      </c>
      <c r="F6" s="2">
        <v>-0.79453773495595459</v>
      </c>
      <c r="G6" s="2">
        <v>-0.82822007564175226</v>
      </c>
      <c r="H6" s="2">
        <v>-0.96294941374871745</v>
      </c>
      <c r="I6" s="2">
        <v>-0.73054128546305253</v>
      </c>
      <c r="J6" s="2">
        <v>-0.83158830204572864</v>
      </c>
      <c r="K6" s="2">
        <v>-0.79453771853180455</v>
      </c>
      <c r="L6" s="2">
        <v>-0.89895296699317362</v>
      </c>
      <c r="M6" s="2">
        <v>-1</v>
      </c>
      <c r="N6" s="2">
        <v>-0.75748715691674728</v>
      </c>
      <c r="O6" s="2">
        <v>-0.72717306453379293</v>
      </c>
      <c r="P6" s="2">
        <v>-0.78106477733024038</v>
      </c>
      <c r="Q6" s="2">
        <v>-0.84169300041916606</v>
      </c>
      <c r="R6" s="2">
        <v>-0.78106478006759872</v>
      </c>
      <c r="S6" s="2">
        <v>-0.72380482718038297</v>
      </c>
      <c r="T6" s="2">
        <v>-0.73054127725097739</v>
      </c>
      <c r="U6" s="2">
        <v>-0.63959896725381393</v>
      </c>
      <c r="V6" s="2">
        <v>-0.7541189113512623</v>
      </c>
      <c r="W6" s="2">
        <v>-0.8012741905012658</v>
      </c>
      <c r="X6" s="2">
        <v>-0.84842945596447727</v>
      </c>
      <c r="Y6" s="2">
        <v>-0.85516594435808868</v>
      </c>
    </row>
    <row r="7" spans="1:25" x14ac:dyDescent="0.25">
      <c r="A7">
        <v>6</v>
      </c>
      <c r="B7" s="2">
        <v>0.97983395857056199</v>
      </c>
      <c r="C7" s="2">
        <v>0.98401746513263244</v>
      </c>
      <c r="D7" s="2">
        <v>0.99238980434931123</v>
      </c>
      <c r="E7" s="2">
        <v>0.99422221431060587</v>
      </c>
      <c r="F7" s="2">
        <v>0.9966090874929987</v>
      </c>
      <c r="G7" s="2">
        <v>1</v>
      </c>
      <c r="H7" s="2">
        <v>0.98695191432383977</v>
      </c>
      <c r="I7" s="2">
        <v>0.94462365373292778</v>
      </c>
      <c r="J7" s="2">
        <v>0.93821581124991427</v>
      </c>
      <c r="K7" s="2">
        <v>0.93611241409687362</v>
      </c>
      <c r="L7" s="2">
        <v>0.9369143195279529</v>
      </c>
      <c r="M7" s="2">
        <v>0.9311206107108323</v>
      </c>
      <c r="N7" s="2">
        <v>0.92380698585369003</v>
      </c>
      <c r="O7" s="2">
        <v>0.92681901215978402</v>
      </c>
      <c r="P7" s="2">
        <v>0.93167062939505452</v>
      </c>
      <c r="Q7" s="2">
        <v>0.9427783326076965</v>
      </c>
      <c r="R7" s="2">
        <v>0.94530574082227303</v>
      </c>
      <c r="S7" s="2">
        <v>0.94328166550412285</v>
      </c>
      <c r="T7" s="2">
        <v>0.94497877468953451</v>
      </c>
      <c r="U7" s="2">
        <v>0.94933881322423064</v>
      </c>
      <c r="V7" s="2">
        <v>0.94880536047325192</v>
      </c>
      <c r="W7" s="2">
        <v>0.94537942436956313</v>
      </c>
      <c r="X7" s="2">
        <v>0.95288651447752415</v>
      </c>
      <c r="Y7" s="2">
        <v>0.9606670712112062</v>
      </c>
    </row>
    <row r="8" spans="1:25" x14ac:dyDescent="0.25">
      <c r="A8">
        <v>7</v>
      </c>
      <c r="B8" s="2">
        <v>1</v>
      </c>
      <c r="C8" s="2">
        <v>0.89730193350525245</v>
      </c>
      <c r="D8" s="2">
        <v>0.77211203754608471</v>
      </c>
      <c r="E8" s="2">
        <v>0.79429818520283635</v>
      </c>
      <c r="F8" s="2">
        <v>0.75026175660642858</v>
      </c>
      <c r="G8" s="2">
        <v>0.84821147956544152</v>
      </c>
      <c r="H8" s="2">
        <v>0.91540008557939523</v>
      </c>
      <c r="I8" s="2">
        <v>0.74235718597650102</v>
      </c>
      <c r="J8" s="2">
        <v>0.52465647975071883</v>
      </c>
      <c r="K8" s="2">
        <v>0.39003501056614381</v>
      </c>
      <c r="L8" s="2">
        <v>0.50158016927686699</v>
      </c>
      <c r="M8" s="2">
        <v>0.56230363868595612</v>
      </c>
      <c r="N8" s="2">
        <v>0.53527936470592696</v>
      </c>
      <c r="O8" s="2">
        <v>0.52935506562617107</v>
      </c>
      <c r="P8" s="2">
        <v>0.65777705534687458</v>
      </c>
      <c r="Q8" s="2">
        <v>0.72416935695728624</v>
      </c>
      <c r="R8" s="2">
        <v>0.77798229165460087</v>
      </c>
      <c r="S8" s="2">
        <v>0.95638482821538728</v>
      </c>
      <c r="T8" s="2">
        <v>0.93195672229583437</v>
      </c>
      <c r="U8" s="2">
        <v>0.88884700210709378</v>
      </c>
      <c r="V8" s="2">
        <v>0.96450122196307386</v>
      </c>
      <c r="W8" s="2">
        <v>0.88071092985819754</v>
      </c>
      <c r="X8" s="2">
        <v>0.95231679209093922</v>
      </c>
      <c r="Y8" s="2">
        <v>0.9779994260675885</v>
      </c>
    </row>
    <row r="9" spans="1:25" x14ac:dyDescent="0.25">
      <c r="A9">
        <v>8</v>
      </c>
      <c r="B9" s="2">
        <v>-0.76806644557090653</v>
      </c>
      <c r="C9" s="2">
        <v>-0.98517055363346762</v>
      </c>
      <c r="D9" s="2">
        <v>-0.9939583887854484</v>
      </c>
      <c r="E9" s="2">
        <v>-1</v>
      </c>
      <c r="F9" s="2">
        <v>-0.98901518578322767</v>
      </c>
      <c r="G9" s="2">
        <v>-0.98480443132891449</v>
      </c>
      <c r="H9" s="2">
        <v>-0.81589428765711325</v>
      </c>
      <c r="I9" s="2">
        <v>-0.48394802045374796</v>
      </c>
      <c r="J9" s="2">
        <v>-0.32194590773248866</v>
      </c>
      <c r="K9" s="2">
        <v>-0.31563870859182053</v>
      </c>
      <c r="L9" s="2">
        <v>-0.31322023687394324</v>
      </c>
      <c r="M9" s="2">
        <v>-0.1503203378626283</v>
      </c>
      <c r="N9" s="2">
        <v>-0.10792891093331948</v>
      </c>
      <c r="O9" s="2">
        <v>-0.13175688422498055</v>
      </c>
      <c r="P9" s="2">
        <v>-2.7373864687246723E-2</v>
      </c>
      <c r="Q9" s="2">
        <v>-0.20801996835227865</v>
      </c>
      <c r="R9" s="2">
        <v>-0.36775908097285792</v>
      </c>
      <c r="S9" s="2">
        <v>-0.35970359282514341</v>
      </c>
      <c r="T9" s="2">
        <v>-0.42853094094113064</v>
      </c>
      <c r="U9" s="2">
        <v>-0.39023968467328202</v>
      </c>
      <c r="V9" s="2">
        <v>-0.3968305405475917</v>
      </c>
      <c r="W9" s="2">
        <v>-0.32116313100531396</v>
      </c>
      <c r="X9" s="2">
        <v>-0.4767165206371286</v>
      </c>
      <c r="Y9" s="2">
        <v>-0.6390141466426541</v>
      </c>
    </row>
    <row r="10" spans="1:25" x14ac:dyDescent="0.25">
      <c r="A10">
        <v>9</v>
      </c>
      <c r="B10" s="2">
        <v>-0.65385012781341056</v>
      </c>
      <c r="C10" s="2">
        <v>-0.90486199360066533</v>
      </c>
      <c r="D10" s="2">
        <v>-0.9502123873399172</v>
      </c>
      <c r="E10" s="2">
        <v>-0.92398151006655693</v>
      </c>
      <c r="F10" s="2">
        <v>-0.95919791967266421</v>
      </c>
      <c r="G10" s="2">
        <v>-1</v>
      </c>
      <c r="H10" s="2">
        <v>-0.86468294790853018</v>
      </c>
      <c r="I10" s="2">
        <v>-0.3596460810138673</v>
      </c>
      <c r="J10" s="2">
        <v>-1.4836774287887679E-2</v>
      </c>
      <c r="K10" s="2">
        <v>0.14355585024323328</v>
      </c>
      <c r="L10" s="2">
        <v>0.13120310378668248</v>
      </c>
      <c r="M10" s="2">
        <v>0.14686970611034811</v>
      </c>
      <c r="N10" s="2">
        <v>0.21610127380920882</v>
      </c>
      <c r="O10" s="2">
        <v>0.19030946746821911</v>
      </c>
      <c r="P10" s="2">
        <v>5.3856596359448165E-2</v>
      </c>
      <c r="Q10" s="2">
        <v>2.9908999429082275E-2</v>
      </c>
      <c r="R10" s="2">
        <v>1.9197235904629979E-2</v>
      </c>
      <c r="S10" s="2">
        <v>-5.8462966870224307E-2</v>
      </c>
      <c r="T10" s="2">
        <v>-8.4946345821153249E-2</v>
      </c>
      <c r="U10" s="2">
        <v>-6.1852926843952868E-2</v>
      </c>
      <c r="V10" s="2">
        <v>-0.18212770561267594</v>
      </c>
      <c r="W10" s="2">
        <v>-6.7574952168527963E-2</v>
      </c>
      <c r="X10" s="2">
        <v>-0.21271634852768351</v>
      </c>
      <c r="Y10" s="2">
        <v>-0.31778396827548755</v>
      </c>
    </row>
    <row r="11" spans="1:25" x14ac:dyDescent="0.25">
      <c r="A11">
        <v>10</v>
      </c>
      <c r="B11" s="2">
        <v>-1</v>
      </c>
      <c r="C11" s="2">
        <v>-1</v>
      </c>
      <c r="D11" s="2">
        <v>-1</v>
      </c>
      <c r="E11" s="2">
        <v>-1</v>
      </c>
      <c r="F11" s="2">
        <v>-1</v>
      </c>
      <c r="G11" s="2">
        <v>-1</v>
      </c>
      <c r="H11" s="2">
        <v>-1</v>
      </c>
      <c r="I11" s="2">
        <v>-0.94685404570226461</v>
      </c>
      <c r="J11" s="2">
        <v>-0.88962147909051126</v>
      </c>
      <c r="K11" s="2">
        <v>-0.87644906291967528</v>
      </c>
      <c r="L11" s="2">
        <v>-0.85736887493682612</v>
      </c>
      <c r="M11" s="2">
        <v>-0.87054173485415864</v>
      </c>
      <c r="N11" s="2">
        <v>-0.87054173485415864</v>
      </c>
      <c r="O11" s="2">
        <v>-0.87054173485415864</v>
      </c>
      <c r="P11" s="2">
        <v>-0.87054173485415864</v>
      </c>
      <c r="Q11" s="2">
        <v>-0.87054173485415864</v>
      </c>
      <c r="R11" s="2">
        <v>-0.88519098304137378</v>
      </c>
      <c r="S11" s="2">
        <v>-0.92913872760301941</v>
      </c>
      <c r="T11" s="2">
        <v>-0.92913872760301941</v>
      </c>
      <c r="U11" s="2">
        <v>-0.92913872760301941</v>
      </c>
      <c r="V11" s="2">
        <v>-0.92913872760301941</v>
      </c>
      <c r="W11" s="2">
        <v>-0.95593851657255957</v>
      </c>
      <c r="X11" s="2">
        <v>-0.98273830554209973</v>
      </c>
      <c r="Y11" s="2">
        <v>-0.98273830554209973</v>
      </c>
    </row>
    <row r="12" spans="1:25" x14ac:dyDescent="0.25">
      <c r="A12">
        <v>11</v>
      </c>
      <c r="B12" s="2">
        <v>-0.35499892031958546</v>
      </c>
      <c r="C12" s="2">
        <v>-0.38911682142085952</v>
      </c>
      <c r="D12" s="2">
        <v>-0.40790326063485222</v>
      </c>
      <c r="E12" s="2">
        <v>-0.21939106024616717</v>
      </c>
      <c r="F12" s="2">
        <v>-0.33103001511552588</v>
      </c>
      <c r="G12" s="2">
        <v>-0.35543079248542442</v>
      </c>
      <c r="H12" s="2">
        <v>0.10991146620600305</v>
      </c>
      <c r="I12" s="2">
        <v>0.58453897646296715</v>
      </c>
      <c r="J12" s="2">
        <v>0.73288706542863313</v>
      </c>
      <c r="K12" s="2">
        <v>0.87713236881882983</v>
      </c>
      <c r="L12" s="2">
        <v>0.98142949686892711</v>
      </c>
      <c r="M12" s="2">
        <v>0.96717771539624287</v>
      </c>
      <c r="N12" s="2">
        <v>1</v>
      </c>
      <c r="O12" s="2">
        <v>0.91708054415892903</v>
      </c>
      <c r="P12" s="2">
        <v>0.69293889008853382</v>
      </c>
      <c r="Q12" s="2">
        <v>0.562729432088102</v>
      </c>
      <c r="R12" s="2">
        <v>0.44439645864824012</v>
      </c>
      <c r="S12" s="2">
        <v>0.44936298855538775</v>
      </c>
      <c r="T12" s="2">
        <v>0.34765709350032392</v>
      </c>
      <c r="U12" s="2">
        <v>0.34852083783200177</v>
      </c>
      <c r="V12" s="2">
        <v>0.21701576333405312</v>
      </c>
      <c r="W12" s="2">
        <v>0.26279421291297789</v>
      </c>
      <c r="X12" s="2">
        <v>0.17706758799395372</v>
      </c>
      <c r="Y12" s="2">
        <v>-0.10991146620600305</v>
      </c>
    </row>
    <row r="13" spans="1:25" x14ac:dyDescent="0.25">
      <c r="A13">
        <v>12</v>
      </c>
      <c r="B13" s="2">
        <v>-0.74484082637303339</v>
      </c>
      <c r="C13" s="2">
        <v>-0.73565893005823357</v>
      </c>
      <c r="D13" s="2">
        <v>-0.92419883464722474</v>
      </c>
      <c r="E13" s="2">
        <v>-0.84673744041723875</v>
      </c>
      <c r="F13" s="2">
        <v>-0.75036252822657024</v>
      </c>
      <c r="G13" s="2">
        <v>-1</v>
      </c>
      <c r="H13" s="2">
        <v>-0.75986423452361718</v>
      </c>
      <c r="I13" s="2">
        <v>-0.50214998301447855</v>
      </c>
      <c r="J13" s="2">
        <v>-0.34061859276237866</v>
      </c>
      <c r="K13" s="2">
        <v>-0.17004406152952919</v>
      </c>
      <c r="L13" s="2">
        <v>-0.21950607503635133</v>
      </c>
      <c r="M13" s="2">
        <v>-0.15099438772433091</v>
      </c>
      <c r="N13" s="2">
        <v>-6.3558485329842471E-2</v>
      </c>
      <c r="O13" s="2">
        <v>-9.4995800116339499E-2</v>
      </c>
      <c r="P13" s="2">
        <v>-0.18417875150855539</v>
      </c>
      <c r="Q13" s="2">
        <v>-0.14691158620441044</v>
      </c>
      <c r="R13" s="2">
        <v>-0.33650743335857353</v>
      </c>
      <c r="S13" s="2">
        <v>-0.30168697188381005</v>
      </c>
      <c r="T13" s="2">
        <v>-0.4382719888874127</v>
      </c>
      <c r="U13" s="2">
        <v>-0.44088937972749442</v>
      </c>
      <c r="V13" s="2">
        <v>-0.43761593109329749</v>
      </c>
      <c r="W13" s="2">
        <v>-0.37737878483781145</v>
      </c>
      <c r="X13" s="2">
        <v>-0.4971718635303653</v>
      </c>
      <c r="Y13" s="2">
        <v>-0.55179730616597533</v>
      </c>
    </row>
    <row r="14" spans="1:25" x14ac:dyDescent="0.25">
      <c r="A14">
        <v>13</v>
      </c>
      <c r="B14" s="2">
        <v>-0.98340778557753672</v>
      </c>
      <c r="C14" s="2">
        <v>-0.86534779834077868</v>
      </c>
      <c r="D14" s="2">
        <v>-0.89661774090619017</v>
      </c>
      <c r="E14" s="2">
        <v>-1</v>
      </c>
      <c r="F14" s="2">
        <v>-0.97319719208679001</v>
      </c>
      <c r="G14" s="2">
        <v>-0.78493937460114871</v>
      </c>
      <c r="H14" s="2">
        <v>-0.76005105296745379</v>
      </c>
      <c r="I14" s="2">
        <v>-0.79132099553286539</v>
      </c>
      <c r="J14" s="2">
        <v>-0.77089980855137208</v>
      </c>
      <c r="K14" s="2">
        <v>-0.633694958519464</v>
      </c>
      <c r="L14" s="2">
        <v>-0.57498404594767072</v>
      </c>
      <c r="M14" s="2">
        <v>-0.54307594128908743</v>
      </c>
      <c r="N14" s="2">
        <v>-0.44288449266113589</v>
      </c>
      <c r="O14" s="2">
        <v>-0.5552010210593491</v>
      </c>
      <c r="P14" s="2">
        <v>-0.81812380344607538</v>
      </c>
      <c r="Q14" s="2">
        <v>-0.59029993618379073</v>
      </c>
      <c r="R14" s="2">
        <v>-0.58008934269304402</v>
      </c>
      <c r="S14" s="2">
        <v>-0.93363114231014688</v>
      </c>
      <c r="T14" s="2">
        <v>-0.93554562858966184</v>
      </c>
      <c r="U14" s="2">
        <v>-0.74218251435864713</v>
      </c>
      <c r="V14" s="2">
        <v>-0.86151882578174865</v>
      </c>
      <c r="W14" s="2">
        <v>-0.73580089342693045</v>
      </c>
      <c r="X14" s="2">
        <v>-0.86598596043395026</v>
      </c>
      <c r="Y14" s="2">
        <v>-0.96809189534141671</v>
      </c>
    </row>
    <row r="15" spans="1:25" x14ac:dyDescent="0.25">
      <c r="A15">
        <v>14</v>
      </c>
      <c r="B15" s="2">
        <v>-0.17826517947074097</v>
      </c>
      <c r="C15" s="2">
        <v>-0.17826517947074097</v>
      </c>
      <c r="D15" s="2">
        <v>-0.17826517947074097</v>
      </c>
      <c r="E15" s="2">
        <v>-0.17826517947074097</v>
      </c>
      <c r="F15" s="2">
        <v>-0.17826517947074097</v>
      </c>
      <c r="G15" s="2">
        <v>-0.17826517947074097</v>
      </c>
      <c r="H15" s="2">
        <v>-0.79456629486768526</v>
      </c>
      <c r="I15" s="2">
        <v>-1</v>
      </c>
      <c r="J15" s="2">
        <v>-1</v>
      </c>
      <c r="K15" s="2">
        <v>-0.38369888460305573</v>
      </c>
      <c r="L15" s="2">
        <v>-0.17826517947074097</v>
      </c>
      <c r="M15" s="2">
        <v>-0.79456629486768526</v>
      </c>
      <c r="N15" s="2">
        <v>-0.1306278942124324</v>
      </c>
      <c r="O15" s="2">
        <v>-0.1306278942124324</v>
      </c>
      <c r="P15" s="2">
        <v>-0.1306278942124324</v>
      </c>
      <c r="Q15" s="2">
        <v>-0.1306278942124324</v>
      </c>
      <c r="R15" s="2">
        <v>-0.1306278942124324</v>
      </c>
      <c r="S15" s="2">
        <v>-0.1306278942124324</v>
      </c>
      <c r="T15" s="2">
        <v>-0.1306278942124324</v>
      </c>
      <c r="U15" s="2">
        <v>-0.1306278942124324</v>
      </c>
      <c r="V15" s="2">
        <v>-0.1306278942124324</v>
      </c>
      <c r="W15" s="2">
        <v>-0.1306278942124324</v>
      </c>
      <c r="X15" s="2">
        <v>-0.1306278942124324</v>
      </c>
      <c r="Y15" s="2">
        <v>-0.1306278942124324</v>
      </c>
    </row>
    <row r="16" spans="1:25" x14ac:dyDescent="0.25">
      <c r="A16">
        <v>15</v>
      </c>
      <c r="B16" s="2">
        <v>-1</v>
      </c>
      <c r="C16" s="2">
        <v>-1</v>
      </c>
      <c r="D16" s="2">
        <v>-1</v>
      </c>
      <c r="E16" s="2">
        <v>-1</v>
      </c>
      <c r="F16" s="2">
        <v>-1</v>
      </c>
      <c r="G16" s="2">
        <v>-1</v>
      </c>
      <c r="H16" s="2">
        <v>-1</v>
      </c>
      <c r="I16" s="2">
        <v>-0.32332207988683193</v>
      </c>
      <c r="J16" s="2">
        <v>0.35335414241118041</v>
      </c>
      <c r="K16" s="2">
        <v>0.35335414241118041</v>
      </c>
      <c r="L16" s="2">
        <v>0.35335414241118041</v>
      </c>
      <c r="M16" s="2">
        <v>0.35335414241118041</v>
      </c>
      <c r="N16" s="2">
        <v>0.35335414241118041</v>
      </c>
      <c r="O16" s="2">
        <v>0.35335414241118041</v>
      </c>
      <c r="P16" s="2">
        <v>0.35335414241118041</v>
      </c>
      <c r="Q16" s="2">
        <v>0.35335414241118041</v>
      </c>
      <c r="R16" s="2">
        <v>0.35335414241118041</v>
      </c>
      <c r="S16" s="2">
        <v>0.35335414241118041</v>
      </c>
      <c r="T16" s="2">
        <v>-0.15415238763164535</v>
      </c>
      <c r="U16" s="2">
        <v>-0.32332123097925397</v>
      </c>
      <c r="V16" s="2">
        <v>-0.32332123097925397</v>
      </c>
      <c r="W16" s="2">
        <v>-0.32332123097925397</v>
      </c>
      <c r="X16" s="2">
        <v>-0.32332123097925397</v>
      </c>
      <c r="Y16" s="2">
        <v>-0.32332123097925397</v>
      </c>
    </row>
    <row r="17" spans="1:25" x14ac:dyDescent="0.25">
      <c r="A17">
        <v>16</v>
      </c>
      <c r="B17" s="2">
        <v>0.26743941708776298</v>
      </c>
      <c r="C17" s="2">
        <v>0.22555600223246045</v>
      </c>
      <c r="D17" s="2">
        <v>0.18367258925027888</v>
      </c>
      <c r="E17" s="2">
        <v>0.18367258925027888</v>
      </c>
      <c r="F17" s="2">
        <v>0.18367258925027888</v>
      </c>
      <c r="G17" s="2">
        <v>0.19414344249582427</v>
      </c>
      <c r="H17" s="2">
        <v>0.316740548175584</v>
      </c>
      <c r="I17" s="2">
        <v>0.47144385321879734</v>
      </c>
      <c r="J17" s="2">
        <v>0.6664528705166195</v>
      </c>
      <c r="K17" s="2">
        <v>0.80636325497918637</v>
      </c>
      <c r="L17" s="2">
        <v>0.81844521512756452</v>
      </c>
      <c r="M17" s="2">
        <v>0.8506635086035067</v>
      </c>
      <c r="N17" s="2">
        <v>0.89194277920871734</v>
      </c>
      <c r="O17" s="2">
        <v>1</v>
      </c>
      <c r="P17" s="2">
        <v>0.90206216893992386</v>
      </c>
      <c r="Q17" s="2">
        <v>0.88031508788046575</v>
      </c>
      <c r="R17" s="2">
        <v>0.85776218410845717</v>
      </c>
      <c r="S17" s="2">
        <v>0.73613863818413972</v>
      </c>
      <c r="T17" s="2">
        <v>0.74822050889099345</v>
      </c>
      <c r="U17" s="2">
        <v>0.70633673814271369</v>
      </c>
      <c r="V17" s="2">
        <v>0.67492417700123686</v>
      </c>
      <c r="W17" s="2">
        <v>0.60876466016828568</v>
      </c>
      <c r="X17" s="2">
        <v>0.54985449877569081</v>
      </c>
      <c r="Y17" s="2">
        <v>0.4426729442254268</v>
      </c>
    </row>
    <row r="18" spans="1:25" x14ac:dyDescent="0.25">
      <c r="A18">
        <v>17</v>
      </c>
      <c r="B18" s="2">
        <v>-0.85345492654935851</v>
      </c>
      <c r="C18" s="2">
        <v>-1</v>
      </c>
      <c r="D18" s="2">
        <v>-0.9711343645335494</v>
      </c>
      <c r="E18" s="2">
        <v>-0.93571585029197124</v>
      </c>
      <c r="F18" s="2">
        <v>-0.96987899223459839</v>
      </c>
      <c r="G18" s="2">
        <v>-0.93726381571487483</v>
      </c>
      <c r="H18" s="2">
        <v>-0.34990422029771479</v>
      </c>
      <c r="I18" s="2">
        <v>0.12793759590683115</v>
      </c>
      <c r="J18" s="2">
        <v>0.13767330059591779</v>
      </c>
      <c r="K18" s="2">
        <v>0.3485777562476931</v>
      </c>
      <c r="L18" s="2">
        <v>0.34525620775030846</v>
      </c>
      <c r="M18" s="2">
        <v>0.38122970502876902</v>
      </c>
      <c r="N18" s="2">
        <v>0.50732619131984147</v>
      </c>
      <c r="O18" s="2">
        <v>0.45435784882616148</v>
      </c>
      <c r="P18" s="2">
        <v>-2.1007302786985781E-2</v>
      </c>
      <c r="Q18" s="2">
        <v>5.5672160776845002E-3</v>
      </c>
      <c r="R18" s="2">
        <v>3.5324782313910175E-2</v>
      </c>
      <c r="S18" s="2">
        <v>9.7401227681344099E-2</v>
      </c>
      <c r="T18" s="2">
        <v>7.6412784841287246E-3</v>
      </c>
      <c r="U18" s="2">
        <v>2.7314366205219549E-2</v>
      </c>
      <c r="V18" s="2">
        <v>0.11680046505889231</v>
      </c>
      <c r="W18" s="2">
        <v>-6.1479506416390731E-2</v>
      </c>
      <c r="X18" s="2">
        <v>-0.44312525559119681</v>
      </c>
      <c r="Y18" s="2">
        <v>-0.52085539768262668</v>
      </c>
    </row>
    <row r="19" spans="1:25" x14ac:dyDescent="0.25">
      <c r="A19">
        <v>18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0.69289781496534497</v>
      </c>
      <c r="I19" s="2">
        <v>-6.8276576697425484E-2</v>
      </c>
      <c r="J19" s="2">
        <v>-0.21963397890679726</v>
      </c>
      <c r="K19" s="2">
        <v>-0.21963397890679726</v>
      </c>
      <c r="L19" s="2">
        <v>-0.21963397890679726</v>
      </c>
      <c r="M19" s="2">
        <v>-0.21963397890679726</v>
      </c>
      <c r="N19" s="2">
        <v>-0.21963397890679726</v>
      </c>
      <c r="O19" s="2">
        <v>-0.21963397890679726</v>
      </c>
      <c r="P19" s="2">
        <v>-0.21963397890679726</v>
      </c>
      <c r="Q19" s="2">
        <v>-0.21963397890679726</v>
      </c>
      <c r="R19" s="2">
        <v>-0.21963397890679726</v>
      </c>
      <c r="S19" s="2">
        <v>0.23443822772131803</v>
      </c>
      <c r="T19" s="2">
        <v>0.38579562993068978</v>
      </c>
      <c r="U19" s="2">
        <v>0.38579562993068978</v>
      </c>
      <c r="V19" s="2">
        <v>0.38579562993068978</v>
      </c>
      <c r="W19" s="2">
        <v>0.38579562993068978</v>
      </c>
      <c r="X19" s="2">
        <v>0.38579562993068978</v>
      </c>
      <c r="Y19" s="2">
        <v>0.83986864527408778</v>
      </c>
    </row>
    <row r="20" spans="1:25" x14ac:dyDescent="0.25">
      <c r="A20">
        <v>19</v>
      </c>
      <c r="B20" s="2">
        <v>0.75158428390367549</v>
      </c>
      <c r="C20" s="2">
        <v>0.55555555555555558</v>
      </c>
      <c r="D20" s="2">
        <v>0.5069708491761723</v>
      </c>
      <c r="E20" s="2">
        <v>0.44993662864385298</v>
      </c>
      <c r="F20" s="2">
        <v>0.70299957752429232</v>
      </c>
      <c r="G20" s="2">
        <v>0.66117448246725807</v>
      </c>
      <c r="H20" s="2">
        <v>0.86480777355302074</v>
      </c>
      <c r="I20" s="2">
        <v>0.89649345162653138</v>
      </c>
      <c r="J20" s="2">
        <v>0.5462610899873257</v>
      </c>
      <c r="K20" s="2">
        <v>0.2953105196451204</v>
      </c>
      <c r="L20" s="2">
        <v>0.6751161808196029</v>
      </c>
      <c r="M20" s="2">
        <v>0.63751584283903673</v>
      </c>
      <c r="N20" s="2">
        <v>0.70511195606252641</v>
      </c>
      <c r="O20" s="2">
        <v>0.50570342205323193</v>
      </c>
      <c r="P20" s="2">
        <v>0.52217997465145749</v>
      </c>
      <c r="Q20" s="2">
        <v>0.49429657794676801</v>
      </c>
      <c r="R20" s="2">
        <v>0.5382340515420363</v>
      </c>
      <c r="S20" s="2">
        <v>0.95859738065061262</v>
      </c>
      <c r="T20" s="2">
        <v>0.87283481199831003</v>
      </c>
      <c r="U20" s="2">
        <v>0.93451626531474452</v>
      </c>
      <c r="V20" s="2">
        <v>1</v>
      </c>
      <c r="W20" s="2">
        <v>0.92395437262357405</v>
      </c>
      <c r="X20" s="2">
        <v>0.67173637515842843</v>
      </c>
      <c r="Y20" s="2">
        <v>0.61934938741022394</v>
      </c>
    </row>
    <row r="21" spans="1:25" x14ac:dyDescent="0.25">
      <c r="A21">
        <v>20</v>
      </c>
      <c r="B21" s="2">
        <v>-0.17298676748886949</v>
      </c>
      <c r="C21" s="2">
        <v>-0.19955599920787145</v>
      </c>
      <c r="D21" s="2">
        <v>-0.34767439017355539</v>
      </c>
      <c r="E21" s="2">
        <v>-0.35153977051707325</v>
      </c>
      <c r="F21" s="2">
        <v>-0.21270089575233314</v>
      </c>
      <c r="G21" s="2">
        <v>-0.34867183497247062</v>
      </c>
      <c r="H21" s="2">
        <v>-0.2827396180707521</v>
      </c>
      <c r="I21" s="2">
        <v>0.26792255086622041</v>
      </c>
      <c r="J21" s="2">
        <v>0.76700842555056792</v>
      </c>
      <c r="K21" s="2">
        <v>1</v>
      </c>
      <c r="L21" s="2">
        <v>0.66749064993320517</v>
      </c>
      <c r="M21" s="2">
        <v>0.81292325766723406</v>
      </c>
      <c r="N21" s="2">
        <v>0.93500992130168903</v>
      </c>
      <c r="O21" s="2">
        <v>0.9631153297732461</v>
      </c>
      <c r="P21" s="2">
        <v>0.86260942287577913</v>
      </c>
      <c r="Q21" s="2">
        <v>0.61463728901223713</v>
      </c>
      <c r="R21" s="2">
        <v>0.62072459801843616</v>
      </c>
      <c r="S21" s="2">
        <v>0.57498151765946559</v>
      </c>
      <c r="T21" s="2">
        <v>0.41960592537254005</v>
      </c>
      <c r="U21" s="2">
        <v>0.45200275945233881</v>
      </c>
      <c r="V21" s="2">
        <v>0.60763948296727766</v>
      </c>
      <c r="W21" s="2">
        <v>0.43004220265364657</v>
      </c>
      <c r="X21" s="2">
        <v>0.24154326671008225</v>
      </c>
      <c r="Y21" s="2">
        <v>6.4604716702369877E-2</v>
      </c>
    </row>
    <row r="22" spans="1:25" x14ac:dyDescent="0.25">
      <c r="A22">
        <v>21</v>
      </c>
      <c r="B22" s="2">
        <v>0.25625422582826235</v>
      </c>
      <c r="C22" s="2">
        <v>0.29411764705882348</v>
      </c>
      <c r="D22" s="2">
        <v>0.42596348884381335</v>
      </c>
      <c r="E22" s="2">
        <v>0.49019607843137253</v>
      </c>
      <c r="F22" s="2">
        <v>-0.44421906693711966</v>
      </c>
      <c r="G22" s="2">
        <v>-0.35023664638269097</v>
      </c>
      <c r="H22" s="2">
        <v>0.10209601081812034</v>
      </c>
      <c r="I22" s="2">
        <v>0.68356997971602418</v>
      </c>
      <c r="J22" s="2">
        <v>0.8654496281271129</v>
      </c>
      <c r="K22" s="2">
        <v>0.91142663962136583</v>
      </c>
      <c r="L22" s="2">
        <v>0.87288708586883024</v>
      </c>
      <c r="M22" s="2">
        <v>0.82691007437457742</v>
      </c>
      <c r="N22" s="2">
        <v>1</v>
      </c>
      <c r="O22" s="2">
        <v>0.95537525354969566</v>
      </c>
      <c r="P22" s="2">
        <v>0.79580797836375927</v>
      </c>
      <c r="Q22" s="2">
        <v>0.67139959432048679</v>
      </c>
      <c r="R22" s="2">
        <v>0.5733603786342123</v>
      </c>
      <c r="S22" s="2">
        <v>0.54090601757944556</v>
      </c>
      <c r="T22" s="2">
        <v>0.5855307640297498</v>
      </c>
      <c r="U22" s="2">
        <v>0.72008113590263678</v>
      </c>
      <c r="V22" s="2">
        <v>0.67275185936443538</v>
      </c>
      <c r="W22" s="2">
        <v>0.69506423258958749</v>
      </c>
      <c r="X22" s="2">
        <v>0.23258958755916156</v>
      </c>
      <c r="Y22" s="2">
        <v>-0.27789046653144012</v>
      </c>
    </row>
    <row r="23" spans="1:25" x14ac:dyDescent="0.25">
      <c r="A23">
        <v>22</v>
      </c>
      <c r="B23" s="2">
        <v>0.98875684580610501</v>
      </c>
      <c r="C23" s="2">
        <v>0.98875684580610501</v>
      </c>
      <c r="D23" s="2">
        <v>0.98875684580610501</v>
      </c>
      <c r="E23" s="2">
        <v>0.98875684580610501</v>
      </c>
      <c r="F23" s="2">
        <v>0.98875684580610501</v>
      </c>
      <c r="G23" s="2">
        <v>0.98875684580610501</v>
      </c>
      <c r="H23" s="2">
        <v>0.98875684580610501</v>
      </c>
      <c r="I23" s="2">
        <v>0.35909946743773696</v>
      </c>
      <c r="J23" s="2">
        <v>-0.27055791093063108</v>
      </c>
      <c r="K23" s="2">
        <v>-0.30428735336885376</v>
      </c>
      <c r="L23" s="2">
        <v>-0.14687172630964637</v>
      </c>
      <c r="M23" s="2">
        <v>-9.0652134796774697E-2</v>
      </c>
      <c r="N23" s="2">
        <v>-9.0652134796774697E-2</v>
      </c>
      <c r="O23" s="2">
        <v>-9.0652134796774697E-2</v>
      </c>
      <c r="P23" s="2">
        <v>-9.0652134796774697E-2</v>
      </c>
      <c r="Q23" s="2">
        <v>-9.0652134796774697E-2</v>
      </c>
      <c r="R23" s="2">
        <v>-9.0652134796774697E-2</v>
      </c>
      <c r="S23" s="2">
        <v>-9.0652134796774697E-2</v>
      </c>
      <c r="T23" s="2">
        <v>1</v>
      </c>
      <c r="U23" s="2">
        <v>0.4940275237855013</v>
      </c>
      <c r="V23" s="2">
        <v>0.4940275237855013</v>
      </c>
      <c r="W23" s="2">
        <v>0.4940275237855013</v>
      </c>
      <c r="X23" s="2">
        <v>0.4940275237855013</v>
      </c>
      <c r="Y23" s="2">
        <v>0.4940275237855013</v>
      </c>
    </row>
    <row r="24" spans="1:25" x14ac:dyDescent="0.25">
      <c r="A24">
        <v>23</v>
      </c>
      <c r="B24" s="2">
        <v>-0.78195317131275222</v>
      </c>
      <c r="C24" s="2">
        <v>-0.75576286182365204</v>
      </c>
      <c r="D24" s="2">
        <v>-0.77978035577115212</v>
      </c>
      <c r="E24" s="2">
        <v>-0.79892464124493989</v>
      </c>
      <c r="F24" s="2">
        <v>-0.77825753680624254</v>
      </c>
      <c r="G24" s="2">
        <v>-1</v>
      </c>
      <c r="H24" s="2">
        <v>-0.85224772185411402</v>
      </c>
      <c r="I24" s="2">
        <v>-0.16100232042623167</v>
      </c>
      <c r="J24" s="2">
        <v>1.6389695717745525E-2</v>
      </c>
      <c r="K24" s="2">
        <v>-0.14271602524607693</v>
      </c>
      <c r="L24" s="2">
        <v>-0.21125938828496765</v>
      </c>
      <c r="M24" s="2">
        <v>-0.28923532300323213</v>
      </c>
      <c r="N24" s="2">
        <v>-0.34939821136566396</v>
      </c>
      <c r="O24" s="2">
        <v>-0.37927623124983689</v>
      </c>
      <c r="P24" s="2">
        <v>-0.41606219521053223</v>
      </c>
      <c r="Q24" s="2">
        <v>-0.31961353241186757</v>
      </c>
      <c r="R24" s="2">
        <v>-0.27247281050353606</v>
      </c>
      <c r="S24" s="2">
        <v>-0.29810156501822882</v>
      </c>
      <c r="T24" s="2">
        <v>-0.25272520065481263</v>
      </c>
      <c r="U24" s="2">
        <v>-0.33720023001500793</v>
      </c>
      <c r="V24" s="2">
        <v>-0.54354276517057121</v>
      </c>
      <c r="W24" s="2">
        <v>-0.41271197485910721</v>
      </c>
      <c r="X24" s="2">
        <v>-0.47197867501347229</v>
      </c>
      <c r="Y24" s="2">
        <v>-0.68099512645897375</v>
      </c>
    </row>
    <row r="25" spans="1:25" x14ac:dyDescent="0.25">
      <c r="A25">
        <v>24</v>
      </c>
      <c r="B25" s="2">
        <v>-0.60966320034334165</v>
      </c>
      <c r="C25" s="2">
        <v>-0.97882186452382081</v>
      </c>
      <c r="D25" s="2">
        <v>-0.87330529834958071</v>
      </c>
      <c r="E25" s="2">
        <v>-0.85985715089499848</v>
      </c>
      <c r="F25" s="2">
        <v>-0.82021317774684122</v>
      </c>
      <c r="G25" s="2">
        <v>-1</v>
      </c>
      <c r="H25" s="2">
        <v>-0.63760671657811929</v>
      </c>
      <c r="I25" s="2">
        <v>-9.8868830567465496E-2</v>
      </c>
      <c r="J25" s="2">
        <v>3.8338016813857234E-2</v>
      </c>
      <c r="K25" s="2">
        <v>0.66875236672248739</v>
      </c>
      <c r="L25" s="2">
        <v>0.76134683864154973</v>
      </c>
      <c r="M25" s="2">
        <v>0.69889005306796537</v>
      </c>
      <c r="N25" s="2">
        <v>0.84080248486599163</v>
      </c>
      <c r="O25" s="2">
        <v>0.92695636229115574</v>
      </c>
      <c r="P25" s="2">
        <v>0.73286430989789431</v>
      </c>
      <c r="Q25" s="2">
        <v>0.42304254700662502</v>
      </c>
      <c r="R25" s="2">
        <v>-5.983376399330026E-2</v>
      </c>
      <c r="S25" s="2">
        <v>-0.11295148924996103</v>
      </c>
      <c r="T25" s="2">
        <v>-0.12576682867932418</v>
      </c>
      <c r="U25" s="2">
        <v>-0.280026451568823</v>
      </c>
      <c r="V25" s="2">
        <v>-0.35122486653734392</v>
      </c>
      <c r="W25" s="2">
        <v>-0.11837094339319106</v>
      </c>
      <c r="X25" s="2">
        <v>-0.50922325481592068</v>
      </c>
      <c r="Y25" s="2">
        <v>-0.72462609502000608</v>
      </c>
    </row>
    <row r="26" spans="1:25" x14ac:dyDescent="0.25">
      <c r="A26">
        <v>25</v>
      </c>
      <c r="B26" s="2">
        <v>0.22804115154368176</v>
      </c>
      <c r="C26" s="2">
        <v>0.16840079606304895</v>
      </c>
      <c r="D26" s="2">
        <v>0.20784162719169913</v>
      </c>
      <c r="E26" s="2">
        <v>-1.8315652839892633E-2</v>
      </c>
      <c r="F26" s="2">
        <v>0.68713209394327113</v>
      </c>
      <c r="G26" s="2">
        <v>0.58394540318394572</v>
      </c>
      <c r="H26" s="2">
        <v>0.4871026782685875</v>
      </c>
      <c r="I26" s="2">
        <v>-4.314041481784886E-2</v>
      </c>
      <c r="J26" s="2">
        <v>0.40846724459819861</v>
      </c>
      <c r="K26" s="2">
        <v>0.3349098795062983</v>
      </c>
      <c r="L26" s="2">
        <v>5.9378504027737186E-2</v>
      </c>
      <c r="M26" s="2">
        <v>1</v>
      </c>
      <c r="N26" s="2">
        <v>0.26418892166618541</v>
      </c>
      <c r="O26" s="2">
        <v>0.10790990208352161</v>
      </c>
      <c r="P26" s="2">
        <v>0.38722529105931724</v>
      </c>
      <c r="Q26" s="2">
        <v>0.3856612815817152</v>
      </c>
      <c r="R26" s="2">
        <v>0.5212302721736114</v>
      </c>
      <c r="S26" s="2">
        <v>0.59980476095651747</v>
      </c>
      <c r="T26" s="2">
        <v>0.63238986828199351</v>
      </c>
      <c r="U26" s="2">
        <v>0.20226664674061753</v>
      </c>
      <c r="V26" s="2">
        <v>0.15476309885757539</v>
      </c>
      <c r="W26" s="2">
        <v>-0.10930994129115486</v>
      </c>
      <c r="X26" s="2">
        <v>0.34226477046059639</v>
      </c>
      <c r="Y26" s="2">
        <v>0.28061949854957141</v>
      </c>
    </row>
    <row r="27" spans="1:25" x14ac:dyDescent="0.25">
      <c r="A27">
        <v>26</v>
      </c>
      <c r="B27" s="2">
        <v>-0.6973703926081648</v>
      </c>
      <c r="C27" s="2">
        <v>-0.90666714075833199</v>
      </c>
      <c r="D27" s="2">
        <v>-0.99932216256281792</v>
      </c>
      <c r="E27" s="2">
        <v>-0.91193382851232041</v>
      </c>
      <c r="F27" s="2">
        <v>-0.97747037199723052</v>
      </c>
      <c r="G27" s="2">
        <v>-1</v>
      </c>
      <c r="H27" s="2">
        <v>-0.86669028515580537</v>
      </c>
      <c r="I27" s="2">
        <v>-0.13483753664955289</v>
      </c>
      <c r="J27" s="2">
        <v>0.43281857080188818</v>
      </c>
      <c r="K27" s="2">
        <v>0.63009970905350354</v>
      </c>
      <c r="L27" s="2">
        <v>0.49531470359714469</v>
      </c>
      <c r="M27" s="2">
        <v>0.65977278496883762</v>
      </c>
      <c r="N27" s="2">
        <v>0.5854954823254207</v>
      </c>
      <c r="O27" s="2">
        <v>0.60312404022983457</v>
      </c>
      <c r="P27" s="2">
        <v>0.3111898707847669</v>
      </c>
      <c r="Q27" s="2">
        <v>7.8672566295491908E-2</v>
      </c>
      <c r="R27" s="2">
        <v>0.17501511210230325</v>
      </c>
      <c r="S27" s="2">
        <v>0.21258284967087074</v>
      </c>
      <c r="T27" s="2">
        <v>0.12807316118295858</v>
      </c>
      <c r="U27" s="2">
        <v>-2.3891595783936116E-2</v>
      </c>
      <c r="V27" s="2">
        <v>-9.3268952144349326E-2</v>
      </c>
      <c r="W27" s="2">
        <v>-6.4889626466850231E-2</v>
      </c>
      <c r="X27" s="2">
        <v>-0.31119394820267315</v>
      </c>
      <c r="Y27" s="2">
        <v>-0.42122634657099428</v>
      </c>
    </row>
    <row r="28" spans="1:25" x14ac:dyDescent="0.25">
      <c r="A28">
        <v>27</v>
      </c>
      <c r="B28" s="2">
        <v>-0.75649714522765588</v>
      </c>
      <c r="C28" s="2">
        <v>-0.75649714522765588</v>
      </c>
      <c r="D28" s="2">
        <v>-0.87824857261382783</v>
      </c>
      <c r="E28" s="2">
        <v>-1</v>
      </c>
      <c r="F28" s="2">
        <v>-1</v>
      </c>
      <c r="G28" s="2">
        <v>-1</v>
      </c>
      <c r="H28" s="2">
        <v>-0.3987355312569853</v>
      </c>
      <c r="I28" s="2">
        <v>8.2650877923539492E-2</v>
      </c>
      <c r="J28" s="2">
        <v>0.26246867044720101</v>
      </c>
      <c r="K28" s="2">
        <v>0.26246867044720101</v>
      </c>
      <c r="L28" s="2">
        <v>0.23999106928272196</v>
      </c>
      <c r="M28" s="2">
        <v>0.33739172753464525</v>
      </c>
      <c r="N28" s="2">
        <v>0.45726998695104765</v>
      </c>
      <c r="O28" s="2">
        <v>0.47131874039649219</v>
      </c>
      <c r="P28" s="2">
        <v>0.26434163645378222</v>
      </c>
      <c r="Q28" s="2">
        <v>0.20627527026165474</v>
      </c>
      <c r="R28" s="2">
        <v>-3.3481250680426108E-2</v>
      </c>
      <c r="S28" s="2">
        <v>-3.3481250680426108E-2</v>
      </c>
      <c r="T28" s="2">
        <v>-3.3481250680426108E-2</v>
      </c>
      <c r="U28" s="2">
        <v>-3.3481250680426108E-2</v>
      </c>
      <c r="V28" s="2">
        <v>-0.21329924411263806</v>
      </c>
      <c r="W28" s="2">
        <v>-0.27323857525670869</v>
      </c>
      <c r="X28" s="2">
        <v>-0.76398900925398083</v>
      </c>
      <c r="Y28" s="2">
        <v>-0.76398900925398083</v>
      </c>
    </row>
    <row r="29" spans="1:25" x14ac:dyDescent="0.25">
      <c r="A29">
        <v>28</v>
      </c>
      <c r="B29" s="2">
        <v>0.42746508223532415</v>
      </c>
      <c r="C29" s="2">
        <v>0.32752108577066436</v>
      </c>
      <c r="D29" s="2">
        <v>0.31037528757075622</v>
      </c>
      <c r="E29" s="2">
        <v>0.27107368035921475</v>
      </c>
      <c r="F29" s="2">
        <v>0.31205945579141403</v>
      </c>
      <c r="G29" s="2">
        <v>0.14483163009038455</v>
      </c>
      <c r="H29" s="2">
        <v>0.25269736996447217</v>
      </c>
      <c r="I29" s="2">
        <v>0.48558785318574721</v>
      </c>
      <c r="J29" s="2">
        <v>0.70638209254996742</v>
      </c>
      <c r="K29" s="2">
        <v>0.83937839580136087</v>
      </c>
      <c r="L29" s="2">
        <v>0.91634283814761153</v>
      </c>
      <c r="M29" s="2">
        <v>0.94979750592903445</v>
      </c>
      <c r="N29" s="2">
        <v>0.99249088079372272</v>
      </c>
      <c r="O29" s="2">
        <v>1</v>
      </c>
      <c r="P29" s="2">
        <v>0.99290202020719209</v>
      </c>
      <c r="Q29" s="2">
        <v>0.95984973293083486</v>
      </c>
      <c r="R29" s="2">
        <v>0.91345014542621938</v>
      </c>
      <c r="S29" s="2">
        <v>0.81058415215486312</v>
      </c>
      <c r="T29" s="2">
        <v>0.80683396362646964</v>
      </c>
      <c r="U29" s="2">
        <v>0.7675426511401523</v>
      </c>
      <c r="V29" s="2">
        <v>0.69186147829757882</v>
      </c>
      <c r="W29" s="2">
        <v>0.82940679843222909</v>
      </c>
      <c r="X29" s="2">
        <v>0.74317868097352902</v>
      </c>
      <c r="Y29" s="2">
        <v>0.59808028175264938</v>
      </c>
    </row>
    <row r="30" spans="1:25" x14ac:dyDescent="0.25">
      <c r="A30">
        <v>29</v>
      </c>
      <c r="B30" s="2">
        <v>-0.91916236374004878</v>
      </c>
      <c r="C30" s="2">
        <v>-0.82485183281362584</v>
      </c>
      <c r="D30" s="2">
        <v>-0.89895298067996565</v>
      </c>
      <c r="E30" s="2">
        <v>-0.72717305905907625</v>
      </c>
      <c r="F30" s="2">
        <v>-0.79453773495595459</v>
      </c>
      <c r="G30" s="2">
        <v>-0.82822007564175226</v>
      </c>
      <c r="H30" s="2">
        <v>-0.96294941374871745</v>
      </c>
      <c r="I30" s="2">
        <v>-0.73054128546305253</v>
      </c>
      <c r="J30" s="2">
        <v>-0.83158830204572864</v>
      </c>
      <c r="K30" s="2">
        <v>-0.79453771853180455</v>
      </c>
      <c r="L30" s="2">
        <v>-0.89895296699317362</v>
      </c>
      <c r="M30" s="2">
        <v>-1</v>
      </c>
      <c r="N30" s="2">
        <v>-0.75748715691674728</v>
      </c>
      <c r="O30" s="2">
        <v>-0.72717306453379293</v>
      </c>
      <c r="P30" s="2">
        <v>-0.78106477733024038</v>
      </c>
      <c r="Q30" s="2">
        <v>-0.84169300041916606</v>
      </c>
      <c r="R30" s="2">
        <v>-0.78106478006759872</v>
      </c>
      <c r="S30" s="2">
        <v>-0.72380482718038297</v>
      </c>
      <c r="T30" s="2">
        <v>-0.73054127725097739</v>
      </c>
      <c r="U30" s="2">
        <v>-0.63959896725381393</v>
      </c>
      <c r="V30" s="2">
        <v>-0.7541189113512623</v>
      </c>
      <c r="W30" s="2">
        <v>-0.8012741905012658</v>
      </c>
      <c r="X30" s="2">
        <v>-0.84842945596447727</v>
      </c>
      <c r="Y30" s="2">
        <v>-0.85516594435808868</v>
      </c>
    </row>
    <row r="31" spans="1:25" x14ac:dyDescent="0.25">
      <c r="A31">
        <v>30</v>
      </c>
      <c r="B31" s="2">
        <v>0.97983395857056199</v>
      </c>
      <c r="C31" s="2">
        <v>0.98401746513263244</v>
      </c>
      <c r="D31" s="2">
        <v>0.99238980434931123</v>
      </c>
      <c r="E31" s="2">
        <v>0.99422221431060587</v>
      </c>
      <c r="F31" s="2">
        <v>0.9966090874929987</v>
      </c>
      <c r="G31" s="2">
        <v>1</v>
      </c>
      <c r="H31" s="2">
        <v>0.98695191432383977</v>
      </c>
      <c r="I31" s="2">
        <v>0.94462365373292778</v>
      </c>
      <c r="J31" s="2">
        <v>0.93821581124991427</v>
      </c>
      <c r="K31" s="2">
        <v>0.93611241409687362</v>
      </c>
      <c r="L31" s="2">
        <v>0.9369143195279529</v>
      </c>
      <c r="M31" s="2">
        <v>0.9311206107108323</v>
      </c>
      <c r="N31" s="2">
        <v>0.92380698585369003</v>
      </c>
      <c r="O31" s="2">
        <v>0.92681901215978402</v>
      </c>
      <c r="P31" s="2">
        <v>0.93167062939505452</v>
      </c>
      <c r="Q31" s="2">
        <v>0.9427783326076965</v>
      </c>
      <c r="R31" s="2">
        <v>0.94530574082227303</v>
      </c>
      <c r="S31" s="2">
        <v>0.94328166550412285</v>
      </c>
      <c r="T31" s="2">
        <v>0.94497877468953451</v>
      </c>
      <c r="U31" s="2">
        <v>0.94933881322423064</v>
      </c>
      <c r="V31" s="2">
        <v>0.94880536047325192</v>
      </c>
      <c r="W31" s="2">
        <v>0.94537942436956313</v>
      </c>
      <c r="X31" s="2">
        <v>0.95288651447752415</v>
      </c>
      <c r="Y31" s="2">
        <v>0.9606670712112062</v>
      </c>
    </row>
    <row r="32" spans="1:25" x14ac:dyDescent="0.25">
      <c r="A32">
        <v>31</v>
      </c>
      <c r="B32" s="2">
        <v>1</v>
      </c>
      <c r="C32" s="2">
        <v>0.89730193350525245</v>
      </c>
      <c r="D32" s="2">
        <v>0.77211203754608471</v>
      </c>
      <c r="E32" s="2">
        <v>0.79429818520283635</v>
      </c>
      <c r="F32" s="2">
        <v>0.75026175660642858</v>
      </c>
      <c r="G32" s="2">
        <v>0.84821147956544152</v>
      </c>
      <c r="H32" s="2">
        <v>0.91540008557939523</v>
      </c>
      <c r="I32" s="2">
        <v>0.74235718597650102</v>
      </c>
      <c r="J32" s="2">
        <v>0.52465647975071883</v>
      </c>
      <c r="K32" s="2">
        <v>0.39003501056614381</v>
      </c>
      <c r="L32" s="2">
        <v>0.50158016927686699</v>
      </c>
      <c r="M32" s="2">
        <v>0.56230363868595612</v>
      </c>
      <c r="N32" s="2">
        <v>0.53527936470592696</v>
      </c>
      <c r="O32" s="2">
        <v>0.52935506562617107</v>
      </c>
      <c r="P32" s="2">
        <v>0.65777705534687458</v>
      </c>
      <c r="Q32" s="2">
        <v>0.72416935695728624</v>
      </c>
      <c r="R32" s="2">
        <v>0.77798229165460087</v>
      </c>
      <c r="S32" s="2">
        <v>0.95638482821538728</v>
      </c>
      <c r="T32" s="2">
        <v>0.93195672229583437</v>
      </c>
      <c r="U32" s="2">
        <v>0.88884700210709378</v>
      </c>
      <c r="V32" s="2">
        <v>0.96450122196307386</v>
      </c>
      <c r="W32" s="2">
        <v>0.88071092985819754</v>
      </c>
      <c r="X32" s="2">
        <v>0.95231679209093922</v>
      </c>
      <c r="Y32" s="2">
        <v>0.9779994260675885</v>
      </c>
    </row>
    <row r="33" spans="1:25" x14ac:dyDescent="0.25">
      <c r="A33">
        <v>32</v>
      </c>
      <c r="B33" s="2">
        <v>-0.76806644557090653</v>
      </c>
      <c r="C33" s="2">
        <v>-0.98517055363346762</v>
      </c>
      <c r="D33" s="2">
        <v>-0.9939583887854484</v>
      </c>
      <c r="E33" s="2">
        <v>-1</v>
      </c>
      <c r="F33" s="2">
        <v>-0.98901518578322767</v>
      </c>
      <c r="G33" s="2">
        <v>-0.98480443132891449</v>
      </c>
      <c r="H33" s="2">
        <v>-0.81589428765711325</v>
      </c>
      <c r="I33" s="2">
        <v>-0.48394802045374796</v>
      </c>
      <c r="J33" s="2">
        <v>-0.32194590773248866</v>
      </c>
      <c r="K33" s="2">
        <v>-0.31563870859182053</v>
      </c>
      <c r="L33" s="2">
        <v>-0.31322023687394324</v>
      </c>
      <c r="M33" s="2">
        <v>-0.1503203378626283</v>
      </c>
      <c r="N33" s="2">
        <v>-0.10792891093331948</v>
      </c>
      <c r="O33" s="2">
        <v>-0.13175688422498055</v>
      </c>
      <c r="P33" s="2">
        <v>-2.7373864687246723E-2</v>
      </c>
      <c r="Q33" s="2">
        <v>-0.20801996835227865</v>
      </c>
      <c r="R33" s="2">
        <v>-0.36775908097285792</v>
      </c>
      <c r="S33" s="2">
        <v>-0.35970359282514341</v>
      </c>
      <c r="T33" s="2">
        <v>-0.42853094094113064</v>
      </c>
      <c r="U33" s="2">
        <v>-0.39023968467328202</v>
      </c>
      <c r="V33" s="2">
        <v>-0.3968305405475917</v>
      </c>
      <c r="W33" s="2">
        <v>-0.32116313100531396</v>
      </c>
      <c r="X33" s="2">
        <v>-0.4767165206371286</v>
      </c>
      <c r="Y33" s="2">
        <v>-0.6390141466426541</v>
      </c>
    </row>
    <row r="34" spans="1:25" x14ac:dyDescent="0.25">
      <c r="A34">
        <v>33</v>
      </c>
      <c r="B34" s="2">
        <v>-0.65385012781341056</v>
      </c>
      <c r="C34" s="2">
        <v>-0.90486199360066533</v>
      </c>
      <c r="D34" s="2">
        <v>-0.9502123873399172</v>
      </c>
      <c r="E34" s="2">
        <v>-0.92398151006655693</v>
      </c>
      <c r="F34" s="2">
        <v>-0.95919791967266421</v>
      </c>
      <c r="G34" s="2">
        <v>-1</v>
      </c>
      <c r="H34" s="2">
        <v>-0.86468294790853018</v>
      </c>
      <c r="I34" s="2">
        <v>-0.3596460810138673</v>
      </c>
      <c r="J34" s="2">
        <v>-1.4836774287887679E-2</v>
      </c>
      <c r="K34" s="2">
        <v>0.14355585024323328</v>
      </c>
      <c r="L34" s="2">
        <v>0.13120310378668248</v>
      </c>
      <c r="M34" s="2">
        <v>0.14686970611034811</v>
      </c>
      <c r="N34" s="2">
        <v>0.21610127380920882</v>
      </c>
      <c r="O34" s="2">
        <v>0.19030946746821911</v>
      </c>
      <c r="P34" s="2">
        <v>5.3856596359448165E-2</v>
      </c>
      <c r="Q34" s="2">
        <v>2.9908999429082275E-2</v>
      </c>
      <c r="R34" s="2">
        <v>1.9197235904629979E-2</v>
      </c>
      <c r="S34" s="2">
        <v>-5.8462966870224307E-2</v>
      </c>
      <c r="T34" s="2">
        <v>-8.4946345821153249E-2</v>
      </c>
      <c r="U34" s="2">
        <v>-6.1852926843952868E-2</v>
      </c>
      <c r="V34" s="2">
        <v>-0.18212770561267594</v>
      </c>
      <c r="W34" s="2">
        <v>-6.7574952168527963E-2</v>
      </c>
      <c r="X34" s="2">
        <v>-0.21271634852768351</v>
      </c>
      <c r="Y34" s="2">
        <v>-0.31778396827548755</v>
      </c>
    </row>
    <row r="35" spans="1:25" x14ac:dyDescent="0.25">
      <c r="A35">
        <v>34</v>
      </c>
      <c r="B35" s="2">
        <v>-1</v>
      </c>
      <c r="C35" s="2">
        <v>-1</v>
      </c>
      <c r="D35" s="2">
        <v>-1</v>
      </c>
      <c r="E35" s="2">
        <v>-1</v>
      </c>
      <c r="F35" s="2">
        <v>-1</v>
      </c>
      <c r="G35" s="2">
        <v>-1</v>
      </c>
      <c r="H35" s="2">
        <v>-1</v>
      </c>
      <c r="I35" s="2">
        <v>-0.94685404570226461</v>
      </c>
      <c r="J35" s="2">
        <v>-0.88962147909051126</v>
      </c>
      <c r="K35" s="2">
        <v>-0.87644906291967528</v>
      </c>
      <c r="L35" s="2">
        <v>-0.85736887493682612</v>
      </c>
      <c r="M35" s="2">
        <v>-0.87054173485415864</v>
      </c>
      <c r="N35" s="2">
        <v>-0.87054173485415864</v>
      </c>
      <c r="O35" s="2">
        <v>-0.87054173485415864</v>
      </c>
      <c r="P35" s="2">
        <v>-0.87054173485415864</v>
      </c>
      <c r="Q35" s="2">
        <v>-0.87054173485415864</v>
      </c>
      <c r="R35" s="2">
        <v>-0.88519098304137378</v>
      </c>
      <c r="S35" s="2">
        <v>-0.92913872760301941</v>
      </c>
      <c r="T35" s="2">
        <v>-0.92913872760301941</v>
      </c>
      <c r="U35" s="2">
        <v>-0.92913872760301941</v>
      </c>
      <c r="V35" s="2">
        <v>-0.92913872760301941</v>
      </c>
      <c r="W35" s="2">
        <v>-0.95593851657255957</v>
      </c>
      <c r="X35" s="2">
        <v>-0.98273830554209973</v>
      </c>
      <c r="Y35" s="2">
        <v>-0.98273830554209973</v>
      </c>
    </row>
    <row r="36" spans="1:25" x14ac:dyDescent="0.25">
      <c r="A36">
        <v>35</v>
      </c>
      <c r="B36" s="2">
        <v>-0.35499892031958546</v>
      </c>
      <c r="C36" s="2">
        <v>-0.38911682142085952</v>
      </c>
      <c r="D36" s="2">
        <v>-0.40790326063485222</v>
      </c>
      <c r="E36" s="2">
        <v>-0.21939106024616717</v>
      </c>
      <c r="F36" s="2">
        <v>-0.33103001511552588</v>
      </c>
      <c r="G36" s="2">
        <v>-0.35543079248542442</v>
      </c>
      <c r="H36" s="2">
        <v>0.10991146620600305</v>
      </c>
      <c r="I36" s="2">
        <v>0.58453897646296715</v>
      </c>
      <c r="J36" s="2">
        <v>0.73288706542863313</v>
      </c>
      <c r="K36" s="2">
        <v>0.87713236881882983</v>
      </c>
      <c r="L36" s="2">
        <v>0.98142949686892711</v>
      </c>
      <c r="M36" s="2">
        <v>0.96717771539624287</v>
      </c>
      <c r="N36" s="2">
        <v>1</v>
      </c>
      <c r="O36" s="2">
        <v>0.91708054415892903</v>
      </c>
      <c r="P36" s="2">
        <v>0.69293889008853382</v>
      </c>
      <c r="Q36" s="2">
        <v>0.562729432088102</v>
      </c>
      <c r="R36" s="2">
        <v>0.44439645864824012</v>
      </c>
      <c r="S36" s="2">
        <v>0.44936298855538775</v>
      </c>
      <c r="T36" s="2">
        <v>0.34765709350032392</v>
      </c>
      <c r="U36" s="2">
        <v>0.34852083783200177</v>
      </c>
      <c r="V36" s="2">
        <v>0.21701576333405312</v>
      </c>
      <c r="W36" s="2">
        <v>0.26279421291297789</v>
      </c>
      <c r="X36" s="2">
        <v>0.17706758799395372</v>
      </c>
      <c r="Y36" s="2">
        <v>-0.10991146620600305</v>
      </c>
    </row>
    <row r="37" spans="1:25" x14ac:dyDescent="0.25">
      <c r="A37">
        <v>36</v>
      </c>
      <c r="B37" s="2">
        <v>-0.74484082637303339</v>
      </c>
      <c r="C37" s="2">
        <v>-0.73565893005823357</v>
      </c>
      <c r="D37" s="2">
        <v>-0.92419883464722474</v>
      </c>
      <c r="E37" s="2">
        <v>-0.84673744041723875</v>
      </c>
      <c r="F37" s="2">
        <v>-0.75036252822657024</v>
      </c>
      <c r="G37" s="2">
        <v>-1</v>
      </c>
      <c r="H37" s="2">
        <v>-0.75986423452361718</v>
      </c>
      <c r="I37" s="2">
        <v>-0.50214998301447855</v>
      </c>
      <c r="J37" s="2">
        <v>-0.34061859276237866</v>
      </c>
      <c r="K37" s="2">
        <v>-0.17004406152952919</v>
      </c>
      <c r="L37" s="2">
        <v>-0.21950607503635133</v>
      </c>
      <c r="M37" s="2">
        <v>-0.15099438772433091</v>
      </c>
      <c r="N37" s="2">
        <v>-6.3558485329842471E-2</v>
      </c>
      <c r="O37" s="2">
        <v>-9.4995800116339499E-2</v>
      </c>
      <c r="P37" s="2">
        <v>-0.18417875150855539</v>
      </c>
      <c r="Q37" s="2">
        <v>-0.14691158620441044</v>
      </c>
      <c r="R37" s="2">
        <v>-0.33650743335857353</v>
      </c>
      <c r="S37" s="2">
        <v>-0.30168697188381005</v>
      </c>
      <c r="T37" s="2">
        <v>-0.4382719888874127</v>
      </c>
      <c r="U37" s="2">
        <v>-0.44088937972749442</v>
      </c>
      <c r="V37" s="2">
        <v>-0.43761593109329749</v>
      </c>
      <c r="W37" s="2">
        <v>-0.37737878483781145</v>
      </c>
      <c r="X37" s="2">
        <v>-0.4971718635303653</v>
      </c>
      <c r="Y37" s="2">
        <v>-0.55179730616597533</v>
      </c>
    </row>
    <row r="38" spans="1:25" x14ac:dyDescent="0.25">
      <c r="A38">
        <v>37</v>
      </c>
      <c r="B38" s="2">
        <v>-0.98340778557753672</v>
      </c>
      <c r="C38" s="2">
        <v>-0.86534779834077868</v>
      </c>
      <c r="D38" s="2">
        <v>-0.89661774090619017</v>
      </c>
      <c r="E38" s="2">
        <v>-1</v>
      </c>
      <c r="F38" s="2">
        <v>-0.97319719208679001</v>
      </c>
      <c r="G38" s="2">
        <v>-0.78493937460114871</v>
      </c>
      <c r="H38" s="2">
        <v>-0.76005105296745379</v>
      </c>
      <c r="I38" s="2">
        <v>-0.79132099553286539</v>
      </c>
      <c r="J38" s="2">
        <v>-0.77089980855137208</v>
      </c>
      <c r="K38" s="2">
        <v>-0.633694958519464</v>
      </c>
      <c r="L38" s="2">
        <v>-0.57498404594767072</v>
      </c>
      <c r="M38" s="2">
        <v>-0.54307594128908743</v>
      </c>
      <c r="N38" s="2">
        <v>-0.44288449266113589</v>
      </c>
      <c r="O38" s="2">
        <v>-0.5552010210593491</v>
      </c>
      <c r="P38" s="2">
        <v>-0.81812380344607538</v>
      </c>
      <c r="Q38" s="2">
        <v>-0.59029993618379073</v>
      </c>
      <c r="R38" s="2">
        <v>-0.58008934269304402</v>
      </c>
      <c r="S38" s="2">
        <v>-0.93363114231014688</v>
      </c>
      <c r="T38" s="2">
        <v>-0.93554562858966184</v>
      </c>
      <c r="U38" s="2">
        <v>-0.74218251435864713</v>
      </c>
      <c r="V38" s="2">
        <v>-0.86151882578174865</v>
      </c>
      <c r="W38" s="2">
        <v>-0.73580089342693045</v>
      </c>
      <c r="X38" s="2">
        <v>-0.86598596043395026</v>
      </c>
      <c r="Y38" s="2">
        <v>-0.96809189534141671</v>
      </c>
    </row>
    <row r="39" spans="1:25" x14ac:dyDescent="0.25">
      <c r="A39">
        <v>38</v>
      </c>
      <c r="B39" s="2">
        <v>-0.17826517947074097</v>
      </c>
      <c r="C39" s="2">
        <v>-0.17826517947074097</v>
      </c>
      <c r="D39" s="2">
        <v>-0.17826517947074097</v>
      </c>
      <c r="E39" s="2">
        <v>-0.17826517947074097</v>
      </c>
      <c r="F39" s="2">
        <v>-0.17826517947074097</v>
      </c>
      <c r="G39" s="2">
        <v>-0.17826517947074097</v>
      </c>
      <c r="H39" s="2">
        <v>-0.79456629486768526</v>
      </c>
      <c r="I39" s="2">
        <v>-1</v>
      </c>
      <c r="J39" s="2">
        <v>-1</v>
      </c>
      <c r="K39" s="2">
        <v>-0.38369888460305573</v>
      </c>
      <c r="L39" s="2">
        <v>-0.17826517947074097</v>
      </c>
      <c r="M39" s="2">
        <v>-0.79456629486768526</v>
      </c>
      <c r="N39" s="2">
        <v>-0.1306278942124324</v>
      </c>
      <c r="O39" s="2">
        <v>-0.1306278942124324</v>
      </c>
      <c r="P39" s="2">
        <v>-0.1306278942124324</v>
      </c>
      <c r="Q39" s="2">
        <v>-0.1306278942124324</v>
      </c>
      <c r="R39" s="2">
        <v>-0.1306278942124324</v>
      </c>
      <c r="S39" s="2">
        <v>-0.1306278942124324</v>
      </c>
      <c r="T39" s="2">
        <v>-0.1306278942124324</v>
      </c>
      <c r="U39" s="2">
        <v>-0.1306278942124324</v>
      </c>
      <c r="V39" s="2">
        <v>-0.1306278942124324</v>
      </c>
      <c r="W39" s="2">
        <v>-0.1306278942124324</v>
      </c>
      <c r="X39" s="2">
        <v>-0.1306278942124324</v>
      </c>
      <c r="Y39" s="2">
        <v>-0.1306278942124324</v>
      </c>
    </row>
    <row r="40" spans="1:25" x14ac:dyDescent="0.25">
      <c r="A40">
        <v>39</v>
      </c>
      <c r="B40" s="2">
        <v>-1</v>
      </c>
      <c r="C40" s="2">
        <v>-1</v>
      </c>
      <c r="D40" s="2">
        <v>-1</v>
      </c>
      <c r="E40" s="2">
        <v>-1</v>
      </c>
      <c r="F40" s="2">
        <v>-1</v>
      </c>
      <c r="G40" s="2">
        <v>-1</v>
      </c>
      <c r="H40" s="2">
        <v>-1</v>
      </c>
      <c r="I40" s="2">
        <v>-0.32332207988683193</v>
      </c>
      <c r="J40" s="2">
        <v>0.35335414241118041</v>
      </c>
      <c r="K40" s="2">
        <v>0.35335414241118041</v>
      </c>
      <c r="L40" s="2">
        <v>0.35335414241118041</v>
      </c>
      <c r="M40" s="2">
        <v>0.35335414241118041</v>
      </c>
      <c r="N40" s="2">
        <v>0.35335414241118041</v>
      </c>
      <c r="O40" s="2">
        <v>0.35335414241118041</v>
      </c>
      <c r="P40" s="2">
        <v>0.35335414241118041</v>
      </c>
      <c r="Q40" s="2">
        <v>0.35335414241118041</v>
      </c>
      <c r="R40" s="2">
        <v>0.35335414241118041</v>
      </c>
      <c r="S40" s="2">
        <v>0.35335414241118041</v>
      </c>
      <c r="T40" s="2">
        <v>-0.15415238763164535</v>
      </c>
      <c r="U40" s="2">
        <v>-0.32332123097925397</v>
      </c>
      <c r="V40" s="2">
        <v>-0.32332123097925397</v>
      </c>
      <c r="W40" s="2">
        <v>-0.32332123097925397</v>
      </c>
      <c r="X40" s="2">
        <v>-0.32332123097925397</v>
      </c>
      <c r="Y40" s="2">
        <v>-0.32332123097925397</v>
      </c>
    </row>
    <row r="41" spans="1:25" x14ac:dyDescent="0.25">
      <c r="A41">
        <v>40</v>
      </c>
      <c r="B41" s="2">
        <v>0.26743941708776298</v>
      </c>
      <c r="C41" s="2">
        <v>0.22555600223246045</v>
      </c>
      <c r="D41" s="2">
        <v>0.18367258925027888</v>
      </c>
      <c r="E41" s="2">
        <v>0.18367258925027888</v>
      </c>
      <c r="F41" s="2">
        <v>0.18367258925027888</v>
      </c>
      <c r="G41" s="2">
        <v>0.19414344249582427</v>
      </c>
      <c r="H41" s="2">
        <v>0.316740548175584</v>
      </c>
      <c r="I41" s="2">
        <v>0.47144385321879734</v>
      </c>
      <c r="J41" s="2">
        <v>0.6664528705166195</v>
      </c>
      <c r="K41" s="2">
        <v>0.80636325497918637</v>
      </c>
      <c r="L41" s="2">
        <v>0.81844521512756452</v>
      </c>
      <c r="M41" s="2">
        <v>0.8506635086035067</v>
      </c>
      <c r="N41" s="2">
        <v>0.89194277920871734</v>
      </c>
      <c r="O41" s="2">
        <v>1</v>
      </c>
      <c r="P41" s="2">
        <v>0.90206216893992386</v>
      </c>
      <c r="Q41" s="2">
        <v>0.88031508788046575</v>
      </c>
      <c r="R41" s="2">
        <v>0.85776218410845717</v>
      </c>
      <c r="S41" s="2">
        <v>0.73613863818413972</v>
      </c>
      <c r="T41" s="2">
        <v>0.74822050889099345</v>
      </c>
      <c r="U41" s="2">
        <v>0.70633673814271369</v>
      </c>
      <c r="V41" s="2">
        <v>0.67492417700123686</v>
      </c>
      <c r="W41" s="2">
        <v>0.60876466016828568</v>
      </c>
      <c r="X41" s="2">
        <v>0.54985449877569081</v>
      </c>
      <c r="Y41" s="2">
        <v>0.4426729442254268</v>
      </c>
    </row>
    <row r="42" spans="1:25" x14ac:dyDescent="0.25">
      <c r="A42">
        <v>41</v>
      </c>
      <c r="B42" s="2">
        <v>-0.85345492654935851</v>
      </c>
      <c r="C42" s="2">
        <v>-1</v>
      </c>
      <c r="D42" s="2">
        <v>-0.9711343645335494</v>
      </c>
      <c r="E42" s="2">
        <v>-0.93571585029197124</v>
      </c>
      <c r="F42" s="2">
        <v>-0.96987899223459839</v>
      </c>
      <c r="G42" s="2">
        <v>-0.93726381571487483</v>
      </c>
      <c r="H42" s="2">
        <v>-0.34990422029771479</v>
      </c>
      <c r="I42" s="2">
        <v>0.12793759590683115</v>
      </c>
      <c r="J42" s="2">
        <v>0.13767330059591779</v>
      </c>
      <c r="K42" s="2">
        <v>0.3485777562476931</v>
      </c>
      <c r="L42" s="2">
        <v>0.34525620775030846</v>
      </c>
      <c r="M42" s="2">
        <v>0.38122970502876902</v>
      </c>
      <c r="N42" s="2">
        <v>0.50732619131984147</v>
      </c>
      <c r="O42" s="2">
        <v>0.45435784882616148</v>
      </c>
      <c r="P42" s="2">
        <v>-2.1007302786985781E-2</v>
      </c>
      <c r="Q42" s="2">
        <v>5.5672160776845002E-3</v>
      </c>
      <c r="R42" s="2">
        <v>3.5324782313910175E-2</v>
      </c>
      <c r="S42" s="2">
        <v>9.7401227681344099E-2</v>
      </c>
      <c r="T42" s="2">
        <v>7.6412784841287246E-3</v>
      </c>
      <c r="U42" s="2">
        <v>2.7314366205219549E-2</v>
      </c>
      <c r="V42" s="2">
        <v>0.11680046505889231</v>
      </c>
      <c r="W42" s="2">
        <v>-6.1479506416390731E-2</v>
      </c>
      <c r="X42" s="2">
        <v>-0.44312525559119681</v>
      </c>
      <c r="Y42" s="2">
        <v>-0.52085539768262668</v>
      </c>
    </row>
    <row r="43" spans="1:25" x14ac:dyDescent="0.25">
      <c r="A43">
        <v>42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0.69289781496534497</v>
      </c>
      <c r="I43" s="2">
        <v>-6.8276576697425484E-2</v>
      </c>
      <c r="J43" s="2">
        <v>-0.21963397890679726</v>
      </c>
      <c r="K43" s="2">
        <v>-0.21963397890679726</v>
      </c>
      <c r="L43" s="2">
        <v>-0.21963397890679726</v>
      </c>
      <c r="M43" s="2">
        <v>-0.21963397890679726</v>
      </c>
      <c r="N43" s="2">
        <v>-0.21963397890679726</v>
      </c>
      <c r="O43" s="2">
        <v>-0.21963397890679726</v>
      </c>
      <c r="P43" s="2">
        <v>-0.21963397890679726</v>
      </c>
      <c r="Q43" s="2">
        <v>-0.21963397890679726</v>
      </c>
      <c r="R43" s="2">
        <v>-0.21963397890679726</v>
      </c>
      <c r="S43" s="2">
        <v>0.23443822772131803</v>
      </c>
      <c r="T43" s="2">
        <v>0.38579562993068978</v>
      </c>
      <c r="U43" s="2">
        <v>0.38579562993068978</v>
      </c>
      <c r="V43" s="2">
        <v>0.38579562993068978</v>
      </c>
      <c r="W43" s="2">
        <v>0.38579562993068978</v>
      </c>
      <c r="X43" s="2">
        <v>0.38579562993068978</v>
      </c>
      <c r="Y43" s="2">
        <v>0.83986864527408778</v>
      </c>
    </row>
    <row r="44" spans="1:25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2154-514E-4187-9098-FEC980028CAB}">
  <dimension ref="A1:Y43"/>
  <sheetViews>
    <sheetView zoomScale="85" zoomScaleNormal="85" workbookViewId="0">
      <selection activeCell="B2" sqref="B2:Y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Consumption'!$A$2:$D$58,3,FALSE)*'Profiles, Pc, Winter'!B2</f>
        <v>35.487574127023663</v>
      </c>
      <c r="C2" s="2">
        <f>VLOOKUP($A2,'Base Consumption'!$A$2:$D$58,3,FALSE)*'Profiles, Pc, Winter'!C2</f>
        <v>15.235799009402347</v>
      </c>
      <c r="D2" s="2">
        <f>VLOOKUP($A2,'Base Consumption'!$A$2:$D$58,3,FALSE)*'Profiles, Pc, Winter'!D2</f>
        <v>32.890694955113027</v>
      </c>
      <c r="E2" s="2">
        <f>VLOOKUP($A2,'Base Consumption'!$A$2:$D$58,3,FALSE)*'Profiles, Pc, Winter'!E2</f>
        <v>12.294831969272648</v>
      </c>
      <c r="F2" s="2">
        <f>VLOOKUP($A2,'Base Consumption'!$A$2:$D$58,3,FALSE)*'Profiles, Pc, Winter'!F2</f>
        <v>11.705904236888529</v>
      </c>
      <c r="G2" s="2">
        <f>VLOOKUP($A2,'Base Consumption'!$A$2:$D$58,3,FALSE)*'Profiles, Pc, Winter'!G2</f>
        <v>25.388956120433459</v>
      </c>
      <c r="H2" s="2">
        <f>VLOOKUP($A2,'Base Consumption'!$A$2:$D$58,3,FALSE)*'Profiles, Pc, Winter'!H2</f>
        <v>25.140923010920631</v>
      </c>
      <c r="I2" s="2">
        <f>VLOOKUP($A2,'Base Consumption'!$A$2:$D$58,3,FALSE)*'Profiles, Pc, Winter'!I2</f>
        <v>38.553454023065129</v>
      </c>
      <c r="J2" s="2">
        <f>VLOOKUP($A2,'Base Consumption'!$A$2:$D$58,3,FALSE)*'Profiles, Pc, Winter'!J2</f>
        <v>13.729976728879931</v>
      </c>
      <c r="K2" s="2">
        <f>VLOOKUP($A2,'Base Consumption'!$A$2:$D$58,3,FALSE)*'Profiles, Pc, Winter'!K2</f>
        <v>39.005107578117432</v>
      </c>
      <c r="L2" s="2">
        <f>VLOOKUP($A2,'Base Consumption'!$A$2:$D$58,3,FALSE)*'Profiles, Pc, Winter'!L2</f>
        <v>8.3926903039332981</v>
      </c>
      <c r="M2" s="2">
        <f>VLOOKUP($A2,'Base Consumption'!$A$2:$D$58,3,FALSE)*'Profiles, Pc, Winter'!M2</f>
        <v>26.290137327880871</v>
      </c>
      <c r="N2" s="2">
        <f>VLOOKUP($A2,'Base Consumption'!$A$2:$D$58,3,FALSE)*'Profiles, Pc, Winter'!N2</f>
        <v>11.503603294908565</v>
      </c>
      <c r="O2" s="2">
        <f>VLOOKUP($A2,'Base Consumption'!$A$2:$D$58,3,FALSE)*'Profiles, Pc, Winter'!O2</f>
        <v>26.99051456433515</v>
      </c>
      <c r="P2" s="2">
        <f>VLOOKUP($A2,'Base Consumption'!$A$2:$D$58,3,FALSE)*'Profiles, Pc, Winter'!P2</f>
        <v>53.671581451906299</v>
      </c>
      <c r="Q2" s="2">
        <f>VLOOKUP($A2,'Base Consumption'!$A$2:$D$58,3,FALSE)*'Profiles, Pc, Winter'!Q2</f>
        <v>15.266210802711093</v>
      </c>
      <c r="R2" s="2">
        <f>VLOOKUP($A2,'Base Consumption'!$A$2:$D$58,3,FALSE)*'Profiles, Pc, Winter'!R2</f>
        <v>3.4414062902333589</v>
      </c>
      <c r="S2" s="2">
        <f>VLOOKUP($A2,'Base Consumption'!$A$2:$D$58,3,FALSE)*'Profiles, Pc, Winter'!S2</f>
        <v>55</v>
      </c>
      <c r="T2" s="2">
        <f>VLOOKUP($A2,'Base Consumption'!$A$2:$D$58,3,FALSE)*'Profiles, Pc, Winter'!T2</f>
        <v>49.535440261351184</v>
      </c>
      <c r="U2" s="2">
        <f>VLOOKUP($A2,'Base Consumption'!$A$2:$D$58,3,FALSE)*'Profiles, Pc, Winter'!U2</f>
        <v>9.8821925106307891</v>
      </c>
      <c r="V2" s="2">
        <f>VLOOKUP($A2,'Base Consumption'!$A$2:$D$58,3,FALSE)*'Profiles, Pc, Winter'!V2</f>
        <v>43.927277949574041</v>
      </c>
      <c r="W2" s="2">
        <f>VLOOKUP($A2,'Base Consumption'!$A$2:$D$58,3,FALSE)*'Profiles, Pc, Winter'!W2</f>
        <v>33.365758176057327</v>
      </c>
      <c r="X2" s="2">
        <f>VLOOKUP($A2,'Base Consumption'!$A$2:$D$58,3,FALSE)*'Profiles, Pc, Winter'!X2</f>
        <v>24.527478505969633</v>
      </c>
      <c r="Y2" s="2">
        <f>VLOOKUP($A2,'Base Consumption'!$A$2:$D$58,3,FALSE)*'Profiles, Pc, Winter'!Y2</f>
        <v>8.8003270219074601</v>
      </c>
    </row>
    <row r="3" spans="1:25" x14ac:dyDescent="0.25">
      <c r="A3">
        <v>2</v>
      </c>
      <c r="B3" s="2">
        <f>VLOOKUP($A3,'Base Consumption'!$A$2:$D$58,3,FALSE)*'Profiles, Pc, Winter'!B3</f>
        <v>1.9093806588630868</v>
      </c>
      <c r="C3" s="2">
        <f>VLOOKUP($A3,'Base Consumption'!$A$2:$D$58,3,FALSE)*'Profiles, Pc, Winter'!C3</f>
        <v>1.7809715520945537</v>
      </c>
      <c r="D3" s="2">
        <f>VLOOKUP($A3,'Base Consumption'!$A$2:$D$58,3,FALSE)*'Profiles, Pc, Winter'!D3</f>
        <v>1.6875252773227558</v>
      </c>
      <c r="E3" s="2">
        <f>VLOOKUP($A3,'Base Consumption'!$A$2:$D$58,3,FALSE)*'Profiles, Pc, Winter'!E3</f>
        <v>1.6755850968444823</v>
      </c>
      <c r="F3" s="2">
        <f>VLOOKUP($A3,'Base Consumption'!$A$2:$D$58,3,FALSE)*'Profiles, Pc, Winter'!F3</f>
        <v>1.6957964574119355</v>
      </c>
      <c r="G3" s="2">
        <f>VLOOKUP($A3,'Base Consumption'!$A$2:$D$58,3,FALSE)*'Profiles, Pc, Winter'!G3</f>
        <v>1.8640464543902873</v>
      </c>
      <c r="H3" s="2">
        <f>VLOOKUP($A3,'Base Consumption'!$A$2:$D$58,3,FALSE)*'Profiles, Pc, Winter'!H3</f>
        <v>2.2242616918735525</v>
      </c>
      <c r="I3" s="2">
        <f>VLOOKUP($A3,'Base Consumption'!$A$2:$D$58,3,FALSE)*'Profiles, Pc, Winter'!I3</f>
        <v>2.6773329488501489</v>
      </c>
      <c r="J3" s="2">
        <f>VLOOKUP($A3,'Base Consumption'!$A$2:$D$58,3,FALSE)*'Profiles, Pc, Winter'!J3</f>
        <v>2.914888068518541</v>
      </c>
      <c r="K3" s="2">
        <f>VLOOKUP($A3,'Base Consumption'!$A$2:$D$58,3,FALSE)*'Profiles, Pc, Winter'!K3</f>
        <v>2.9512362263809289</v>
      </c>
      <c r="L3" s="2">
        <f>VLOOKUP($A3,'Base Consumption'!$A$2:$D$58,3,FALSE)*'Profiles, Pc, Winter'!L3</f>
        <v>2.8715922494885677</v>
      </c>
      <c r="M3" s="2">
        <f>VLOOKUP($A3,'Base Consumption'!$A$2:$D$58,3,FALSE)*'Profiles, Pc, Winter'!M3</f>
        <v>2.886392819758806</v>
      </c>
      <c r="N3" s="2">
        <f>VLOOKUP($A3,'Base Consumption'!$A$2:$D$58,3,FALSE)*'Profiles, Pc, Winter'!N3</f>
        <v>2.8840208630116773</v>
      </c>
      <c r="O3" s="2">
        <f>VLOOKUP($A3,'Base Consumption'!$A$2:$D$58,3,FALSE)*'Profiles, Pc, Winter'!O3</f>
        <v>2.8369263470340229</v>
      </c>
      <c r="P3" s="2">
        <f>VLOOKUP($A3,'Base Consumption'!$A$2:$D$58,3,FALSE)*'Profiles, Pc, Winter'!P3</f>
        <v>2.6752511821106424</v>
      </c>
      <c r="Q3" s="2">
        <f>VLOOKUP($A3,'Base Consumption'!$A$2:$D$58,3,FALSE)*'Profiles, Pc, Winter'!Q3</f>
        <v>2.5986042473784341</v>
      </c>
      <c r="R3" s="2">
        <f>VLOOKUP($A3,'Base Consumption'!$A$2:$D$58,3,FALSE)*'Profiles, Pc, Winter'!R3</f>
        <v>2.7063141043341314</v>
      </c>
      <c r="S3" s="2">
        <f>VLOOKUP($A3,'Base Consumption'!$A$2:$D$58,3,FALSE)*'Profiles, Pc, Winter'!S3</f>
        <v>3</v>
      </c>
      <c r="T3" s="2">
        <f>VLOOKUP($A3,'Base Consumption'!$A$2:$D$58,3,FALSE)*'Profiles, Pc, Winter'!T3</f>
        <v>2.9891250474471178</v>
      </c>
      <c r="U3" s="2">
        <f>VLOOKUP($A3,'Base Consumption'!$A$2:$D$58,3,FALSE)*'Profiles, Pc, Winter'!U3</f>
        <v>2.9272394106547708</v>
      </c>
      <c r="V3" s="2">
        <f>VLOOKUP($A3,'Base Consumption'!$A$2:$D$58,3,FALSE)*'Profiles, Pc, Winter'!V3</f>
        <v>2.8768984679548204</v>
      </c>
      <c r="W3" s="2">
        <f>VLOOKUP($A3,'Base Consumption'!$A$2:$D$58,3,FALSE)*'Profiles, Pc, Winter'!W3</f>
        <v>2.6964276671599254</v>
      </c>
      <c r="X3" s="2">
        <f>VLOOKUP($A3,'Base Consumption'!$A$2:$D$58,3,FALSE)*'Profiles, Pc, Winter'!X3</f>
        <v>2.358872518404183</v>
      </c>
      <c r="Y3" s="2">
        <f>VLOOKUP($A3,'Base Consumption'!$A$2:$D$58,3,FALSE)*'Profiles, Pc, Winter'!Y3</f>
        <v>2.1400961457055443</v>
      </c>
    </row>
    <row r="4" spans="1:25" x14ac:dyDescent="0.25">
      <c r="A4">
        <v>3</v>
      </c>
      <c r="B4" s="2">
        <f>VLOOKUP($A4,'Base Consumption'!$A$2:$D$58,3,FALSE)*'Profiles, Pc, Winter'!B4</f>
        <v>23.221342881910644</v>
      </c>
      <c r="C4" s="2">
        <f>VLOOKUP($A4,'Base Consumption'!$A$2:$D$58,3,FALSE)*'Profiles, Pc, Winter'!C4</f>
        <v>21.578467455681565</v>
      </c>
      <c r="D4" s="2">
        <f>VLOOKUP($A4,'Base Consumption'!$A$2:$D$58,3,FALSE)*'Profiles, Pc, Winter'!D4</f>
        <v>19.527491009762336</v>
      </c>
      <c r="E4" s="2">
        <f>VLOOKUP($A4,'Base Consumption'!$A$2:$D$58,3,FALSE)*'Profiles, Pc, Winter'!E4</f>
        <v>21.002937489717148</v>
      </c>
      <c r="F4" s="2">
        <f>VLOOKUP($A4,'Base Consumption'!$A$2:$D$58,3,FALSE)*'Profiles, Pc, Winter'!F4</f>
        <v>20.929687607608717</v>
      </c>
      <c r="G4" s="2">
        <f>VLOOKUP($A4,'Base Consumption'!$A$2:$D$58,3,FALSE)*'Profiles, Pc, Winter'!G4</f>
        <v>21.819137290207443</v>
      </c>
      <c r="H4" s="2">
        <f>VLOOKUP($A4,'Base Consumption'!$A$2:$D$58,3,FALSE)*'Profiles, Pc, Winter'!H4</f>
        <v>32.471687426963918</v>
      </c>
      <c r="I4" s="2">
        <f>VLOOKUP($A4,'Base Consumption'!$A$2:$D$58,3,FALSE)*'Profiles, Pc, Winter'!I4</f>
        <v>36.165546039349501</v>
      </c>
      <c r="J4" s="2">
        <f>VLOOKUP($A4,'Base Consumption'!$A$2:$D$58,3,FALSE)*'Profiles, Pc, Winter'!J4</f>
        <v>39.650117359021465</v>
      </c>
      <c r="K4" s="2">
        <f>VLOOKUP($A4,'Base Consumption'!$A$2:$D$58,3,FALSE)*'Profiles, Pc, Winter'!K4</f>
        <v>39.67104429335113</v>
      </c>
      <c r="L4" s="2">
        <f>VLOOKUP($A4,'Base Consumption'!$A$2:$D$58,3,FALSE)*'Profiles, Pc, Winter'!L4</f>
        <v>37.473568080269139</v>
      </c>
      <c r="M4" s="2">
        <f>VLOOKUP($A4,'Base Consumption'!$A$2:$D$58,3,FALSE)*'Profiles, Pc, Winter'!M4</f>
        <v>41</v>
      </c>
      <c r="N4" s="2">
        <f>VLOOKUP($A4,'Base Consumption'!$A$2:$D$58,3,FALSE)*'Profiles, Pc, Winter'!N4</f>
        <v>38.666488618148705</v>
      </c>
      <c r="O4" s="2">
        <f>VLOOKUP($A4,'Base Consumption'!$A$2:$D$58,3,FALSE)*'Profiles, Pc, Winter'!O4</f>
        <v>36.196939810962661</v>
      </c>
      <c r="P4" s="2">
        <f>VLOOKUP($A4,'Base Consumption'!$A$2:$D$58,3,FALSE)*'Profiles, Pc, Winter'!P4</f>
        <v>35.098200582030749</v>
      </c>
      <c r="Q4" s="2">
        <f>VLOOKUP($A4,'Base Consumption'!$A$2:$D$58,3,FALSE)*'Profiles, Pc, Winter'!Q4</f>
        <v>32.796078473391255</v>
      </c>
      <c r="R4" s="2">
        <f>VLOOKUP($A4,'Base Consumption'!$A$2:$D$58,3,FALSE)*'Profiles, Pc, Winter'!R4</f>
        <v>32.81700765250276</v>
      </c>
      <c r="S4" s="2">
        <f>VLOOKUP($A4,'Base Consumption'!$A$2:$D$58,3,FALSE)*'Profiles, Pc, Winter'!S4</f>
        <v>34.742420262391626</v>
      </c>
      <c r="T4" s="2">
        <f>VLOOKUP($A4,'Base Consumption'!$A$2:$D$58,3,FALSE)*'Profiles, Pc, Winter'!T4</f>
        <v>34.742420262391626</v>
      </c>
      <c r="U4" s="2">
        <f>VLOOKUP($A4,'Base Consumption'!$A$2:$D$58,3,FALSE)*'Profiles, Pc, Winter'!U4</f>
        <v>35.265622782175932</v>
      </c>
      <c r="V4" s="2">
        <f>VLOOKUP($A4,'Base Consumption'!$A$2:$D$58,3,FALSE)*'Profiles, Pc, Winter'!V4</f>
        <v>34.313381066787251</v>
      </c>
      <c r="W4" s="2">
        <f>VLOOKUP($A4,'Base Consumption'!$A$2:$D$58,3,FALSE)*'Profiles, Pc, Winter'!W4</f>
        <v>31.006696545653949</v>
      </c>
      <c r="X4" s="2">
        <f>VLOOKUP($A4,'Base Consumption'!$A$2:$D$58,3,FALSE)*'Profiles, Pc, Winter'!X4</f>
        <v>26.224567783455836</v>
      </c>
      <c r="Y4" s="2">
        <f>VLOOKUP($A4,'Base Consumption'!$A$2:$D$58,3,FALSE)*'Profiles, Pc, Winter'!Y4</f>
        <v>25.37696522927919</v>
      </c>
    </row>
    <row r="5" spans="1:25" x14ac:dyDescent="0.25">
      <c r="A5">
        <v>5</v>
      </c>
      <c r="B5" s="2">
        <f>VLOOKUP($A5,'Base Consumption'!$A$2:$D$58,3,FALSE)*'Profiles, Pc, Winter'!B5</f>
        <v>8.5616800999360105</v>
      </c>
      <c r="C5" s="2">
        <f>VLOOKUP($A5,'Base Consumption'!$A$2:$D$58,3,FALSE)*'Profiles, Pc, Winter'!C5</f>
        <v>7.5331203799936848</v>
      </c>
      <c r="D5" s="2">
        <f>VLOOKUP($A5,'Base Consumption'!$A$2:$D$58,3,FALSE)*'Profiles, Pc, Winter'!D5</f>
        <v>7.0920847125163027</v>
      </c>
      <c r="E5" s="2">
        <f>VLOOKUP($A5,'Base Consumption'!$A$2:$D$58,3,FALSE)*'Profiles, Pc, Winter'!E5</f>
        <v>7.0078628612077178</v>
      </c>
      <c r="F5" s="2">
        <f>VLOOKUP($A5,'Base Consumption'!$A$2:$D$58,3,FALSE)*'Profiles, Pc, Winter'!F5</f>
        <v>7.3351546749820491</v>
      </c>
      <c r="G5" s="2">
        <f>VLOOKUP($A5,'Base Consumption'!$A$2:$D$58,3,FALSE)*'Profiles, Pc, Winter'!G5</f>
        <v>7.9197940130116491</v>
      </c>
      <c r="H5" s="2">
        <f>VLOOKUP($A5,'Base Consumption'!$A$2:$D$58,3,FALSE)*'Profiles, Pc, Winter'!H5</f>
        <v>9.5566170791000129</v>
      </c>
      <c r="I5" s="2">
        <f>VLOOKUP($A5,'Base Consumption'!$A$2:$D$58,3,FALSE)*'Profiles, Pc, Winter'!I5</f>
        <v>10.683682446164504</v>
      </c>
      <c r="J5" s="2">
        <f>VLOOKUP($A5,'Base Consumption'!$A$2:$D$58,3,FALSE)*'Profiles, Pc, Winter'!J5</f>
        <v>11.307706231605241</v>
      </c>
      <c r="K5" s="2">
        <f>VLOOKUP($A5,'Base Consumption'!$A$2:$D$58,3,FALSE)*'Profiles, Pc, Winter'!K5</f>
        <v>11.692385062074719</v>
      </c>
      <c r="L5" s="2">
        <f>VLOOKUP($A5,'Base Consumption'!$A$2:$D$58,3,FALSE)*'Profiles, Pc, Winter'!L5</f>
        <v>11.79936517032262</v>
      </c>
      <c r="M5" s="2">
        <f>VLOOKUP($A5,'Base Consumption'!$A$2:$D$58,3,FALSE)*'Profiles, Pc, Winter'!M5</f>
        <v>11.676293601906661</v>
      </c>
      <c r="N5" s="2">
        <f>VLOOKUP($A5,'Base Consumption'!$A$2:$D$58,3,FALSE)*'Profiles, Pc, Winter'!N5</f>
        <v>11.610039884866772</v>
      </c>
      <c r="O5" s="2">
        <f>VLOOKUP($A5,'Base Consumption'!$A$2:$D$58,3,FALSE)*'Profiles, Pc, Winter'!O5</f>
        <v>11.37061763522626</v>
      </c>
      <c r="P5" s="2">
        <f>VLOOKUP($A5,'Base Consumption'!$A$2:$D$58,3,FALSE)*'Profiles, Pc, Winter'!P5</f>
        <v>11.008670810118963</v>
      </c>
      <c r="Q5" s="2">
        <f>VLOOKUP($A5,'Base Consumption'!$A$2:$D$58,3,FALSE)*'Profiles, Pc, Winter'!Q5</f>
        <v>10.80934062157904</v>
      </c>
      <c r="R5" s="2">
        <f>VLOOKUP($A5,'Base Consumption'!$A$2:$D$58,3,FALSE)*'Profiles, Pc, Winter'!R5</f>
        <v>11.195227093759623</v>
      </c>
      <c r="S5" s="2">
        <f>VLOOKUP($A5,'Base Consumption'!$A$2:$D$58,3,FALSE)*'Profiles, Pc, Winter'!S5</f>
        <v>12.674582904308725</v>
      </c>
      <c r="T5" s="2">
        <f>VLOOKUP($A5,'Base Consumption'!$A$2:$D$58,3,FALSE)*'Profiles, Pc, Winter'!T5</f>
        <v>12.923247519148628</v>
      </c>
      <c r="U5" s="2">
        <f>VLOOKUP($A5,'Base Consumption'!$A$2:$D$58,3,FALSE)*'Profiles, Pc, Winter'!U5</f>
        <v>13</v>
      </c>
      <c r="V5" s="2">
        <f>VLOOKUP($A5,'Base Consumption'!$A$2:$D$58,3,FALSE)*'Profiles, Pc, Winter'!V5</f>
        <v>12.613419803314521</v>
      </c>
      <c r="W5" s="2">
        <f>VLOOKUP($A5,'Base Consumption'!$A$2:$D$58,3,FALSE)*'Profiles, Pc, Winter'!W5</f>
        <v>12.036839484680311</v>
      </c>
      <c r="X5" s="2">
        <f>VLOOKUP($A5,'Base Consumption'!$A$2:$D$58,3,FALSE)*'Profiles, Pc, Winter'!X5</f>
        <v>10.975836191504364</v>
      </c>
      <c r="Y5" s="2">
        <f>VLOOKUP($A5,'Base Consumption'!$A$2:$D$58,3,FALSE)*'Profiles, Pc, Winter'!Y5</f>
        <v>9.7016170195089053</v>
      </c>
    </row>
    <row r="6" spans="1:25" x14ac:dyDescent="0.25">
      <c r="A6">
        <v>6</v>
      </c>
      <c r="B6" s="2">
        <f>VLOOKUP($A6,'Base Consumption'!$A$2:$D$58,3,FALSE)*'Profiles, Pc, Winter'!B6</f>
        <v>-18.010115248217943</v>
      </c>
      <c r="C6" s="2">
        <f>VLOOKUP($A6,'Base Consumption'!$A$2:$D$58,3,FALSE)*'Profiles, Pc, Winter'!C6</f>
        <v>-22.6924053095671</v>
      </c>
      <c r="D6" s="2">
        <f>VLOOKUP($A6,'Base Consumption'!$A$2:$D$58,3,FALSE)*'Profiles, Pc, Winter'!D6</f>
        <v>-25.366842855926244</v>
      </c>
      <c r="E6" s="2">
        <f>VLOOKUP($A6,'Base Consumption'!$A$2:$D$58,3,FALSE)*'Profiles, Pc, Winter'!E6</f>
        <v>-25.125272139131841</v>
      </c>
      <c r="F6" s="2">
        <f>VLOOKUP($A6,'Base Consumption'!$A$2:$D$58,3,FALSE)*'Profiles, Pc, Winter'!F6</f>
        <v>-24.180947055526381</v>
      </c>
      <c r="G6" s="2">
        <f>VLOOKUP($A6,'Base Consumption'!$A$2:$D$58,3,FALSE)*'Profiles, Pc, Winter'!G6</f>
        <v>51.272164597655426</v>
      </c>
      <c r="H6" s="2">
        <f>VLOOKUP($A6,'Base Consumption'!$A$2:$D$58,3,FALSE)*'Profiles, Pc, Winter'!H6</f>
        <v>62.73377363104732</v>
      </c>
      <c r="I6" s="2">
        <f>VLOOKUP($A6,'Base Consumption'!$A$2:$D$58,3,FALSE)*'Profiles, Pc, Winter'!I6</f>
        <v>75</v>
      </c>
      <c r="J6" s="2">
        <f>VLOOKUP($A6,'Base Consumption'!$A$2:$D$58,3,FALSE)*'Profiles, Pc, Winter'!J6</f>
        <v>49.28912189289904</v>
      </c>
      <c r="K6" s="2">
        <f>VLOOKUP($A6,'Base Consumption'!$A$2:$D$58,3,FALSE)*'Profiles, Pc, Winter'!K6</f>
        <v>16.05903502446014</v>
      </c>
      <c r="L6" s="2">
        <f>VLOOKUP($A6,'Base Consumption'!$A$2:$D$58,3,FALSE)*'Profiles, Pc, Winter'!L6</f>
        <v>10.285007029781619</v>
      </c>
      <c r="M6" s="2">
        <f>VLOOKUP($A6,'Base Consumption'!$A$2:$D$58,3,FALSE)*'Profiles, Pc, Winter'!M6</f>
        <v>9.9226492501347305</v>
      </c>
      <c r="N6" s="2">
        <f>VLOOKUP($A6,'Base Consumption'!$A$2:$D$58,3,FALSE)*'Profiles, Pc, Winter'!N6</f>
        <v>10.713246727040644</v>
      </c>
      <c r="O6" s="2">
        <f>VLOOKUP($A6,'Base Consumption'!$A$2:$D$58,3,FALSE)*'Profiles, Pc, Winter'!O6</f>
        <v>6.1156934640283138</v>
      </c>
      <c r="P6" s="2">
        <f>VLOOKUP($A6,'Base Consumption'!$A$2:$D$58,3,FALSE)*'Profiles, Pc, Winter'!P6</f>
        <v>4.1126212143665235</v>
      </c>
      <c r="Q6" s="2">
        <f>VLOOKUP($A6,'Base Consumption'!$A$2:$D$58,3,FALSE)*'Profiles, Pc, Winter'!Q6</f>
        <v>0.41728673371818253</v>
      </c>
      <c r="R6" s="2">
        <f>VLOOKUP($A6,'Base Consumption'!$A$2:$D$58,3,FALSE)*'Profiles, Pc, Winter'!R6</f>
        <v>0.2948103593502247</v>
      </c>
      <c r="S6" s="2">
        <f>VLOOKUP($A6,'Base Consumption'!$A$2:$D$58,3,FALSE)*'Profiles, Pc, Winter'!S6</f>
        <v>11.078283589142268</v>
      </c>
      <c r="T6" s="2">
        <f>VLOOKUP($A6,'Base Consumption'!$A$2:$D$58,3,FALSE)*'Profiles, Pc, Winter'!T6</f>
        <v>10.229317219362979</v>
      </c>
      <c r="U6" s="2">
        <f>VLOOKUP($A6,'Base Consumption'!$A$2:$D$58,3,FALSE)*'Profiles, Pc, Winter'!U6</f>
        <v>11.063836251316328</v>
      </c>
      <c r="V6" s="2">
        <f>VLOOKUP($A6,'Base Consumption'!$A$2:$D$58,3,FALSE)*'Profiles, Pc, Winter'!V6</f>
        <v>11.074816423674827</v>
      </c>
      <c r="W6" s="2">
        <f>VLOOKUP($A6,'Base Consumption'!$A$2:$D$58,3,FALSE)*'Profiles, Pc, Winter'!W6</f>
        <v>10.822265534521925</v>
      </c>
      <c r="X6" s="2">
        <f>VLOOKUP($A6,'Base Consumption'!$A$2:$D$58,3,FALSE)*'Profiles, Pc, Winter'!X6</f>
        <v>8.4321033057002541</v>
      </c>
      <c r="Y6" s="2">
        <f>VLOOKUP($A6,'Base Consumption'!$A$2:$D$58,3,FALSE)*'Profiles, Pc, Winter'!Y6</f>
        <v>-5.9460190093461405</v>
      </c>
    </row>
    <row r="7" spans="1:25" x14ac:dyDescent="0.25">
      <c r="A7">
        <v>8</v>
      </c>
      <c r="B7" s="2">
        <f>VLOOKUP($A7,'Base Consumption'!$A$2:$D$58,3,FALSE)*'Profiles, Pc, Winter'!B7</f>
        <v>0</v>
      </c>
      <c r="C7" s="2">
        <f>VLOOKUP($A7,'Base Consumption'!$A$2:$D$58,3,FALSE)*'Profiles, Pc, Winter'!C7</f>
        <v>0</v>
      </c>
      <c r="D7" s="2">
        <f>VLOOKUP($A7,'Base Consumption'!$A$2:$D$58,3,FALSE)*'Profiles, Pc, Winter'!D7</f>
        <v>0</v>
      </c>
      <c r="E7" s="2">
        <f>VLOOKUP($A7,'Base Consumption'!$A$2:$D$58,3,FALSE)*'Profiles, Pc, Winter'!E7</f>
        <v>0</v>
      </c>
      <c r="F7" s="2">
        <f>VLOOKUP($A7,'Base Consumption'!$A$2:$D$58,3,FALSE)*'Profiles, Pc, Winter'!F7</f>
        <v>0</v>
      </c>
      <c r="G7" s="2">
        <f>VLOOKUP($A7,'Base Consumption'!$A$2:$D$58,3,FALSE)*'Profiles, Pc, Winter'!G7</f>
        <v>0</v>
      </c>
      <c r="H7" s="2">
        <f>VLOOKUP($A7,'Base Consumption'!$A$2:$D$58,3,FALSE)*'Profiles, Pc, Winter'!H7</f>
        <v>0</v>
      </c>
      <c r="I7" s="2">
        <f>VLOOKUP($A7,'Base Consumption'!$A$2:$D$58,3,FALSE)*'Profiles, Pc, Winter'!I7</f>
        <v>0</v>
      </c>
      <c r="J7" s="2">
        <f>VLOOKUP($A7,'Base Consumption'!$A$2:$D$58,3,FALSE)*'Profiles, Pc, Winter'!J7</f>
        <v>0</v>
      </c>
      <c r="K7" s="2">
        <f>VLOOKUP($A7,'Base Consumption'!$A$2:$D$58,3,FALSE)*'Profiles, Pc, Winter'!K7</f>
        <v>0</v>
      </c>
      <c r="L7" s="2">
        <f>VLOOKUP($A7,'Base Consumption'!$A$2:$D$58,3,FALSE)*'Profiles, Pc, Winter'!L7</f>
        <v>0</v>
      </c>
      <c r="M7" s="2">
        <f>VLOOKUP($A7,'Base Consumption'!$A$2:$D$58,3,FALSE)*'Profiles, Pc, Winter'!M7</f>
        <v>0</v>
      </c>
      <c r="N7" s="2">
        <f>VLOOKUP($A7,'Base Consumption'!$A$2:$D$58,3,FALSE)*'Profiles, Pc, Winter'!N7</f>
        <v>0</v>
      </c>
      <c r="O7" s="2">
        <f>VLOOKUP($A7,'Base Consumption'!$A$2:$D$58,3,FALSE)*'Profiles, Pc, Winter'!O7</f>
        <v>0</v>
      </c>
      <c r="P7" s="2">
        <f>VLOOKUP($A7,'Base Consumption'!$A$2:$D$58,3,FALSE)*'Profiles, Pc, Winter'!P7</f>
        <v>0</v>
      </c>
      <c r="Q7" s="2">
        <f>VLOOKUP($A7,'Base Consumption'!$A$2:$D$58,3,FALSE)*'Profiles, Pc, Winter'!Q7</f>
        <v>0</v>
      </c>
      <c r="R7" s="2">
        <f>VLOOKUP($A7,'Base Consumption'!$A$2:$D$58,3,FALSE)*'Profiles, Pc, Winter'!R7</f>
        <v>0</v>
      </c>
      <c r="S7" s="2">
        <f>VLOOKUP($A7,'Base Consumption'!$A$2:$D$58,3,FALSE)*'Profiles, Pc, Winter'!S7</f>
        <v>0</v>
      </c>
      <c r="T7" s="2">
        <f>VLOOKUP($A7,'Base Consumption'!$A$2:$D$58,3,FALSE)*'Profiles, Pc, Winter'!T7</f>
        <v>0</v>
      </c>
      <c r="U7" s="2">
        <f>VLOOKUP($A7,'Base Consumption'!$A$2:$D$58,3,FALSE)*'Profiles, Pc, Winter'!U7</f>
        <v>0</v>
      </c>
      <c r="V7" s="2">
        <f>VLOOKUP($A7,'Base Consumption'!$A$2:$D$58,3,FALSE)*'Profiles, Pc, Winter'!V7</f>
        <v>0</v>
      </c>
      <c r="W7" s="2">
        <f>VLOOKUP($A7,'Base Consumption'!$A$2:$D$58,3,FALSE)*'Profiles, Pc, Winter'!W7</f>
        <v>0</v>
      </c>
      <c r="X7" s="2">
        <f>VLOOKUP($A7,'Base Consumption'!$A$2:$D$58,3,FALSE)*'Profiles, Pc, Winter'!X7</f>
        <v>0</v>
      </c>
      <c r="Y7" s="2">
        <f>VLOOKUP($A7,'Base Consumption'!$A$2:$D$58,3,FALSE)*'Profiles, Pc, Winter'!Y7</f>
        <v>0</v>
      </c>
    </row>
    <row r="8" spans="1:25" x14ac:dyDescent="0.25">
      <c r="A8">
        <v>9</v>
      </c>
      <c r="B8" s="2">
        <f>VLOOKUP($A8,'Base Consumption'!$A$2:$D$58,3,FALSE)*'Profiles, Pc, Winter'!B8</f>
        <v>90.098919587621481</v>
      </c>
      <c r="C8" s="2">
        <f>VLOOKUP($A8,'Base Consumption'!$A$2:$D$58,3,FALSE)*'Profiles, Pc, Winter'!C8</f>
        <v>95.84949450582782</v>
      </c>
      <c r="D8" s="2">
        <f>VLOOKUP($A8,'Base Consumption'!$A$2:$D$58,3,FALSE)*'Profiles, Pc, Winter'!D8</f>
        <v>100.65078187818585</v>
      </c>
      <c r="E8" s="2">
        <f>VLOOKUP($A8,'Base Consumption'!$A$2:$D$58,3,FALSE)*'Profiles, Pc, Winter'!E8</f>
        <v>113.49622557582313</v>
      </c>
      <c r="F8" s="2">
        <f>VLOOKUP($A8,'Base Consumption'!$A$2:$D$58,3,FALSE)*'Profiles, Pc, Winter'!F8</f>
        <v>120.23786760428649</v>
      </c>
      <c r="G8" s="2">
        <f>VLOOKUP($A8,'Base Consumption'!$A$2:$D$58,3,FALSE)*'Profiles, Pc, Winter'!G8</f>
        <v>73.839628099070225</v>
      </c>
      <c r="H8" s="2">
        <f>VLOOKUP($A8,'Base Consumption'!$A$2:$D$58,3,FALSE)*'Profiles, Pc, Winter'!H8</f>
        <v>23.745523524952898</v>
      </c>
      <c r="I8" s="2">
        <f>VLOOKUP($A8,'Base Consumption'!$A$2:$D$58,3,FALSE)*'Profiles, Pc, Winter'!I8</f>
        <v>-70.924613672281282</v>
      </c>
      <c r="J8" s="2">
        <f>VLOOKUP($A8,'Base Consumption'!$A$2:$D$58,3,FALSE)*'Profiles, Pc, Winter'!J8</f>
        <v>-121</v>
      </c>
      <c r="K8" s="2">
        <f>VLOOKUP($A8,'Base Consumption'!$A$2:$D$58,3,FALSE)*'Profiles, Pc, Winter'!K8</f>
        <v>-87.860853975178543</v>
      </c>
      <c r="L8" s="2">
        <f>VLOOKUP($A8,'Base Consumption'!$A$2:$D$58,3,FALSE)*'Profiles, Pc, Winter'!L8</f>
        <v>-41.385614175442228</v>
      </c>
      <c r="M8" s="2">
        <f>VLOOKUP($A8,'Base Consumption'!$A$2:$D$58,3,FALSE)*'Profiles, Pc, Winter'!M8</f>
        <v>-31.367629258674867</v>
      </c>
      <c r="N8" s="2">
        <f>VLOOKUP($A8,'Base Consumption'!$A$2:$D$58,3,FALSE)*'Profiles, Pc, Winter'!N8</f>
        <v>-68.101008656669407</v>
      </c>
      <c r="O8" s="2">
        <f>VLOOKUP($A8,'Base Consumption'!$A$2:$D$58,3,FALSE)*'Profiles, Pc, Winter'!O8</f>
        <v>-27.750144243578454</v>
      </c>
      <c r="P8" s="2">
        <f>VLOOKUP($A8,'Base Consumption'!$A$2:$D$58,3,FALSE)*'Profiles, Pc, Winter'!P8</f>
        <v>-31.923867928367486</v>
      </c>
      <c r="Q8" s="2">
        <f>VLOOKUP($A8,'Base Consumption'!$A$2:$D$58,3,FALSE)*'Profiles, Pc, Winter'!Q8</f>
        <v>-38.926137879067234</v>
      </c>
      <c r="R8" s="2">
        <f>VLOOKUP($A8,'Base Consumption'!$A$2:$D$58,3,FALSE)*'Profiles, Pc, Winter'!R8</f>
        <v>-52.512834368320355</v>
      </c>
      <c r="S8" s="2">
        <f>VLOOKUP($A8,'Base Consumption'!$A$2:$D$58,3,FALSE)*'Profiles, Pc, Winter'!S8</f>
        <v>-78.12868570557815</v>
      </c>
      <c r="T8" s="2">
        <f>VLOOKUP($A8,'Base Consumption'!$A$2:$D$58,3,FALSE)*'Profiles, Pc, Winter'!T8</f>
        <v>-82.753393715591329</v>
      </c>
      <c r="U8" s="2">
        <f>VLOOKUP($A8,'Base Consumption'!$A$2:$D$58,3,FALSE)*'Profiles, Pc, Winter'!U8</f>
        <v>-89.033761179270826</v>
      </c>
      <c r="V8" s="2">
        <f>VLOOKUP($A8,'Base Consumption'!$A$2:$D$58,3,FALSE)*'Profiles, Pc, Winter'!V8</f>
        <v>-89.016415894874186</v>
      </c>
      <c r="W8" s="2">
        <f>VLOOKUP($A8,'Base Consumption'!$A$2:$D$58,3,FALSE)*'Profiles, Pc, Winter'!W8</f>
        <v>-51.041380257940951</v>
      </c>
      <c r="X8" s="2">
        <f>VLOOKUP($A8,'Base Consumption'!$A$2:$D$58,3,FALSE)*'Profiles, Pc, Winter'!X8</f>
        <v>18.067483451842165</v>
      </c>
      <c r="Y8" s="2">
        <f>VLOOKUP($A8,'Base Consumption'!$A$2:$D$58,3,FALSE)*'Profiles, Pc, Winter'!Y8</f>
        <v>79.936388335789772</v>
      </c>
    </row>
    <row r="9" spans="1:25" x14ac:dyDescent="0.25">
      <c r="A9">
        <v>10</v>
      </c>
      <c r="B9" s="2">
        <f>VLOOKUP($A9,'Base Consumption'!$A$2:$D$58,3,FALSE)*'Profiles, Pc, Winter'!B9</f>
        <v>2.9561108800480103</v>
      </c>
      <c r="C9" s="2">
        <f>VLOOKUP($A9,'Base Consumption'!$A$2:$D$58,3,FALSE)*'Profiles, Pc, Winter'!C9</f>
        <v>2.7238030791185688</v>
      </c>
      <c r="D9" s="2">
        <f>VLOOKUP($A9,'Base Consumption'!$A$2:$D$58,3,FALSE)*'Profiles, Pc, Winter'!D9</f>
        <v>2.597550619287929</v>
      </c>
      <c r="E9" s="2">
        <f>VLOOKUP($A9,'Base Consumption'!$A$2:$D$58,3,FALSE)*'Profiles, Pc, Winter'!E9</f>
        <v>2.5446031419926296</v>
      </c>
      <c r="F9" s="2">
        <f>VLOOKUP($A9,'Base Consumption'!$A$2:$D$58,3,FALSE)*'Profiles, Pc, Winter'!F9</f>
        <v>2.509701564090598</v>
      </c>
      <c r="G9" s="2">
        <f>VLOOKUP($A9,'Base Consumption'!$A$2:$D$58,3,FALSE)*'Profiles, Pc, Winter'!G9</f>
        <v>2.6604023586823327</v>
      </c>
      <c r="H9" s="2">
        <f>VLOOKUP($A9,'Base Consumption'!$A$2:$D$58,3,FALSE)*'Profiles, Pc, Winter'!H9</f>
        <v>3.3140627922469963</v>
      </c>
      <c r="I9" s="2">
        <f>VLOOKUP($A9,'Base Consumption'!$A$2:$D$58,3,FALSE)*'Profiles, Pc, Winter'!I9</f>
        <v>3.7710805443668507</v>
      </c>
      <c r="J9" s="2">
        <f>VLOOKUP($A9,'Base Consumption'!$A$2:$D$58,3,FALSE)*'Profiles, Pc, Winter'!J9</f>
        <v>4.4997759985786745</v>
      </c>
      <c r="K9" s="2">
        <f>VLOOKUP($A9,'Base Consumption'!$A$2:$D$58,3,FALSE)*'Profiles, Pc, Winter'!K9</f>
        <v>4.8421211111230527</v>
      </c>
      <c r="L9" s="2">
        <f>VLOOKUP($A9,'Base Consumption'!$A$2:$D$58,3,FALSE)*'Profiles, Pc, Winter'!L9</f>
        <v>4.8441667290315298</v>
      </c>
      <c r="M9" s="2">
        <f>VLOOKUP($A9,'Base Consumption'!$A$2:$D$58,3,FALSE)*'Profiles, Pc, Winter'!M9</f>
        <v>4.9321757628394716</v>
      </c>
      <c r="N9" s="2">
        <f>VLOOKUP($A9,'Base Consumption'!$A$2:$D$58,3,FALSE)*'Profiles, Pc, Winter'!N9</f>
        <v>4.76865105686311</v>
      </c>
      <c r="O9" s="2">
        <f>VLOOKUP($A9,'Base Consumption'!$A$2:$D$58,3,FALSE)*'Profiles, Pc, Winter'!O9</f>
        <v>4.6729001806606787</v>
      </c>
      <c r="P9" s="2">
        <f>VLOOKUP($A9,'Base Consumption'!$A$2:$D$58,3,FALSE)*'Profiles, Pc, Winter'!P9</f>
        <v>4.624480701403078</v>
      </c>
      <c r="Q9" s="2">
        <f>VLOOKUP($A9,'Base Consumption'!$A$2:$D$58,3,FALSE)*'Profiles, Pc, Winter'!Q9</f>
        <v>4.4558355344103671</v>
      </c>
      <c r="R9" s="2">
        <f>VLOOKUP($A9,'Base Consumption'!$A$2:$D$58,3,FALSE)*'Profiles, Pc, Winter'!R9</f>
        <v>4.4719271598628483</v>
      </c>
      <c r="S9" s="2">
        <f>VLOOKUP($A9,'Base Consumption'!$A$2:$D$58,3,FALSE)*'Profiles, Pc, Winter'!S9</f>
        <v>5</v>
      </c>
      <c r="T9" s="2">
        <f>VLOOKUP($A9,'Base Consumption'!$A$2:$D$58,3,FALSE)*'Profiles, Pc, Winter'!T9</f>
        <v>4.3384409026323532</v>
      </c>
      <c r="U9" s="2">
        <f>VLOOKUP($A9,'Base Consumption'!$A$2:$D$58,3,FALSE)*'Profiles, Pc, Winter'!U9</f>
        <v>4.309139927929837</v>
      </c>
      <c r="V9" s="2">
        <f>VLOOKUP($A9,'Base Consumption'!$A$2:$D$58,3,FALSE)*'Profiles, Pc, Winter'!V9</f>
        <v>4.3219588497765624</v>
      </c>
      <c r="W9" s="2">
        <f>VLOOKUP($A9,'Base Consumption'!$A$2:$D$58,3,FALSE)*'Profiles, Pc, Winter'!W9</f>
        <v>4.1148331900435622</v>
      </c>
      <c r="X9" s="2">
        <f>VLOOKUP($A9,'Base Consumption'!$A$2:$D$58,3,FALSE)*'Profiles, Pc, Winter'!X9</f>
        <v>3.5712873585479201</v>
      </c>
      <c r="Y9" s="2">
        <f>VLOOKUP($A9,'Base Consumption'!$A$2:$D$58,3,FALSE)*'Profiles, Pc, Winter'!Y9</f>
        <v>3.1607517162704606</v>
      </c>
    </row>
    <row r="10" spans="1:25" x14ac:dyDescent="0.25">
      <c r="A10">
        <v>12</v>
      </c>
      <c r="B10" s="2">
        <f>VLOOKUP($A10,'Base Consumption'!$A$2:$D$58,3,FALSE)*'Profiles, Pc, Winter'!B10</f>
        <v>210.12068221640672</v>
      </c>
      <c r="C10" s="2">
        <f>VLOOKUP($A10,'Base Consumption'!$A$2:$D$58,3,FALSE)*'Profiles, Pc, Winter'!C10</f>
        <v>184.0960149827722</v>
      </c>
      <c r="D10" s="2">
        <f>VLOOKUP($A10,'Base Consumption'!$A$2:$D$58,3,FALSE)*'Profiles, Pc, Winter'!D10</f>
        <v>174.7280207820009</v>
      </c>
      <c r="E10" s="2">
        <f>VLOOKUP($A10,'Base Consumption'!$A$2:$D$58,3,FALSE)*'Profiles, Pc, Winter'!E10</f>
        <v>170.59487560702956</v>
      </c>
      <c r="F10" s="2">
        <f>VLOOKUP($A10,'Base Consumption'!$A$2:$D$58,3,FALSE)*'Profiles, Pc, Winter'!F10</f>
        <v>167.59801617351542</v>
      </c>
      <c r="G10" s="2">
        <f>VLOOKUP($A10,'Base Consumption'!$A$2:$D$58,3,FALSE)*'Profiles, Pc, Winter'!G10</f>
        <v>190.40962744779273</v>
      </c>
      <c r="H10" s="2">
        <f>VLOOKUP($A10,'Base Consumption'!$A$2:$D$58,3,FALSE)*'Profiles, Pc, Winter'!H10</f>
        <v>261.81739085346629</v>
      </c>
      <c r="I10" s="2">
        <f>VLOOKUP($A10,'Base Consumption'!$A$2:$D$58,3,FALSE)*'Profiles, Pc, Winter'!I10</f>
        <v>315.84108276016462</v>
      </c>
      <c r="J10" s="2">
        <f>VLOOKUP($A10,'Base Consumption'!$A$2:$D$58,3,FALSE)*'Profiles, Pc, Winter'!J10</f>
        <v>341.24990331574634</v>
      </c>
      <c r="K10" s="2">
        <f>VLOOKUP($A10,'Base Consumption'!$A$2:$D$58,3,FALSE)*'Profiles, Pc, Winter'!K10</f>
        <v>337.50773460487318</v>
      </c>
      <c r="L10" s="2">
        <f>VLOOKUP($A10,'Base Consumption'!$A$2:$D$58,3,FALSE)*'Profiles, Pc, Winter'!L10</f>
        <v>355.96749527961822</v>
      </c>
      <c r="M10" s="2">
        <f>VLOOKUP($A10,'Base Consumption'!$A$2:$D$58,3,FALSE)*'Profiles, Pc, Winter'!M10</f>
        <v>364.90868941176763</v>
      </c>
      <c r="N10" s="2">
        <f>VLOOKUP($A10,'Base Consumption'!$A$2:$D$58,3,FALSE)*'Profiles, Pc, Winter'!N10</f>
        <v>349.21539939503919</v>
      </c>
      <c r="O10" s="2">
        <f>VLOOKUP($A10,'Base Consumption'!$A$2:$D$58,3,FALSE)*'Profiles, Pc, Winter'!O10</f>
        <v>343.66836237943386</v>
      </c>
      <c r="P10" s="2">
        <f>VLOOKUP($A10,'Base Consumption'!$A$2:$D$58,3,FALSE)*'Profiles, Pc, Winter'!P10</f>
        <v>321.02727693986202</v>
      </c>
      <c r="Q10" s="2">
        <f>VLOOKUP($A10,'Base Consumption'!$A$2:$D$58,3,FALSE)*'Profiles, Pc, Winter'!Q10</f>
        <v>309.71266181683882</v>
      </c>
      <c r="R10" s="2">
        <f>VLOOKUP($A10,'Base Consumption'!$A$2:$D$58,3,FALSE)*'Profiles, Pc, Winter'!R10</f>
        <v>321.00906698986239</v>
      </c>
      <c r="S10" s="2">
        <f>VLOOKUP($A10,'Base Consumption'!$A$2:$D$58,3,FALSE)*'Profiles, Pc, Winter'!S10</f>
        <v>377</v>
      </c>
      <c r="T10" s="2">
        <f>VLOOKUP($A10,'Base Consumption'!$A$2:$D$58,3,FALSE)*'Profiles, Pc, Winter'!T10</f>
        <v>375.51924978331652</v>
      </c>
      <c r="U10" s="2">
        <f>VLOOKUP($A10,'Base Consumption'!$A$2:$D$58,3,FALSE)*'Profiles, Pc, Winter'!U10</f>
        <v>375.29002057520125</v>
      </c>
      <c r="V10" s="2">
        <f>VLOOKUP($A10,'Base Consumption'!$A$2:$D$58,3,FALSE)*'Profiles, Pc, Winter'!V10</f>
        <v>373.73579338522023</v>
      </c>
      <c r="W10" s="2">
        <f>VLOOKUP($A10,'Base Consumption'!$A$2:$D$58,3,FALSE)*'Profiles, Pc, Winter'!W10</f>
        <v>352.33844566831704</v>
      </c>
      <c r="X10" s="2">
        <f>VLOOKUP($A10,'Base Consumption'!$A$2:$D$58,3,FALSE)*'Profiles, Pc, Winter'!X10</f>
        <v>306.27359446531773</v>
      </c>
      <c r="Y10" s="2">
        <f>VLOOKUP($A10,'Base Consumption'!$A$2:$D$58,3,FALSE)*'Profiles, Pc, Winter'!Y10</f>
        <v>261.49180431532926</v>
      </c>
    </row>
    <row r="11" spans="1:25" x14ac:dyDescent="0.25">
      <c r="A11">
        <v>13</v>
      </c>
      <c r="B11" s="2">
        <f>VLOOKUP($A11,'Base Consumption'!$A$2:$D$58,3,FALSE)*'Profiles, Pc, Winter'!B11</f>
        <v>11.153842817440941</v>
      </c>
      <c r="C11" s="2">
        <f>VLOOKUP($A11,'Base Consumption'!$A$2:$D$58,3,FALSE)*'Profiles, Pc, Winter'!C11</f>
        <v>10.905715477957193</v>
      </c>
      <c r="D11" s="2">
        <f>VLOOKUP($A11,'Base Consumption'!$A$2:$D$58,3,FALSE)*'Profiles, Pc, Winter'!D11</f>
        <v>10.434428050424117</v>
      </c>
      <c r="E11" s="2">
        <f>VLOOKUP($A11,'Base Consumption'!$A$2:$D$58,3,FALSE)*'Profiles, Pc, Winter'!E11</f>
        <v>10.565094694722211</v>
      </c>
      <c r="F11" s="2">
        <f>VLOOKUP($A11,'Base Consumption'!$A$2:$D$58,3,FALSE)*'Profiles, Pc, Winter'!F11</f>
        <v>10.509303964977811</v>
      </c>
      <c r="G11" s="2">
        <f>VLOOKUP($A11,'Base Consumption'!$A$2:$D$58,3,FALSE)*'Profiles, Pc, Winter'!G11</f>
        <v>11.174392774230258</v>
      </c>
      <c r="H11" s="2">
        <f>VLOOKUP($A11,'Base Consumption'!$A$2:$D$58,3,FALSE)*'Profiles, Pc, Winter'!H11</f>
        <v>14.178309850374793</v>
      </c>
      <c r="I11" s="2">
        <f>VLOOKUP($A11,'Base Consumption'!$A$2:$D$58,3,FALSE)*'Profiles, Pc, Winter'!I11</f>
        <v>16.095765082471203</v>
      </c>
      <c r="J11" s="2">
        <f>VLOOKUP($A11,'Base Consumption'!$A$2:$D$58,3,FALSE)*'Profiles, Pc, Winter'!J11</f>
        <v>17.274720370270561</v>
      </c>
      <c r="K11" s="2">
        <f>VLOOKUP($A11,'Base Consumption'!$A$2:$D$58,3,FALSE)*'Profiles, Pc, Winter'!K11</f>
        <v>18</v>
      </c>
      <c r="L11" s="2">
        <f>VLOOKUP($A11,'Base Consumption'!$A$2:$D$58,3,FALSE)*'Profiles, Pc, Winter'!L11</f>
        <v>16.77994194510654</v>
      </c>
      <c r="M11" s="2">
        <f>VLOOKUP($A11,'Base Consumption'!$A$2:$D$58,3,FALSE)*'Profiles, Pc, Winter'!M11</f>
        <v>17.330516852220281</v>
      </c>
      <c r="N11" s="2">
        <f>VLOOKUP($A11,'Base Consumption'!$A$2:$D$58,3,FALSE)*'Profiles, Pc, Winter'!N11</f>
        <v>17.101483295737548</v>
      </c>
      <c r="O11" s="2">
        <f>VLOOKUP($A11,'Base Consumption'!$A$2:$D$58,3,FALSE)*'Profiles, Pc, Winter'!O11</f>
        <v>16.455476780133605</v>
      </c>
      <c r="P11" s="2">
        <f>VLOOKUP($A11,'Base Consumption'!$A$2:$D$58,3,FALSE)*'Profiles, Pc, Winter'!P11</f>
        <v>15.617136530892973</v>
      </c>
      <c r="Q11" s="2">
        <f>VLOOKUP($A11,'Base Consumption'!$A$2:$D$58,3,FALSE)*'Profiles, Pc, Winter'!Q11</f>
        <v>14.63491792850742</v>
      </c>
      <c r="R11" s="2">
        <f>VLOOKUP($A11,'Base Consumption'!$A$2:$D$58,3,FALSE)*'Profiles, Pc, Winter'!R11</f>
        <v>14.711264359717395</v>
      </c>
      <c r="S11" s="2">
        <f>VLOOKUP($A11,'Base Consumption'!$A$2:$D$58,3,FALSE)*'Profiles, Pc, Winter'!S11</f>
        <v>16.631654880450114</v>
      </c>
      <c r="T11" s="2">
        <f>VLOOKUP($A11,'Base Consumption'!$A$2:$D$58,3,FALSE)*'Profiles, Pc, Winter'!T11</f>
        <v>16.706533671106463</v>
      </c>
      <c r="U11" s="2">
        <f>VLOOKUP($A11,'Base Consumption'!$A$2:$D$58,3,FALSE)*'Profiles, Pc, Winter'!U11</f>
        <v>17.085327669946434</v>
      </c>
      <c r="V11" s="2">
        <f>VLOOKUP($A11,'Base Consumption'!$A$2:$D$58,3,FALSE)*'Profiles, Pc, Winter'!V11</f>
        <v>16.552376044235551</v>
      </c>
      <c r="W11" s="2">
        <f>VLOOKUP($A11,'Base Consumption'!$A$2:$D$58,3,FALSE)*'Profiles, Pc, Winter'!W11</f>
        <v>16.056124211254467</v>
      </c>
      <c r="X11" s="2">
        <f>VLOOKUP($A11,'Base Consumption'!$A$2:$D$58,3,FALSE)*'Profiles, Pc, Winter'!X11</f>
        <v>14.065254983068918</v>
      </c>
      <c r="Y11" s="2">
        <f>VLOOKUP($A11,'Base Consumption'!$A$2:$D$58,3,FALSE)*'Profiles, Pc, Winter'!Y11</f>
        <v>12.44584435929632</v>
      </c>
    </row>
    <row r="12" spans="1:25" x14ac:dyDescent="0.25">
      <c r="A12">
        <v>14</v>
      </c>
      <c r="B12" s="2">
        <f>VLOOKUP($A12,'Base Consumption'!$A$2:$D$58,3,FALSE)*'Profiles, Pc, Winter'!B12</f>
        <v>5.54326740774742</v>
      </c>
      <c r="C12" s="2">
        <f>VLOOKUP($A12,'Base Consumption'!$A$2:$D$58,3,FALSE)*'Profiles, Pc, Winter'!C12</f>
        <v>5.3747879537789132</v>
      </c>
      <c r="D12" s="2">
        <f>VLOOKUP($A12,'Base Consumption'!$A$2:$D$58,3,FALSE)*'Profiles, Pc, Winter'!D12</f>
        <v>5.3278484044145529</v>
      </c>
      <c r="E12" s="2">
        <f>VLOOKUP($A12,'Base Consumption'!$A$2:$D$58,3,FALSE)*'Profiles, Pc, Winter'!E12</f>
        <v>5.3643103757957977</v>
      </c>
      <c r="F12" s="2">
        <f>VLOOKUP($A12,'Base Consumption'!$A$2:$D$58,3,FALSE)*'Profiles, Pc, Winter'!F12</f>
        <v>5.6340032330812067</v>
      </c>
      <c r="G12" s="2">
        <f>VLOOKUP($A12,'Base Consumption'!$A$2:$D$58,3,FALSE)*'Profiles, Pc, Winter'!G12</f>
        <v>6.438471670624863</v>
      </c>
      <c r="H12" s="2">
        <f>VLOOKUP($A12,'Base Consumption'!$A$2:$D$58,3,FALSE)*'Profiles, Pc, Winter'!H12</f>
        <v>8.6831879777276626</v>
      </c>
      <c r="I12" s="2">
        <f>VLOOKUP($A12,'Base Consumption'!$A$2:$D$58,3,FALSE)*'Profiles, Pc, Winter'!I12</f>
        <v>10.157802303071426</v>
      </c>
      <c r="J12" s="2">
        <f>VLOOKUP($A12,'Base Consumption'!$A$2:$D$58,3,FALSE)*'Profiles, Pc, Winter'!J12</f>
        <v>10.5</v>
      </c>
      <c r="K12" s="2">
        <f>VLOOKUP($A12,'Base Consumption'!$A$2:$D$58,3,FALSE)*'Profiles, Pc, Winter'!K12</f>
        <v>9.8187478795377885</v>
      </c>
      <c r="L12" s="2">
        <f>VLOOKUP($A12,'Base Consumption'!$A$2:$D$58,3,FALSE)*'Profiles, Pc, Winter'!L12</f>
        <v>9.9216376953319898</v>
      </c>
      <c r="M12" s="2">
        <f>VLOOKUP($A12,'Base Consumption'!$A$2:$D$58,3,FALSE)*'Profiles, Pc, Winter'!M12</f>
        <v>9.9492985012074158</v>
      </c>
      <c r="N12" s="2">
        <f>VLOOKUP($A12,'Base Consumption'!$A$2:$D$58,3,FALSE)*'Profiles, Pc, Winter'!N12</f>
        <v>9.3581535514000027</v>
      </c>
      <c r="O12" s="2">
        <f>VLOOKUP($A12,'Base Consumption'!$A$2:$D$58,3,FALSE)*'Profiles, Pc, Winter'!O12</f>
        <v>9.4103318897559216</v>
      </c>
      <c r="P12" s="2">
        <f>VLOOKUP($A12,'Base Consumption'!$A$2:$D$58,3,FALSE)*'Profiles, Pc, Winter'!P12</f>
        <v>8.8045183307721491</v>
      </c>
      <c r="Q12" s="2">
        <f>VLOOKUP($A12,'Base Consumption'!$A$2:$D$58,3,FALSE)*'Profiles, Pc, Winter'!Q12</f>
        <v>8.6764823278184693</v>
      </c>
      <c r="R12" s="2">
        <f>VLOOKUP($A12,'Base Consumption'!$A$2:$D$58,3,FALSE)*'Profiles, Pc, Winter'!R12</f>
        <v>8.8522960863751567</v>
      </c>
      <c r="S12" s="2">
        <f>VLOOKUP($A12,'Base Consumption'!$A$2:$D$58,3,FALSE)*'Profiles, Pc, Winter'!S12</f>
        <v>9.3464186640589126</v>
      </c>
      <c r="T12" s="2">
        <f>VLOOKUP($A12,'Base Consumption'!$A$2:$D$58,3,FALSE)*'Profiles, Pc, Winter'!T12</f>
        <v>9.1848544115592645</v>
      </c>
      <c r="U12" s="2">
        <f>VLOOKUP($A12,'Base Consumption'!$A$2:$D$58,3,FALSE)*'Profiles, Pc, Winter'!U12</f>
        <v>8.9910192188716138</v>
      </c>
      <c r="V12" s="2">
        <f>VLOOKUP($A12,'Base Consumption'!$A$2:$D$58,3,FALSE)*'Profiles, Pc, Winter'!V12</f>
        <v>8.7699423234278644</v>
      </c>
      <c r="W12" s="2">
        <f>VLOOKUP($A12,'Base Consumption'!$A$2:$D$58,3,FALSE)*'Profiles, Pc, Winter'!W12</f>
        <v>7.8372283313708655</v>
      </c>
      <c r="X12" s="2">
        <f>VLOOKUP($A12,'Base Consumption'!$A$2:$D$58,3,FALSE)*'Profiles, Pc, Winter'!X12</f>
        <v>6.8929890035324402</v>
      </c>
      <c r="Y12" s="2">
        <f>VLOOKUP($A12,'Base Consumption'!$A$2:$D$58,3,FALSE)*'Profiles, Pc, Winter'!Y12</f>
        <v>5.9992516015726345</v>
      </c>
    </row>
    <row r="13" spans="1:25" x14ac:dyDescent="0.25">
      <c r="A13">
        <v>15</v>
      </c>
      <c r="B13" s="2">
        <f>VLOOKUP($A13,'Base Consumption'!$A$2:$D$58,3,FALSE)*'Profiles, Pc, Winter'!B13</f>
        <v>13.869668524071537</v>
      </c>
      <c r="C13" s="2">
        <f>VLOOKUP($A13,'Base Consumption'!$A$2:$D$58,3,FALSE)*'Profiles, Pc, Winter'!C13</f>
        <v>13.455464668610231</v>
      </c>
      <c r="D13" s="2">
        <f>VLOOKUP($A13,'Base Consumption'!$A$2:$D$58,3,FALSE)*'Profiles, Pc, Winter'!D13</f>
        <v>11.878793607009522</v>
      </c>
      <c r="E13" s="2">
        <f>VLOOKUP($A13,'Base Consumption'!$A$2:$D$58,3,FALSE)*'Profiles, Pc, Winter'!E13</f>
        <v>12.473460179456284</v>
      </c>
      <c r="F13" s="2">
        <f>VLOOKUP($A13,'Base Consumption'!$A$2:$D$58,3,FALSE)*'Profiles, Pc, Winter'!F13</f>
        <v>12.832530660585158</v>
      </c>
      <c r="G13" s="2">
        <f>VLOOKUP($A13,'Base Consumption'!$A$2:$D$58,3,FALSE)*'Profiles, Pc, Winter'!G13</f>
        <v>14.546795873176153</v>
      </c>
      <c r="H13" s="2">
        <f>VLOOKUP($A13,'Base Consumption'!$A$2:$D$58,3,FALSE)*'Profiles, Pc, Winter'!H13</f>
        <v>16.724521013209596</v>
      </c>
      <c r="I13" s="2">
        <f>VLOOKUP($A13,'Base Consumption'!$A$2:$D$58,3,FALSE)*'Profiles, Pc, Winter'!I13</f>
        <v>20.078285689008307</v>
      </c>
      <c r="J13" s="2">
        <f>VLOOKUP($A13,'Base Consumption'!$A$2:$D$58,3,FALSE)*'Profiles, Pc, Winter'!J13</f>
        <v>20.080335931463413</v>
      </c>
      <c r="K13" s="2">
        <f>VLOOKUP($A13,'Base Consumption'!$A$2:$D$58,3,FALSE)*'Profiles, Pc, Winter'!K13</f>
        <v>20.777493413853382</v>
      </c>
      <c r="L13" s="2">
        <f>VLOOKUP($A13,'Base Consumption'!$A$2:$D$58,3,FALSE)*'Profiles, Pc, Winter'!L13</f>
        <v>18.253674804976381</v>
      </c>
      <c r="M13" s="2">
        <f>VLOOKUP($A13,'Base Consumption'!$A$2:$D$58,3,FALSE)*'Profiles, Pc, Winter'!M13</f>
        <v>19.080868064407284</v>
      </c>
      <c r="N13" s="2">
        <f>VLOOKUP($A13,'Base Consumption'!$A$2:$D$58,3,FALSE)*'Profiles, Pc, Winter'!N13</f>
        <v>17.933949803056397</v>
      </c>
      <c r="O13" s="2">
        <f>VLOOKUP($A13,'Base Consumption'!$A$2:$D$58,3,FALSE)*'Profiles, Pc, Winter'!O13</f>
        <v>17.13362770581583</v>
      </c>
      <c r="P13" s="2">
        <f>VLOOKUP($A13,'Base Consumption'!$A$2:$D$58,3,FALSE)*'Profiles, Pc, Winter'!P13</f>
        <v>17.644113915527281</v>
      </c>
      <c r="Q13" s="2">
        <f>VLOOKUP($A13,'Base Consumption'!$A$2:$D$58,3,FALSE)*'Profiles, Pc, Winter'!Q13</f>
        <v>18.365172447377983</v>
      </c>
      <c r="R13" s="2">
        <f>VLOOKUP($A13,'Base Consumption'!$A$2:$D$58,3,FALSE)*'Profiles, Pc, Winter'!R13</f>
        <v>20.478215570985448</v>
      </c>
      <c r="S13" s="2">
        <f>VLOOKUP($A13,'Base Consumption'!$A$2:$D$58,3,FALSE)*'Profiles, Pc, Winter'!S13</f>
        <v>21.687410870660582</v>
      </c>
      <c r="T13" s="2">
        <f>VLOOKUP($A13,'Base Consumption'!$A$2:$D$58,3,FALSE)*'Profiles, Pc, Winter'!T13</f>
        <v>20.596391070378843</v>
      </c>
      <c r="U13" s="2">
        <f>VLOOKUP($A13,'Base Consumption'!$A$2:$D$58,3,FALSE)*'Profiles, Pc, Winter'!U13</f>
        <v>21.981725167715549</v>
      </c>
      <c r="V13" s="2">
        <f>VLOOKUP($A13,'Base Consumption'!$A$2:$D$58,3,FALSE)*'Profiles, Pc, Winter'!V13</f>
        <v>22</v>
      </c>
      <c r="W13" s="2">
        <f>VLOOKUP($A13,'Base Consumption'!$A$2:$D$58,3,FALSE)*'Profiles, Pc, Winter'!W13</f>
        <v>19.143487919680368</v>
      </c>
      <c r="X13" s="2">
        <f>VLOOKUP($A13,'Base Consumption'!$A$2:$D$58,3,FALSE)*'Profiles, Pc, Winter'!X13</f>
        <v>16.301633480667256</v>
      </c>
      <c r="Y13" s="2">
        <f>VLOOKUP($A13,'Base Consumption'!$A$2:$D$58,3,FALSE)*'Profiles, Pc, Winter'!Y13</f>
        <v>16.036948057662617</v>
      </c>
    </row>
    <row r="14" spans="1:25" x14ac:dyDescent="0.25">
      <c r="A14">
        <v>16</v>
      </c>
      <c r="B14" s="2">
        <f>VLOOKUP($A14,'Base Consumption'!$A$2:$D$58,3,FALSE)*'Profiles, Pc, Winter'!B14</f>
        <v>16.619852487526234</v>
      </c>
      <c r="C14" s="2">
        <f>VLOOKUP($A14,'Base Consumption'!$A$2:$D$58,3,FALSE)*'Profiles, Pc, Winter'!C14</f>
        <v>16.619852487526234</v>
      </c>
      <c r="D14" s="2">
        <f>VLOOKUP($A14,'Base Consumption'!$A$2:$D$58,3,FALSE)*'Profiles, Pc, Winter'!D14</f>
        <v>16.619852487526234</v>
      </c>
      <c r="E14" s="2">
        <f>VLOOKUP($A14,'Base Consumption'!$A$2:$D$58,3,FALSE)*'Profiles, Pc, Winter'!E14</f>
        <v>16.619852487526234</v>
      </c>
      <c r="F14" s="2">
        <f>VLOOKUP($A14,'Base Consumption'!$A$2:$D$58,3,FALSE)*'Profiles, Pc, Winter'!F14</f>
        <v>18.053581582265309</v>
      </c>
      <c r="G14" s="2">
        <f>VLOOKUP($A14,'Base Consumption'!$A$2:$D$58,3,FALSE)*'Profiles, Pc, Winter'!G14</f>
        <v>16.211971594158587</v>
      </c>
      <c r="H14" s="2">
        <f>VLOOKUP($A14,'Base Consumption'!$A$2:$D$58,3,FALSE)*'Profiles, Pc, Winter'!H14</f>
        <v>26.550158435890818</v>
      </c>
      <c r="I14" s="2">
        <f>VLOOKUP($A14,'Base Consumption'!$A$2:$D$58,3,FALSE)*'Profiles, Pc, Winter'!I14</f>
        <v>27.956247466348287</v>
      </c>
      <c r="J14" s="2">
        <f>VLOOKUP($A14,'Base Consumption'!$A$2:$D$58,3,FALSE)*'Profiles, Pc, Winter'!J14</f>
        <v>27.956247466348287</v>
      </c>
      <c r="K14" s="2">
        <f>VLOOKUP($A14,'Base Consumption'!$A$2:$D$58,3,FALSE)*'Profiles, Pc, Winter'!K14</f>
        <v>32.991010868669584</v>
      </c>
      <c r="L14" s="2">
        <f>VLOOKUP($A14,'Base Consumption'!$A$2:$D$58,3,FALSE)*'Profiles, Pc, Winter'!L14</f>
        <v>41.310204426667703</v>
      </c>
      <c r="M14" s="2">
        <f>VLOOKUP($A14,'Base Consumption'!$A$2:$D$58,3,FALSE)*'Profiles, Pc, Winter'!M14</f>
        <v>37.487076183314343</v>
      </c>
      <c r="N14" s="2">
        <f>VLOOKUP($A14,'Base Consumption'!$A$2:$D$58,3,FALSE)*'Profiles, Pc, Winter'!N14</f>
        <v>41.932089775363821</v>
      </c>
      <c r="O14" s="2">
        <f>VLOOKUP($A14,'Base Consumption'!$A$2:$D$58,3,FALSE)*'Profiles, Pc, Winter'!O14</f>
        <v>42.077594539716635</v>
      </c>
      <c r="P14" s="2">
        <f>VLOOKUP($A14,'Base Consumption'!$A$2:$D$58,3,FALSE)*'Profiles, Pc, Winter'!P14</f>
        <v>39.377649225220075</v>
      </c>
      <c r="Q14" s="2">
        <f>VLOOKUP($A14,'Base Consumption'!$A$2:$D$58,3,FALSE)*'Profiles, Pc, Winter'!Q14</f>
        <v>38.688495932557529</v>
      </c>
      <c r="R14" s="2">
        <f>VLOOKUP($A14,'Base Consumption'!$A$2:$D$58,3,FALSE)*'Profiles, Pc, Winter'!R14</f>
        <v>41.493840753431009</v>
      </c>
      <c r="S14" s="2">
        <f>VLOOKUP($A14,'Base Consumption'!$A$2:$D$58,3,FALSE)*'Profiles, Pc, Winter'!S14</f>
        <v>43</v>
      </c>
      <c r="T14" s="2">
        <f>VLOOKUP($A14,'Base Consumption'!$A$2:$D$58,3,FALSE)*'Profiles, Pc, Winter'!T14</f>
        <v>43</v>
      </c>
      <c r="U14" s="2">
        <f>VLOOKUP($A14,'Base Consumption'!$A$2:$D$58,3,FALSE)*'Profiles, Pc, Winter'!U14</f>
        <v>43</v>
      </c>
      <c r="V14" s="2">
        <f>VLOOKUP($A14,'Base Consumption'!$A$2:$D$58,3,FALSE)*'Profiles, Pc, Winter'!V14</f>
        <v>43</v>
      </c>
      <c r="W14" s="2">
        <f>VLOOKUP($A14,'Base Consumption'!$A$2:$D$58,3,FALSE)*'Profiles, Pc, Winter'!W14</f>
        <v>28.826113213127556</v>
      </c>
      <c r="X14" s="2">
        <f>VLOOKUP($A14,'Base Consumption'!$A$2:$D$58,3,FALSE)*'Profiles, Pc, Winter'!X14</f>
        <v>22.660642206636098</v>
      </c>
      <c r="Y14" s="2">
        <f>VLOOKUP($A14,'Base Consumption'!$A$2:$D$58,3,FALSE)*'Profiles, Pc, Winter'!Y14</f>
        <v>18.492078521732157</v>
      </c>
    </row>
    <row r="15" spans="1:25" x14ac:dyDescent="0.25">
      <c r="A15">
        <v>17</v>
      </c>
      <c r="B15" s="2">
        <f>VLOOKUP($A15,'Base Consumption'!$A$2:$D$58,3,FALSE)*'Profiles, Pc, Winter'!B15</f>
        <v>37.179339925766413</v>
      </c>
      <c r="C15" s="2">
        <f>VLOOKUP($A15,'Base Consumption'!$A$2:$D$58,3,FALSE)*'Profiles, Pc, Winter'!C15</f>
        <v>37.179339925766413</v>
      </c>
      <c r="D15" s="2">
        <f>VLOOKUP($A15,'Base Consumption'!$A$2:$D$58,3,FALSE)*'Profiles, Pc, Winter'!D15</f>
        <v>37.179339925766413</v>
      </c>
      <c r="E15" s="2">
        <f>VLOOKUP($A15,'Base Consumption'!$A$2:$D$58,3,FALSE)*'Profiles, Pc, Winter'!E15</f>
        <v>36.643711006939</v>
      </c>
      <c r="F15" s="2">
        <f>VLOOKUP($A15,'Base Consumption'!$A$2:$D$58,3,FALSE)*'Profiles, Pc, Winter'!F15</f>
        <v>40.928742259951726</v>
      </c>
      <c r="G15" s="2">
        <f>VLOOKUP($A15,'Base Consumption'!$A$2:$D$58,3,FALSE)*'Profiles, Pc, Winter'!G15</f>
        <v>38.304140177450009</v>
      </c>
      <c r="H15" s="2">
        <f>VLOOKUP($A15,'Base Consumption'!$A$2:$D$58,3,FALSE)*'Profiles, Pc, Winter'!H15</f>
        <v>38.893339376975909</v>
      </c>
      <c r="I15" s="2">
        <f>VLOOKUP($A15,'Base Consumption'!$A$2:$D$58,3,FALSE)*'Profiles, Pc, Winter'!I15</f>
        <v>32.358689172958236</v>
      </c>
      <c r="J15" s="2">
        <f>VLOOKUP($A15,'Base Consumption'!$A$2:$D$58,3,FALSE)*'Profiles, Pc, Winter'!J15</f>
        <v>27.698702923536452</v>
      </c>
      <c r="K15" s="2">
        <f>VLOOKUP($A15,'Base Consumption'!$A$2:$D$58,3,FALSE)*'Profiles, Pc, Winter'!K15</f>
        <v>24.217105800544331</v>
      </c>
      <c r="L15" s="2">
        <f>VLOOKUP($A15,'Base Consumption'!$A$2:$D$58,3,FALSE)*'Profiles, Pc, Winter'!L15</f>
        <v>29.144915806403606</v>
      </c>
      <c r="M15" s="2">
        <f>VLOOKUP($A15,'Base Consumption'!$A$2:$D$58,3,FALSE)*'Profiles, Pc, Winter'!M15</f>
        <v>33.00144942936376</v>
      </c>
      <c r="N15" s="2">
        <f>VLOOKUP($A15,'Base Consumption'!$A$2:$D$58,3,FALSE)*'Profiles, Pc, Winter'!N15</f>
        <v>36.21521349889462</v>
      </c>
      <c r="O15" s="2">
        <f>VLOOKUP($A15,'Base Consumption'!$A$2:$D$58,3,FALSE)*'Profiles, Pc, Winter'!O15</f>
        <v>39.428996162473041</v>
      </c>
      <c r="P15" s="2">
        <f>VLOOKUP($A15,'Base Consumption'!$A$2:$D$58,3,FALSE)*'Profiles, Pc, Winter'!P15</f>
        <v>38.357729076597707</v>
      </c>
      <c r="Q15" s="2">
        <f>VLOOKUP($A15,'Base Consumption'!$A$2:$D$58,3,FALSE)*'Profiles, Pc, Winter'!Q15</f>
        <v>33.537069026765749</v>
      </c>
      <c r="R15" s="2">
        <f>VLOOKUP($A15,'Base Consumption'!$A$2:$D$58,3,FALSE)*'Profiles, Pc, Winter'!R15</f>
        <v>34.072688624167746</v>
      </c>
      <c r="S15" s="2">
        <f>VLOOKUP($A15,'Base Consumption'!$A$2:$D$58,3,FALSE)*'Profiles, Pc, Winter'!S15</f>
        <v>36.75084239332039</v>
      </c>
      <c r="T15" s="2">
        <f>VLOOKUP($A15,'Base Consumption'!$A$2:$D$58,3,FALSE)*'Profiles, Pc, Winter'!T15</f>
        <v>37.286480584769947</v>
      </c>
      <c r="U15" s="2">
        <f>VLOOKUP($A15,'Base Consumption'!$A$2:$D$58,3,FALSE)*'Profiles, Pc, Winter'!U15</f>
        <v>36.215204201870833</v>
      </c>
      <c r="V15" s="2">
        <f>VLOOKUP($A15,'Base Consumption'!$A$2:$D$58,3,FALSE)*'Profiles, Pc, Winter'!V15</f>
        <v>36.857945864228789</v>
      </c>
      <c r="W15" s="2">
        <f>VLOOKUP($A15,'Base Consumption'!$A$2:$D$58,3,FALSE)*'Profiles, Pc, Winter'!W15</f>
        <v>42</v>
      </c>
      <c r="X15" s="2">
        <f>VLOOKUP($A15,'Base Consumption'!$A$2:$D$58,3,FALSE)*'Profiles, Pc, Winter'!X15</f>
        <v>39.857484422296913</v>
      </c>
      <c r="Y15" s="2">
        <f>VLOOKUP($A15,'Base Consumption'!$A$2:$D$58,3,FALSE)*'Profiles, Pc, Winter'!Y15</f>
        <v>36.108054270245155</v>
      </c>
    </row>
    <row r="16" spans="1:25" x14ac:dyDescent="0.25">
      <c r="A16">
        <v>18</v>
      </c>
      <c r="B16" s="2">
        <f>VLOOKUP($A16,'Base Consumption'!$A$2:$D$58,3,FALSE)*'Profiles, Pc, Winter'!B16</f>
        <v>13.834711441932853</v>
      </c>
      <c r="C16" s="2">
        <f>VLOOKUP($A16,'Base Consumption'!$A$2:$D$58,3,FALSE)*'Profiles, Pc, Winter'!C16</f>
        <v>12.797861759556664</v>
      </c>
      <c r="D16" s="2">
        <f>VLOOKUP($A16,'Base Consumption'!$A$2:$D$58,3,FALSE)*'Profiles, Pc, Winter'!D16</f>
        <v>12.039193393880318</v>
      </c>
      <c r="E16" s="2">
        <f>VLOOKUP($A16,'Base Consumption'!$A$2:$D$58,3,FALSE)*'Profiles, Pc, Winter'!E16</f>
        <v>11.95067806258859</v>
      </c>
      <c r="F16" s="2">
        <f>VLOOKUP($A16,'Base Consumption'!$A$2:$D$58,3,FALSE)*'Profiles, Pc, Winter'!F16</f>
        <v>11.963322164375349</v>
      </c>
      <c r="G16" s="2">
        <f>VLOOKUP($A16,'Base Consumption'!$A$2:$D$58,3,FALSE)*'Profiles, Pc, Winter'!G16</f>
        <v>13.404800834666226</v>
      </c>
      <c r="H16" s="2">
        <f>VLOOKUP($A16,'Base Consumption'!$A$2:$D$58,3,FALSE)*'Profiles, Pc, Winter'!H16</f>
        <v>20.422521628011872</v>
      </c>
      <c r="I16" s="2">
        <f>VLOOKUP($A16,'Base Consumption'!$A$2:$D$58,3,FALSE)*'Profiles, Pc, Winter'!I16</f>
        <v>24.999848563030774</v>
      </c>
      <c r="J16" s="2">
        <f>VLOOKUP($A16,'Base Consumption'!$A$2:$D$58,3,FALSE)*'Profiles, Pc, Winter'!J16</f>
        <v>26.656283645846177</v>
      </c>
      <c r="K16" s="2">
        <f>VLOOKUP($A16,'Base Consumption'!$A$2:$D$58,3,FALSE)*'Profiles, Pc, Winter'!K16</f>
        <v>26.770084997491843</v>
      </c>
      <c r="L16" s="2">
        <f>VLOOKUP($A16,'Base Consumption'!$A$2:$D$58,3,FALSE)*'Profiles, Pc, Winter'!L16</f>
        <v>25.594139152632998</v>
      </c>
      <c r="M16" s="2">
        <f>VLOOKUP($A16,'Base Consumption'!$A$2:$D$58,3,FALSE)*'Profiles, Pc, Winter'!M16</f>
        <v>26.732150491630566</v>
      </c>
      <c r="N16" s="2">
        <f>VLOOKUP($A16,'Base Consumption'!$A$2:$D$58,3,FALSE)*'Profiles, Pc, Winter'!N16</f>
        <v>26.871240052610226</v>
      </c>
      <c r="O16" s="2">
        <f>VLOOKUP($A16,'Base Consumption'!$A$2:$D$58,3,FALSE)*'Profiles, Pc, Winter'!O16</f>
        <v>26.466613265196543</v>
      </c>
      <c r="P16" s="2">
        <f>VLOOKUP($A16,'Base Consumption'!$A$2:$D$58,3,FALSE)*'Profiles, Pc, Winter'!P16</f>
        <v>23.571016200788126</v>
      </c>
      <c r="Q16" s="2">
        <f>VLOOKUP($A16,'Base Consumption'!$A$2:$D$58,3,FALSE)*'Profiles, Pc, Winter'!Q16</f>
        <v>22.053664100491279</v>
      </c>
      <c r="R16" s="2">
        <f>VLOOKUP($A16,'Base Consumption'!$A$2:$D$58,3,FALSE)*'Profiles, Pc, Winter'!R16</f>
        <v>23.318120887160806</v>
      </c>
      <c r="S16" s="2">
        <f>VLOOKUP($A16,'Base Consumption'!$A$2:$D$58,3,FALSE)*'Profiles, Pc, Winter'!S16</f>
        <v>27.2</v>
      </c>
      <c r="T16" s="2">
        <f>VLOOKUP($A16,'Base Consumption'!$A$2:$D$58,3,FALSE)*'Profiles, Pc, Winter'!T16</f>
        <v>25.92289690528224</v>
      </c>
      <c r="U16" s="2">
        <f>VLOOKUP($A16,'Base Consumption'!$A$2:$D$58,3,FALSE)*'Profiles, Pc, Winter'!U16</f>
        <v>25.568855332780061</v>
      </c>
      <c r="V16" s="2">
        <f>VLOOKUP($A16,'Base Consumption'!$A$2:$D$58,3,FALSE)*'Profiles, Pc, Winter'!V16</f>
        <v>24.936625842075035</v>
      </c>
      <c r="W16" s="2">
        <f>VLOOKUP($A16,'Base Consumption'!$A$2:$D$58,3,FALSE)*'Profiles, Pc, Winter'!W16</f>
        <v>23.242256247637883</v>
      </c>
      <c r="X16" s="2">
        <f>VLOOKUP($A16,'Base Consumption'!$A$2:$D$58,3,FALSE)*'Profiles, Pc, Winter'!X16</f>
        <v>19.246577977893551</v>
      </c>
      <c r="Y16" s="2">
        <f>VLOOKUP($A16,'Base Consumption'!$A$2:$D$58,3,FALSE)*'Profiles, Pc, Winter'!Y16</f>
        <v>16.692380578941091</v>
      </c>
    </row>
    <row r="17" spans="1:25" x14ac:dyDescent="0.25">
      <c r="A17">
        <v>19</v>
      </c>
      <c r="B17" s="2">
        <f>VLOOKUP($A17,'Base Consumption'!$A$2:$D$58,3,FALSE)*'Profiles, Pc, Winter'!B17</f>
        <v>2.268590201846425</v>
      </c>
      <c r="C17" s="2">
        <f>VLOOKUP($A17,'Base Consumption'!$A$2:$D$58,3,FALSE)*'Profiles, Pc, Winter'!C17</f>
        <v>2.0191865593270157</v>
      </c>
      <c r="D17" s="2">
        <f>VLOOKUP($A17,'Base Consumption'!$A$2:$D$58,3,FALSE)*'Profiles, Pc, Winter'!D17</f>
        <v>1.9233962645281615</v>
      </c>
      <c r="E17" s="2">
        <f>VLOOKUP($A17,'Base Consumption'!$A$2:$D$58,3,FALSE)*'Profiles, Pc, Winter'!E17</f>
        <v>1.8996766705331356</v>
      </c>
      <c r="F17" s="2">
        <f>VLOOKUP($A17,'Base Consumption'!$A$2:$D$58,3,FALSE)*'Profiles, Pc, Winter'!F17</f>
        <v>1.8996766705331356</v>
      </c>
      <c r="G17" s="2">
        <f>VLOOKUP($A17,'Base Consumption'!$A$2:$D$58,3,FALSE)*'Profiles, Pc, Winter'!G17</f>
        <v>2.0109758522980825</v>
      </c>
      <c r="H17" s="2">
        <f>VLOOKUP($A17,'Base Consumption'!$A$2:$D$58,3,FALSE)*'Profiles, Pc, Winter'!H17</f>
        <v>2.5077406573313605</v>
      </c>
      <c r="I17" s="2">
        <f>VLOOKUP($A17,'Base Consumption'!$A$2:$D$58,3,FALSE)*'Profiles, Pc, Winter'!I17</f>
        <v>2.8678346231940304</v>
      </c>
      <c r="J17" s="2">
        <f>VLOOKUP($A17,'Base Consumption'!$A$2:$D$58,3,FALSE)*'Profiles, Pc, Winter'!J17</f>
        <v>3.203297078104713</v>
      </c>
      <c r="K17" s="2">
        <f>VLOOKUP($A17,'Base Consumption'!$A$2:$D$58,3,FALSE)*'Profiles, Pc, Winter'!K17</f>
        <v>3.2790170712801654</v>
      </c>
      <c r="L17" s="2">
        <f>VLOOKUP($A17,'Base Consumption'!$A$2:$D$58,3,FALSE)*'Profiles, Pc, Winter'!L17</f>
        <v>3.268069597641527</v>
      </c>
      <c r="M17" s="2">
        <f>VLOOKUP($A17,'Base Consumption'!$A$2:$D$58,3,FALSE)*'Profiles, Pc, Winter'!M17</f>
        <v>3.2680695976415266</v>
      </c>
      <c r="N17" s="2">
        <f>VLOOKUP($A17,'Base Consumption'!$A$2:$D$58,3,FALSE)*'Profiles, Pc, Winter'!N17</f>
        <v>3.2060340479153728</v>
      </c>
      <c r="O17" s="2">
        <f>VLOOKUP($A17,'Base Consumption'!$A$2:$D$58,3,FALSE)*'Profiles, Pc, Winter'!O17</f>
        <v>3.1458229419719794</v>
      </c>
      <c r="P17" s="2">
        <f>VLOOKUP($A17,'Base Consumption'!$A$2:$D$58,3,FALSE)*'Profiles, Pc, Winter'!P17</f>
        <v>3.0582428477954848</v>
      </c>
      <c r="Q17" s="2">
        <f>VLOOKUP($A17,'Base Consumption'!$A$2:$D$58,3,FALSE)*'Profiles, Pc, Winter'!Q17</f>
        <v>2.9999972145462324</v>
      </c>
      <c r="R17" s="2">
        <f>VLOOKUP($A17,'Base Consumption'!$A$2:$D$58,3,FALSE)*'Profiles, Pc, Winter'!R17</f>
        <v>2.9329105060675627</v>
      </c>
      <c r="S17" s="2">
        <f>VLOOKUP($A17,'Base Consumption'!$A$2:$D$58,3,FALSE)*'Profiles, Pc, Winter'!S17</f>
        <v>3.1400002861029472</v>
      </c>
      <c r="T17" s="2">
        <f>VLOOKUP($A17,'Base Consumption'!$A$2:$D$58,3,FALSE)*'Profiles, Pc, Winter'!T17</f>
        <v>3.3</v>
      </c>
      <c r="U17" s="2">
        <f>VLOOKUP($A17,'Base Consumption'!$A$2:$D$58,3,FALSE)*'Profiles, Pc, Winter'!U17</f>
        <v>3.2990876769070927</v>
      </c>
      <c r="V17" s="2">
        <f>VLOOKUP($A17,'Base Consumption'!$A$2:$D$58,3,FALSE)*'Profiles, Pc, Winter'!V17</f>
        <v>3.2981753535482161</v>
      </c>
      <c r="W17" s="2">
        <f>VLOOKUP($A17,'Base Consumption'!$A$2:$D$58,3,FALSE)*'Profiles, Pc, Winter'!W17</f>
        <v>3.1407398240176305</v>
      </c>
      <c r="X17" s="2">
        <f>VLOOKUP($A17,'Base Consumption'!$A$2:$D$58,3,FALSE)*'Profiles, Pc, Winter'!X17</f>
        <v>2.8873836255285705</v>
      </c>
      <c r="Y17" s="2">
        <f>VLOOKUP($A17,'Base Consumption'!$A$2:$D$58,3,FALSE)*'Profiles, Pc, Winter'!Y17</f>
        <v>2.5783993460688222</v>
      </c>
    </row>
    <row r="18" spans="1:25" x14ac:dyDescent="0.25">
      <c r="A18">
        <v>20</v>
      </c>
      <c r="B18" s="2">
        <f>VLOOKUP($A18,'Base Consumption'!$A$2:$D$58,3,FALSE)*'Profiles, Pc, Winter'!B18</f>
        <v>1.4571027962836332</v>
      </c>
      <c r="C18" s="2">
        <f>VLOOKUP($A18,'Base Consumption'!$A$2:$D$58,3,FALSE)*'Profiles, Pc, Winter'!C18</f>
        <v>1.3638881658537618</v>
      </c>
      <c r="D18" s="2">
        <f>VLOOKUP($A18,'Base Consumption'!$A$2:$D$58,3,FALSE)*'Profiles, Pc, Winter'!D18</f>
        <v>1.3693783322744666</v>
      </c>
      <c r="E18" s="2">
        <f>VLOOKUP($A18,'Base Consumption'!$A$2:$D$58,3,FALSE)*'Profiles, Pc, Winter'!E18</f>
        <v>1.3726950846963197</v>
      </c>
      <c r="F18" s="2">
        <f>VLOOKUP($A18,'Base Consumption'!$A$2:$D$58,3,FALSE)*'Profiles, Pc, Winter'!F18</f>
        <v>1.3990126516279828</v>
      </c>
      <c r="G18" s="2">
        <f>VLOOKUP($A18,'Base Consumption'!$A$2:$D$58,3,FALSE)*'Profiles, Pc, Winter'!G18</f>
        <v>1.4917974090953197</v>
      </c>
      <c r="H18" s="2">
        <f>VLOOKUP($A18,'Base Consumption'!$A$2:$D$58,3,FALSE)*'Profiles, Pc, Winter'!H18</f>
        <v>1.9301031544783991</v>
      </c>
      <c r="I18" s="2">
        <f>VLOOKUP($A18,'Base Consumption'!$A$2:$D$58,3,FALSE)*'Profiles, Pc, Winter'!I18</f>
        <v>2.1821868133457065</v>
      </c>
      <c r="J18" s="2">
        <f>VLOOKUP($A18,'Base Consumption'!$A$2:$D$58,3,FALSE)*'Profiles, Pc, Winter'!J18</f>
        <v>2.2633007147069164</v>
      </c>
      <c r="K18" s="2">
        <f>VLOOKUP($A18,'Base Consumption'!$A$2:$D$58,3,FALSE)*'Profiles, Pc, Winter'!K18</f>
        <v>2.1869570282826154</v>
      </c>
      <c r="L18" s="2">
        <f>VLOOKUP($A18,'Base Consumption'!$A$2:$D$58,3,FALSE)*'Profiles, Pc, Winter'!L18</f>
        <v>2.189835696115876</v>
      </c>
      <c r="M18" s="2">
        <f>VLOOKUP($A18,'Base Consumption'!$A$2:$D$58,3,FALSE)*'Profiles, Pc, Winter'!M18</f>
        <v>2.2999999999999998</v>
      </c>
      <c r="N18" s="2">
        <f>VLOOKUP($A18,'Base Consumption'!$A$2:$D$58,3,FALSE)*'Profiles, Pc, Winter'!N18</f>
        <v>2.2679109514388336</v>
      </c>
      <c r="O18" s="2">
        <f>VLOOKUP($A18,'Base Consumption'!$A$2:$D$58,3,FALSE)*'Profiles, Pc, Winter'!O18</f>
        <v>2.2662397240096133</v>
      </c>
      <c r="P18" s="2">
        <f>VLOOKUP($A18,'Base Consumption'!$A$2:$D$58,3,FALSE)*'Profiles, Pc, Winter'!P18</f>
        <v>2.1719276055426509</v>
      </c>
      <c r="Q18" s="2">
        <f>VLOOKUP($A18,'Base Consumption'!$A$2:$D$58,3,FALSE)*'Profiles, Pc, Winter'!Q18</f>
        <v>2.133060564563555</v>
      </c>
      <c r="R18" s="2">
        <f>VLOOKUP($A18,'Base Consumption'!$A$2:$D$58,3,FALSE)*'Profiles, Pc, Winter'!R18</f>
        <v>2.1320718206097431</v>
      </c>
      <c r="S18" s="2">
        <f>VLOOKUP($A18,'Base Consumption'!$A$2:$D$58,3,FALSE)*'Profiles, Pc, Winter'!S18</f>
        <v>2.1838295437301491</v>
      </c>
      <c r="T18" s="2">
        <f>VLOOKUP($A18,'Base Consumption'!$A$2:$D$58,3,FALSE)*'Profiles, Pc, Winter'!T18</f>
        <v>2.1441896968154373</v>
      </c>
      <c r="U18" s="2">
        <f>VLOOKUP($A18,'Base Consumption'!$A$2:$D$58,3,FALSE)*'Profiles, Pc, Winter'!U18</f>
        <v>2.0743479316961029</v>
      </c>
      <c r="V18" s="2">
        <f>VLOOKUP($A18,'Base Consumption'!$A$2:$D$58,3,FALSE)*'Profiles, Pc, Winter'!V18</f>
        <v>2.084884176877297</v>
      </c>
      <c r="W18" s="2">
        <f>VLOOKUP($A18,'Base Consumption'!$A$2:$D$58,3,FALSE)*'Profiles, Pc, Winter'!W18</f>
        <v>1.9596232092669574</v>
      </c>
      <c r="X18" s="2">
        <f>VLOOKUP($A18,'Base Consumption'!$A$2:$D$58,3,FALSE)*'Profiles, Pc, Winter'!X18</f>
        <v>1.6637887194362546</v>
      </c>
      <c r="Y18" s="2">
        <f>VLOOKUP($A18,'Base Consumption'!$A$2:$D$58,3,FALSE)*'Profiles, Pc, Winter'!Y18</f>
        <v>1.5746010300523288</v>
      </c>
    </row>
    <row r="19" spans="1:25" x14ac:dyDescent="0.25">
      <c r="A19">
        <v>23</v>
      </c>
      <c r="B19" s="2">
        <f>VLOOKUP($A19,'Base Consumption'!$A$2:$D$58,3,FALSE)*'Profiles, Pc, Winter'!B19</f>
        <v>3.403570735622286</v>
      </c>
      <c r="C19" s="2">
        <f>VLOOKUP($A19,'Base Consumption'!$A$2:$D$58,3,FALSE)*'Profiles, Pc, Winter'!C19</f>
        <v>3.1976257108929338</v>
      </c>
      <c r="D19" s="2">
        <f>VLOOKUP($A19,'Base Consumption'!$A$2:$D$58,3,FALSE)*'Profiles, Pc, Winter'!D19</f>
        <v>3.0193355623225595</v>
      </c>
      <c r="E19" s="2">
        <f>VLOOKUP($A19,'Base Consumption'!$A$2:$D$58,3,FALSE)*'Profiles, Pc, Winter'!E19</f>
        <v>2.9885380866000619</v>
      </c>
      <c r="F19" s="2">
        <f>VLOOKUP($A19,'Base Consumption'!$A$2:$D$58,3,FALSE)*'Profiles, Pc, Winter'!F19</f>
        <v>3.0515995845080326</v>
      </c>
      <c r="G19" s="2">
        <f>VLOOKUP($A19,'Base Consumption'!$A$2:$D$58,3,FALSE)*'Profiles, Pc, Winter'!G19</f>
        <v>3.6168484926665183</v>
      </c>
      <c r="H19" s="2">
        <f>VLOOKUP($A19,'Base Consumption'!$A$2:$D$58,3,FALSE)*'Profiles, Pc, Winter'!H19</f>
        <v>5.1116783517142572</v>
      </c>
      <c r="I19" s="2">
        <f>VLOOKUP($A19,'Base Consumption'!$A$2:$D$58,3,FALSE)*'Profiles, Pc, Winter'!I19</f>
        <v>6.0498490747437978</v>
      </c>
      <c r="J19" s="2">
        <f>VLOOKUP($A19,'Base Consumption'!$A$2:$D$58,3,FALSE)*'Profiles, Pc, Winter'!J19</f>
        <v>6.2149403051473877</v>
      </c>
      <c r="K19" s="2">
        <f>VLOOKUP($A19,'Base Consumption'!$A$2:$D$58,3,FALSE)*'Profiles, Pc, Winter'!K19</f>
        <v>6.3</v>
      </c>
      <c r="L19" s="2">
        <f>VLOOKUP($A19,'Base Consumption'!$A$2:$D$58,3,FALSE)*'Profiles, Pc, Winter'!L19</f>
        <v>5.6993444700925195</v>
      </c>
      <c r="M19" s="2">
        <f>VLOOKUP($A19,'Base Consumption'!$A$2:$D$58,3,FALSE)*'Profiles, Pc, Winter'!M19</f>
        <v>6.0601148999846295</v>
      </c>
      <c r="N19" s="2">
        <f>VLOOKUP($A19,'Base Consumption'!$A$2:$D$58,3,FALSE)*'Profiles, Pc, Winter'!N19</f>
        <v>5.8782631385755986</v>
      </c>
      <c r="O19" s="2">
        <f>VLOOKUP($A19,'Base Consumption'!$A$2:$D$58,3,FALSE)*'Profiles, Pc, Winter'!O19</f>
        <v>5.6008763504355565</v>
      </c>
      <c r="P19" s="2">
        <f>VLOOKUP($A19,'Base Consumption'!$A$2:$D$58,3,FALSE)*'Profiles, Pc, Winter'!P19</f>
        <v>5.1567222787913787</v>
      </c>
      <c r="Q19" s="2">
        <f>VLOOKUP($A19,'Base Consumption'!$A$2:$D$58,3,FALSE)*'Profiles, Pc, Winter'!Q19</f>
        <v>5.0846519954679836</v>
      </c>
      <c r="R19" s="2">
        <f>VLOOKUP($A19,'Base Consumption'!$A$2:$D$58,3,FALSE)*'Profiles, Pc, Winter'!R19</f>
        <v>5.3423451596766336</v>
      </c>
      <c r="S19" s="2">
        <f>VLOOKUP($A19,'Base Consumption'!$A$2:$D$58,3,FALSE)*'Profiles, Pc, Winter'!S19</f>
        <v>5.8034692689638199</v>
      </c>
      <c r="T19" s="2">
        <f>VLOOKUP($A19,'Base Consumption'!$A$2:$D$58,3,FALSE)*'Profiles, Pc, Winter'!T19</f>
        <v>5.6065330296498921</v>
      </c>
      <c r="U19" s="2">
        <f>VLOOKUP($A19,'Base Consumption'!$A$2:$D$58,3,FALSE)*'Profiles, Pc, Winter'!U19</f>
        <v>5.5730119676390109</v>
      </c>
      <c r="V19" s="2">
        <f>VLOOKUP($A19,'Base Consumption'!$A$2:$D$58,3,FALSE)*'Profiles, Pc, Winter'!V19</f>
        <v>5.4864857263234237</v>
      </c>
      <c r="W19" s="2">
        <f>VLOOKUP($A19,'Base Consumption'!$A$2:$D$58,3,FALSE)*'Profiles, Pc, Winter'!W19</f>
        <v>5.1089547654258727</v>
      </c>
      <c r="X19" s="2">
        <f>VLOOKUP($A19,'Base Consumption'!$A$2:$D$58,3,FALSE)*'Profiles, Pc, Winter'!X19</f>
        <v>4.3723294277367559</v>
      </c>
      <c r="Y19" s="2">
        <f>VLOOKUP($A19,'Base Consumption'!$A$2:$D$58,3,FALSE)*'Profiles, Pc, Winter'!Y19</f>
        <v>3.8749606701503039</v>
      </c>
    </row>
    <row r="20" spans="1:25" x14ac:dyDescent="0.25">
      <c r="A20">
        <v>25</v>
      </c>
      <c r="B20" s="2">
        <f>VLOOKUP($A20,'Base Consumption'!$A$2:$D$58,3,FALSE)*'Profiles, Pc, Winter'!B20</f>
        <v>1.0161290322580644E-2</v>
      </c>
      <c r="C20" s="2">
        <f>VLOOKUP($A20,'Base Consumption'!$A$2:$D$58,3,FALSE)*'Profiles, Pc, Winter'!C20</f>
        <v>6.3</v>
      </c>
      <c r="D20" s="2">
        <f>VLOOKUP($A20,'Base Consumption'!$A$2:$D$58,3,FALSE)*'Profiles, Pc, Winter'!D20</f>
        <v>-1.2159677419354837</v>
      </c>
      <c r="E20" s="2">
        <f>VLOOKUP($A20,'Base Consumption'!$A$2:$D$58,3,FALSE)*'Profiles, Pc, Winter'!E20</f>
        <v>-0.15241935483870966</v>
      </c>
      <c r="F20" s="2">
        <f>VLOOKUP($A20,'Base Consumption'!$A$2:$D$58,3,FALSE)*'Profiles, Pc, Winter'!F20</f>
        <v>0.45725806451612905</v>
      </c>
      <c r="G20" s="2">
        <f>VLOOKUP($A20,'Base Consumption'!$A$2:$D$58,3,FALSE)*'Profiles, Pc, Winter'!G20</f>
        <v>-0.31161290322580643</v>
      </c>
      <c r="H20" s="2">
        <f>VLOOKUP($A20,'Base Consumption'!$A$2:$D$58,3,FALSE)*'Profiles, Pc, Winter'!H20</f>
        <v>9.8225806451612899E-2</v>
      </c>
      <c r="I20" s="2">
        <f>VLOOKUP($A20,'Base Consumption'!$A$2:$D$58,3,FALSE)*'Profiles, Pc, Winter'!I20</f>
        <v>-0.73499999999999988</v>
      </c>
      <c r="J20" s="2">
        <f>VLOOKUP($A20,'Base Consumption'!$A$2:$D$58,3,FALSE)*'Profiles, Pc, Winter'!J20</f>
        <v>-1.2091935483870966</v>
      </c>
      <c r="K20" s="2">
        <f>VLOOKUP($A20,'Base Consumption'!$A$2:$D$58,3,FALSE)*'Profiles, Pc, Winter'!K20</f>
        <v>-7.7903225806451606E-2</v>
      </c>
      <c r="L20" s="2">
        <f>VLOOKUP($A20,'Base Consumption'!$A$2:$D$58,3,FALSE)*'Profiles, Pc, Winter'!L20</f>
        <v>-0.28451612903225804</v>
      </c>
      <c r="M20" s="2">
        <f>VLOOKUP($A20,'Base Consumption'!$A$2:$D$58,3,FALSE)*'Profiles, Pc, Winter'!M20</f>
        <v>1.080483870967742</v>
      </c>
      <c r="N20" s="2">
        <f>VLOOKUP($A20,'Base Consumption'!$A$2:$D$58,3,FALSE)*'Profiles, Pc, Winter'!N20</f>
        <v>-1.2464516129032257</v>
      </c>
      <c r="O20" s="2">
        <f>VLOOKUP($A20,'Base Consumption'!$A$2:$D$58,3,FALSE)*'Profiles, Pc, Winter'!O20</f>
        <v>-2.4556451612903225</v>
      </c>
      <c r="P20" s="2">
        <f>VLOOKUP($A20,'Base Consumption'!$A$2:$D$58,3,FALSE)*'Profiles, Pc, Winter'!P20</f>
        <v>-0.40983870967741931</v>
      </c>
      <c r="Q20" s="2">
        <f>VLOOKUP($A20,'Base Consumption'!$A$2:$D$58,3,FALSE)*'Profiles, Pc, Winter'!Q20</f>
        <v>-0.56903225806451607</v>
      </c>
      <c r="R20" s="2">
        <f>VLOOKUP($A20,'Base Consumption'!$A$2:$D$58,3,FALSE)*'Profiles, Pc, Winter'!R20</f>
        <v>1.1651612903225803</v>
      </c>
      <c r="S20" s="2">
        <f>VLOOKUP($A20,'Base Consumption'!$A$2:$D$58,3,FALSE)*'Profiles, Pc, Winter'!S20</f>
        <v>1.0161290322580644E-2</v>
      </c>
      <c r="T20" s="2">
        <f>VLOOKUP($A20,'Base Consumption'!$A$2:$D$58,3,FALSE)*'Profiles, Pc, Winter'!T20</f>
        <v>-0.63677419354838705</v>
      </c>
      <c r="U20" s="2">
        <f>VLOOKUP($A20,'Base Consumption'!$A$2:$D$58,3,FALSE)*'Profiles, Pc, Winter'!U20</f>
        <v>1.2430645161290321</v>
      </c>
      <c r="V20" s="2">
        <f>VLOOKUP($A20,'Base Consumption'!$A$2:$D$58,3,FALSE)*'Profiles, Pc, Winter'!V20</f>
        <v>-0.39629032258064512</v>
      </c>
      <c r="W20" s="2">
        <f>VLOOKUP($A20,'Base Consumption'!$A$2:$D$58,3,FALSE)*'Profiles, Pc, Winter'!W20</f>
        <v>0.31161290322580643</v>
      </c>
      <c r="X20" s="2">
        <f>VLOOKUP($A20,'Base Consumption'!$A$2:$D$58,3,FALSE)*'Profiles, Pc, Winter'!X20</f>
        <v>-0.23709677419354838</v>
      </c>
      <c r="Y20" s="2">
        <f>VLOOKUP($A20,'Base Consumption'!$A$2:$D$58,3,FALSE)*'Profiles, Pc, Winter'!Y20</f>
        <v>-0.51145161290322572</v>
      </c>
    </row>
    <row r="21" spans="1:25" x14ac:dyDescent="0.25">
      <c r="A21">
        <v>27</v>
      </c>
      <c r="B21" s="2">
        <f>VLOOKUP($A21,'Base Consumption'!$A$2:$D$58,3,FALSE)*'Profiles, Pc, Winter'!B21</f>
        <v>5.8661881505591333</v>
      </c>
      <c r="C21" s="2">
        <f>VLOOKUP($A21,'Base Consumption'!$A$2:$D$58,3,FALSE)*'Profiles, Pc, Winter'!C21</f>
        <v>5.3788665542664544</v>
      </c>
      <c r="D21" s="2">
        <f>VLOOKUP($A21,'Base Consumption'!$A$2:$D$58,3,FALSE)*'Profiles, Pc, Winter'!D21</f>
        <v>5.1171564631232647</v>
      </c>
      <c r="E21" s="2">
        <f>VLOOKUP($A21,'Base Consumption'!$A$2:$D$58,3,FALSE)*'Profiles, Pc, Winter'!E21</f>
        <v>5.0900826237546175</v>
      </c>
      <c r="F21" s="2">
        <f>VLOOKUP($A21,'Base Consumption'!$A$2:$D$58,3,FALSE)*'Profiles, Pc, Winter'!F21</f>
        <v>5.2750847550654996</v>
      </c>
      <c r="G21" s="2">
        <f>VLOOKUP($A21,'Base Consumption'!$A$2:$D$58,3,FALSE)*'Profiles, Pc, Winter'!G21</f>
        <v>5.6992351140616462</v>
      </c>
      <c r="H21" s="2">
        <f>VLOOKUP($A21,'Base Consumption'!$A$2:$D$58,3,FALSE)*'Profiles, Pc, Winter'!H21</f>
        <v>7.4003473409958369</v>
      </c>
      <c r="I21" s="2">
        <f>VLOOKUP($A21,'Base Consumption'!$A$2:$D$58,3,FALSE)*'Profiles, Pc, Winter'!I21</f>
        <v>8.5103577527295133</v>
      </c>
      <c r="J21" s="2">
        <f>VLOOKUP($A21,'Base Consumption'!$A$2:$D$58,3,FALSE)*'Profiles, Pc, Winter'!J21</f>
        <v>8.9119454607084236</v>
      </c>
      <c r="K21" s="2">
        <f>VLOOKUP($A21,'Base Consumption'!$A$2:$D$58,3,FALSE)*'Profiles, Pc, Winter'!K21</f>
        <v>9.0428018868373332</v>
      </c>
      <c r="L21" s="2">
        <f>VLOOKUP($A21,'Base Consumption'!$A$2:$D$58,3,FALSE)*'Profiles, Pc, Winter'!L21</f>
        <v>8.8623133127651865</v>
      </c>
      <c r="M21" s="2">
        <f>VLOOKUP($A21,'Base Consumption'!$A$2:$D$58,3,FALSE)*'Profiles, Pc, Winter'!M21</f>
        <v>9.1014603575591373</v>
      </c>
      <c r="N21" s="2">
        <f>VLOOKUP($A21,'Base Consumption'!$A$2:$D$58,3,FALSE)*'Profiles, Pc, Winter'!N21</f>
        <v>8.9796302542087965</v>
      </c>
      <c r="O21" s="2">
        <f>VLOOKUP($A21,'Base Consumption'!$A$2:$D$58,3,FALSE)*'Profiles, Pc, Winter'!O21</f>
        <v>8.483283519063761</v>
      </c>
      <c r="P21" s="2">
        <f>VLOOKUP($A21,'Base Consumption'!$A$2:$D$58,3,FALSE)*'Profiles, Pc, Winter'!P21</f>
        <v>8.2035259154700935</v>
      </c>
      <c r="Q21" s="2">
        <f>VLOOKUP($A21,'Base Consumption'!$A$2:$D$58,3,FALSE)*'Profiles, Pc, Winter'!Q21</f>
        <v>7.6936428520863895</v>
      </c>
      <c r="R21" s="2">
        <f>VLOOKUP($A21,'Base Consumption'!$A$2:$D$58,3,FALSE)*'Profiles, Pc, Winter'!R21</f>
        <v>7.7929122779748177</v>
      </c>
      <c r="S21" s="2">
        <f>VLOOKUP($A21,'Base Consumption'!$A$2:$D$58,3,FALSE)*'Profiles, Pc, Winter'!S21</f>
        <v>9.1420693391704386</v>
      </c>
      <c r="T21" s="2">
        <f>VLOOKUP($A21,'Base Consumption'!$A$2:$D$58,3,FALSE)*'Profiles, Pc, Winter'!T21</f>
        <v>9.2232912505385869</v>
      </c>
      <c r="U21" s="2">
        <f>VLOOKUP($A21,'Base Consumption'!$A$2:$D$58,3,FALSE)*'Profiles, Pc, Winter'!U21</f>
        <v>9.3000000000000007</v>
      </c>
      <c r="V21" s="2">
        <f>VLOOKUP($A21,'Base Consumption'!$A$2:$D$58,3,FALSE)*'Profiles, Pc, Winter'!V21</f>
        <v>9.0247531873559392</v>
      </c>
      <c r="W21" s="2">
        <f>VLOOKUP($A21,'Base Consumption'!$A$2:$D$58,3,FALSE)*'Profiles, Pc, Winter'!W21</f>
        <v>8.6457249718778311</v>
      </c>
      <c r="X21" s="2">
        <f>VLOOKUP($A21,'Base Consumption'!$A$2:$D$58,3,FALSE)*'Profiles, Pc, Winter'!X21</f>
        <v>7.7432781575111616</v>
      </c>
      <c r="Y21" s="2">
        <f>VLOOKUP($A21,'Base Consumption'!$A$2:$D$58,3,FALSE)*'Profiles, Pc, Winter'!Y21</f>
        <v>6.6468052569074647</v>
      </c>
    </row>
    <row r="22" spans="1:25" x14ac:dyDescent="0.25">
      <c r="A22">
        <v>28</v>
      </c>
      <c r="B22" s="2">
        <f>VLOOKUP($A22,'Base Consumption'!$A$2:$D$58,3,FALSE)*'Profiles, Pc, Winter'!B22</f>
        <v>1.9359720328371477</v>
      </c>
      <c r="C22" s="2">
        <f>VLOOKUP($A22,'Base Consumption'!$A$2:$D$58,3,FALSE)*'Profiles, Pc, Winter'!C22</f>
        <v>1.9359720328371477</v>
      </c>
      <c r="D22" s="2">
        <f>VLOOKUP($A22,'Base Consumption'!$A$2:$D$58,3,FALSE)*'Profiles, Pc, Winter'!D22</f>
        <v>1.9359720328371477</v>
      </c>
      <c r="E22" s="2">
        <f>VLOOKUP($A22,'Base Consumption'!$A$2:$D$58,3,FALSE)*'Profiles, Pc, Winter'!E22</f>
        <v>1.9359720328371477</v>
      </c>
      <c r="F22" s="2">
        <f>VLOOKUP($A22,'Base Consumption'!$A$2:$D$58,3,FALSE)*'Profiles, Pc, Winter'!F22</f>
        <v>1.9359720328371477</v>
      </c>
      <c r="G22" s="2">
        <f>VLOOKUP($A22,'Base Consumption'!$A$2:$D$58,3,FALSE)*'Profiles, Pc, Winter'!G22</f>
        <v>1.9359720328371477</v>
      </c>
      <c r="H22" s="2">
        <f>VLOOKUP($A22,'Base Consumption'!$A$2:$D$58,3,FALSE)*'Profiles, Pc, Winter'!H22</f>
        <v>3.0711165517166048</v>
      </c>
      <c r="I22" s="2">
        <f>VLOOKUP($A22,'Base Consumption'!$A$2:$D$58,3,FALSE)*'Profiles, Pc, Winter'!I22</f>
        <v>4.2062610745267941</v>
      </c>
      <c r="J22" s="2">
        <f>VLOOKUP($A22,'Base Consumption'!$A$2:$D$58,3,FALSE)*'Profiles, Pc, Winter'!J22</f>
        <v>4.398941811992696</v>
      </c>
      <c r="K22" s="2">
        <f>VLOOKUP($A22,'Base Consumption'!$A$2:$D$58,3,FALSE)*'Profiles, Pc, Winter'!K22</f>
        <v>4.5916225494585978</v>
      </c>
      <c r="L22" s="2">
        <f>VLOOKUP($A22,'Base Consumption'!$A$2:$D$58,3,FALSE)*'Profiles, Pc, Winter'!L22</f>
        <v>4.5916225494585978</v>
      </c>
      <c r="M22" s="2">
        <f>VLOOKUP($A22,'Base Consumption'!$A$2:$D$58,3,FALSE)*'Profiles, Pc, Winter'!M22</f>
        <v>4.5916225494585978</v>
      </c>
      <c r="N22" s="2">
        <f>VLOOKUP($A22,'Base Consumption'!$A$2:$D$58,3,FALSE)*'Profiles, Pc, Winter'!N22</f>
        <v>4.5916225494585978</v>
      </c>
      <c r="O22" s="2">
        <f>VLOOKUP($A22,'Base Consumption'!$A$2:$D$58,3,FALSE)*'Profiles, Pc, Winter'!O22</f>
        <v>4.5916225494585978</v>
      </c>
      <c r="P22" s="2">
        <f>VLOOKUP($A22,'Base Consumption'!$A$2:$D$58,3,FALSE)*'Profiles, Pc, Winter'!P22</f>
        <v>4.3088845370618944</v>
      </c>
      <c r="Q22" s="2">
        <f>VLOOKUP($A22,'Base Consumption'!$A$2:$D$58,3,FALSE)*'Profiles, Pc, Winter'!Q22</f>
        <v>4.2146385329296585</v>
      </c>
      <c r="R22" s="2">
        <f>VLOOKUP($A22,'Base Consumption'!$A$2:$D$58,3,FALSE)*'Profiles, Pc, Winter'!R22</f>
        <v>4.2146385329296585</v>
      </c>
      <c r="S22" s="2">
        <f>VLOOKUP($A22,'Base Consumption'!$A$2:$D$58,3,FALSE)*'Profiles, Pc, Winter'!S22</f>
        <v>4.5036596332324139</v>
      </c>
      <c r="T22" s="2">
        <f>VLOOKUP($A22,'Base Consumption'!$A$2:$D$58,3,FALSE)*'Profiles, Pc, Winter'!T22</f>
        <v>4.5999999999999996</v>
      </c>
      <c r="U22" s="2">
        <f>VLOOKUP($A22,'Base Consumption'!$A$2:$D$58,3,FALSE)*'Profiles, Pc, Winter'!U22</f>
        <v>4.5999999999999996</v>
      </c>
      <c r="V22" s="2">
        <f>VLOOKUP($A22,'Base Consumption'!$A$2:$D$58,3,FALSE)*'Profiles, Pc, Winter'!V22</f>
        <v>4.5999999999999996</v>
      </c>
      <c r="W22" s="2">
        <f>VLOOKUP($A22,'Base Consumption'!$A$2:$D$58,3,FALSE)*'Profiles, Pc, Winter'!W22</f>
        <v>4.5057539958677646</v>
      </c>
      <c r="X22" s="2">
        <f>VLOOKUP($A22,'Base Consumption'!$A$2:$D$58,3,FALSE)*'Profiles, Pc, Winter'!X22</f>
        <v>3.5632913347127433</v>
      </c>
      <c r="Y22" s="2">
        <f>VLOOKUP($A22,'Base Consumption'!$A$2:$D$58,3,FALSE)*'Profiles, Pc, Winter'!Y22</f>
        <v>3.092059444988648</v>
      </c>
    </row>
    <row r="23" spans="1:25" x14ac:dyDescent="0.25">
      <c r="A23">
        <v>29</v>
      </c>
      <c r="B23" s="2">
        <f>VLOOKUP($A23,'Base Consumption'!$A$2:$D$58,3,FALSE)*'Profiles, Pc, Winter'!B23</f>
        <v>13.792307934837067</v>
      </c>
      <c r="C23" s="2">
        <f>VLOOKUP($A23,'Base Consumption'!$A$2:$D$58,3,FALSE)*'Profiles, Pc, Winter'!C23</f>
        <v>13.199797480566229</v>
      </c>
      <c r="D23" s="2">
        <f>VLOOKUP($A23,'Base Consumption'!$A$2:$D$58,3,FALSE)*'Profiles, Pc, Winter'!D23</f>
        <v>12.66858595083368</v>
      </c>
      <c r="E23" s="2">
        <f>VLOOKUP($A23,'Base Consumption'!$A$2:$D$58,3,FALSE)*'Profiles, Pc, Winter'!E23</f>
        <v>13.976186077737419</v>
      </c>
      <c r="F23" s="2">
        <f>VLOOKUP($A23,'Base Consumption'!$A$2:$D$58,3,FALSE)*'Profiles, Pc, Winter'!F23</f>
        <v>13.48583894615426</v>
      </c>
      <c r="G23" s="2">
        <f>VLOOKUP($A23,'Base Consumption'!$A$2:$D$58,3,FALSE)*'Profiles, Pc, Winter'!G23</f>
        <v>13.48583894615426</v>
      </c>
      <c r="H23" s="2">
        <f>VLOOKUP($A23,'Base Consumption'!$A$2:$D$58,3,FALSE)*'Profiles, Pc, Winter'!H23</f>
        <v>15.120328612043602</v>
      </c>
      <c r="I23" s="2">
        <f>VLOOKUP($A23,'Base Consumption'!$A$2:$D$58,3,FALSE)*'Profiles, Pc, Winter'!I23</f>
        <v>15.937581589062889</v>
      </c>
      <c r="J23" s="2">
        <f>VLOOKUP($A23,'Base Consumption'!$A$2:$D$58,3,FALSE)*'Profiles, Pc, Winter'!J23</f>
        <v>15.447234451379302</v>
      </c>
      <c r="K23" s="2">
        <f>VLOOKUP($A23,'Base Consumption'!$A$2:$D$58,3,FALSE)*'Profiles, Pc, Winter'!K23</f>
        <v>16.75482526902621</v>
      </c>
      <c r="L23" s="2">
        <f>VLOOKUP($A23,'Base Consumption'!$A$2:$D$58,3,FALSE)*'Profiles, Pc, Winter'!L23</f>
        <v>17</v>
      </c>
      <c r="M23" s="2">
        <f>VLOOKUP($A23,'Base Consumption'!$A$2:$D$58,3,FALSE)*'Profiles, Pc, Winter'!M23</f>
        <v>16.632241389935302</v>
      </c>
      <c r="N23" s="2">
        <f>VLOOKUP($A23,'Base Consumption'!$A$2:$D$58,3,FALSE)*'Profiles, Pc, Winter'!N23</f>
        <v>16.34619994264856</v>
      </c>
      <c r="O23" s="2">
        <f>VLOOKUP($A23,'Base Consumption'!$A$2:$D$58,3,FALSE)*'Profiles, Pc, Winter'!O23</f>
        <v>16.182751671508697</v>
      </c>
      <c r="P23" s="2">
        <f>VLOOKUP($A23,'Base Consumption'!$A$2:$D$58,3,FALSE)*'Profiles, Pc, Winter'!P23</f>
        <v>16.101027535938766</v>
      </c>
      <c r="Q23" s="2">
        <f>VLOOKUP($A23,'Base Consumption'!$A$2:$D$58,3,FALSE)*'Profiles, Pc, Winter'!Q23</f>
        <v>14.568696525907828</v>
      </c>
      <c r="R23" s="2">
        <f>VLOOKUP($A23,'Base Consumption'!$A$2:$D$58,3,FALSE)*'Profiles, Pc, Winter'!R23</f>
        <v>15.488091870636284</v>
      </c>
      <c r="S23" s="2">
        <f>VLOOKUP($A23,'Base Consumption'!$A$2:$D$58,3,FALSE)*'Profiles, Pc, Winter'!S23</f>
        <v>15.937569967742929</v>
      </c>
      <c r="T23" s="2">
        <f>VLOOKUP($A23,'Base Consumption'!$A$2:$D$58,3,FALSE)*'Profiles, Pc, Winter'!T23</f>
        <v>14.405238957711992</v>
      </c>
      <c r="U23" s="2">
        <f>VLOOKUP($A23,'Base Consumption'!$A$2:$D$58,3,FALSE)*'Profiles, Pc, Winter'!U23</f>
        <v>15.937569967742929</v>
      </c>
      <c r="V23" s="2">
        <f>VLOOKUP($A23,'Base Consumption'!$A$2:$D$58,3,FALSE)*'Profiles, Pc, Winter'!V23</f>
        <v>14.916015961055638</v>
      </c>
      <c r="W23" s="2">
        <f>VLOOKUP($A23,'Base Consumption'!$A$2:$D$58,3,FALSE)*'Profiles, Pc, Winter'!W23</f>
        <v>13.894461954368346</v>
      </c>
      <c r="X23" s="2">
        <f>VLOOKUP($A23,'Base Consumption'!$A$2:$D$58,3,FALSE)*'Profiles, Pc, Winter'!X23</f>
        <v>13.894461954368346</v>
      </c>
      <c r="Y23" s="2">
        <f>VLOOKUP($A23,'Base Consumption'!$A$2:$D$58,3,FALSE)*'Profiles, Pc, Winter'!Y23</f>
        <v>13.894461954368346</v>
      </c>
    </row>
    <row r="24" spans="1:25" x14ac:dyDescent="0.25">
      <c r="A24">
        <v>30</v>
      </c>
      <c r="B24" s="2">
        <f>VLOOKUP($A24,'Base Consumption'!$A$2:$D$58,3,FALSE)*'Profiles, Pc, Winter'!B24</f>
        <v>1.7388501174958573</v>
      </c>
      <c r="C24" s="2">
        <f>VLOOKUP($A24,'Base Consumption'!$A$2:$D$58,3,FALSE)*'Profiles, Pc, Winter'!C24</f>
        <v>0.85174192346656308</v>
      </c>
      <c r="D24" s="2">
        <f>VLOOKUP($A24,'Base Consumption'!$A$2:$D$58,3,FALSE)*'Profiles, Pc, Winter'!D24</f>
        <v>0.76786345562719804</v>
      </c>
      <c r="E24" s="2">
        <f>VLOOKUP($A24,'Base Consumption'!$A$2:$D$58,3,FALSE)*'Profiles, Pc, Winter'!E24</f>
        <v>0.81355157877863538</v>
      </c>
      <c r="F24" s="2">
        <f>VLOOKUP($A24,'Base Consumption'!$A$2:$D$58,3,FALSE)*'Profiles, Pc, Winter'!F24</f>
        <v>0.98786605977811037</v>
      </c>
      <c r="G24" s="2">
        <f>VLOOKUP($A24,'Base Consumption'!$A$2:$D$58,3,FALSE)*'Profiles, Pc, Winter'!G24</f>
        <v>1.0569612674757349</v>
      </c>
      <c r="H24" s="2">
        <f>VLOOKUP($A24,'Base Consumption'!$A$2:$D$58,3,FALSE)*'Profiles, Pc, Winter'!H24</f>
        <v>1.6499126831717605</v>
      </c>
      <c r="I24" s="2">
        <f>VLOOKUP($A24,'Base Consumption'!$A$2:$D$58,3,FALSE)*'Profiles, Pc, Winter'!I24</f>
        <v>2.7681253116385576</v>
      </c>
      <c r="J24" s="2">
        <f>VLOOKUP($A24,'Base Consumption'!$A$2:$D$58,3,FALSE)*'Profiles, Pc, Winter'!J24</f>
        <v>3.1594356365900502</v>
      </c>
      <c r="K24" s="2">
        <f>VLOOKUP($A24,'Base Consumption'!$A$2:$D$58,3,FALSE)*'Profiles, Pc, Winter'!K24</f>
        <v>3.6</v>
      </c>
      <c r="L24" s="2">
        <f>VLOOKUP($A24,'Base Consumption'!$A$2:$D$58,3,FALSE)*'Profiles, Pc, Winter'!L24</f>
        <v>2.9730074063773415</v>
      </c>
      <c r="M24" s="2">
        <f>VLOOKUP($A24,'Base Consumption'!$A$2:$D$58,3,FALSE)*'Profiles, Pc, Winter'!M24</f>
        <v>2.3998105242510746</v>
      </c>
      <c r="N24" s="2">
        <f>VLOOKUP($A24,'Base Consumption'!$A$2:$D$58,3,FALSE)*'Profiles, Pc, Winter'!N24</f>
        <v>2.5359601147149138</v>
      </c>
      <c r="O24" s="2">
        <f>VLOOKUP($A24,'Base Consumption'!$A$2:$D$58,3,FALSE)*'Profiles, Pc, Winter'!O24</f>
        <v>2.7018262487816318</v>
      </c>
      <c r="P24" s="2">
        <f>VLOOKUP($A24,'Base Consumption'!$A$2:$D$58,3,FALSE)*'Profiles, Pc, Winter'!P24</f>
        <v>2.6214917632571466</v>
      </c>
      <c r="Q24" s="2">
        <f>VLOOKUP($A24,'Base Consumption'!$A$2:$D$58,3,FALSE)*'Profiles, Pc, Winter'!Q24</f>
        <v>2.5765746100721914</v>
      </c>
      <c r="R24" s="2">
        <f>VLOOKUP($A24,'Base Consumption'!$A$2:$D$58,3,FALSE)*'Profiles, Pc, Winter'!R24</f>
        <v>2.5481678928495981</v>
      </c>
      <c r="S24" s="2">
        <f>VLOOKUP($A24,'Base Consumption'!$A$2:$D$58,3,FALSE)*'Profiles, Pc, Winter'!S24</f>
        <v>3.295903681899349</v>
      </c>
      <c r="T24" s="2">
        <f>VLOOKUP($A24,'Base Consumption'!$A$2:$D$58,3,FALSE)*'Profiles, Pc, Winter'!T24</f>
        <v>3.087118606024748</v>
      </c>
      <c r="U24" s="2">
        <f>VLOOKUP($A24,'Base Consumption'!$A$2:$D$58,3,FALSE)*'Profiles, Pc, Winter'!U24</f>
        <v>3.2494124234221187</v>
      </c>
      <c r="V24" s="2">
        <f>VLOOKUP($A24,'Base Consumption'!$A$2:$D$58,3,FALSE)*'Profiles, Pc, Winter'!V24</f>
        <v>3.0677090680843584</v>
      </c>
      <c r="W24" s="2">
        <f>VLOOKUP($A24,'Base Consumption'!$A$2:$D$58,3,FALSE)*'Profiles, Pc, Winter'!W24</f>
        <v>2.8644062241865913</v>
      </c>
      <c r="X24" s="2">
        <f>VLOOKUP($A24,'Base Consumption'!$A$2:$D$58,3,FALSE)*'Profiles, Pc, Winter'!X24</f>
        <v>2.2515386800381108</v>
      </c>
      <c r="Y24" s="2">
        <f>VLOOKUP($A24,'Base Consumption'!$A$2:$D$58,3,FALSE)*'Profiles, Pc, Winter'!Y24</f>
        <v>2.1138376597412925</v>
      </c>
    </row>
    <row r="25" spans="1:25" x14ac:dyDescent="0.25">
      <c r="A25">
        <v>31</v>
      </c>
      <c r="B25" s="2">
        <f>VLOOKUP($A25,'Base Consumption'!$A$2:$D$58,3,FALSE)*'Profiles, Pc, Winter'!B25</f>
        <v>0.34317382056505724</v>
      </c>
      <c r="C25" s="2">
        <f>VLOOKUP($A25,'Base Consumption'!$A$2:$D$58,3,FALSE)*'Profiles, Pc, Winter'!C25</f>
        <v>-0.37918387682881982</v>
      </c>
      <c r="D25" s="2">
        <f>VLOOKUP($A25,'Base Consumption'!$A$2:$D$58,3,FALSE)*'Profiles, Pc, Winter'!D25</f>
        <v>-0.14378430698759595</v>
      </c>
      <c r="E25" s="2">
        <f>VLOOKUP($A25,'Base Consumption'!$A$2:$D$58,3,FALSE)*'Profiles, Pc, Winter'!E25</f>
        <v>-0.62925828493911007</v>
      </c>
      <c r="F25" s="2">
        <f>VLOOKUP($A25,'Base Consumption'!$A$2:$D$58,3,FALSE)*'Profiles, Pc, Winter'!F25</f>
        <v>-0.45507601336554659</v>
      </c>
      <c r="G25" s="2">
        <f>VLOOKUP($A25,'Base Consumption'!$A$2:$D$58,3,FALSE)*'Profiles, Pc, Winter'!G25</f>
        <v>9.7721691613998116E-2</v>
      </c>
      <c r="H25" s="2">
        <f>VLOOKUP($A25,'Base Consumption'!$A$2:$D$58,3,FALSE)*'Profiles, Pc, Winter'!H25</f>
        <v>0.96890475800997422</v>
      </c>
      <c r="I25" s="2">
        <f>VLOOKUP($A25,'Base Consumption'!$A$2:$D$58,3,FALSE)*'Profiles, Pc, Winter'!I25</f>
        <v>3.5841058247683399</v>
      </c>
      <c r="J25" s="2">
        <f>VLOOKUP($A25,'Base Consumption'!$A$2:$D$58,3,FALSE)*'Profiles, Pc, Winter'!J25</f>
        <v>5.1481772931978096</v>
      </c>
      <c r="K25" s="2">
        <f>VLOOKUP($A25,'Base Consumption'!$A$2:$D$58,3,FALSE)*'Profiles, Pc, Winter'!K25</f>
        <v>5.8</v>
      </c>
      <c r="L25" s="2">
        <f>VLOOKUP($A25,'Base Consumption'!$A$2:$D$58,3,FALSE)*'Profiles, Pc, Winter'!L25</f>
        <v>5.1291300131360131</v>
      </c>
      <c r="M25" s="2">
        <f>VLOOKUP($A25,'Base Consumption'!$A$2:$D$58,3,FALSE)*'Profiles, Pc, Winter'!M25</f>
        <v>4.7332552291323031</v>
      </c>
      <c r="N25" s="2">
        <f>VLOOKUP($A25,'Base Consumption'!$A$2:$D$58,3,FALSE)*'Profiles, Pc, Winter'!N25</f>
        <v>4.5479561598660432</v>
      </c>
      <c r="O25" s="2">
        <f>VLOOKUP($A25,'Base Consumption'!$A$2:$D$58,3,FALSE)*'Profiles, Pc, Winter'!O25</f>
        <v>3.9843025133627954</v>
      </c>
      <c r="P25" s="2">
        <f>VLOOKUP($A25,'Base Consumption'!$A$2:$D$58,3,FALSE)*'Profiles, Pc, Winter'!P25</f>
        <v>3.9324250974556514</v>
      </c>
      <c r="Q25" s="2">
        <f>VLOOKUP($A25,'Base Consumption'!$A$2:$D$58,3,FALSE)*'Profiles, Pc, Winter'!Q25</f>
        <v>2.7123557781221717</v>
      </c>
      <c r="R25" s="2">
        <f>VLOOKUP($A25,'Base Consumption'!$A$2:$D$58,3,FALSE)*'Profiles, Pc, Winter'!R25</f>
        <v>2.6944269980144888</v>
      </c>
      <c r="S25" s="2">
        <f>VLOOKUP($A25,'Base Consumption'!$A$2:$D$58,3,FALSE)*'Profiles, Pc, Winter'!S25</f>
        <v>3.6558615187303252</v>
      </c>
      <c r="T25" s="2">
        <f>VLOOKUP($A25,'Base Consumption'!$A$2:$D$58,3,FALSE)*'Profiles, Pc, Winter'!T25</f>
        <v>4.1681737146474136</v>
      </c>
      <c r="U25" s="2">
        <f>VLOOKUP($A25,'Base Consumption'!$A$2:$D$58,3,FALSE)*'Profiles, Pc, Winter'!U25</f>
        <v>3.7520442299829209</v>
      </c>
      <c r="V25" s="2">
        <f>VLOOKUP($A25,'Base Consumption'!$A$2:$D$58,3,FALSE)*'Profiles, Pc, Winter'!V25</f>
        <v>2.8235935601883009</v>
      </c>
      <c r="W25" s="2">
        <f>VLOOKUP($A25,'Base Consumption'!$A$2:$D$58,3,FALSE)*'Profiles, Pc, Winter'!W25</f>
        <v>3.071839464878674</v>
      </c>
      <c r="X25" s="2">
        <f>VLOOKUP($A25,'Base Consumption'!$A$2:$D$58,3,FALSE)*'Profiles, Pc, Winter'!X25</f>
        <v>1.4129007427953535</v>
      </c>
      <c r="Y25" s="2">
        <f>VLOOKUP($A25,'Base Consumption'!$A$2:$D$58,3,FALSE)*'Profiles, Pc, Winter'!Y25</f>
        <v>0.51119685753684074</v>
      </c>
    </row>
    <row r="26" spans="1:25" x14ac:dyDescent="0.25">
      <c r="A26">
        <v>32</v>
      </c>
      <c r="B26" s="2">
        <f>VLOOKUP($A26,'Base Consumption'!$A$2:$D$58,3,FALSE)*'Profiles, Pc, Winter'!B26</f>
        <v>1.0323657927861429</v>
      </c>
      <c r="C26" s="2">
        <f>VLOOKUP($A26,'Base Consumption'!$A$2:$D$58,3,FALSE)*'Profiles, Pc, Winter'!C26</f>
        <v>0.44322324390988649</v>
      </c>
      <c r="D26" s="2">
        <f>VLOOKUP($A26,'Base Consumption'!$A$2:$D$58,3,FALSE)*'Profiles, Pc, Winter'!D26</f>
        <v>0.95682021687601537</v>
      </c>
      <c r="E26" s="2">
        <f>VLOOKUP($A26,'Base Consumption'!$A$2:$D$58,3,FALSE)*'Profiles, Pc, Winter'!E26</f>
        <v>0.35766783910611344</v>
      </c>
      <c r="F26" s="2">
        <f>VLOOKUP($A26,'Base Consumption'!$A$2:$D$58,3,FALSE)*'Profiles, Pc, Winter'!F26</f>
        <v>0.34053539598221172</v>
      </c>
      <c r="G26" s="2">
        <f>VLOOKUP($A26,'Base Consumption'!$A$2:$D$58,3,FALSE)*'Profiles, Pc, Winter'!G26</f>
        <v>0.73858781441260968</v>
      </c>
      <c r="H26" s="2">
        <f>VLOOKUP($A26,'Base Consumption'!$A$2:$D$58,3,FALSE)*'Profiles, Pc, Winter'!H26</f>
        <v>0.73137230577223655</v>
      </c>
      <c r="I26" s="2">
        <f>VLOOKUP($A26,'Base Consumption'!$A$2:$D$58,3,FALSE)*'Profiles, Pc, Winter'!I26</f>
        <v>1.1215550261255312</v>
      </c>
      <c r="J26" s="2">
        <f>VLOOKUP($A26,'Base Consumption'!$A$2:$D$58,3,FALSE)*'Profiles, Pc, Winter'!J26</f>
        <v>0.39941750484014349</v>
      </c>
      <c r="K26" s="2">
        <f>VLOOKUP($A26,'Base Consumption'!$A$2:$D$58,3,FALSE)*'Profiles, Pc, Winter'!K26</f>
        <v>1.1346940386361435</v>
      </c>
      <c r="L26" s="2">
        <f>VLOOKUP($A26,'Base Consumption'!$A$2:$D$58,3,FALSE)*'Profiles, Pc, Winter'!L26</f>
        <v>0.24415099065987778</v>
      </c>
      <c r="M26" s="2">
        <f>VLOOKUP($A26,'Base Consumption'!$A$2:$D$58,3,FALSE)*'Profiles, Pc, Winter'!M26</f>
        <v>0.76480399499289808</v>
      </c>
      <c r="N26" s="2">
        <f>VLOOKUP($A26,'Base Consumption'!$A$2:$D$58,3,FALSE)*'Profiles, Pc, Winter'!N26</f>
        <v>0.33465027767006739</v>
      </c>
      <c r="O26" s="2">
        <f>VLOOKUP($A26,'Base Consumption'!$A$2:$D$58,3,FALSE)*'Profiles, Pc, Winter'!O26</f>
        <v>0.78517860550793162</v>
      </c>
      <c r="P26" s="2">
        <f>VLOOKUP($A26,'Base Consumption'!$A$2:$D$58,3,FALSE)*'Profiles, Pc, Winter'!P26</f>
        <v>1.5613550967827288</v>
      </c>
      <c r="Q26" s="2">
        <f>VLOOKUP($A26,'Base Consumption'!$A$2:$D$58,3,FALSE)*'Profiles, Pc, Winter'!Q26</f>
        <v>0.44410795062432273</v>
      </c>
      <c r="R26" s="2">
        <f>VLOOKUP($A26,'Base Consumption'!$A$2:$D$58,3,FALSE)*'Profiles, Pc, Winter'!R26</f>
        <v>0.10011363753406136</v>
      </c>
      <c r="S26" s="2">
        <f>VLOOKUP($A26,'Base Consumption'!$A$2:$D$58,3,FALSE)*'Profiles, Pc, Winter'!S26</f>
        <v>1.6</v>
      </c>
      <c r="T26" s="2">
        <f>VLOOKUP($A26,'Base Consumption'!$A$2:$D$58,3,FALSE)*'Profiles, Pc, Winter'!T26</f>
        <v>1.4410309894211255</v>
      </c>
      <c r="U26" s="2">
        <f>VLOOKUP($A26,'Base Consumption'!$A$2:$D$58,3,FALSE)*'Profiles, Pc, Winter'!U26</f>
        <v>0.28748196394562298</v>
      </c>
      <c r="V26" s="2">
        <f>VLOOKUP($A26,'Base Consumption'!$A$2:$D$58,3,FALSE)*'Profiles, Pc, Winter'!V26</f>
        <v>1.277884449442154</v>
      </c>
      <c r="W26" s="2">
        <f>VLOOKUP($A26,'Base Consumption'!$A$2:$D$58,3,FALSE)*'Profiles, Pc, Winter'!W26</f>
        <v>0.97064023784894049</v>
      </c>
      <c r="X26" s="2">
        <f>VLOOKUP($A26,'Base Consumption'!$A$2:$D$58,3,FALSE)*'Profiles, Pc, Winter'!X26</f>
        <v>0.71352664744638938</v>
      </c>
      <c r="Y26" s="2">
        <f>VLOOKUP($A26,'Base Consumption'!$A$2:$D$58,3,FALSE)*'Profiles, Pc, Winter'!Y26</f>
        <v>0.25600951336458067</v>
      </c>
    </row>
    <row r="27" spans="1:25" x14ac:dyDescent="0.25">
      <c r="A27">
        <v>33</v>
      </c>
      <c r="B27" s="2">
        <f>VLOOKUP($A27,'Base Consumption'!$A$2:$D$58,3,FALSE)*'Profiles, Pc, Winter'!B27</f>
        <v>2.41854883455991</v>
      </c>
      <c r="C27" s="2">
        <f>VLOOKUP($A27,'Base Consumption'!$A$2:$D$58,3,FALSE)*'Profiles, Pc, Winter'!C27</f>
        <v>2.2558972993197681</v>
      </c>
      <c r="D27" s="2">
        <f>VLOOKUP($A27,'Base Consumption'!$A$2:$D$58,3,FALSE)*'Profiles, Pc, Winter'!D27</f>
        <v>2.1375320179421573</v>
      </c>
      <c r="E27" s="2">
        <f>VLOOKUP($A27,'Base Consumption'!$A$2:$D$58,3,FALSE)*'Profiles, Pc, Winter'!E27</f>
        <v>2.1224077893363442</v>
      </c>
      <c r="F27" s="2">
        <f>VLOOKUP($A27,'Base Consumption'!$A$2:$D$58,3,FALSE)*'Profiles, Pc, Winter'!F27</f>
        <v>2.1480088460551183</v>
      </c>
      <c r="G27" s="2">
        <f>VLOOKUP($A27,'Base Consumption'!$A$2:$D$58,3,FALSE)*'Profiles, Pc, Winter'!G27</f>
        <v>2.3611255088943639</v>
      </c>
      <c r="H27" s="2">
        <f>VLOOKUP($A27,'Base Consumption'!$A$2:$D$58,3,FALSE)*'Profiles, Pc, Winter'!H27</f>
        <v>2.8173981430398332</v>
      </c>
      <c r="I27" s="2">
        <f>VLOOKUP($A27,'Base Consumption'!$A$2:$D$58,3,FALSE)*'Profiles, Pc, Winter'!I27</f>
        <v>3.3912884018768552</v>
      </c>
      <c r="J27" s="2">
        <f>VLOOKUP($A27,'Base Consumption'!$A$2:$D$58,3,FALSE)*'Profiles, Pc, Winter'!J27</f>
        <v>3.6921915534568184</v>
      </c>
      <c r="K27" s="2">
        <f>VLOOKUP($A27,'Base Consumption'!$A$2:$D$58,3,FALSE)*'Profiles, Pc, Winter'!K27</f>
        <v>3.7382325534158434</v>
      </c>
      <c r="L27" s="2">
        <f>VLOOKUP($A27,'Base Consumption'!$A$2:$D$58,3,FALSE)*'Profiles, Pc, Winter'!L27</f>
        <v>3.6373501826855192</v>
      </c>
      <c r="M27" s="2">
        <f>VLOOKUP($A27,'Base Consumption'!$A$2:$D$58,3,FALSE)*'Profiles, Pc, Winter'!M27</f>
        <v>3.6560975716944872</v>
      </c>
      <c r="N27" s="2">
        <f>VLOOKUP($A27,'Base Consumption'!$A$2:$D$58,3,FALSE)*'Profiles, Pc, Winter'!N27</f>
        <v>3.6530930931481245</v>
      </c>
      <c r="O27" s="2">
        <f>VLOOKUP($A27,'Base Consumption'!$A$2:$D$58,3,FALSE)*'Profiles, Pc, Winter'!O27</f>
        <v>3.5934400395764285</v>
      </c>
      <c r="P27" s="2">
        <f>VLOOKUP($A27,'Base Consumption'!$A$2:$D$58,3,FALSE)*'Profiles, Pc, Winter'!P27</f>
        <v>3.3886514973401467</v>
      </c>
      <c r="Q27" s="2">
        <f>VLOOKUP($A27,'Base Consumption'!$A$2:$D$58,3,FALSE)*'Profiles, Pc, Winter'!Q27</f>
        <v>3.291565380012683</v>
      </c>
      <c r="R27" s="2">
        <f>VLOOKUP($A27,'Base Consumption'!$A$2:$D$58,3,FALSE)*'Profiles, Pc, Winter'!R27</f>
        <v>3.4279978654899002</v>
      </c>
      <c r="S27" s="2">
        <f>VLOOKUP($A27,'Base Consumption'!$A$2:$D$58,3,FALSE)*'Profiles, Pc, Winter'!S27</f>
        <v>3.8</v>
      </c>
      <c r="T27" s="2">
        <f>VLOOKUP($A27,'Base Consumption'!$A$2:$D$58,3,FALSE)*'Profiles, Pc, Winter'!T27</f>
        <v>3.7862250600996825</v>
      </c>
      <c r="U27" s="2">
        <f>VLOOKUP($A27,'Base Consumption'!$A$2:$D$58,3,FALSE)*'Profiles, Pc, Winter'!U27</f>
        <v>3.7078365868293766</v>
      </c>
      <c r="V27" s="2">
        <f>VLOOKUP($A27,'Base Consumption'!$A$2:$D$58,3,FALSE)*'Profiles, Pc, Winter'!V27</f>
        <v>3.6440713927427719</v>
      </c>
      <c r="W27" s="2">
        <f>VLOOKUP($A27,'Base Consumption'!$A$2:$D$58,3,FALSE)*'Profiles, Pc, Winter'!W27</f>
        <v>3.4154750450692384</v>
      </c>
      <c r="X27" s="2">
        <f>VLOOKUP($A27,'Base Consumption'!$A$2:$D$58,3,FALSE)*'Profiles, Pc, Winter'!X27</f>
        <v>2.9879051899786315</v>
      </c>
      <c r="Y27" s="2">
        <f>VLOOKUP($A27,'Base Consumption'!$A$2:$D$58,3,FALSE)*'Profiles, Pc, Winter'!Y27</f>
        <v>2.7107884512270228</v>
      </c>
    </row>
    <row r="28" spans="1:25" x14ac:dyDescent="0.25">
      <c r="A28">
        <v>35</v>
      </c>
      <c r="B28" s="2">
        <f>VLOOKUP($A28,'Base Consumption'!$A$2:$D$58,3,FALSE)*'Profiles, Pc, Winter'!B28</f>
        <v>3.3982452997918018</v>
      </c>
      <c r="C28" s="2">
        <f>VLOOKUP($A28,'Base Consumption'!$A$2:$D$58,3,FALSE)*'Profiles, Pc, Winter'!C28</f>
        <v>3.1578245057094976</v>
      </c>
      <c r="D28" s="2">
        <f>VLOOKUP($A28,'Base Consumption'!$A$2:$D$58,3,FALSE)*'Profiles, Pc, Winter'!D28</f>
        <v>2.8576816111847321</v>
      </c>
      <c r="E28" s="2">
        <f>VLOOKUP($A28,'Base Consumption'!$A$2:$D$58,3,FALSE)*'Profiles, Pc, Winter'!E28</f>
        <v>3.0736006082512901</v>
      </c>
      <c r="F28" s="2">
        <f>VLOOKUP($A28,'Base Consumption'!$A$2:$D$58,3,FALSE)*'Profiles, Pc, Winter'!F28</f>
        <v>3.0628811133085927</v>
      </c>
      <c r="G28" s="2">
        <f>VLOOKUP($A28,'Base Consumption'!$A$2:$D$58,3,FALSE)*'Profiles, Pc, Winter'!G28</f>
        <v>3.1930444814937724</v>
      </c>
      <c r="H28" s="2">
        <f>VLOOKUP($A28,'Base Consumption'!$A$2:$D$58,3,FALSE)*'Profiles, Pc, Winter'!H28</f>
        <v>4.751954257604476</v>
      </c>
      <c r="I28" s="2">
        <f>VLOOKUP($A28,'Base Consumption'!$A$2:$D$58,3,FALSE)*'Profiles, Pc, Winter'!I28</f>
        <v>5.2925189325877326</v>
      </c>
      <c r="J28" s="2">
        <f>VLOOKUP($A28,'Base Consumption'!$A$2:$D$58,3,FALSE)*'Profiles, Pc, Winter'!J28</f>
        <v>5.80245619888119</v>
      </c>
      <c r="K28" s="2">
        <f>VLOOKUP($A28,'Base Consumption'!$A$2:$D$58,3,FALSE)*'Profiles, Pc, Winter'!K28</f>
        <v>5.8055186770757752</v>
      </c>
      <c r="L28" s="2">
        <f>VLOOKUP($A28,'Base Consumption'!$A$2:$D$58,3,FALSE)*'Profiles, Pc, Winter'!L28</f>
        <v>5.483936792234509</v>
      </c>
      <c r="M28" s="2">
        <f>VLOOKUP($A28,'Base Consumption'!$A$2:$D$58,3,FALSE)*'Profiles, Pc, Winter'!M28</f>
        <v>6</v>
      </c>
      <c r="N28" s="2">
        <f>VLOOKUP($A28,'Base Consumption'!$A$2:$D$58,3,FALSE)*'Profiles, Pc, Winter'!N28</f>
        <v>5.6585105294851772</v>
      </c>
      <c r="O28" s="2">
        <f>VLOOKUP($A28,'Base Consumption'!$A$2:$D$58,3,FALSE)*'Profiles, Pc, Winter'!O28</f>
        <v>5.2971131430677065</v>
      </c>
      <c r="P28" s="2">
        <f>VLOOKUP($A28,'Base Consumption'!$A$2:$D$58,3,FALSE)*'Profiles, Pc, Winter'!P28</f>
        <v>5.1363220363947439</v>
      </c>
      <c r="Q28" s="2">
        <f>VLOOKUP($A28,'Base Consumption'!$A$2:$D$58,3,FALSE)*'Profiles, Pc, Winter'!Q28</f>
        <v>4.7994261180572568</v>
      </c>
      <c r="R28" s="2">
        <f>VLOOKUP($A28,'Base Consumption'!$A$2:$D$58,3,FALSE)*'Profiles, Pc, Winter'!R28</f>
        <v>4.802488924756501</v>
      </c>
      <c r="S28" s="2">
        <f>VLOOKUP($A28,'Base Consumption'!$A$2:$D$58,3,FALSE)*'Profiles, Pc, Winter'!S28</f>
        <v>5.0842566237646283</v>
      </c>
      <c r="T28" s="2">
        <f>VLOOKUP($A28,'Base Consumption'!$A$2:$D$58,3,FALSE)*'Profiles, Pc, Winter'!T28</f>
        <v>5.0842566237646283</v>
      </c>
      <c r="U28" s="2">
        <f>VLOOKUP($A28,'Base Consumption'!$A$2:$D$58,3,FALSE)*'Profiles, Pc, Winter'!U28</f>
        <v>5.1608228461720875</v>
      </c>
      <c r="V28" s="2">
        <f>VLOOKUP($A28,'Base Consumption'!$A$2:$D$58,3,FALSE)*'Profiles, Pc, Winter'!V28</f>
        <v>5.0214704000176464</v>
      </c>
      <c r="W28" s="2">
        <f>VLOOKUP($A28,'Base Consumption'!$A$2:$D$58,3,FALSE)*'Profiles, Pc, Winter'!W28</f>
        <v>4.5375653481444802</v>
      </c>
      <c r="X28" s="2">
        <f>VLOOKUP($A28,'Base Consumption'!$A$2:$D$58,3,FALSE)*'Profiles, Pc, Winter'!X28</f>
        <v>3.8377416268471958</v>
      </c>
      <c r="Y28" s="2">
        <f>VLOOKUP($A28,'Base Consumption'!$A$2:$D$58,3,FALSE)*'Profiles, Pc, Winter'!Y28</f>
        <v>3.713702228675003</v>
      </c>
    </row>
    <row r="29" spans="1:25" x14ac:dyDescent="0.25">
      <c r="A29">
        <v>38</v>
      </c>
      <c r="B29" s="2">
        <f>VLOOKUP($A29,'Base Consumption'!$A$2:$D$58,3,FALSE)*'Profiles, Pc, Winter'!B29</f>
        <v>9.2202708768541637</v>
      </c>
      <c r="C29" s="2">
        <f>VLOOKUP($A29,'Base Consumption'!$A$2:$D$58,3,FALSE)*'Profiles, Pc, Winter'!C29</f>
        <v>8.1125911784547373</v>
      </c>
      <c r="D29" s="2">
        <f>VLOOKUP($A29,'Base Consumption'!$A$2:$D$58,3,FALSE)*'Profiles, Pc, Winter'!D29</f>
        <v>7.6376296904021714</v>
      </c>
      <c r="E29" s="2">
        <f>VLOOKUP($A29,'Base Consumption'!$A$2:$D$58,3,FALSE)*'Profiles, Pc, Winter'!E29</f>
        <v>7.5469292351467727</v>
      </c>
      <c r="F29" s="2">
        <f>VLOOKUP($A29,'Base Consumption'!$A$2:$D$58,3,FALSE)*'Profiles, Pc, Winter'!F29</f>
        <v>7.8993973422883599</v>
      </c>
      <c r="G29" s="2">
        <f>VLOOKUP($A29,'Base Consumption'!$A$2:$D$58,3,FALSE)*'Profiles, Pc, Winter'!G29</f>
        <v>8.5290089370894684</v>
      </c>
      <c r="H29" s="2">
        <f>VLOOKUP($A29,'Base Consumption'!$A$2:$D$58,3,FALSE)*'Profiles, Pc, Winter'!H29</f>
        <v>10.291741469800014</v>
      </c>
      <c r="I29" s="2">
        <f>VLOOKUP($A29,'Base Consumption'!$A$2:$D$58,3,FALSE)*'Profiles, Pc, Winter'!I29</f>
        <v>11.505504172792543</v>
      </c>
      <c r="J29" s="2">
        <f>VLOOKUP($A29,'Base Consumption'!$A$2:$D$58,3,FALSE)*'Profiles, Pc, Winter'!J29</f>
        <v>12.177529787882566</v>
      </c>
      <c r="K29" s="2">
        <f>VLOOKUP($A29,'Base Consumption'!$A$2:$D$58,3,FALSE)*'Profiles, Pc, Winter'!K29</f>
        <v>12.591799297618927</v>
      </c>
      <c r="L29" s="2">
        <f>VLOOKUP($A29,'Base Consumption'!$A$2:$D$58,3,FALSE)*'Profiles, Pc, Winter'!L29</f>
        <v>12.707008644962823</v>
      </c>
      <c r="M29" s="2">
        <f>VLOOKUP($A29,'Base Consumption'!$A$2:$D$58,3,FALSE)*'Profiles, Pc, Winter'!M29</f>
        <v>12.574470032822557</v>
      </c>
      <c r="N29" s="2">
        <f>VLOOKUP($A29,'Base Consumption'!$A$2:$D$58,3,FALSE)*'Profiles, Pc, Winter'!N29</f>
        <v>12.50311987601037</v>
      </c>
      <c r="O29" s="2">
        <f>VLOOKUP($A29,'Base Consumption'!$A$2:$D$58,3,FALSE)*'Profiles, Pc, Winter'!O29</f>
        <v>12.245280530243663</v>
      </c>
      <c r="P29" s="2">
        <f>VLOOKUP($A29,'Base Consumption'!$A$2:$D$58,3,FALSE)*'Profiles, Pc, Winter'!P29</f>
        <v>11.855491641666575</v>
      </c>
      <c r="Q29" s="2">
        <f>VLOOKUP($A29,'Base Consumption'!$A$2:$D$58,3,FALSE)*'Profiles, Pc, Winter'!Q29</f>
        <v>11.640828361700505</v>
      </c>
      <c r="R29" s="2">
        <f>VLOOKUP($A29,'Base Consumption'!$A$2:$D$58,3,FALSE)*'Profiles, Pc, Winter'!R29</f>
        <v>12.05639840866421</v>
      </c>
      <c r="S29" s="2">
        <f>VLOOKUP($A29,'Base Consumption'!$A$2:$D$58,3,FALSE)*'Profiles, Pc, Winter'!S29</f>
        <v>13.649550820024782</v>
      </c>
      <c r="T29" s="2">
        <f>VLOOKUP($A29,'Base Consumption'!$A$2:$D$58,3,FALSE)*'Profiles, Pc, Winter'!T29</f>
        <v>13.91734348216006</v>
      </c>
      <c r="U29" s="2">
        <f>VLOOKUP($A29,'Base Consumption'!$A$2:$D$58,3,FALSE)*'Profiles, Pc, Winter'!U29</f>
        <v>14</v>
      </c>
      <c r="V29" s="2">
        <f>VLOOKUP($A29,'Base Consumption'!$A$2:$D$58,3,FALSE)*'Profiles, Pc, Winter'!V29</f>
        <v>13.583682865107946</v>
      </c>
      <c r="W29" s="2">
        <f>VLOOKUP($A29,'Base Consumption'!$A$2:$D$58,3,FALSE)*'Profiles, Pc, Winter'!W29</f>
        <v>12.962750214271104</v>
      </c>
      <c r="X29" s="2">
        <f>VLOOKUP($A29,'Base Consumption'!$A$2:$D$58,3,FALSE)*'Profiles, Pc, Winter'!X29</f>
        <v>11.820131283158545</v>
      </c>
      <c r="Y29" s="2">
        <f>VLOOKUP($A29,'Base Consumption'!$A$2:$D$58,3,FALSE)*'Profiles, Pc, Winter'!Y29</f>
        <v>10.447895251778823</v>
      </c>
    </row>
    <row r="30" spans="1:25" x14ac:dyDescent="0.25">
      <c r="A30">
        <v>41</v>
      </c>
      <c r="B30" s="2">
        <f>VLOOKUP($A30,'Base Consumption'!$A$2:$D$58,3,FALSE)*'Profiles, Pc, Winter'!B30</f>
        <v>-1.5128496808503071</v>
      </c>
      <c r="C30" s="2">
        <f>VLOOKUP($A30,'Base Consumption'!$A$2:$D$58,3,FALSE)*'Profiles, Pc, Winter'!C30</f>
        <v>-1.9061620460036364</v>
      </c>
      <c r="D30" s="2">
        <f>VLOOKUP($A30,'Base Consumption'!$A$2:$D$58,3,FALSE)*'Profiles, Pc, Winter'!D30</f>
        <v>-2.1308147998978044</v>
      </c>
      <c r="E30" s="2">
        <f>VLOOKUP($A30,'Base Consumption'!$A$2:$D$58,3,FALSE)*'Profiles, Pc, Winter'!E30</f>
        <v>-2.1105228596870744</v>
      </c>
      <c r="F30" s="2">
        <f>VLOOKUP($A30,'Base Consumption'!$A$2:$D$58,3,FALSE)*'Profiles, Pc, Winter'!F30</f>
        <v>-2.0311995526642161</v>
      </c>
      <c r="G30" s="2">
        <f>VLOOKUP($A30,'Base Consumption'!$A$2:$D$58,3,FALSE)*'Profiles, Pc, Winter'!G30</f>
        <v>4.3068618262030558</v>
      </c>
      <c r="H30" s="2">
        <f>VLOOKUP($A30,'Base Consumption'!$A$2:$D$58,3,FALSE)*'Profiles, Pc, Winter'!H30</f>
        <v>5.2696369850079749</v>
      </c>
      <c r="I30" s="2">
        <f>VLOOKUP($A30,'Base Consumption'!$A$2:$D$58,3,FALSE)*'Profiles, Pc, Winter'!I30</f>
        <v>6.3</v>
      </c>
      <c r="J30" s="2">
        <f>VLOOKUP($A30,'Base Consumption'!$A$2:$D$58,3,FALSE)*'Profiles, Pc, Winter'!J30</f>
        <v>4.1402862390035198</v>
      </c>
      <c r="K30" s="2">
        <f>VLOOKUP($A30,'Base Consumption'!$A$2:$D$58,3,FALSE)*'Profiles, Pc, Winter'!K30</f>
        <v>1.3489589420546517</v>
      </c>
      <c r="L30" s="2">
        <f>VLOOKUP($A30,'Base Consumption'!$A$2:$D$58,3,FALSE)*'Profiles, Pc, Winter'!L30</f>
        <v>0.86394059050165595</v>
      </c>
      <c r="M30" s="2">
        <f>VLOOKUP($A30,'Base Consumption'!$A$2:$D$58,3,FALSE)*'Profiles, Pc, Winter'!M30</f>
        <v>0.83350253701131738</v>
      </c>
      <c r="N30" s="2">
        <f>VLOOKUP($A30,'Base Consumption'!$A$2:$D$58,3,FALSE)*'Profiles, Pc, Winter'!N30</f>
        <v>0.89991272507141407</v>
      </c>
      <c r="O30" s="2">
        <f>VLOOKUP($A30,'Base Consumption'!$A$2:$D$58,3,FALSE)*'Profiles, Pc, Winter'!O30</f>
        <v>0.51371825097837842</v>
      </c>
      <c r="P30" s="2">
        <f>VLOOKUP($A30,'Base Consumption'!$A$2:$D$58,3,FALSE)*'Profiles, Pc, Winter'!P30</f>
        <v>0.34546018200678791</v>
      </c>
      <c r="Q30" s="2">
        <f>VLOOKUP($A30,'Base Consumption'!$A$2:$D$58,3,FALSE)*'Profiles, Pc, Winter'!Q30</f>
        <v>3.5052085632327333E-2</v>
      </c>
      <c r="R30" s="2">
        <f>VLOOKUP($A30,'Base Consumption'!$A$2:$D$58,3,FALSE)*'Profiles, Pc, Winter'!R30</f>
        <v>2.4764070185418874E-2</v>
      </c>
      <c r="S30" s="2">
        <f>VLOOKUP($A30,'Base Consumption'!$A$2:$D$58,3,FALSE)*'Profiles, Pc, Winter'!S30</f>
        <v>0.93057582148795048</v>
      </c>
      <c r="T30" s="2">
        <f>VLOOKUP($A30,'Base Consumption'!$A$2:$D$58,3,FALSE)*'Profiles, Pc, Winter'!T30</f>
        <v>0.8592626464264902</v>
      </c>
      <c r="U30" s="2">
        <f>VLOOKUP($A30,'Base Consumption'!$A$2:$D$58,3,FALSE)*'Profiles, Pc, Winter'!U30</f>
        <v>0.92936224511057153</v>
      </c>
      <c r="V30" s="2">
        <f>VLOOKUP($A30,'Base Consumption'!$A$2:$D$58,3,FALSE)*'Profiles, Pc, Winter'!V30</f>
        <v>0.93028457958868549</v>
      </c>
      <c r="W30" s="2">
        <f>VLOOKUP($A30,'Base Consumption'!$A$2:$D$58,3,FALSE)*'Profiles, Pc, Winter'!W30</f>
        <v>0.90907030489984164</v>
      </c>
      <c r="X30" s="2">
        <f>VLOOKUP($A30,'Base Consumption'!$A$2:$D$58,3,FALSE)*'Profiles, Pc, Winter'!X30</f>
        <v>0.70829667767882132</v>
      </c>
      <c r="Y30" s="2">
        <f>VLOOKUP($A30,'Base Consumption'!$A$2:$D$58,3,FALSE)*'Profiles, Pc, Winter'!Y30</f>
        <v>-0.49946559678507574</v>
      </c>
    </row>
    <row r="31" spans="1:25" x14ac:dyDescent="0.25">
      <c r="A31">
        <v>42</v>
      </c>
      <c r="B31" s="2">
        <f>VLOOKUP($A31,'Base Consumption'!$A$2:$D$58,3,FALSE)*'Profiles, Pc, Winter'!B31</f>
        <v>0</v>
      </c>
      <c r="C31" s="2">
        <f>VLOOKUP($A31,'Base Consumption'!$A$2:$D$58,3,FALSE)*'Profiles, Pc, Winter'!C31</f>
        <v>0</v>
      </c>
      <c r="D31" s="2">
        <f>VLOOKUP($A31,'Base Consumption'!$A$2:$D$58,3,FALSE)*'Profiles, Pc, Winter'!D31</f>
        <v>0</v>
      </c>
      <c r="E31" s="2">
        <f>VLOOKUP($A31,'Base Consumption'!$A$2:$D$58,3,FALSE)*'Profiles, Pc, Winter'!E31</f>
        <v>0</v>
      </c>
      <c r="F31" s="2">
        <f>VLOOKUP($A31,'Base Consumption'!$A$2:$D$58,3,FALSE)*'Profiles, Pc, Winter'!F31</f>
        <v>0</v>
      </c>
      <c r="G31" s="2">
        <f>VLOOKUP($A31,'Base Consumption'!$A$2:$D$58,3,FALSE)*'Profiles, Pc, Winter'!G31</f>
        <v>0</v>
      </c>
      <c r="H31" s="2">
        <f>VLOOKUP($A31,'Base Consumption'!$A$2:$D$58,3,FALSE)*'Profiles, Pc, Winter'!H31</f>
        <v>0</v>
      </c>
      <c r="I31" s="2">
        <f>VLOOKUP($A31,'Base Consumption'!$A$2:$D$58,3,FALSE)*'Profiles, Pc, Winter'!I31</f>
        <v>0</v>
      </c>
      <c r="J31" s="2">
        <f>VLOOKUP($A31,'Base Consumption'!$A$2:$D$58,3,FALSE)*'Profiles, Pc, Winter'!J31</f>
        <v>0</v>
      </c>
      <c r="K31" s="2">
        <f>VLOOKUP($A31,'Base Consumption'!$A$2:$D$58,3,FALSE)*'Profiles, Pc, Winter'!K31</f>
        <v>0</v>
      </c>
      <c r="L31" s="2">
        <f>VLOOKUP($A31,'Base Consumption'!$A$2:$D$58,3,FALSE)*'Profiles, Pc, Winter'!L31</f>
        <v>0</v>
      </c>
      <c r="M31" s="2">
        <f>VLOOKUP($A31,'Base Consumption'!$A$2:$D$58,3,FALSE)*'Profiles, Pc, Winter'!M31</f>
        <v>0</v>
      </c>
      <c r="N31" s="2">
        <f>VLOOKUP($A31,'Base Consumption'!$A$2:$D$58,3,FALSE)*'Profiles, Pc, Winter'!N31</f>
        <v>0</v>
      </c>
      <c r="O31" s="2">
        <f>VLOOKUP($A31,'Base Consumption'!$A$2:$D$58,3,FALSE)*'Profiles, Pc, Winter'!O31</f>
        <v>0</v>
      </c>
      <c r="P31" s="2">
        <f>VLOOKUP($A31,'Base Consumption'!$A$2:$D$58,3,FALSE)*'Profiles, Pc, Winter'!P31</f>
        <v>0</v>
      </c>
      <c r="Q31" s="2">
        <f>VLOOKUP($A31,'Base Consumption'!$A$2:$D$58,3,FALSE)*'Profiles, Pc, Winter'!Q31</f>
        <v>0</v>
      </c>
      <c r="R31" s="2">
        <f>VLOOKUP($A31,'Base Consumption'!$A$2:$D$58,3,FALSE)*'Profiles, Pc, Winter'!R31</f>
        <v>0</v>
      </c>
      <c r="S31" s="2">
        <f>VLOOKUP($A31,'Base Consumption'!$A$2:$D$58,3,FALSE)*'Profiles, Pc, Winter'!S31</f>
        <v>0</v>
      </c>
      <c r="T31" s="2">
        <f>VLOOKUP($A31,'Base Consumption'!$A$2:$D$58,3,FALSE)*'Profiles, Pc, Winter'!T31</f>
        <v>0</v>
      </c>
      <c r="U31" s="2">
        <f>VLOOKUP($A31,'Base Consumption'!$A$2:$D$58,3,FALSE)*'Profiles, Pc, Winter'!U31</f>
        <v>0</v>
      </c>
      <c r="V31" s="2">
        <f>VLOOKUP($A31,'Base Consumption'!$A$2:$D$58,3,FALSE)*'Profiles, Pc, Winter'!V31</f>
        <v>0</v>
      </c>
      <c r="W31" s="2">
        <f>VLOOKUP($A31,'Base Consumption'!$A$2:$D$58,3,FALSE)*'Profiles, Pc, Winter'!W31</f>
        <v>0</v>
      </c>
      <c r="X31" s="2">
        <f>VLOOKUP($A31,'Base Consumption'!$A$2:$D$58,3,FALSE)*'Profiles, Pc, Winter'!X31</f>
        <v>0</v>
      </c>
      <c r="Y31" s="2">
        <f>VLOOKUP($A31,'Base Consumption'!$A$2:$D$58,3,FALSE)*'Profiles, Pc, Winter'!Y31</f>
        <v>0</v>
      </c>
    </row>
    <row r="32" spans="1:25" x14ac:dyDescent="0.25">
      <c r="A32">
        <v>43</v>
      </c>
      <c r="B32" s="2">
        <f>VLOOKUP($A32,'Base Consumption'!$A$2:$D$58,3,FALSE)*'Profiles, Pc, Winter'!B32</f>
        <v>1.4892383402912641</v>
      </c>
      <c r="C32" s="2">
        <f>VLOOKUP($A32,'Base Consumption'!$A$2:$D$58,3,FALSE)*'Profiles, Pc, Winter'!C32</f>
        <v>1.5842891653855837</v>
      </c>
      <c r="D32" s="2">
        <f>VLOOKUP($A32,'Base Consumption'!$A$2:$D$58,3,FALSE)*'Profiles, Pc, Winter'!D32</f>
        <v>1.6636492872427413</v>
      </c>
      <c r="E32" s="2">
        <f>VLOOKUP($A32,'Base Consumption'!$A$2:$D$58,3,FALSE)*'Profiles, Pc, Winter'!E32</f>
        <v>1.8759706706747625</v>
      </c>
      <c r="F32" s="2">
        <f>VLOOKUP($A32,'Base Consumption'!$A$2:$D$58,3,FALSE)*'Profiles, Pc, Winter'!F32</f>
        <v>1.9874027703187851</v>
      </c>
      <c r="G32" s="2">
        <f>VLOOKUP($A32,'Base Consumption'!$A$2:$D$58,3,FALSE)*'Profiles, Pc, Winter'!G32</f>
        <v>1.2204897206457888</v>
      </c>
      <c r="H32" s="2">
        <f>VLOOKUP($A32,'Base Consumption'!$A$2:$D$58,3,FALSE)*'Profiles, Pc, Winter'!H32</f>
        <v>0.3924879921479818</v>
      </c>
      <c r="I32" s="2">
        <f>VLOOKUP($A32,'Base Consumption'!$A$2:$D$58,3,FALSE)*'Profiles, Pc, Winter'!I32</f>
        <v>-1.1723076640046493</v>
      </c>
      <c r="J32" s="2">
        <f>VLOOKUP($A32,'Base Consumption'!$A$2:$D$58,3,FALSE)*'Profiles, Pc, Winter'!J32</f>
        <v>-2</v>
      </c>
      <c r="K32" s="2">
        <f>VLOOKUP($A32,'Base Consumption'!$A$2:$D$58,3,FALSE)*'Profiles, Pc, Winter'!K32</f>
        <v>-1.452245520250885</v>
      </c>
      <c r="L32" s="2">
        <f>VLOOKUP($A32,'Base Consumption'!$A$2:$D$58,3,FALSE)*'Profiles, Pc, Winter'!L32</f>
        <v>-0.68405973843706158</v>
      </c>
      <c r="M32" s="2">
        <f>VLOOKUP($A32,'Base Consumption'!$A$2:$D$58,3,FALSE)*'Profiles, Pc, Winter'!M32</f>
        <v>-0.5184732108871879</v>
      </c>
      <c r="N32" s="2">
        <f>VLOOKUP($A32,'Base Consumption'!$A$2:$D$58,3,FALSE)*'Profiles, Pc, Winter'!N32</f>
        <v>-1.1256365067218084</v>
      </c>
      <c r="O32" s="2">
        <f>VLOOKUP($A32,'Base Consumption'!$A$2:$D$58,3,FALSE)*'Profiles, Pc, Winter'!O32</f>
        <v>-0.45868007014179263</v>
      </c>
      <c r="P32" s="2">
        <f>VLOOKUP($A32,'Base Consumption'!$A$2:$D$58,3,FALSE)*'Profiles, Pc, Winter'!P32</f>
        <v>-0.52766723848541297</v>
      </c>
      <c r="Q32" s="2">
        <f>VLOOKUP($A32,'Base Consumption'!$A$2:$D$58,3,FALSE)*'Profiles, Pc, Winter'!Q32</f>
        <v>-0.64340723767053276</v>
      </c>
      <c r="R32" s="2">
        <f>VLOOKUP($A32,'Base Consumption'!$A$2:$D$58,3,FALSE)*'Profiles, Pc, Winter'!R32</f>
        <v>-0.86798073336066706</v>
      </c>
      <c r="S32" s="2">
        <f>VLOOKUP($A32,'Base Consumption'!$A$2:$D$58,3,FALSE)*'Profiles, Pc, Winter'!S32</f>
        <v>-1.2913832348029446</v>
      </c>
      <c r="T32" s="2">
        <f>VLOOKUP($A32,'Base Consumption'!$A$2:$D$58,3,FALSE)*'Profiles, Pc, Winter'!T32</f>
        <v>-1.3678246895139063</v>
      </c>
      <c r="U32" s="2">
        <f>VLOOKUP($A32,'Base Consumption'!$A$2:$D$58,3,FALSE)*'Profiles, Pc, Winter'!U32</f>
        <v>-1.4716324161862946</v>
      </c>
      <c r="V32" s="2">
        <f>VLOOKUP($A32,'Base Consumption'!$A$2:$D$58,3,FALSE)*'Profiles, Pc, Winter'!V32</f>
        <v>-1.4713457172706477</v>
      </c>
      <c r="W32" s="2">
        <f>VLOOKUP($A32,'Base Consumption'!$A$2:$D$58,3,FALSE)*'Profiles, Pc, Winter'!W32</f>
        <v>-0.84365917781720579</v>
      </c>
      <c r="X32" s="2">
        <f>VLOOKUP($A32,'Base Consumption'!$A$2:$D$58,3,FALSE)*'Profiles, Pc, Winter'!X32</f>
        <v>0.29863609011309361</v>
      </c>
      <c r="Y32" s="2">
        <f>VLOOKUP($A32,'Base Consumption'!$A$2:$D$58,3,FALSE)*'Profiles, Pc, Winter'!Y32</f>
        <v>1.3212626171204922</v>
      </c>
    </row>
    <row r="33" spans="1:25" x14ac:dyDescent="0.25">
      <c r="A33">
        <v>44</v>
      </c>
      <c r="B33" s="2">
        <f>VLOOKUP($A33,'Base Consumption'!$A$2:$D$58,3,FALSE)*'Profiles, Pc, Winter'!B33</f>
        <v>7.0946661121152239</v>
      </c>
      <c r="C33" s="2">
        <f>VLOOKUP($A33,'Base Consumption'!$A$2:$D$58,3,FALSE)*'Profiles, Pc, Winter'!C33</f>
        <v>6.5371273898845645</v>
      </c>
      <c r="D33" s="2">
        <f>VLOOKUP($A33,'Base Consumption'!$A$2:$D$58,3,FALSE)*'Profiles, Pc, Winter'!D33</f>
        <v>6.2341214862910288</v>
      </c>
      <c r="E33" s="2">
        <f>VLOOKUP($A33,'Base Consumption'!$A$2:$D$58,3,FALSE)*'Profiles, Pc, Winter'!E33</f>
        <v>6.107047540782311</v>
      </c>
      <c r="F33" s="2">
        <f>VLOOKUP($A33,'Base Consumption'!$A$2:$D$58,3,FALSE)*'Profiles, Pc, Winter'!F33</f>
        <v>6.0232837538174344</v>
      </c>
      <c r="G33" s="2">
        <f>VLOOKUP($A33,'Base Consumption'!$A$2:$D$58,3,FALSE)*'Profiles, Pc, Winter'!G33</f>
        <v>6.3849656608375991</v>
      </c>
      <c r="H33" s="2">
        <f>VLOOKUP($A33,'Base Consumption'!$A$2:$D$58,3,FALSE)*'Profiles, Pc, Winter'!H33</f>
        <v>7.9537507013927904</v>
      </c>
      <c r="I33" s="2">
        <f>VLOOKUP($A33,'Base Consumption'!$A$2:$D$58,3,FALSE)*'Profiles, Pc, Winter'!I33</f>
        <v>9.0505933064804402</v>
      </c>
      <c r="J33" s="2">
        <f>VLOOKUP($A33,'Base Consumption'!$A$2:$D$58,3,FALSE)*'Profiles, Pc, Winter'!J33</f>
        <v>10.799462396588819</v>
      </c>
      <c r="K33" s="2">
        <f>VLOOKUP($A33,'Base Consumption'!$A$2:$D$58,3,FALSE)*'Profiles, Pc, Winter'!K33</f>
        <v>11.621090666695327</v>
      </c>
      <c r="L33" s="2">
        <f>VLOOKUP($A33,'Base Consumption'!$A$2:$D$58,3,FALSE)*'Profiles, Pc, Winter'!L33</f>
        <v>11.626000149675672</v>
      </c>
      <c r="M33" s="2">
        <f>VLOOKUP($A33,'Base Consumption'!$A$2:$D$58,3,FALSE)*'Profiles, Pc, Winter'!M33</f>
        <v>11.837221830814732</v>
      </c>
      <c r="N33" s="2">
        <f>VLOOKUP($A33,'Base Consumption'!$A$2:$D$58,3,FALSE)*'Profiles, Pc, Winter'!N33</f>
        <v>11.444762536471464</v>
      </c>
      <c r="O33" s="2">
        <f>VLOOKUP($A33,'Base Consumption'!$A$2:$D$58,3,FALSE)*'Profiles, Pc, Winter'!O33</f>
        <v>11.214960433585629</v>
      </c>
      <c r="P33" s="2">
        <f>VLOOKUP($A33,'Base Consumption'!$A$2:$D$58,3,FALSE)*'Profiles, Pc, Winter'!P33</f>
        <v>11.098753683367386</v>
      </c>
      <c r="Q33" s="2">
        <f>VLOOKUP($A33,'Base Consumption'!$A$2:$D$58,3,FALSE)*'Profiles, Pc, Winter'!Q33</f>
        <v>10.694005282584881</v>
      </c>
      <c r="R33" s="2">
        <f>VLOOKUP($A33,'Base Consumption'!$A$2:$D$58,3,FALSE)*'Profiles, Pc, Winter'!R33</f>
        <v>10.732625183670836</v>
      </c>
      <c r="S33" s="2">
        <f>VLOOKUP($A33,'Base Consumption'!$A$2:$D$58,3,FALSE)*'Profiles, Pc, Winter'!S33</f>
        <v>12</v>
      </c>
      <c r="T33" s="2">
        <f>VLOOKUP($A33,'Base Consumption'!$A$2:$D$58,3,FALSE)*'Profiles, Pc, Winter'!T33</f>
        <v>10.412258166317649</v>
      </c>
      <c r="U33" s="2">
        <f>VLOOKUP($A33,'Base Consumption'!$A$2:$D$58,3,FALSE)*'Profiles, Pc, Winter'!U33</f>
        <v>10.341935827031609</v>
      </c>
      <c r="V33" s="2">
        <f>VLOOKUP($A33,'Base Consumption'!$A$2:$D$58,3,FALSE)*'Profiles, Pc, Winter'!V33</f>
        <v>10.372701239463749</v>
      </c>
      <c r="W33" s="2">
        <f>VLOOKUP($A33,'Base Consumption'!$A$2:$D$58,3,FALSE)*'Profiles, Pc, Winter'!W33</f>
        <v>9.8755996561045478</v>
      </c>
      <c r="X33" s="2">
        <f>VLOOKUP($A33,'Base Consumption'!$A$2:$D$58,3,FALSE)*'Profiles, Pc, Winter'!X33</f>
        <v>8.5710896605150069</v>
      </c>
      <c r="Y33" s="2">
        <f>VLOOKUP($A33,'Base Consumption'!$A$2:$D$58,3,FALSE)*'Profiles, Pc, Winter'!Y33</f>
        <v>7.5858041190491061</v>
      </c>
    </row>
    <row r="34" spans="1:25" x14ac:dyDescent="0.25">
      <c r="A34">
        <v>47</v>
      </c>
      <c r="B34" s="2">
        <f>VLOOKUP($A34,'Base Consumption'!$A$2:$D$58,3,FALSE)*'Profiles, Pc, Winter'!B34</f>
        <v>16.553273904051139</v>
      </c>
      <c r="C34" s="2">
        <f>VLOOKUP($A34,'Base Consumption'!$A$2:$D$58,3,FALSE)*'Profiles, Pc, Winter'!C34</f>
        <v>14.503054761242266</v>
      </c>
      <c r="D34" s="2">
        <f>VLOOKUP($A34,'Base Consumption'!$A$2:$D$58,3,FALSE)*'Profiles, Pc, Winter'!D34</f>
        <v>13.765045669032963</v>
      </c>
      <c r="E34" s="2">
        <f>VLOOKUP($A34,'Base Consumption'!$A$2:$D$58,3,FALSE)*'Profiles, Pc, Winter'!E34</f>
        <v>13.439437149943707</v>
      </c>
      <c r="F34" s="2">
        <f>VLOOKUP($A34,'Base Consumption'!$A$2:$D$58,3,FALSE)*'Profiles, Pc, Winter'!F34</f>
        <v>13.203345040725221</v>
      </c>
      <c r="G34" s="2">
        <f>VLOOKUP($A34,'Base Consumption'!$A$2:$D$58,3,FALSE)*'Profiles, Pc, Winter'!G34</f>
        <v>15.000440146417622</v>
      </c>
      <c r="H34" s="2">
        <f>VLOOKUP($A34,'Base Consumption'!$A$2:$D$58,3,FALSE)*'Profiles, Pc, Winter'!H34</f>
        <v>20.625932382885807</v>
      </c>
      <c r="I34" s="2">
        <f>VLOOKUP($A34,'Base Consumption'!$A$2:$D$58,3,FALSE)*'Profiles, Pc, Winter'!I34</f>
        <v>24.881910233360447</v>
      </c>
      <c r="J34" s="2">
        <f>VLOOKUP($A34,'Base Consumption'!$A$2:$D$58,3,FALSE)*'Profiles, Pc, Winter'!J34</f>
        <v>26.883613072885055</v>
      </c>
      <c r="K34" s="2">
        <f>VLOOKUP($A34,'Base Consumption'!$A$2:$D$58,3,FALSE)*'Profiles, Pc, Winter'!K34</f>
        <v>26.588805617413083</v>
      </c>
      <c r="L34" s="2">
        <f>VLOOKUP($A34,'Base Consumption'!$A$2:$D$58,3,FALSE)*'Profiles, Pc, Winter'!L34</f>
        <v>28.043062625476551</v>
      </c>
      <c r="M34" s="2">
        <f>VLOOKUP($A34,'Base Consumption'!$A$2:$D$58,3,FALSE)*'Profiles, Pc, Winter'!M34</f>
        <v>28.747448476205566</v>
      </c>
      <c r="N34" s="2">
        <f>VLOOKUP($A34,'Base Consumption'!$A$2:$D$58,3,FALSE)*'Profiles, Pc, Winter'!N34</f>
        <v>27.511133586293539</v>
      </c>
      <c r="O34" s="2">
        <f>VLOOKUP($A34,'Base Consumption'!$A$2:$D$58,3,FALSE)*'Profiles, Pc, Winter'!O34</f>
        <v>27.074138893021715</v>
      </c>
      <c r="P34" s="2">
        <f>VLOOKUP($A34,'Base Consumption'!$A$2:$D$58,3,FALSE)*'Profiles, Pc, Winter'!P34</f>
        <v>25.290477785448015</v>
      </c>
      <c r="Q34" s="2">
        <f>VLOOKUP($A34,'Base Consumption'!$A$2:$D$58,3,FALSE)*'Profiles, Pc, Winter'!Q34</f>
        <v>24.399114206790749</v>
      </c>
      <c r="R34" s="2">
        <f>VLOOKUP($A34,'Base Consumption'!$A$2:$D$58,3,FALSE)*'Profiles, Pc, Winter'!R34</f>
        <v>25.289043208485179</v>
      </c>
      <c r="S34" s="2">
        <f>VLOOKUP($A34,'Base Consumption'!$A$2:$D$58,3,FALSE)*'Profiles, Pc, Winter'!S34</f>
        <v>29.7</v>
      </c>
      <c r="T34" s="2">
        <f>VLOOKUP($A34,'Base Consumption'!$A$2:$D$58,3,FALSE)*'Profiles, Pc, Winter'!T34</f>
        <v>29.58334673359284</v>
      </c>
      <c r="U34" s="2">
        <f>VLOOKUP($A34,'Base Consumption'!$A$2:$D$58,3,FALSE)*'Profiles, Pc, Winter'!U34</f>
        <v>29.565288093059621</v>
      </c>
      <c r="V34" s="2">
        <f>VLOOKUP($A34,'Base Consumption'!$A$2:$D$58,3,FALSE)*'Profiles, Pc, Winter'!V34</f>
        <v>29.442846322390029</v>
      </c>
      <c r="W34" s="2">
        <f>VLOOKUP($A34,'Base Consumption'!$A$2:$D$58,3,FALSE)*'Profiles, Pc, Winter'!W34</f>
        <v>27.757166674665822</v>
      </c>
      <c r="X34" s="2">
        <f>VLOOKUP($A34,'Base Consumption'!$A$2:$D$58,3,FALSE)*'Profiles, Pc, Winter'!X34</f>
        <v>24.12818502816959</v>
      </c>
      <c r="Y34" s="2">
        <f>VLOOKUP($A34,'Base Consumption'!$A$2:$D$58,3,FALSE)*'Profiles, Pc, Winter'!Y34</f>
        <v>20.600282727228858</v>
      </c>
    </row>
    <row r="35" spans="1:25" x14ac:dyDescent="0.25">
      <c r="A35">
        <v>49</v>
      </c>
      <c r="B35" s="2">
        <f>VLOOKUP($A35,'Base Consumption'!$A$2:$D$58,3,FALSE)*'Profiles, Pc, Winter'!B35</f>
        <v>11.153842817440941</v>
      </c>
      <c r="C35" s="2">
        <f>VLOOKUP($A35,'Base Consumption'!$A$2:$D$58,3,FALSE)*'Profiles, Pc, Winter'!C35</f>
        <v>10.905715477957193</v>
      </c>
      <c r="D35" s="2">
        <f>VLOOKUP($A35,'Base Consumption'!$A$2:$D$58,3,FALSE)*'Profiles, Pc, Winter'!D35</f>
        <v>10.434428050424117</v>
      </c>
      <c r="E35" s="2">
        <f>VLOOKUP($A35,'Base Consumption'!$A$2:$D$58,3,FALSE)*'Profiles, Pc, Winter'!E35</f>
        <v>10.565094694722211</v>
      </c>
      <c r="F35" s="2">
        <f>VLOOKUP($A35,'Base Consumption'!$A$2:$D$58,3,FALSE)*'Profiles, Pc, Winter'!F35</f>
        <v>10.509303964977811</v>
      </c>
      <c r="G35" s="2">
        <f>VLOOKUP($A35,'Base Consumption'!$A$2:$D$58,3,FALSE)*'Profiles, Pc, Winter'!G35</f>
        <v>11.174392774230258</v>
      </c>
      <c r="H35" s="2">
        <f>VLOOKUP($A35,'Base Consumption'!$A$2:$D$58,3,FALSE)*'Profiles, Pc, Winter'!H35</f>
        <v>14.178309850374793</v>
      </c>
      <c r="I35" s="2">
        <f>VLOOKUP($A35,'Base Consumption'!$A$2:$D$58,3,FALSE)*'Profiles, Pc, Winter'!I35</f>
        <v>16.095765082471203</v>
      </c>
      <c r="J35" s="2">
        <f>VLOOKUP($A35,'Base Consumption'!$A$2:$D$58,3,FALSE)*'Profiles, Pc, Winter'!J35</f>
        <v>17.274720370270561</v>
      </c>
      <c r="K35" s="2">
        <f>VLOOKUP($A35,'Base Consumption'!$A$2:$D$58,3,FALSE)*'Profiles, Pc, Winter'!K35</f>
        <v>18</v>
      </c>
      <c r="L35" s="2">
        <f>VLOOKUP($A35,'Base Consumption'!$A$2:$D$58,3,FALSE)*'Profiles, Pc, Winter'!L35</f>
        <v>16.77994194510654</v>
      </c>
      <c r="M35" s="2">
        <f>VLOOKUP($A35,'Base Consumption'!$A$2:$D$58,3,FALSE)*'Profiles, Pc, Winter'!M35</f>
        <v>17.330516852220281</v>
      </c>
      <c r="N35" s="2">
        <f>VLOOKUP($A35,'Base Consumption'!$A$2:$D$58,3,FALSE)*'Profiles, Pc, Winter'!N35</f>
        <v>17.101483295737548</v>
      </c>
      <c r="O35" s="2">
        <f>VLOOKUP($A35,'Base Consumption'!$A$2:$D$58,3,FALSE)*'Profiles, Pc, Winter'!O35</f>
        <v>16.455476780133605</v>
      </c>
      <c r="P35" s="2">
        <f>VLOOKUP($A35,'Base Consumption'!$A$2:$D$58,3,FALSE)*'Profiles, Pc, Winter'!P35</f>
        <v>15.617136530892973</v>
      </c>
      <c r="Q35" s="2">
        <f>VLOOKUP($A35,'Base Consumption'!$A$2:$D$58,3,FALSE)*'Profiles, Pc, Winter'!Q35</f>
        <v>14.63491792850742</v>
      </c>
      <c r="R35" s="2">
        <f>VLOOKUP($A35,'Base Consumption'!$A$2:$D$58,3,FALSE)*'Profiles, Pc, Winter'!R35</f>
        <v>14.711264359717395</v>
      </c>
      <c r="S35" s="2">
        <f>VLOOKUP($A35,'Base Consumption'!$A$2:$D$58,3,FALSE)*'Profiles, Pc, Winter'!S35</f>
        <v>16.631654880450114</v>
      </c>
      <c r="T35" s="2">
        <f>VLOOKUP($A35,'Base Consumption'!$A$2:$D$58,3,FALSE)*'Profiles, Pc, Winter'!T35</f>
        <v>16.706533671106463</v>
      </c>
      <c r="U35" s="2">
        <f>VLOOKUP($A35,'Base Consumption'!$A$2:$D$58,3,FALSE)*'Profiles, Pc, Winter'!U35</f>
        <v>17.085327669946434</v>
      </c>
      <c r="V35" s="2">
        <f>VLOOKUP($A35,'Base Consumption'!$A$2:$D$58,3,FALSE)*'Profiles, Pc, Winter'!V35</f>
        <v>16.552376044235551</v>
      </c>
      <c r="W35" s="2">
        <f>VLOOKUP($A35,'Base Consumption'!$A$2:$D$58,3,FALSE)*'Profiles, Pc, Winter'!W35</f>
        <v>16.056124211254467</v>
      </c>
      <c r="X35" s="2">
        <f>VLOOKUP($A35,'Base Consumption'!$A$2:$D$58,3,FALSE)*'Profiles, Pc, Winter'!X35</f>
        <v>14.065254983068918</v>
      </c>
      <c r="Y35" s="2">
        <f>VLOOKUP($A35,'Base Consumption'!$A$2:$D$58,3,FALSE)*'Profiles, Pc, Winter'!Y35</f>
        <v>12.44584435929632</v>
      </c>
    </row>
    <row r="36" spans="1:25" x14ac:dyDescent="0.25">
      <c r="A36">
        <v>50</v>
      </c>
      <c r="B36" s="2">
        <f>VLOOKUP($A36,'Base Consumption'!$A$2:$D$58,3,FALSE)*'Profiles, Pc, Winter'!B36</f>
        <v>11.08653481549484</v>
      </c>
      <c r="C36" s="2">
        <f>VLOOKUP($A36,'Base Consumption'!$A$2:$D$58,3,FALSE)*'Profiles, Pc, Winter'!C36</f>
        <v>10.749575907557826</v>
      </c>
      <c r="D36" s="2">
        <f>VLOOKUP($A36,'Base Consumption'!$A$2:$D$58,3,FALSE)*'Profiles, Pc, Winter'!D36</f>
        <v>10.655696808829106</v>
      </c>
      <c r="E36" s="2">
        <f>VLOOKUP($A36,'Base Consumption'!$A$2:$D$58,3,FALSE)*'Profiles, Pc, Winter'!E36</f>
        <v>10.728620751591595</v>
      </c>
      <c r="F36" s="2">
        <f>VLOOKUP($A36,'Base Consumption'!$A$2:$D$58,3,FALSE)*'Profiles, Pc, Winter'!F36</f>
        <v>11.268006466162413</v>
      </c>
      <c r="G36" s="2">
        <f>VLOOKUP($A36,'Base Consumption'!$A$2:$D$58,3,FALSE)*'Profiles, Pc, Winter'!G36</f>
        <v>12.876943341249726</v>
      </c>
      <c r="H36" s="2">
        <f>VLOOKUP($A36,'Base Consumption'!$A$2:$D$58,3,FALSE)*'Profiles, Pc, Winter'!H36</f>
        <v>17.366375955455325</v>
      </c>
      <c r="I36" s="2">
        <f>VLOOKUP($A36,'Base Consumption'!$A$2:$D$58,3,FALSE)*'Profiles, Pc, Winter'!I36</f>
        <v>20.315604606142852</v>
      </c>
      <c r="J36" s="2">
        <f>VLOOKUP($A36,'Base Consumption'!$A$2:$D$58,3,FALSE)*'Profiles, Pc, Winter'!J36</f>
        <v>21</v>
      </c>
      <c r="K36" s="2">
        <f>VLOOKUP($A36,'Base Consumption'!$A$2:$D$58,3,FALSE)*'Profiles, Pc, Winter'!K36</f>
        <v>19.637495759075577</v>
      </c>
      <c r="L36" s="2">
        <f>VLOOKUP($A36,'Base Consumption'!$A$2:$D$58,3,FALSE)*'Profiles, Pc, Winter'!L36</f>
        <v>19.84327539066398</v>
      </c>
      <c r="M36" s="2">
        <f>VLOOKUP($A36,'Base Consumption'!$A$2:$D$58,3,FALSE)*'Profiles, Pc, Winter'!M36</f>
        <v>19.898597002414832</v>
      </c>
      <c r="N36" s="2">
        <f>VLOOKUP($A36,'Base Consumption'!$A$2:$D$58,3,FALSE)*'Profiles, Pc, Winter'!N36</f>
        <v>18.716307102800005</v>
      </c>
      <c r="O36" s="2">
        <f>VLOOKUP($A36,'Base Consumption'!$A$2:$D$58,3,FALSE)*'Profiles, Pc, Winter'!O36</f>
        <v>18.820663779511843</v>
      </c>
      <c r="P36" s="2">
        <f>VLOOKUP($A36,'Base Consumption'!$A$2:$D$58,3,FALSE)*'Profiles, Pc, Winter'!P36</f>
        <v>17.609036661544298</v>
      </c>
      <c r="Q36" s="2">
        <f>VLOOKUP($A36,'Base Consumption'!$A$2:$D$58,3,FALSE)*'Profiles, Pc, Winter'!Q36</f>
        <v>17.352964655636939</v>
      </c>
      <c r="R36" s="2">
        <f>VLOOKUP($A36,'Base Consumption'!$A$2:$D$58,3,FALSE)*'Profiles, Pc, Winter'!R36</f>
        <v>17.704592172750313</v>
      </c>
      <c r="S36" s="2">
        <f>VLOOKUP($A36,'Base Consumption'!$A$2:$D$58,3,FALSE)*'Profiles, Pc, Winter'!S36</f>
        <v>18.692837328117825</v>
      </c>
      <c r="T36" s="2">
        <f>VLOOKUP($A36,'Base Consumption'!$A$2:$D$58,3,FALSE)*'Profiles, Pc, Winter'!T36</f>
        <v>18.369708823118529</v>
      </c>
      <c r="U36" s="2">
        <f>VLOOKUP($A36,'Base Consumption'!$A$2:$D$58,3,FALSE)*'Profiles, Pc, Winter'!U36</f>
        <v>17.982038437743228</v>
      </c>
      <c r="V36" s="2">
        <f>VLOOKUP($A36,'Base Consumption'!$A$2:$D$58,3,FALSE)*'Profiles, Pc, Winter'!V36</f>
        <v>17.539884646855729</v>
      </c>
      <c r="W36" s="2">
        <f>VLOOKUP($A36,'Base Consumption'!$A$2:$D$58,3,FALSE)*'Profiles, Pc, Winter'!W36</f>
        <v>15.674456662741731</v>
      </c>
      <c r="X36" s="2">
        <f>VLOOKUP($A36,'Base Consumption'!$A$2:$D$58,3,FALSE)*'Profiles, Pc, Winter'!X36</f>
        <v>13.78597800706488</v>
      </c>
      <c r="Y36" s="2">
        <f>VLOOKUP($A36,'Base Consumption'!$A$2:$D$58,3,FALSE)*'Profiles, Pc, Winter'!Y36</f>
        <v>11.998503203145269</v>
      </c>
    </row>
    <row r="37" spans="1:25" x14ac:dyDescent="0.25">
      <c r="A37">
        <v>51</v>
      </c>
      <c r="B37" s="2">
        <f>VLOOKUP($A37,'Base Consumption'!$A$2:$D$58,3,FALSE)*'Profiles, Pc, Winter'!B37</f>
        <v>11.347910610603986</v>
      </c>
      <c r="C37" s="2">
        <f>VLOOKUP($A37,'Base Consumption'!$A$2:$D$58,3,FALSE)*'Profiles, Pc, Winter'!C37</f>
        <v>11.009016547044734</v>
      </c>
      <c r="D37" s="2">
        <f>VLOOKUP($A37,'Base Consumption'!$A$2:$D$58,3,FALSE)*'Profiles, Pc, Winter'!D37</f>
        <v>9.7190129511896082</v>
      </c>
      <c r="E37" s="2">
        <f>VLOOKUP($A37,'Base Consumption'!$A$2:$D$58,3,FALSE)*'Profiles, Pc, Winter'!E37</f>
        <v>10.205558328646051</v>
      </c>
      <c r="F37" s="2">
        <f>VLOOKUP($A37,'Base Consumption'!$A$2:$D$58,3,FALSE)*'Profiles, Pc, Winter'!F37</f>
        <v>10.499343267751494</v>
      </c>
      <c r="G37" s="2">
        <f>VLOOKUP($A37,'Base Consumption'!$A$2:$D$58,3,FALSE)*'Profiles, Pc, Winter'!G37</f>
        <v>11.901923896235035</v>
      </c>
      <c r="H37" s="2">
        <f>VLOOKUP($A37,'Base Consumption'!$A$2:$D$58,3,FALSE)*'Profiles, Pc, Winter'!H37</f>
        <v>13.68369901080785</v>
      </c>
      <c r="I37" s="2">
        <f>VLOOKUP($A37,'Base Consumption'!$A$2:$D$58,3,FALSE)*'Profiles, Pc, Winter'!I37</f>
        <v>16.427688291006795</v>
      </c>
      <c r="J37" s="2">
        <f>VLOOKUP($A37,'Base Consumption'!$A$2:$D$58,3,FALSE)*'Profiles, Pc, Winter'!J37</f>
        <v>16.429365762106428</v>
      </c>
      <c r="K37" s="2">
        <f>VLOOKUP($A37,'Base Consumption'!$A$2:$D$58,3,FALSE)*'Profiles, Pc, Winter'!K37</f>
        <v>16.999767338607313</v>
      </c>
      <c r="L37" s="2">
        <f>VLOOKUP($A37,'Base Consumption'!$A$2:$D$58,3,FALSE)*'Profiles, Pc, Winter'!L37</f>
        <v>14.934824840435223</v>
      </c>
      <c r="M37" s="2">
        <f>VLOOKUP($A37,'Base Consumption'!$A$2:$D$58,3,FALSE)*'Profiles, Pc, Winter'!M37</f>
        <v>15.611619325424142</v>
      </c>
      <c r="N37" s="2">
        <f>VLOOKUP($A37,'Base Consumption'!$A$2:$D$58,3,FALSE)*'Profiles, Pc, Winter'!N37</f>
        <v>14.673231657046143</v>
      </c>
      <c r="O37" s="2">
        <f>VLOOKUP($A37,'Base Consumption'!$A$2:$D$58,3,FALSE)*'Profiles, Pc, Winter'!O37</f>
        <v>14.01842266839477</v>
      </c>
      <c r="P37" s="2">
        <f>VLOOKUP($A37,'Base Consumption'!$A$2:$D$58,3,FALSE)*'Profiles, Pc, Winter'!P37</f>
        <v>14.436093203613231</v>
      </c>
      <c r="Q37" s="2">
        <f>VLOOKUP($A37,'Base Consumption'!$A$2:$D$58,3,FALSE)*'Profiles, Pc, Winter'!Q37</f>
        <v>15.02605018421835</v>
      </c>
      <c r="R37" s="2">
        <f>VLOOKUP($A37,'Base Consumption'!$A$2:$D$58,3,FALSE)*'Profiles, Pc, Winter'!R37</f>
        <v>16.75490364898809</v>
      </c>
      <c r="S37" s="2">
        <f>VLOOKUP($A37,'Base Consumption'!$A$2:$D$58,3,FALSE)*'Profiles, Pc, Winter'!S37</f>
        <v>17.744245257813201</v>
      </c>
      <c r="T37" s="2">
        <f>VLOOKUP($A37,'Base Consumption'!$A$2:$D$58,3,FALSE)*'Profiles, Pc, Winter'!T37</f>
        <v>16.851592693946323</v>
      </c>
      <c r="U37" s="2">
        <f>VLOOKUP($A37,'Base Consumption'!$A$2:$D$58,3,FALSE)*'Profiles, Pc, Winter'!U37</f>
        <v>17.98504786449454</v>
      </c>
      <c r="V37" s="2">
        <f>VLOOKUP($A37,'Base Consumption'!$A$2:$D$58,3,FALSE)*'Profiles, Pc, Winter'!V37</f>
        <v>18</v>
      </c>
      <c r="W37" s="2">
        <f>VLOOKUP($A37,'Base Consumption'!$A$2:$D$58,3,FALSE)*'Profiles, Pc, Winter'!W37</f>
        <v>15.662853752465754</v>
      </c>
      <c r="X37" s="2">
        <f>VLOOKUP($A37,'Base Consumption'!$A$2:$D$58,3,FALSE)*'Profiles, Pc, Winter'!X37</f>
        <v>13.337700120545938</v>
      </c>
      <c r="Y37" s="2">
        <f>VLOOKUP($A37,'Base Consumption'!$A$2:$D$58,3,FALSE)*'Profiles, Pc, Winter'!Y37</f>
        <v>13.121139319905778</v>
      </c>
    </row>
    <row r="38" spans="1:25" x14ac:dyDescent="0.25">
      <c r="A38">
        <v>52</v>
      </c>
      <c r="B38" s="2">
        <f>VLOOKUP($A38,'Base Consumption'!$A$2:$D$58,3,FALSE)*'Profiles, Pc, Winter'!B38</f>
        <v>1.893890167183222</v>
      </c>
      <c r="C38" s="2">
        <f>VLOOKUP($A38,'Base Consumption'!$A$2:$D$58,3,FALSE)*'Profiles, Pc, Winter'!C38</f>
        <v>1.893890167183222</v>
      </c>
      <c r="D38" s="2">
        <f>VLOOKUP($A38,'Base Consumption'!$A$2:$D$58,3,FALSE)*'Profiles, Pc, Winter'!D38</f>
        <v>1.893890167183222</v>
      </c>
      <c r="E38" s="2">
        <f>VLOOKUP($A38,'Base Consumption'!$A$2:$D$58,3,FALSE)*'Profiles, Pc, Winter'!E38</f>
        <v>1.893890167183222</v>
      </c>
      <c r="F38" s="2">
        <f>VLOOKUP($A38,'Base Consumption'!$A$2:$D$58,3,FALSE)*'Profiles, Pc, Winter'!F38</f>
        <v>2.0572685989093027</v>
      </c>
      <c r="G38" s="2">
        <f>VLOOKUP($A38,'Base Consumption'!$A$2:$D$58,3,FALSE)*'Profiles, Pc, Winter'!G38</f>
        <v>1.8474107165436533</v>
      </c>
      <c r="H38" s="2">
        <f>VLOOKUP($A38,'Base Consumption'!$A$2:$D$58,3,FALSE)*'Profiles, Pc, Winter'!H38</f>
        <v>3.025483170601512</v>
      </c>
      <c r="I38" s="2">
        <f>VLOOKUP($A38,'Base Consumption'!$A$2:$D$58,3,FALSE)*'Profiles, Pc, Winter'!I38</f>
        <v>3.1857119205838749</v>
      </c>
      <c r="J38" s="2">
        <f>VLOOKUP($A38,'Base Consumption'!$A$2:$D$58,3,FALSE)*'Profiles, Pc, Winter'!J38</f>
        <v>3.1857119205838749</v>
      </c>
      <c r="K38" s="2">
        <f>VLOOKUP($A38,'Base Consumption'!$A$2:$D$58,3,FALSE)*'Profiles, Pc, Winter'!K38</f>
        <v>3.759440773406534</v>
      </c>
      <c r="L38" s="2">
        <f>VLOOKUP($A38,'Base Consumption'!$A$2:$D$58,3,FALSE)*'Profiles, Pc, Winter'!L38</f>
        <v>4.7074418997830643</v>
      </c>
      <c r="M38" s="2">
        <f>VLOOKUP($A38,'Base Consumption'!$A$2:$D$58,3,FALSE)*'Profiles, Pc, Winter'!M38</f>
        <v>4.2717830999590767</v>
      </c>
      <c r="N38" s="2">
        <f>VLOOKUP($A38,'Base Consumption'!$A$2:$D$58,3,FALSE)*'Profiles, Pc, Winter'!N38</f>
        <v>4.7783079046344827</v>
      </c>
      <c r="O38" s="2">
        <f>VLOOKUP($A38,'Base Consumption'!$A$2:$D$58,3,FALSE)*'Profiles, Pc, Winter'!O38</f>
        <v>4.7948886801072454</v>
      </c>
      <c r="P38" s="2">
        <f>VLOOKUP($A38,'Base Consumption'!$A$2:$D$58,3,FALSE)*'Profiles, Pc, Winter'!P38</f>
        <v>4.4872204931064736</v>
      </c>
      <c r="Q38" s="2">
        <f>VLOOKUP($A38,'Base Consumption'!$A$2:$D$58,3,FALSE)*'Profiles, Pc, Winter'!Q38</f>
        <v>4.4086890713844626</v>
      </c>
      <c r="R38" s="2">
        <f>VLOOKUP($A38,'Base Consumption'!$A$2:$D$58,3,FALSE)*'Profiles, Pc, Winter'!R38</f>
        <v>4.7283678998095802</v>
      </c>
      <c r="S38" s="2">
        <f>VLOOKUP($A38,'Base Consumption'!$A$2:$D$58,3,FALSE)*'Profiles, Pc, Winter'!S38</f>
        <v>4.9000000000000004</v>
      </c>
      <c r="T38" s="2">
        <f>VLOOKUP($A38,'Base Consumption'!$A$2:$D$58,3,FALSE)*'Profiles, Pc, Winter'!T38</f>
        <v>4.9000000000000004</v>
      </c>
      <c r="U38" s="2">
        <f>VLOOKUP($A38,'Base Consumption'!$A$2:$D$58,3,FALSE)*'Profiles, Pc, Winter'!U38</f>
        <v>4.9000000000000004</v>
      </c>
      <c r="V38" s="2">
        <f>VLOOKUP($A38,'Base Consumption'!$A$2:$D$58,3,FALSE)*'Profiles, Pc, Winter'!V38</f>
        <v>4.9000000000000004</v>
      </c>
      <c r="W38" s="2">
        <f>VLOOKUP($A38,'Base Consumption'!$A$2:$D$58,3,FALSE)*'Profiles, Pc, Winter'!W38</f>
        <v>3.2848361568447682</v>
      </c>
      <c r="X38" s="2">
        <f>VLOOKUP($A38,'Base Consumption'!$A$2:$D$58,3,FALSE)*'Profiles, Pc, Winter'!X38</f>
        <v>2.5822592281980672</v>
      </c>
      <c r="Y38" s="2">
        <f>VLOOKUP($A38,'Base Consumption'!$A$2:$D$58,3,FALSE)*'Profiles, Pc, Winter'!Y38</f>
        <v>2.1072368548020366</v>
      </c>
    </row>
    <row r="39" spans="1:25" x14ac:dyDescent="0.25">
      <c r="A39">
        <v>53</v>
      </c>
      <c r="B39" s="2">
        <f>VLOOKUP($A39,'Base Consumption'!$A$2:$D$58,3,FALSE)*'Profiles, Pc, Winter'!B39</f>
        <v>17.704447583698293</v>
      </c>
      <c r="C39" s="2">
        <f>VLOOKUP($A39,'Base Consumption'!$A$2:$D$58,3,FALSE)*'Profiles, Pc, Winter'!C39</f>
        <v>17.70444758369829</v>
      </c>
      <c r="D39" s="2">
        <f>VLOOKUP($A39,'Base Consumption'!$A$2:$D$58,3,FALSE)*'Profiles, Pc, Winter'!D39</f>
        <v>17.704447583698293</v>
      </c>
      <c r="E39" s="2">
        <f>VLOOKUP($A39,'Base Consumption'!$A$2:$D$58,3,FALSE)*'Profiles, Pc, Winter'!E39</f>
        <v>17.449386193780477</v>
      </c>
      <c r="F39" s="2">
        <f>VLOOKUP($A39,'Base Consumption'!$A$2:$D$58,3,FALSE)*'Profiles, Pc, Winter'!F39</f>
        <v>19.489877266643681</v>
      </c>
      <c r="G39" s="2">
        <f>VLOOKUP($A39,'Base Consumption'!$A$2:$D$58,3,FALSE)*'Profiles, Pc, Winter'!G39</f>
        <v>18.240066751166669</v>
      </c>
      <c r="H39" s="2">
        <f>VLOOKUP($A39,'Base Consumption'!$A$2:$D$58,3,FALSE)*'Profiles, Pc, Winter'!H39</f>
        <v>18.520637798559957</v>
      </c>
      <c r="I39" s="2">
        <f>VLOOKUP($A39,'Base Consumption'!$A$2:$D$58,3,FALSE)*'Profiles, Pc, Winter'!I39</f>
        <v>15.408899606170589</v>
      </c>
      <c r="J39" s="2">
        <f>VLOOKUP($A39,'Base Consumption'!$A$2:$D$58,3,FALSE)*'Profiles, Pc, Winter'!J39</f>
        <v>13.189858535017358</v>
      </c>
      <c r="K39" s="2">
        <f>VLOOKUP($A39,'Base Consumption'!$A$2:$D$58,3,FALSE)*'Profiles, Pc, Winter'!K39</f>
        <v>11.531955143116349</v>
      </c>
      <c r="L39" s="2">
        <f>VLOOKUP($A39,'Base Consumption'!$A$2:$D$58,3,FALSE)*'Profiles, Pc, Winter'!L39</f>
        <v>13.878531336382668</v>
      </c>
      <c r="M39" s="2">
        <f>VLOOKUP($A39,'Base Consumption'!$A$2:$D$58,3,FALSE)*'Profiles, Pc, Winter'!M39</f>
        <v>15.714975918744649</v>
      </c>
      <c r="N39" s="2">
        <f>VLOOKUP($A39,'Base Consumption'!$A$2:$D$58,3,FALSE)*'Profiles, Pc, Winter'!N39</f>
        <v>17.245339761378389</v>
      </c>
      <c r="O39" s="2">
        <f>VLOOKUP($A39,'Base Consumption'!$A$2:$D$58,3,FALSE)*'Profiles, Pc, Winter'!O39</f>
        <v>18.775712458320495</v>
      </c>
      <c r="P39" s="2">
        <f>VLOOKUP($A39,'Base Consumption'!$A$2:$D$58,3,FALSE)*'Profiles, Pc, Winter'!P39</f>
        <v>18.265585274570338</v>
      </c>
      <c r="Q39" s="2">
        <f>VLOOKUP($A39,'Base Consumption'!$A$2:$D$58,3,FALSE)*'Profiles, Pc, Winter'!Q39</f>
        <v>15.970032869888453</v>
      </c>
      <c r="R39" s="2">
        <f>VLOOKUP($A39,'Base Consumption'!$A$2:$D$58,3,FALSE)*'Profiles, Pc, Winter'!R39</f>
        <v>16.22508982103226</v>
      </c>
      <c r="S39" s="2">
        <f>VLOOKUP($A39,'Base Consumption'!$A$2:$D$58,3,FALSE)*'Profiles, Pc, Winter'!S39</f>
        <v>17.500401139676377</v>
      </c>
      <c r="T39" s="2">
        <f>VLOOKUP($A39,'Base Consumption'!$A$2:$D$58,3,FALSE)*'Profiles, Pc, Winter'!T39</f>
        <v>17.755466945128546</v>
      </c>
      <c r="U39" s="2">
        <f>VLOOKUP($A39,'Base Consumption'!$A$2:$D$58,3,FALSE)*'Profiles, Pc, Winter'!U39</f>
        <v>17.245335334224205</v>
      </c>
      <c r="V39" s="2">
        <f>VLOOKUP($A39,'Base Consumption'!$A$2:$D$58,3,FALSE)*'Profiles, Pc, Winter'!V39</f>
        <v>17.551402792489903</v>
      </c>
      <c r="W39" s="2">
        <f>VLOOKUP($A39,'Base Consumption'!$A$2:$D$58,3,FALSE)*'Profiles, Pc, Winter'!W39</f>
        <v>20</v>
      </c>
      <c r="X39" s="2">
        <f>VLOOKUP($A39,'Base Consumption'!$A$2:$D$58,3,FALSE)*'Profiles, Pc, Winter'!X39</f>
        <v>18.979754486808055</v>
      </c>
      <c r="Y39" s="2">
        <f>VLOOKUP($A39,'Base Consumption'!$A$2:$D$58,3,FALSE)*'Profiles, Pc, Winter'!Y39</f>
        <v>17.194311557259599</v>
      </c>
    </row>
    <row r="40" spans="1:25" x14ac:dyDescent="0.25">
      <c r="A40">
        <v>54</v>
      </c>
      <c r="B40" s="2">
        <f>VLOOKUP($A40,'Base Consumption'!$A$2:$D$58,3,FALSE)*'Profiles, Pc, Winter'!B40</f>
        <v>2.0853792982325259</v>
      </c>
      <c r="C40" s="2">
        <f>VLOOKUP($A40,'Base Consumption'!$A$2:$D$58,3,FALSE)*'Profiles, Pc, Winter'!C40</f>
        <v>1.9290894564037617</v>
      </c>
      <c r="D40" s="2">
        <f>VLOOKUP($A40,'Base Consumption'!$A$2:$D$58,3,FALSE)*'Profiles, Pc, Winter'!D40</f>
        <v>1.8147313571657833</v>
      </c>
      <c r="E40" s="2">
        <f>VLOOKUP($A40,'Base Consumption'!$A$2:$D$58,3,FALSE)*'Profiles, Pc, Winter'!E40</f>
        <v>1.8013889726696035</v>
      </c>
      <c r="F40" s="2">
        <f>VLOOKUP($A40,'Base Consumption'!$A$2:$D$58,3,FALSE)*'Profiles, Pc, Winter'!F40</f>
        <v>1.803294885071284</v>
      </c>
      <c r="G40" s="2">
        <f>VLOOKUP($A40,'Base Consumption'!$A$2:$D$58,3,FALSE)*'Profiles, Pc, Winter'!G40</f>
        <v>2.0205765964018942</v>
      </c>
      <c r="H40" s="2">
        <f>VLOOKUP($A40,'Base Consumption'!$A$2:$D$58,3,FALSE)*'Profiles, Pc, Winter'!H40</f>
        <v>3.0783948042223774</v>
      </c>
      <c r="I40" s="2">
        <f>VLOOKUP($A40,'Base Consumption'!$A$2:$D$58,3,FALSE)*'Profiles, Pc, Winter'!I40</f>
        <v>3.7683595260450793</v>
      </c>
      <c r="J40" s="2">
        <f>VLOOKUP($A40,'Base Consumption'!$A$2:$D$58,3,FALSE)*'Profiles, Pc, Winter'!J40</f>
        <v>4.0180427554400486</v>
      </c>
      <c r="K40" s="2">
        <f>VLOOKUP($A40,'Base Consumption'!$A$2:$D$58,3,FALSE)*'Profiles, Pc, Winter'!K40</f>
        <v>4.035196635651344</v>
      </c>
      <c r="L40" s="2">
        <f>VLOOKUP($A40,'Base Consumption'!$A$2:$D$58,3,FALSE)*'Profiles, Pc, Winter'!L40</f>
        <v>3.8579400928601211</v>
      </c>
      <c r="M40" s="2">
        <f>VLOOKUP($A40,'Base Consumption'!$A$2:$D$58,3,FALSE)*'Profiles, Pc, Winter'!M40</f>
        <v>4.029478566753137</v>
      </c>
      <c r="N40" s="2">
        <f>VLOOKUP($A40,'Base Consumption'!$A$2:$D$58,3,FALSE)*'Profiles, Pc, Winter'!N40</f>
        <v>4.0504442726361001</v>
      </c>
      <c r="O40" s="2">
        <f>VLOOKUP($A40,'Base Consumption'!$A$2:$D$58,3,FALSE)*'Profiles, Pc, Winter'!O40</f>
        <v>3.9894527348274198</v>
      </c>
      <c r="P40" s="2">
        <f>VLOOKUP($A40,'Base Consumption'!$A$2:$D$58,3,FALSE)*'Profiles, Pc, Winter'!P40</f>
        <v>3.5529840596776219</v>
      </c>
      <c r="Q40" s="2">
        <f>VLOOKUP($A40,'Base Consumption'!$A$2:$D$58,3,FALSE)*'Profiles, Pc, Winter'!Q40</f>
        <v>3.324265544559347</v>
      </c>
      <c r="R40" s="2">
        <f>VLOOKUP($A40,'Base Consumption'!$A$2:$D$58,3,FALSE)*'Profiles, Pc, Winter'!R40</f>
        <v>3.5148638101970331</v>
      </c>
      <c r="S40" s="2">
        <f>VLOOKUP($A40,'Base Consumption'!$A$2:$D$58,3,FALSE)*'Profiles, Pc, Winter'!S40</f>
        <v>4.0999999999999996</v>
      </c>
      <c r="T40" s="2">
        <f>VLOOKUP($A40,'Base Consumption'!$A$2:$D$58,3,FALSE)*'Profiles, Pc, Winter'!T40</f>
        <v>3.9074954893991611</v>
      </c>
      <c r="U40" s="2">
        <f>VLOOKUP($A40,'Base Consumption'!$A$2:$D$58,3,FALSE)*'Profiles, Pc, Winter'!U40</f>
        <v>3.8541289288381706</v>
      </c>
      <c r="V40" s="2">
        <f>VLOOKUP($A40,'Base Consumption'!$A$2:$D$58,3,FALSE)*'Profiles, Pc, Winter'!V40</f>
        <v>3.7588296306068987</v>
      </c>
      <c r="W40" s="2">
        <f>VLOOKUP($A40,'Base Consumption'!$A$2:$D$58,3,FALSE)*'Profiles, Pc, Winter'!W40</f>
        <v>3.5034283314454155</v>
      </c>
      <c r="X40" s="2">
        <f>VLOOKUP($A40,'Base Consumption'!$A$2:$D$58,3,FALSE)*'Profiles, Pc, Winter'!X40</f>
        <v>2.9011385922560131</v>
      </c>
      <c r="Y40" s="2">
        <f>VLOOKUP($A40,'Base Consumption'!$A$2:$D$58,3,FALSE)*'Profiles, Pc, Winter'!Y40</f>
        <v>2.516130896090385</v>
      </c>
    </row>
    <row r="41" spans="1:25" x14ac:dyDescent="0.25">
      <c r="A41">
        <v>55</v>
      </c>
      <c r="B41" s="2">
        <f>VLOOKUP($A41,'Base Consumption'!$A$2:$D$58,3,FALSE)*'Profiles, Pc, Winter'!B41</f>
        <v>4.6746707189562695</v>
      </c>
      <c r="C41" s="2">
        <f>VLOOKUP($A41,'Base Consumption'!$A$2:$D$58,3,FALSE)*'Profiles, Pc, Winter'!C41</f>
        <v>4.160748061643547</v>
      </c>
      <c r="D41" s="2">
        <f>VLOOKUP($A41,'Base Consumption'!$A$2:$D$58,3,FALSE)*'Profiles, Pc, Winter'!D41</f>
        <v>3.9633619996337877</v>
      </c>
      <c r="E41" s="2">
        <f>VLOOKUP($A41,'Base Consumption'!$A$2:$D$58,3,FALSE)*'Profiles, Pc, Winter'!E41</f>
        <v>3.9144852604925222</v>
      </c>
      <c r="F41" s="2">
        <f>VLOOKUP($A41,'Base Consumption'!$A$2:$D$58,3,FALSE)*'Profiles, Pc, Winter'!F41</f>
        <v>3.9144852604925222</v>
      </c>
      <c r="G41" s="2">
        <f>VLOOKUP($A41,'Base Consumption'!$A$2:$D$58,3,FALSE)*'Profiles, Pc, Winter'!G41</f>
        <v>4.1438290289778674</v>
      </c>
      <c r="H41" s="2">
        <f>VLOOKUP($A41,'Base Consumption'!$A$2:$D$58,3,FALSE)*'Profiles, Pc, Winter'!H41</f>
        <v>5.1674655969252283</v>
      </c>
      <c r="I41" s="2">
        <f>VLOOKUP($A41,'Base Consumption'!$A$2:$D$58,3,FALSE)*'Profiles, Pc, Winter'!I41</f>
        <v>5.9094774053695174</v>
      </c>
      <c r="J41" s="2">
        <f>VLOOKUP($A41,'Base Consumption'!$A$2:$D$58,3,FALSE)*'Profiles, Pc, Winter'!J41</f>
        <v>6.6007333730642568</v>
      </c>
      <c r="K41" s="2">
        <f>VLOOKUP($A41,'Base Consumption'!$A$2:$D$58,3,FALSE)*'Profiles, Pc, Winter'!K41</f>
        <v>6.756762449910644</v>
      </c>
      <c r="L41" s="2">
        <f>VLOOKUP($A41,'Base Consumption'!$A$2:$D$58,3,FALSE)*'Profiles, Pc, Winter'!L41</f>
        <v>6.734204019382541</v>
      </c>
      <c r="M41" s="2">
        <f>VLOOKUP($A41,'Base Consumption'!$A$2:$D$58,3,FALSE)*'Profiles, Pc, Winter'!M41</f>
        <v>6.7342040193825401</v>
      </c>
      <c r="N41" s="2">
        <f>VLOOKUP($A41,'Base Consumption'!$A$2:$D$58,3,FALSE)*'Profiles, Pc, Winter'!N41</f>
        <v>6.606373189643798</v>
      </c>
      <c r="O41" s="2">
        <f>VLOOKUP($A41,'Base Consumption'!$A$2:$D$58,3,FALSE)*'Profiles, Pc, Winter'!O41</f>
        <v>6.4823018198210489</v>
      </c>
      <c r="P41" s="2">
        <f>VLOOKUP($A41,'Base Consumption'!$A$2:$D$58,3,FALSE)*'Profiles, Pc, Winter'!P41</f>
        <v>6.3018337469725143</v>
      </c>
      <c r="Q41" s="2">
        <f>VLOOKUP($A41,'Base Consumption'!$A$2:$D$58,3,FALSE)*'Profiles, Pc, Winter'!Q41</f>
        <v>6.1818124420952669</v>
      </c>
      <c r="R41" s="2">
        <f>VLOOKUP($A41,'Base Consumption'!$A$2:$D$58,3,FALSE)*'Profiles, Pc, Winter'!R41</f>
        <v>6.0435731640180084</v>
      </c>
      <c r="S41" s="2">
        <f>VLOOKUP($A41,'Base Consumption'!$A$2:$D$58,3,FALSE)*'Profiles, Pc, Winter'!S41</f>
        <v>6.4703036198484973</v>
      </c>
      <c r="T41" s="2">
        <f>VLOOKUP($A41,'Base Consumption'!$A$2:$D$58,3,FALSE)*'Profiles, Pc, Winter'!T41</f>
        <v>6.8</v>
      </c>
      <c r="U41" s="2">
        <f>VLOOKUP($A41,'Base Consumption'!$A$2:$D$58,3,FALSE)*'Profiles, Pc, Winter'!U41</f>
        <v>6.7981200615055242</v>
      </c>
      <c r="V41" s="2">
        <f>VLOOKUP($A41,'Base Consumption'!$A$2:$D$58,3,FALSE)*'Profiles, Pc, Winter'!V41</f>
        <v>6.7962401224629909</v>
      </c>
      <c r="W41" s="2">
        <f>VLOOKUP($A41,'Base Consumption'!$A$2:$D$58,3,FALSE)*'Profiles, Pc, Winter'!W41</f>
        <v>6.4718275161575418</v>
      </c>
      <c r="X41" s="2">
        <f>VLOOKUP($A41,'Base Consumption'!$A$2:$D$58,3,FALSE)*'Profiles, Pc, Winter'!X41</f>
        <v>5.9497601980588728</v>
      </c>
      <c r="Y41" s="2">
        <f>VLOOKUP($A41,'Base Consumption'!$A$2:$D$58,3,FALSE)*'Profiles, Pc, Winter'!Y41</f>
        <v>5.313065319172118</v>
      </c>
    </row>
    <row r="42" spans="1:25" x14ac:dyDescent="0.25">
      <c r="A42">
        <v>56</v>
      </c>
      <c r="B42" s="2">
        <f>VLOOKUP($A42,'Base Consumption'!$A$2:$D$58,3,FALSE)*'Profiles, Pc, Winter'!B42</f>
        <v>4.8147744572850488</v>
      </c>
      <c r="C42" s="2">
        <f>VLOOKUP($A42,'Base Consumption'!$A$2:$D$58,3,FALSE)*'Profiles, Pc, Winter'!C42</f>
        <v>4.5067608958646046</v>
      </c>
      <c r="D42" s="2">
        <f>VLOOKUP($A42,'Base Consumption'!$A$2:$D$58,3,FALSE)*'Profiles, Pc, Winter'!D42</f>
        <v>4.5249023153417163</v>
      </c>
      <c r="E42" s="2">
        <f>VLOOKUP($A42,'Base Consumption'!$A$2:$D$58,3,FALSE)*'Profiles, Pc, Winter'!E42</f>
        <v>4.5358620189965349</v>
      </c>
      <c r="F42" s="2">
        <f>VLOOKUP($A42,'Base Consumption'!$A$2:$D$58,3,FALSE)*'Profiles, Pc, Winter'!F42</f>
        <v>4.6228244140750743</v>
      </c>
      <c r="G42" s="2">
        <f>VLOOKUP($A42,'Base Consumption'!$A$2:$D$58,3,FALSE)*'Profiles, Pc, Winter'!G42</f>
        <v>4.9294175257062731</v>
      </c>
      <c r="H42" s="2">
        <f>VLOOKUP($A42,'Base Consumption'!$A$2:$D$58,3,FALSE)*'Profiles, Pc, Winter'!H42</f>
        <v>6.3777321626242758</v>
      </c>
      <c r="I42" s="2">
        <f>VLOOKUP($A42,'Base Consumption'!$A$2:$D$58,3,FALSE)*'Profiles, Pc, Winter'!I42</f>
        <v>7.2107042527945087</v>
      </c>
      <c r="J42" s="2">
        <f>VLOOKUP($A42,'Base Consumption'!$A$2:$D$58,3,FALSE)*'Profiles, Pc, Winter'!J42</f>
        <v>7.4787327964228538</v>
      </c>
      <c r="K42" s="2">
        <f>VLOOKUP($A42,'Base Consumption'!$A$2:$D$58,3,FALSE)*'Profiles, Pc, Winter'!K42</f>
        <v>7.2264667021512512</v>
      </c>
      <c r="L42" s="2">
        <f>VLOOKUP($A42,'Base Consumption'!$A$2:$D$58,3,FALSE)*'Profiles, Pc, Winter'!L42</f>
        <v>7.2359788219481125</v>
      </c>
      <c r="M42" s="2">
        <f>VLOOKUP($A42,'Base Consumption'!$A$2:$D$58,3,FALSE)*'Profiles, Pc, Winter'!M42</f>
        <v>7.6</v>
      </c>
      <c r="N42" s="2">
        <f>VLOOKUP($A42,'Base Consumption'!$A$2:$D$58,3,FALSE)*'Profiles, Pc, Winter'!N42</f>
        <v>7.4939666221457113</v>
      </c>
      <c r="O42" s="2">
        <f>VLOOKUP($A42,'Base Consumption'!$A$2:$D$58,3,FALSE)*'Profiles, Pc, Winter'!O42</f>
        <v>7.4884443054230703</v>
      </c>
      <c r="P42" s="2">
        <f>VLOOKUP($A42,'Base Consumption'!$A$2:$D$58,3,FALSE)*'Profiles, Pc, Winter'!P42</f>
        <v>7.1768042617931078</v>
      </c>
      <c r="Q42" s="2">
        <f>VLOOKUP($A42,'Base Consumption'!$A$2:$D$58,3,FALSE)*'Profiles, Pc, Winter'!Q42</f>
        <v>7.0483740394273999</v>
      </c>
      <c r="R42" s="2">
        <f>VLOOKUP($A42,'Base Consumption'!$A$2:$D$58,3,FALSE)*'Profiles, Pc, Winter'!R42</f>
        <v>7.0451068854930643</v>
      </c>
      <c r="S42" s="2">
        <f>VLOOKUP($A42,'Base Consumption'!$A$2:$D$58,3,FALSE)*'Profiles, Pc, Winter'!S42</f>
        <v>7.2161324053691889</v>
      </c>
      <c r="T42" s="2">
        <f>VLOOKUP($A42,'Base Consumption'!$A$2:$D$58,3,FALSE)*'Profiles, Pc, Winter'!T42</f>
        <v>7.0851485633901401</v>
      </c>
      <c r="U42" s="2">
        <f>VLOOKUP($A42,'Base Consumption'!$A$2:$D$58,3,FALSE)*'Profiles, Pc, Winter'!U42</f>
        <v>6.854367078647992</v>
      </c>
      <c r="V42" s="2">
        <f>VLOOKUP($A42,'Base Consumption'!$A$2:$D$58,3,FALSE)*'Profiles, Pc, Winter'!V42</f>
        <v>6.8891824975075897</v>
      </c>
      <c r="W42" s="2">
        <f>VLOOKUP($A42,'Base Consumption'!$A$2:$D$58,3,FALSE)*'Profiles, Pc, Winter'!W42</f>
        <v>6.4752766914908158</v>
      </c>
      <c r="X42" s="2">
        <f>VLOOKUP($A42,'Base Consumption'!$A$2:$D$58,3,FALSE)*'Profiles, Pc, Winter'!X42</f>
        <v>5.497736638137189</v>
      </c>
      <c r="Y42" s="2">
        <f>VLOOKUP($A42,'Base Consumption'!$A$2:$D$58,3,FALSE)*'Profiles, Pc, Winter'!Y42</f>
        <v>5.2030294906076948</v>
      </c>
    </row>
    <row r="43" spans="1:25" x14ac:dyDescent="0.25">
      <c r="A43">
        <v>57</v>
      </c>
      <c r="B43" s="2">
        <f>VLOOKUP($A43,'Base Consumption'!$A$2:$D$58,3,FALSE)*'Profiles, Pc, Winter'!B43</f>
        <v>3.6196704648681455</v>
      </c>
      <c r="C43" s="2">
        <f>VLOOKUP($A43,'Base Consumption'!$A$2:$D$58,3,FALSE)*'Profiles, Pc, Winter'!C43</f>
        <v>3.4006495655528028</v>
      </c>
      <c r="D43" s="2">
        <f>VLOOKUP($A43,'Base Consumption'!$A$2:$D$58,3,FALSE)*'Profiles, Pc, Winter'!D43</f>
        <v>3.2110394075493889</v>
      </c>
      <c r="E43" s="2">
        <f>VLOOKUP($A43,'Base Consumption'!$A$2:$D$58,3,FALSE)*'Profiles, Pc, Winter'!E43</f>
        <v>3.1782865365429234</v>
      </c>
      <c r="F43" s="2">
        <f>VLOOKUP($A43,'Base Consumption'!$A$2:$D$58,3,FALSE)*'Profiles, Pc, Winter'!F43</f>
        <v>3.2453519390799714</v>
      </c>
      <c r="G43" s="2">
        <f>VLOOKUP($A43,'Base Consumption'!$A$2:$D$58,3,FALSE)*'Profiles, Pc, Winter'!G43</f>
        <v>3.8464896668040751</v>
      </c>
      <c r="H43" s="2">
        <f>VLOOKUP($A43,'Base Consumption'!$A$2:$D$58,3,FALSE)*'Profiles, Pc, Winter'!H43</f>
        <v>5.436229358172306</v>
      </c>
      <c r="I43" s="2">
        <f>VLOOKUP($A43,'Base Consumption'!$A$2:$D$58,3,FALSE)*'Profiles, Pc, Winter'!I43</f>
        <v>6.4339664763148328</v>
      </c>
      <c r="J43" s="2">
        <f>VLOOKUP($A43,'Base Consumption'!$A$2:$D$58,3,FALSE)*'Profiles, Pc, Winter'!J43</f>
        <v>6.6095396896011902</v>
      </c>
      <c r="K43" s="2">
        <f>VLOOKUP($A43,'Base Consumption'!$A$2:$D$58,3,FALSE)*'Profiles, Pc, Winter'!K43</f>
        <v>6.7</v>
      </c>
      <c r="L43" s="2">
        <f>VLOOKUP($A43,'Base Consumption'!$A$2:$D$58,3,FALSE)*'Profiles, Pc, Winter'!L43</f>
        <v>6.0612076110507758</v>
      </c>
      <c r="M43" s="2">
        <f>VLOOKUP($A43,'Base Consumption'!$A$2:$D$58,3,FALSE)*'Profiles, Pc, Winter'!M43</f>
        <v>6.4448840999836543</v>
      </c>
      <c r="N43" s="2">
        <f>VLOOKUP($A43,'Base Consumption'!$A$2:$D$58,3,FALSE)*'Profiles, Pc, Winter'!N43</f>
        <v>6.251486194993098</v>
      </c>
      <c r="O43" s="2">
        <f>VLOOKUP($A43,'Base Consumption'!$A$2:$D$58,3,FALSE)*'Profiles, Pc, Winter'!O43</f>
        <v>5.9564875472886083</v>
      </c>
      <c r="P43" s="2">
        <f>VLOOKUP($A43,'Base Consumption'!$A$2:$D$58,3,FALSE)*'Profiles, Pc, Winter'!P43</f>
        <v>5.4841332171273391</v>
      </c>
      <c r="Q43" s="2">
        <f>VLOOKUP($A43,'Base Consumption'!$A$2:$D$58,3,FALSE)*'Profiles, Pc, Winter'!Q43</f>
        <v>5.4074870427992847</v>
      </c>
      <c r="R43" s="2">
        <f>VLOOKUP($A43,'Base Consumption'!$A$2:$D$58,3,FALSE)*'Profiles, Pc, Winter'!R43</f>
        <v>5.6815416777513414</v>
      </c>
      <c r="S43" s="2">
        <f>VLOOKUP($A43,'Base Consumption'!$A$2:$D$58,3,FALSE)*'Profiles, Pc, Winter'!S43</f>
        <v>6.1719435082631104</v>
      </c>
      <c r="T43" s="2">
        <f>VLOOKUP($A43,'Base Consumption'!$A$2:$D$58,3,FALSE)*'Profiles, Pc, Winter'!T43</f>
        <v>5.9625033807387746</v>
      </c>
      <c r="U43" s="2">
        <f>VLOOKUP($A43,'Base Consumption'!$A$2:$D$58,3,FALSE)*'Profiles, Pc, Winter'!U43</f>
        <v>5.9268539973303769</v>
      </c>
      <c r="V43" s="2">
        <f>VLOOKUP($A43,'Base Consumption'!$A$2:$D$58,3,FALSE)*'Profiles, Pc, Winter'!V43</f>
        <v>5.8348340264074503</v>
      </c>
      <c r="W43" s="2">
        <f>VLOOKUP($A43,'Base Consumption'!$A$2:$D$58,3,FALSE)*'Profiles, Pc, Winter'!W43</f>
        <v>5.4333328457703729</v>
      </c>
      <c r="X43" s="2">
        <f>VLOOKUP($A43,'Base Consumption'!$A$2:$D$58,3,FALSE)*'Profiles, Pc, Winter'!X43</f>
        <v>4.6499376453708363</v>
      </c>
      <c r="Y43" s="2">
        <f>VLOOKUP($A43,'Base Consumption'!$A$2:$D$58,3,FALSE)*'Profiles, Pc, Winter'!Y43</f>
        <v>4.1209899190487365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35C9-386F-4620-A8EF-4E7E40E2EAFC}">
  <dimension ref="A1:Y43"/>
  <sheetViews>
    <sheetView zoomScale="85" zoomScaleNormal="85" workbookViewId="0">
      <selection sqref="A1:Y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VLOOKUP($A2,'Base Consumption'!$A$2:$D$58,4,FALSE)*'Profiles, Qc, Winter'!B2</f>
        <v>5.0713643057925717</v>
      </c>
      <c r="C2" s="2">
        <f>VLOOKUP($A2,'Base Consumption'!$A$2:$D$58,4,FALSE)*'Profiles, Qc, Winter'!C2</f>
        <v>5.7962914561814856</v>
      </c>
      <c r="D2" s="2">
        <f>VLOOKUP($A2,'Base Consumption'!$A$2:$D$58,4,FALSE)*'Profiles, Qc, Winter'!D2</f>
        <v>12.907936439819949</v>
      </c>
      <c r="E2" s="2">
        <f>VLOOKUP($A2,'Base Consumption'!$A$2:$D$58,4,FALSE)*'Profiles, Qc, Winter'!E2</f>
        <v>5.6242032273776319</v>
      </c>
      <c r="F2" s="2">
        <f>VLOOKUP($A2,'Base Consumption'!$A$2:$D$58,4,FALSE)*'Profiles, Qc, Winter'!F2</f>
        <v>4.9718479147252852</v>
      </c>
      <c r="G2" s="2">
        <f>VLOOKUP($A2,'Base Consumption'!$A$2:$D$58,4,FALSE)*'Profiles, Qc, Winter'!G2</f>
        <v>5.8258733759776842</v>
      </c>
      <c r="H2" s="2">
        <f>VLOOKUP($A2,'Base Consumption'!$A$2:$D$58,4,FALSE)*'Profiles, Qc, Winter'!H2</f>
        <v>6.2436402704853675</v>
      </c>
      <c r="I2" s="2">
        <f>VLOOKUP($A2,'Base Consumption'!$A$2:$D$58,4,FALSE)*'Profiles, Qc, Winter'!I2</f>
        <v>6.0780943830717407</v>
      </c>
      <c r="J2" s="2">
        <f>VLOOKUP($A2,'Base Consumption'!$A$2:$D$58,4,FALSE)*'Profiles, Qc, Winter'!J2</f>
        <v>4.1481634244771657</v>
      </c>
      <c r="K2" s="2">
        <f>VLOOKUP($A2,'Base Consumption'!$A$2:$D$58,4,FALSE)*'Profiles, Qc, Winter'!K2</f>
        <v>17</v>
      </c>
      <c r="L2" s="2">
        <f>VLOOKUP($A2,'Base Consumption'!$A$2:$D$58,4,FALSE)*'Profiles, Qc, Winter'!L2</f>
        <v>1.5513739620164895</v>
      </c>
      <c r="M2" s="2">
        <f>VLOOKUP($A2,'Base Consumption'!$A$2:$D$58,4,FALSE)*'Profiles, Qc, Winter'!M2</f>
        <v>9.2633279080545314</v>
      </c>
      <c r="N2" s="2">
        <f>VLOOKUP($A2,'Base Consumption'!$A$2:$D$58,4,FALSE)*'Profiles, Qc, Winter'!N2</f>
        <v>3.4298731226718919</v>
      </c>
      <c r="O2" s="2">
        <f>VLOOKUP($A2,'Base Consumption'!$A$2:$D$58,4,FALSE)*'Profiles, Qc, Winter'!O2</f>
        <v>4.3139727783777095</v>
      </c>
      <c r="P2" s="2">
        <f>VLOOKUP($A2,'Base Consumption'!$A$2:$D$58,4,FALSE)*'Profiles, Qc, Winter'!P2</f>
        <v>6.3707167164064851</v>
      </c>
      <c r="Q2" s="2">
        <f>VLOOKUP($A2,'Base Consumption'!$A$2:$D$58,4,FALSE)*'Profiles, Qc, Winter'!Q2</f>
        <v>8.0135157642053159</v>
      </c>
      <c r="R2" s="2">
        <f>VLOOKUP($A2,'Base Consumption'!$A$2:$D$58,4,FALSE)*'Profiles, Qc, Winter'!R2</f>
        <v>2.7236366134373826</v>
      </c>
      <c r="S2" s="2">
        <f>VLOOKUP($A2,'Base Consumption'!$A$2:$D$58,4,FALSE)*'Profiles, Qc, Winter'!S2</f>
        <v>11.545285019212372</v>
      </c>
      <c r="T2" s="2">
        <f>VLOOKUP($A2,'Base Consumption'!$A$2:$D$58,4,FALSE)*'Profiles, Qc, Winter'!T2</f>
        <v>9.7766714630333169</v>
      </c>
      <c r="U2" s="2">
        <f>VLOOKUP($A2,'Base Consumption'!$A$2:$D$58,4,FALSE)*'Profiles, Qc, Winter'!U2</f>
        <v>3.8731890621536835</v>
      </c>
      <c r="V2" s="2">
        <f>VLOOKUP($A2,'Base Consumption'!$A$2:$D$58,4,FALSE)*'Profiles, Qc, Winter'!V2</f>
        <v>16.582724406601315</v>
      </c>
      <c r="W2" s="2">
        <f>VLOOKUP($A2,'Base Consumption'!$A$2:$D$58,4,FALSE)*'Profiles, Qc, Winter'!W2</f>
        <v>8.5472988423601119</v>
      </c>
      <c r="X2" s="2">
        <f>VLOOKUP($A2,'Base Consumption'!$A$2:$D$58,4,FALSE)*'Profiles, Qc, Winter'!X2</f>
        <v>8.4097103878448305</v>
      </c>
      <c r="Y2" s="2">
        <f>VLOOKUP($A2,'Base Consumption'!$A$2:$D$58,4,FALSE)*'Profiles, Qc, Winter'!Y2</f>
        <v>3.5846742261120599</v>
      </c>
    </row>
    <row r="3" spans="1:25" x14ac:dyDescent="0.25">
      <c r="A3">
        <v>2</v>
      </c>
      <c r="B3" s="2">
        <f>VLOOKUP($A3,'Base Consumption'!$A$2:$D$58,4,FALSE)*'Profiles, Qc, Winter'!B3</f>
        <v>-73.156075010070722</v>
      </c>
      <c r="C3" s="2">
        <f>VLOOKUP($A3,'Base Consumption'!$A$2:$D$58,4,FALSE)*'Profiles, Qc, Winter'!C3</f>
        <v>-79.510607489766642</v>
      </c>
      <c r="D3" s="2">
        <f>VLOOKUP($A3,'Base Consumption'!$A$2:$D$58,4,FALSE)*'Profiles, Qc, Winter'!D3</f>
        <v>-85.643904154306611</v>
      </c>
      <c r="E3" s="2">
        <f>VLOOKUP($A3,'Base Consumption'!$A$2:$D$58,4,FALSE)*'Profiles, Qc, Winter'!E3</f>
        <v>-85.020438487005407</v>
      </c>
      <c r="F3" s="2">
        <f>VLOOKUP($A3,'Base Consumption'!$A$2:$D$58,4,FALSE)*'Profiles, Qc, Winter'!F3</f>
        <v>-88</v>
      </c>
      <c r="G3" s="2">
        <f>VLOOKUP($A3,'Base Consumption'!$A$2:$D$58,4,FALSE)*'Profiles, Qc, Winter'!G3</f>
        <v>-78.336565104529896</v>
      </c>
      <c r="H3" s="2">
        <f>VLOOKUP($A3,'Base Consumption'!$A$2:$D$58,4,FALSE)*'Profiles, Qc, Winter'!H3</f>
        <v>-58.336110191360049</v>
      </c>
      <c r="I3" s="2">
        <f>VLOOKUP($A3,'Base Consumption'!$A$2:$D$58,4,FALSE)*'Profiles, Qc, Winter'!I3</f>
        <v>-24.012303699976648</v>
      </c>
      <c r="J3" s="2">
        <f>VLOOKUP($A3,'Base Consumption'!$A$2:$D$58,4,FALSE)*'Profiles, Qc, Winter'!J3</f>
        <v>-7.0714853411777323</v>
      </c>
      <c r="K3" s="2">
        <f>VLOOKUP($A3,'Base Consumption'!$A$2:$D$58,4,FALSE)*'Profiles, Qc, Winter'!K3</f>
        <v>-1.1062162087148291</v>
      </c>
      <c r="L3" s="2">
        <f>VLOOKUP($A3,'Base Consumption'!$A$2:$D$58,4,FALSE)*'Profiles, Qc, Winter'!L3</f>
        <v>-9.9309784829341048</v>
      </c>
      <c r="M3" s="2">
        <f>VLOOKUP($A3,'Base Consumption'!$A$2:$D$58,4,FALSE)*'Profiles, Qc, Winter'!M3</f>
        <v>-7.3010625303280747</v>
      </c>
      <c r="N3" s="2">
        <f>VLOOKUP($A3,'Base Consumption'!$A$2:$D$58,4,FALSE)*'Profiles, Qc, Winter'!N3</f>
        <v>-10.10566423996432</v>
      </c>
      <c r="O3" s="2">
        <f>VLOOKUP($A3,'Base Consumption'!$A$2:$D$58,4,FALSE)*'Profiles, Qc, Winter'!O3</f>
        <v>-10.194277380884852</v>
      </c>
      <c r="P3" s="2">
        <f>VLOOKUP($A3,'Base Consumption'!$A$2:$D$58,4,FALSE)*'Profiles, Qc, Winter'!P3</f>
        <v>-25.771421143336674</v>
      </c>
      <c r="Q3" s="2">
        <f>VLOOKUP($A3,'Base Consumption'!$A$2:$D$58,4,FALSE)*'Profiles, Qc, Winter'!Q3</f>
        <v>-37.11490392693382</v>
      </c>
      <c r="R3" s="2">
        <f>VLOOKUP($A3,'Base Consumption'!$A$2:$D$58,4,FALSE)*'Profiles, Qc, Winter'!R3</f>
        <v>-33.006928505316935</v>
      </c>
      <c r="S3" s="2">
        <f>VLOOKUP($A3,'Base Consumption'!$A$2:$D$58,4,FALSE)*'Profiles, Qc, Winter'!S3</f>
        <v>-11.267006424004958</v>
      </c>
      <c r="T3" s="2">
        <f>VLOOKUP($A3,'Base Consumption'!$A$2:$D$58,4,FALSE)*'Profiles, Qc, Winter'!T3</f>
        <v>-16.389454211955911</v>
      </c>
      <c r="U3" s="2">
        <f>VLOOKUP($A3,'Base Consumption'!$A$2:$D$58,4,FALSE)*'Profiles, Qc, Winter'!U3</f>
        <v>-20.602327225666194</v>
      </c>
      <c r="V3" s="2">
        <f>VLOOKUP($A3,'Base Consumption'!$A$2:$D$58,4,FALSE)*'Profiles, Qc, Winter'!V3</f>
        <v>-32.362605084021695</v>
      </c>
      <c r="W3" s="2">
        <f>VLOOKUP($A3,'Base Consumption'!$A$2:$D$58,4,FALSE)*'Profiles, Qc, Winter'!W3</f>
        <v>-42.008763104541394</v>
      </c>
      <c r="X3" s="2">
        <f>VLOOKUP($A3,'Base Consumption'!$A$2:$D$58,4,FALSE)*'Profiles, Qc, Winter'!X3</f>
        <v>-56.360469339327118</v>
      </c>
      <c r="Y3" s="2">
        <f>VLOOKUP($A3,'Base Consumption'!$A$2:$D$58,4,FALSE)*'Profiles, Qc, Winter'!Y3</f>
        <v>-63.438502665410951</v>
      </c>
    </row>
    <row r="4" spans="1:25" x14ac:dyDescent="0.25">
      <c r="A4">
        <v>3</v>
      </c>
      <c r="B4" s="2">
        <f>VLOOKUP($A4,'Base Consumption'!$A$2:$D$58,4,FALSE)*'Profiles, Qc, Winter'!B4</f>
        <v>16.95305506736047</v>
      </c>
      <c r="C4" s="2">
        <f>VLOOKUP($A4,'Base Consumption'!$A$2:$D$58,4,FALSE)*'Profiles, Qc, Winter'!C4</f>
        <v>21</v>
      </c>
      <c r="D4" s="2">
        <f>VLOOKUP($A4,'Base Consumption'!$A$2:$D$58,4,FALSE)*'Profiles, Qc, Winter'!D4</f>
        <v>21</v>
      </c>
      <c r="E4" s="2">
        <f>VLOOKUP($A4,'Base Consumption'!$A$2:$D$58,4,FALSE)*'Profiles, Qc, Winter'!E4</f>
        <v>21</v>
      </c>
      <c r="F4" s="2">
        <f>VLOOKUP($A4,'Base Consumption'!$A$2:$D$58,4,FALSE)*'Profiles, Qc, Winter'!F4</f>
        <v>21</v>
      </c>
      <c r="G4" s="2">
        <f>VLOOKUP($A4,'Base Consumption'!$A$2:$D$58,4,FALSE)*'Profiles, Qc, Winter'!G4</f>
        <v>17.015318019983898</v>
      </c>
      <c r="H4" s="2">
        <f>VLOOKUP($A4,'Base Consumption'!$A$2:$D$58,4,FALSE)*'Profiles, Qc, Winter'!H4</f>
        <v>7.7177267683352007</v>
      </c>
      <c r="I4" s="2">
        <f>VLOOKUP($A4,'Base Consumption'!$A$2:$D$58,4,FALSE)*'Profiles, Qc, Winter'!I4</f>
        <v>0.99357732854934178</v>
      </c>
      <c r="J4" s="2">
        <f>VLOOKUP($A4,'Base Consumption'!$A$2:$D$58,4,FALSE)*'Profiles, Qc, Winter'!J4</f>
        <v>-5.8135804889788583</v>
      </c>
      <c r="K4" s="2">
        <f>VLOOKUP($A4,'Base Consumption'!$A$2:$D$58,4,FALSE)*'Profiles, Qc, Winter'!K4</f>
        <v>-5.8135804889788583</v>
      </c>
      <c r="L4" s="2">
        <f>VLOOKUP($A4,'Base Consumption'!$A$2:$D$58,4,FALSE)*'Profiles, Qc, Winter'!L4</f>
        <v>-0.50067118229072061</v>
      </c>
      <c r="M4" s="2">
        <f>VLOOKUP($A4,'Base Consumption'!$A$2:$D$58,4,FALSE)*'Profiles, Qc, Winter'!M4</f>
        <v>-6.0626322994725736</v>
      </c>
      <c r="N4" s="2">
        <f>VLOOKUP($A4,'Base Consumption'!$A$2:$D$58,4,FALSE)*'Profiles, Qc, Winter'!N4</f>
        <v>-6.0626322994725736</v>
      </c>
      <c r="O4" s="2">
        <f>VLOOKUP($A4,'Base Consumption'!$A$2:$D$58,4,FALSE)*'Profiles, Qc, Winter'!O4</f>
        <v>-4.6928963377182535</v>
      </c>
      <c r="P4" s="2">
        <f>VLOOKUP($A4,'Base Consumption'!$A$2:$D$58,4,FALSE)*'Profiles, Qc, Winter'!P4</f>
        <v>-0.58368845245529266</v>
      </c>
      <c r="Q4" s="2">
        <f>VLOOKUP($A4,'Base Consumption'!$A$2:$D$58,4,FALSE)*'Profiles, Qc, Winter'!Q4</f>
        <v>3.5255060766465522</v>
      </c>
      <c r="R4" s="2">
        <f>VLOOKUP($A4,'Base Consumption'!$A$2:$D$58,4,FALSE)*'Profiles, Qc, Winter'!R4</f>
        <v>4.895237586347168</v>
      </c>
      <c r="S4" s="2">
        <f>VLOOKUP($A4,'Base Consumption'!$A$2:$D$58,4,FALSE)*'Profiles, Qc, Winter'!S4</f>
        <v>4.895237586347168</v>
      </c>
      <c r="T4" s="2">
        <f>VLOOKUP($A4,'Base Consumption'!$A$2:$D$58,4,FALSE)*'Profiles, Qc, Winter'!T4</f>
        <v>4.895237586347168</v>
      </c>
      <c r="U4" s="2">
        <f>VLOOKUP($A4,'Base Consumption'!$A$2:$D$58,4,FALSE)*'Profiles, Qc, Winter'!U4</f>
        <v>4.895237586347168</v>
      </c>
      <c r="V4" s="2">
        <f>VLOOKUP($A4,'Base Consumption'!$A$2:$D$58,4,FALSE)*'Profiles, Qc, Winter'!V4</f>
        <v>4.895237586347168</v>
      </c>
      <c r="W4" s="2">
        <f>VLOOKUP($A4,'Base Consumption'!$A$2:$D$58,4,FALSE)*'Profiles, Qc, Winter'!W4</f>
        <v>10.208146846294582</v>
      </c>
      <c r="X4" s="2">
        <f>VLOOKUP($A4,'Base Consumption'!$A$2:$D$58,4,FALSE)*'Profiles, Qc, Winter'!X4</f>
        <v>15.604073423147293</v>
      </c>
      <c r="Y4" s="2">
        <f>VLOOKUP($A4,'Base Consumption'!$A$2:$D$58,4,FALSE)*'Profiles, Qc, Winter'!Y4</f>
        <v>15.604073423147293</v>
      </c>
    </row>
    <row r="5" spans="1:25" x14ac:dyDescent="0.25">
      <c r="A5">
        <v>5</v>
      </c>
      <c r="B5" s="2">
        <f>VLOOKUP($A5,'Base Consumption'!$A$2:$D$58,4,FALSE)*'Profiles, Qc, Winter'!B5</f>
        <v>1.5337960546993255</v>
      </c>
      <c r="C5" s="2">
        <f>VLOOKUP($A5,'Base Consumption'!$A$2:$D$58,4,FALSE)*'Profiles, Qc, Winter'!C5</f>
        <v>1.1831281430683054</v>
      </c>
      <c r="D5" s="2">
        <f>VLOOKUP($A5,'Base Consumption'!$A$2:$D$58,4,FALSE)*'Profiles, Qc, Winter'!D5</f>
        <v>1.0128182379535473</v>
      </c>
      <c r="E5" s="2">
        <f>VLOOKUP($A5,'Base Consumption'!$A$2:$D$58,4,FALSE)*'Profiles, Qc, Winter'!E5</f>
        <v>0.99110995476535124</v>
      </c>
      <c r="F5" s="2">
        <f>VLOOKUP($A5,'Base Consumption'!$A$2:$D$58,4,FALSE)*'Profiles, Qc, Winter'!F5</f>
        <v>1.1264566936357798</v>
      </c>
      <c r="G5" s="2">
        <f>VLOOKUP($A5,'Base Consumption'!$A$2:$D$58,4,FALSE)*'Profiles, Qc, Winter'!G5</f>
        <v>1.3986512036811953</v>
      </c>
      <c r="H5" s="2">
        <f>VLOOKUP($A5,'Base Consumption'!$A$2:$D$58,4,FALSE)*'Profiles, Qc, Winter'!H5</f>
        <v>2.1700188060495025</v>
      </c>
      <c r="I5" s="2">
        <f>VLOOKUP($A5,'Base Consumption'!$A$2:$D$58,4,FALSE)*'Profiles, Qc, Winter'!I5</f>
        <v>2.6491777446692346</v>
      </c>
      <c r="J5" s="2">
        <f>VLOOKUP($A5,'Base Consumption'!$A$2:$D$58,4,FALSE)*'Profiles, Qc, Winter'!J5</f>
        <v>3.0607496481876577</v>
      </c>
      <c r="K5" s="2">
        <f>VLOOKUP($A5,'Base Consumption'!$A$2:$D$58,4,FALSE)*'Profiles, Qc, Winter'!K5</f>
        <v>3.3704485791236611</v>
      </c>
      <c r="L5" s="2">
        <f>VLOOKUP($A5,'Base Consumption'!$A$2:$D$58,4,FALSE)*'Profiles, Qc, Winter'!L5</f>
        <v>3.3988925806494028</v>
      </c>
      <c r="M5" s="2">
        <f>VLOOKUP($A5,'Base Consumption'!$A$2:$D$58,4,FALSE)*'Profiles, Qc, Winter'!M5</f>
        <v>3.3379476852991483</v>
      </c>
      <c r="N5" s="2">
        <f>VLOOKUP($A5,'Base Consumption'!$A$2:$D$58,4,FALSE)*'Profiles, Qc, Winter'!N5</f>
        <v>3.3521638314396336</v>
      </c>
      <c r="O5" s="2">
        <f>VLOOKUP($A5,'Base Consumption'!$A$2:$D$58,4,FALSE)*'Profiles, Qc, Winter'!O5</f>
        <v>3.3179569271164353</v>
      </c>
      <c r="P5" s="2">
        <f>VLOOKUP($A5,'Base Consumption'!$A$2:$D$58,4,FALSE)*'Profiles, Qc, Winter'!P5</f>
        <v>2.993180136507926</v>
      </c>
      <c r="Q5" s="2">
        <f>VLOOKUP($A5,'Base Consumption'!$A$2:$D$58,4,FALSE)*'Profiles, Qc, Winter'!Q5</f>
        <v>2.8437899036869938</v>
      </c>
      <c r="R5" s="2">
        <f>VLOOKUP($A5,'Base Consumption'!$A$2:$D$58,4,FALSE)*'Profiles, Qc, Winter'!R5</f>
        <v>2.9347998329029852</v>
      </c>
      <c r="S5" s="2">
        <f>VLOOKUP($A5,'Base Consumption'!$A$2:$D$58,4,FALSE)*'Profiles, Qc, Winter'!S5</f>
        <v>4</v>
      </c>
      <c r="T5" s="2">
        <f>VLOOKUP($A5,'Base Consumption'!$A$2:$D$58,4,FALSE)*'Profiles, Qc, Winter'!T5</f>
        <v>3.9941932132500524</v>
      </c>
      <c r="U5" s="2">
        <f>VLOOKUP($A5,'Base Consumption'!$A$2:$D$58,4,FALSE)*'Profiles, Qc, Winter'!U5</f>
        <v>3.872309222745161</v>
      </c>
      <c r="V5" s="2">
        <f>VLOOKUP($A5,'Base Consumption'!$A$2:$D$58,4,FALSE)*'Profiles, Qc, Winter'!V5</f>
        <v>3.5842306597905726</v>
      </c>
      <c r="W5" s="2">
        <f>VLOOKUP($A5,'Base Consumption'!$A$2:$D$58,4,FALSE)*'Profiles, Qc, Winter'!W5</f>
        <v>3.1875757259282267</v>
      </c>
      <c r="X5" s="2">
        <f>VLOOKUP($A5,'Base Consumption'!$A$2:$D$58,4,FALSE)*'Profiles, Qc, Winter'!X5</f>
        <v>2.5998608394207947</v>
      </c>
      <c r="Y5" s="2">
        <f>VLOOKUP($A5,'Base Consumption'!$A$2:$D$58,4,FALSE)*'Profiles, Qc, Winter'!Y5</f>
        <v>1.9945941160702239</v>
      </c>
    </row>
    <row r="6" spans="1:25" x14ac:dyDescent="0.25">
      <c r="A6">
        <v>6</v>
      </c>
      <c r="B6" s="2">
        <f>VLOOKUP($A6,'Base Consumption'!$A$2:$D$58,4,FALSE)*'Profiles, Qc, Winter'!B6</f>
        <v>0.34410908330639461</v>
      </c>
      <c r="C6" s="2">
        <f>VLOOKUP($A6,'Base Consumption'!$A$2:$D$58,4,FALSE)*'Profiles, Qc, Winter'!C6</f>
        <v>2.3316535711063385E-2</v>
      </c>
      <c r="D6" s="2">
        <f>VLOOKUP($A6,'Base Consumption'!$A$2:$D$58,4,FALSE)*'Profiles, Qc, Winter'!D6</f>
        <v>-0.43567882983184503</v>
      </c>
      <c r="E6" s="2">
        <f>VLOOKUP($A6,'Base Consumption'!$A$2:$D$58,4,FALSE)*'Profiles, Qc, Winter'!E6</f>
        <v>-0.66703443157447484</v>
      </c>
      <c r="F6" s="2">
        <f>VLOOKUP($A6,'Base Consumption'!$A$2:$D$58,4,FALSE)*'Profiles, Qc, Winter'!F6</f>
        <v>-0.49998681229004249</v>
      </c>
      <c r="G6" s="2">
        <f>VLOOKUP($A6,'Base Consumption'!$A$2:$D$58,4,FALSE)*'Profiles, Qc, Winter'!G6</f>
        <v>0.5805020949166716</v>
      </c>
      <c r="H6" s="2">
        <f>VLOOKUP($A6,'Base Consumption'!$A$2:$D$58,4,FALSE)*'Profiles, Qc, Winter'!H6</f>
        <v>1.7580689623818821</v>
      </c>
      <c r="I6" s="2">
        <f>VLOOKUP($A6,'Base Consumption'!$A$2:$D$58,4,FALSE)*'Profiles, Qc, Winter'!I6</f>
        <v>2</v>
      </c>
      <c r="J6" s="2">
        <f>VLOOKUP($A6,'Base Consumption'!$A$2:$D$58,4,FALSE)*'Profiles, Qc, Winter'!J6</f>
        <v>1.5948882930943362</v>
      </c>
      <c r="K6" s="2">
        <f>VLOOKUP($A6,'Base Consumption'!$A$2:$D$58,4,FALSE)*'Profiles, Qc, Winter'!K6</f>
        <v>0.88423873928789143</v>
      </c>
      <c r="L6" s="2">
        <f>VLOOKUP($A6,'Base Consumption'!$A$2:$D$58,4,FALSE)*'Profiles, Qc, Winter'!L6</f>
        <v>0.25346867615451063</v>
      </c>
      <c r="M6" s="2">
        <f>VLOOKUP($A6,'Base Consumption'!$A$2:$D$58,4,FALSE)*'Profiles, Qc, Winter'!M6</f>
        <v>0.30035923302870232</v>
      </c>
      <c r="N6" s="2">
        <f>VLOOKUP($A6,'Base Consumption'!$A$2:$D$58,4,FALSE)*'Profiles, Qc, Winter'!N6</f>
        <v>0.47326817847220126</v>
      </c>
      <c r="O6" s="2">
        <f>VLOOKUP($A6,'Base Consumption'!$A$2:$D$58,4,FALSE)*'Profiles, Qc, Winter'!O6</f>
        <v>0.23588469529556783</v>
      </c>
      <c r="P6" s="2">
        <f>VLOOKUP($A6,'Base Consumption'!$A$2:$D$58,4,FALSE)*'Profiles, Qc, Winter'!P6</f>
        <v>0.40371705120214024</v>
      </c>
      <c r="Q6" s="2">
        <f>VLOOKUP($A6,'Base Consumption'!$A$2:$D$58,4,FALSE)*'Profiles, Qc, Winter'!Q6</f>
        <v>0.28884482124822503</v>
      </c>
      <c r="R6" s="2">
        <f>VLOOKUP($A6,'Base Consumption'!$A$2:$D$58,4,FALSE)*'Profiles, Qc, Winter'!R6</f>
        <v>0.28298350937961514</v>
      </c>
      <c r="S6" s="2">
        <f>VLOOKUP($A6,'Base Consumption'!$A$2:$D$58,4,FALSE)*'Profiles, Qc, Winter'!S6</f>
        <v>0.33363481433864617</v>
      </c>
      <c r="T6" s="2">
        <f>VLOOKUP($A6,'Base Consumption'!$A$2:$D$58,4,FALSE)*'Profiles, Qc, Winter'!T6</f>
        <v>0.34242676070587563</v>
      </c>
      <c r="U6" s="2">
        <f>VLOOKUP($A6,'Base Consumption'!$A$2:$D$58,4,FALSE)*'Profiles, Qc, Winter'!U6</f>
        <v>0.42448527215272441</v>
      </c>
      <c r="V6" s="2">
        <f>VLOOKUP($A6,'Base Consumption'!$A$2:$D$58,4,FALSE)*'Profiles, Qc, Winter'!V6</f>
        <v>0.45379185769494434</v>
      </c>
      <c r="W6" s="2">
        <f>VLOOKUP($A6,'Base Consumption'!$A$2:$D$58,4,FALSE)*'Profiles, Qc, Winter'!W6</f>
        <v>0.53545774122075651</v>
      </c>
      <c r="X6" s="2">
        <f>VLOOKUP($A6,'Base Consumption'!$A$2:$D$58,4,FALSE)*'Profiles, Qc, Winter'!X6</f>
        <v>0.47132030822019427</v>
      </c>
      <c r="Y6" s="2">
        <f>VLOOKUP($A6,'Base Consumption'!$A$2:$D$58,4,FALSE)*'Profiles, Qc, Winter'!Y6</f>
        <v>-5.4130333358679845E-2</v>
      </c>
    </row>
    <row r="7" spans="1:25" x14ac:dyDescent="0.25">
      <c r="A7">
        <v>8</v>
      </c>
      <c r="B7" s="2">
        <f>VLOOKUP($A7,'Base Consumption'!$A$2:$D$58,4,FALSE)*'Profiles, Qc, Winter'!B7</f>
        <v>21.826001989609185</v>
      </c>
      <c r="C7" s="2">
        <f>VLOOKUP($A7,'Base Consumption'!$A$2:$D$58,4,FALSE)*'Profiles, Qc, Winter'!C7</f>
        <v>21.904403215453442</v>
      </c>
      <c r="D7" s="2">
        <f>VLOOKUP($A7,'Base Consumption'!$A$2:$D$58,4,FALSE)*'Profiles, Qc, Winter'!D7</f>
        <v>22</v>
      </c>
      <c r="E7" s="2">
        <f>VLOOKUP($A7,'Base Consumption'!$A$2:$D$58,4,FALSE)*'Profiles, Qc, Winter'!E7</f>
        <v>21.993427192593604</v>
      </c>
      <c r="F7" s="2">
        <f>VLOOKUP($A7,'Base Consumption'!$A$2:$D$58,4,FALSE)*'Profiles, Qc, Winter'!F7</f>
        <v>21.896059949314083</v>
      </c>
      <c r="G7" s="2">
        <f>VLOOKUP($A7,'Base Consumption'!$A$2:$D$58,4,FALSE)*'Profiles, Qc, Winter'!G7</f>
        <v>21.723009799866336</v>
      </c>
      <c r="H7" s="2">
        <f>VLOOKUP($A7,'Base Consumption'!$A$2:$D$58,4,FALSE)*'Profiles, Qc, Winter'!H7</f>
        <v>21.21908100664692</v>
      </c>
      <c r="I7" s="2">
        <f>VLOOKUP($A7,'Base Consumption'!$A$2:$D$58,4,FALSE)*'Profiles, Qc, Winter'!I7</f>
        <v>20.829052985807852</v>
      </c>
      <c r="J7" s="2">
        <f>VLOOKUP($A7,'Base Consumption'!$A$2:$D$58,4,FALSE)*'Profiles, Qc, Winter'!J7</f>
        <v>20.666629791357863</v>
      </c>
      <c r="K7" s="2">
        <f>VLOOKUP($A7,'Base Consumption'!$A$2:$D$58,4,FALSE)*'Profiles, Qc, Winter'!K7</f>
        <v>15.685284874619892</v>
      </c>
      <c r="L7" s="2">
        <f>VLOOKUP($A7,'Base Consumption'!$A$2:$D$58,4,FALSE)*'Profiles, Qc, Winter'!L7</f>
        <v>10.770178527185857</v>
      </c>
      <c r="M7" s="2">
        <f>VLOOKUP($A7,'Base Consumption'!$A$2:$D$58,4,FALSE)*'Profiles, Qc, Winter'!M7</f>
        <v>10.706354162592518</v>
      </c>
      <c r="N7" s="2">
        <f>VLOOKUP($A7,'Base Consumption'!$A$2:$D$58,4,FALSE)*'Profiles, Qc, Winter'!N7</f>
        <v>10.774864442132854</v>
      </c>
      <c r="O7" s="2">
        <f>VLOOKUP($A7,'Base Consumption'!$A$2:$D$58,4,FALSE)*'Profiles, Qc, Winter'!O7</f>
        <v>10.825446305125151</v>
      </c>
      <c r="P7" s="2">
        <f>VLOOKUP($A7,'Base Consumption'!$A$2:$D$58,4,FALSE)*'Profiles, Qc, Winter'!P7</f>
        <v>10.886464499835842</v>
      </c>
      <c r="Q7" s="2">
        <f>VLOOKUP($A7,'Base Consumption'!$A$2:$D$58,4,FALSE)*'Profiles, Qc, Winter'!Q7</f>
        <v>16.409684957620264</v>
      </c>
      <c r="R7" s="2">
        <f>VLOOKUP($A7,'Base Consumption'!$A$2:$D$58,4,FALSE)*'Profiles, Qc, Winter'!R7</f>
        <v>20.936936636643189</v>
      </c>
      <c r="S7" s="2">
        <f>VLOOKUP($A7,'Base Consumption'!$A$2:$D$58,4,FALSE)*'Profiles, Qc, Winter'!S7</f>
        <v>20.581984462249284</v>
      </c>
      <c r="T7" s="2">
        <f>VLOOKUP($A7,'Base Consumption'!$A$2:$D$58,4,FALSE)*'Profiles, Qc, Winter'!T7</f>
        <v>20.610022190058171</v>
      </c>
      <c r="U7" s="2">
        <f>VLOOKUP($A7,'Base Consumption'!$A$2:$D$58,4,FALSE)*'Profiles, Qc, Winter'!U7</f>
        <v>20.662090154216735</v>
      </c>
      <c r="V7" s="2">
        <f>VLOOKUP($A7,'Base Consumption'!$A$2:$D$58,4,FALSE)*'Profiles, Qc, Winter'!V7</f>
        <v>20.871572998738063</v>
      </c>
      <c r="W7" s="2">
        <f>VLOOKUP($A7,'Base Consumption'!$A$2:$D$58,4,FALSE)*'Profiles, Qc, Winter'!W7</f>
        <v>21.040627426540862</v>
      </c>
      <c r="X7" s="2">
        <f>VLOOKUP($A7,'Base Consumption'!$A$2:$D$58,4,FALSE)*'Profiles, Qc, Winter'!X7</f>
        <v>21.285437900516715</v>
      </c>
      <c r="Y7" s="2">
        <f>VLOOKUP($A7,'Base Consumption'!$A$2:$D$58,4,FALSE)*'Profiles, Qc, Winter'!Y7</f>
        <v>21.579037289773357</v>
      </c>
    </row>
    <row r="8" spans="1:25" x14ac:dyDescent="0.25">
      <c r="A8">
        <v>9</v>
      </c>
      <c r="B8" s="2">
        <f>VLOOKUP($A8,'Base Consumption'!$A$2:$D$58,4,FALSE)*'Profiles, Qc, Winter'!B8</f>
        <v>25.822054565060149</v>
      </c>
      <c r="C8" s="2">
        <f>VLOOKUP($A8,'Base Consumption'!$A$2:$D$58,4,FALSE)*'Profiles, Qc, Winter'!C8</f>
        <v>25.311247425592523</v>
      </c>
      <c r="D8" s="2">
        <f>VLOOKUP($A8,'Base Consumption'!$A$2:$D$58,4,FALSE)*'Profiles, Qc, Winter'!D8</f>
        <v>26</v>
      </c>
      <c r="E8" s="2">
        <f>VLOOKUP($A8,'Base Consumption'!$A$2:$D$58,4,FALSE)*'Profiles, Qc, Winter'!E8</f>
        <v>25.389748609361803</v>
      </c>
      <c r="F8" s="2">
        <f>VLOOKUP($A8,'Base Consumption'!$A$2:$D$58,4,FALSE)*'Profiles, Qc, Winter'!F8</f>
        <v>22.500737204934453</v>
      </c>
      <c r="G8" s="2">
        <f>VLOOKUP($A8,'Base Consumption'!$A$2:$D$58,4,FALSE)*'Profiles, Qc, Winter'!G8</f>
        <v>19.605933101073919</v>
      </c>
      <c r="H8" s="2">
        <f>VLOOKUP($A8,'Base Consumption'!$A$2:$D$58,4,FALSE)*'Profiles, Qc, Winter'!H8</f>
        <v>8.4103678146328615</v>
      </c>
      <c r="I8" s="2">
        <f>VLOOKUP($A8,'Base Consumption'!$A$2:$D$58,4,FALSE)*'Profiles, Qc, Winter'!I8</f>
        <v>5.2333498715776416</v>
      </c>
      <c r="J8" s="2">
        <f>VLOOKUP($A8,'Base Consumption'!$A$2:$D$58,4,FALSE)*'Profiles, Qc, Winter'!J8</f>
        <v>10.108044754307416</v>
      </c>
      <c r="K8" s="2">
        <f>VLOOKUP($A8,'Base Consumption'!$A$2:$D$58,4,FALSE)*'Profiles, Qc, Winter'!K8</f>
        <v>6.1953124705512348</v>
      </c>
      <c r="L8" s="2">
        <f>VLOOKUP($A8,'Base Consumption'!$A$2:$D$58,4,FALSE)*'Profiles, Qc, Winter'!L8</f>
        <v>4.2672113170264785</v>
      </c>
      <c r="M8" s="2">
        <f>VLOOKUP($A8,'Base Consumption'!$A$2:$D$58,4,FALSE)*'Profiles, Qc, Winter'!M8</f>
        <v>-5.7197718378369551</v>
      </c>
      <c r="N8" s="2">
        <f>VLOOKUP($A8,'Base Consumption'!$A$2:$D$58,4,FALSE)*'Profiles, Qc, Winter'!N8</f>
        <v>4.328971433275643</v>
      </c>
      <c r="O8" s="2">
        <f>VLOOKUP($A8,'Base Consumption'!$A$2:$D$58,4,FALSE)*'Profiles, Qc, Winter'!O8</f>
        <v>7.1017882028271639</v>
      </c>
      <c r="P8" s="2">
        <f>VLOOKUP($A8,'Base Consumption'!$A$2:$D$58,4,FALSE)*'Profiles, Qc, Winter'!P8</f>
        <v>11.142371265716818</v>
      </c>
      <c r="Q8" s="2">
        <f>VLOOKUP($A8,'Base Consumption'!$A$2:$D$58,4,FALSE)*'Profiles, Qc, Winter'!Q8</f>
        <v>14.409257847361454</v>
      </c>
      <c r="R8" s="2">
        <f>VLOOKUP($A8,'Base Consumption'!$A$2:$D$58,4,FALSE)*'Profiles, Qc, Winter'!R8</f>
        <v>15.4460225040302</v>
      </c>
      <c r="S8" s="2">
        <f>VLOOKUP($A8,'Base Consumption'!$A$2:$D$58,4,FALSE)*'Profiles, Qc, Winter'!S8</f>
        <v>9.1241053185220586</v>
      </c>
      <c r="T8" s="2">
        <f>VLOOKUP($A8,'Base Consumption'!$A$2:$D$58,4,FALSE)*'Profiles, Qc, Winter'!T8</f>
        <v>8.9472047904235659</v>
      </c>
      <c r="U8" s="2">
        <f>VLOOKUP($A8,'Base Consumption'!$A$2:$D$58,4,FALSE)*'Profiles, Qc, Winter'!U8</f>
        <v>12.232933444411625</v>
      </c>
      <c r="V8" s="2">
        <f>VLOOKUP($A8,'Base Consumption'!$A$2:$D$58,4,FALSE)*'Profiles, Qc, Winter'!V8</f>
        <v>17.038121632050146</v>
      </c>
      <c r="W8" s="2">
        <f>VLOOKUP($A8,'Base Consumption'!$A$2:$D$58,4,FALSE)*'Profiles, Qc, Winter'!W8</f>
        <v>20.598658431855092</v>
      </c>
      <c r="X8" s="2">
        <f>VLOOKUP($A8,'Base Consumption'!$A$2:$D$58,4,FALSE)*'Profiles, Qc, Winter'!X8</f>
        <v>20.815332928088544</v>
      </c>
      <c r="Y8" s="2">
        <f>VLOOKUP($A8,'Base Consumption'!$A$2:$D$58,4,FALSE)*'Profiles, Qc, Winter'!Y8</f>
        <v>21.758449743869281</v>
      </c>
    </row>
    <row r="9" spans="1:25" x14ac:dyDescent="0.25">
      <c r="A9">
        <v>10</v>
      </c>
      <c r="B9" s="2">
        <f>VLOOKUP($A9,'Base Consumption'!$A$2:$D$58,4,FALSE)*'Profiles, Qc, Winter'!B9</f>
        <v>-1.8384679306090304</v>
      </c>
      <c r="C9" s="2">
        <f>VLOOKUP($A9,'Base Consumption'!$A$2:$D$58,4,FALSE)*'Profiles, Qc, Winter'!C9</f>
        <v>-1.9789378058785141</v>
      </c>
      <c r="D9" s="2">
        <f>VLOOKUP($A9,'Base Consumption'!$A$2:$D$58,4,FALSE)*'Profiles, Qc, Winter'!D9</f>
        <v>-1.9952010105416049</v>
      </c>
      <c r="E9" s="2">
        <f>VLOOKUP($A9,'Base Consumption'!$A$2:$D$58,4,FALSE)*'Profiles, Qc, Winter'!E9</f>
        <v>-2</v>
      </c>
      <c r="F9" s="2">
        <f>VLOOKUP($A9,'Base Consumption'!$A$2:$D$58,4,FALSE)*'Profiles, Qc, Winter'!F9</f>
        <v>-1.9773381230919027</v>
      </c>
      <c r="G9" s="2">
        <f>VLOOKUP($A9,'Base Consumption'!$A$2:$D$58,4,FALSE)*'Profiles, Qc, Winter'!G9</f>
        <v>-1.8923761878251129</v>
      </c>
      <c r="H9" s="2">
        <f>VLOOKUP($A9,'Base Consumption'!$A$2:$D$58,4,FALSE)*'Profiles, Qc, Winter'!H9</f>
        <v>-1.0901135414438095</v>
      </c>
      <c r="I9" s="2">
        <f>VLOOKUP($A9,'Base Consumption'!$A$2:$D$58,4,FALSE)*'Profiles, Qc, Winter'!I9</f>
        <v>-0.3354601725788442</v>
      </c>
      <c r="J9" s="2">
        <f>VLOOKUP($A9,'Base Consumption'!$A$2:$D$58,4,FALSE)*'Profiles, Qc, Winter'!J9</f>
        <v>1.1072011294047081E-2</v>
      </c>
      <c r="K9" s="2">
        <f>VLOOKUP($A9,'Base Consumption'!$A$2:$D$58,4,FALSE)*'Profiles, Qc, Winter'!K9</f>
        <v>0.16002655016456005</v>
      </c>
      <c r="L9" s="2">
        <f>VLOOKUP($A9,'Base Consumption'!$A$2:$D$58,4,FALSE)*'Profiles, Qc, Winter'!L9</f>
        <v>8.396442575990256E-3</v>
      </c>
      <c r="M9" s="2">
        <f>VLOOKUP($A9,'Base Consumption'!$A$2:$D$58,4,FALSE)*'Profiles, Qc, Winter'!M9</f>
        <v>-7.105958366396832E-2</v>
      </c>
      <c r="N9" s="2">
        <f>VLOOKUP($A9,'Base Consumption'!$A$2:$D$58,4,FALSE)*'Profiles, Qc, Winter'!N9</f>
        <v>-0.14331100632185184</v>
      </c>
      <c r="O9" s="2">
        <f>VLOOKUP($A9,'Base Consumption'!$A$2:$D$58,4,FALSE)*'Profiles, Qc, Winter'!O9</f>
        <v>-0.10985753794972614</v>
      </c>
      <c r="P9" s="2">
        <f>VLOOKUP($A9,'Base Consumption'!$A$2:$D$58,4,FALSE)*'Profiles, Qc, Winter'!P9</f>
        <v>-0.3867238156430195</v>
      </c>
      <c r="Q9" s="2">
        <f>VLOOKUP($A9,'Base Consumption'!$A$2:$D$58,4,FALSE)*'Profiles, Qc, Winter'!Q9</f>
        <v>-0.70390985681640705</v>
      </c>
      <c r="R9" s="2">
        <f>VLOOKUP($A9,'Base Consumption'!$A$2:$D$58,4,FALSE)*'Profiles, Qc, Winter'!R9</f>
        <v>-0.7093532658365056</v>
      </c>
      <c r="S9" s="2">
        <f>VLOOKUP($A9,'Base Consumption'!$A$2:$D$58,4,FALSE)*'Profiles, Qc, Winter'!S9</f>
        <v>-8.1628405236235352E-2</v>
      </c>
      <c r="T9" s="2">
        <f>VLOOKUP($A9,'Base Consumption'!$A$2:$D$58,4,FALSE)*'Profiles, Qc, Winter'!T9</f>
        <v>-0.11393180999492336</v>
      </c>
      <c r="U9" s="2">
        <f>VLOOKUP($A9,'Base Consumption'!$A$2:$D$58,4,FALSE)*'Profiles, Qc, Winter'!U9</f>
        <v>-0.1479744127282612</v>
      </c>
      <c r="V9" s="2">
        <f>VLOOKUP($A9,'Base Consumption'!$A$2:$D$58,4,FALSE)*'Profiles, Qc, Winter'!V9</f>
        <v>-0.34379015480135916</v>
      </c>
      <c r="W9" s="2">
        <f>VLOOKUP($A9,'Base Consumption'!$A$2:$D$58,4,FALSE)*'Profiles, Qc, Winter'!W9</f>
        <v>-0.69914125988043252</v>
      </c>
      <c r="X9" s="2">
        <f>VLOOKUP($A9,'Base Consumption'!$A$2:$D$58,4,FALSE)*'Profiles, Qc, Winter'!X9</f>
        <v>-1.0617975483285162</v>
      </c>
      <c r="Y9" s="2">
        <f>VLOOKUP($A9,'Base Consumption'!$A$2:$D$58,4,FALSE)*'Profiles, Qc, Winter'!Y9</f>
        <v>-1.2880509303939136</v>
      </c>
    </row>
    <row r="10" spans="1:25" x14ac:dyDescent="0.25">
      <c r="A10">
        <v>12</v>
      </c>
      <c r="B10" s="2">
        <f>VLOOKUP($A10,'Base Consumption'!$A$2:$D$58,4,FALSE)*'Profiles, Qc, Winter'!B10</f>
        <v>-20.812335461317396</v>
      </c>
      <c r="C10" s="2">
        <f>VLOOKUP($A10,'Base Consumption'!$A$2:$D$58,4,FALSE)*'Profiles, Qc, Winter'!C10</f>
        <v>-24</v>
      </c>
      <c r="D10" s="2">
        <f>VLOOKUP($A10,'Base Consumption'!$A$2:$D$58,4,FALSE)*'Profiles, Qc, Winter'!D10</f>
        <v>-22.731574333034601</v>
      </c>
      <c r="E10" s="2">
        <f>VLOOKUP($A10,'Base Consumption'!$A$2:$D$58,4,FALSE)*'Profiles, Qc, Winter'!E10</f>
        <v>-23.535222218025904</v>
      </c>
      <c r="F10" s="2">
        <f>VLOOKUP($A10,'Base Consumption'!$A$2:$D$58,4,FALSE)*'Profiles, Qc, Winter'!F10</f>
        <v>-23.548747229153232</v>
      </c>
      <c r="G10" s="2">
        <f>VLOOKUP($A10,'Base Consumption'!$A$2:$D$58,4,FALSE)*'Profiles, Qc, Winter'!G10</f>
        <v>-23.105500444633268</v>
      </c>
      <c r="H10" s="2">
        <f>VLOOKUP($A10,'Base Consumption'!$A$2:$D$58,4,FALSE)*'Profiles, Qc, Winter'!H10</f>
        <v>-10.290076973727228</v>
      </c>
      <c r="I10" s="2">
        <f>VLOOKUP($A10,'Base Consumption'!$A$2:$D$58,4,FALSE)*'Profiles, Qc, Winter'!I10</f>
        <v>-0.41639365824972535</v>
      </c>
      <c r="J10" s="2">
        <f>VLOOKUP($A10,'Base Consumption'!$A$2:$D$58,4,FALSE)*'Profiles, Qc, Winter'!J10</f>
        <v>3.597756818655645</v>
      </c>
      <c r="K10" s="2">
        <f>VLOOKUP($A10,'Base Consumption'!$A$2:$D$58,4,FALSE)*'Profiles, Qc, Winter'!K10</f>
        <v>8.3683666022066703</v>
      </c>
      <c r="L10" s="2">
        <f>VLOOKUP($A10,'Base Consumption'!$A$2:$D$58,4,FALSE)*'Profiles, Qc, Winter'!L10</f>
        <v>10.444990249718176</v>
      </c>
      <c r="M10" s="2">
        <f>VLOOKUP($A10,'Base Consumption'!$A$2:$D$58,4,FALSE)*'Profiles, Qc, Winter'!M10</f>
        <v>9.7358691993062543</v>
      </c>
      <c r="N10" s="2">
        <f>VLOOKUP($A10,'Base Consumption'!$A$2:$D$58,4,FALSE)*'Profiles, Qc, Winter'!N10</f>
        <v>12.168610197702412</v>
      </c>
      <c r="O10" s="2">
        <f>VLOOKUP($A10,'Base Consumption'!$A$2:$D$58,4,FALSE)*'Profiles, Qc, Winter'!O10</f>
        <v>8.7578099145599086</v>
      </c>
      <c r="P10" s="2">
        <f>VLOOKUP($A10,'Base Consumption'!$A$2:$D$58,4,FALSE)*'Profiles, Qc, Winter'!P10</f>
        <v>8.3270380087641485</v>
      </c>
      <c r="Q10" s="2">
        <f>VLOOKUP($A10,'Base Consumption'!$A$2:$D$58,4,FALSE)*'Profiles, Qc, Winter'!Q10</f>
        <v>1.9141694450308706</v>
      </c>
      <c r="R10" s="2">
        <f>VLOOKUP($A10,'Base Consumption'!$A$2:$D$58,4,FALSE)*'Profiles, Qc, Winter'!R10</f>
        <v>0.56462820905779099</v>
      </c>
      <c r="S10" s="2">
        <f>VLOOKUP($A10,'Base Consumption'!$A$2:$D$58,4,FALSE)*'Profiles, Qc, Winter'!S10</f>
        <v>13.230023651780177</v>
      </c>
      <c r="T10" s="2">
        <f>VLOOKUP($A10,'Base Consumption'!$A$2:$D$58,4,FALSE)*'Profiles, Qc, Winter'!T10</f>
        <v>13.808353856938101</v>
      </c>
      <c r="U10" s="2">
        <f>VLOOKUP($A10,'Base Consumption'!$A$2:$D$58,4,FALSE)*'Profiles, Qc, Winter'!U10</f>
        <v>14.639594504622876</v>
      </c>
      <c r="V10" s="2">
        <f>VLOOKUP($A10,'Base Consumption'!$A$2:$D$58,4,FALSE)*'Profiles, Qc, Winter'!V10</f>
        <v>7.9674417297872679</v>
      </c>
      <c r="W10" s="2">
        <f>VLOOKUP($A10,'Base Consumption'!$A$2:$D$58,4,FALSE)*'Profiles, Qc, Winter'!W10</f>
        <v>0.59914832337963264</v>
      </c>
      <c r="X10" s="2">
        <f>VLOOKUP($A10,'Base Consumption'!$A$2:$D$58,4,FALSE)*'Profiles, Qc, Winter'!X10</f>
        <v>-4.2313605516344017</v>
      </c>
      <c r="Y10" s="2">
        <f>VLOOKUP($A10,'Base Consumption'!$A$2:$D$58,4,FALSE)*'Profiles, Qc, Winter'!Y10</f>
        <v>-6.7701550100995043</v>
      </c>
    </row>
    <row r="11" spans="1:25" x14ac:dyDescent="0.25">
      <c r="A11">
        <v>13</v>
      </c>
      <c r="B11" s="2">
        <f>VLOOKUP($A11,'Base Consumption'!$A$2:$D$58,4,FALSE)*'Profiles, Qc, Winter'!B11</f>
        <v>-2.2830295240575964</v>
      </c>
      <c r="C11" s="2">
        <f>VLOOKUP($A11,'Base Consumption'!$A$2:$D$58,4,FALSE)*'Profiles, Qc, Winter'!C11</f>
        <v>-2.2830295240575964</v>
      </c>
      <c r="D11" s="2">
        <f>VLOOKUP($A11,'Base Consumption'!$A$2:$D$58,4,FALSE)*'Profiles, Qc, Winter'!D11</f>
        <v>-2.2830295240575964</v>
      </c>
      <c r="E11" s="2">
        <f>VLOOKUP($A11,'Base Consumption'!$A$2:$D$58,4,FALSE)*'Profiles, Qc, Winter'!E11</f>
        <v>-2.2830295240575964</v>
      </c>
      <c r="F11" s="2">
        <f>VLOOKUP($A11,'Base Consumption'!$A$2:$D$58,4,FALSE)*'Profiles, Qc, Winter'!F11</f>
        <v>-2.2830295240575964</v>
      </c>
      <c r="G11" s="2">
        <f>VLOOKUP($A11,'Base Consumption'!$A$2:$D$58,4,FALSE)*'Profiles, Qc, Winter'!G11</f>
        <v>-2.2830295240575964</v>
      </c>
      <c r="H11" s="2">
        <f>VLOOKUP($A11,'Base Consumption'!$A$2:$D$58,4,FALSE)*'Profiles, Qc, Winter'!H11</f>
        <v>-2.2066445078036048</v>
      </c>
      <c r="I11" s="2">
        <f>VLOOKUP($A11,'Base Consumption'!$A$2:$D$58,4,FALSE)*'Profiles, Qc, Winter'!I11</f>
        <v>-2.0166627988555152</v>
      </c>
      <c r="J11" s="2">
        <f>VLOOKUP($A11,'Base Consumption'!$A$2:$D$58,4,FALSE)*'Profiles, Qc, Winter'!J11</f>
        <v>-1.9406047264971531</v>
      </c>
      <c r="K11" s="2">
        <f>VLOOKUP($A11,'Base Consumption'!$A$2:$D$58,4,FALSE)*'Profiles, Qc, Winter'!K11</f>
        <v>-1.8260272021161659</v>
      </c>
      <c r="L11" s="2">
        <f>VLOOKUP($A11,'Base Consumption'!$A$2:$D$58,4,FALSE)*'Profiles, Qc, Winter'!L11</f>
        <v>-1.8642197102431617</v>
      </c>
      <c r="M11" s="2">
        <f>VLOOKUP($A11,'Base Consumption'!$A$2:$D$58,4,FALSE)*'Profiles, Qc, Winter'!M11</f>
        <v>-1.8260272021161659</v>
      </c>
      <c r="N11" s="2">
        <f>VLOOKUP($A11,'Base Consumption'!$A$2:$D$58,4,FALSE)*'Profiles, Qc, Winter'!N11</f>
        <v>-1.8642197102431617</v>
      </c>
      <c r="O11" s="2">
        <f>VLOOKUP($A11,'Base Consumption'!$A$2:$D$58,4,FALSE)*'Profiles, Qc, Winter'!O11</f>
        <v>-1.9787972346241491</v>
      </c>
      <c r="P11" s="2">
        <f>VLOOKUP($A11,'Base Consumption'!$A$2:$D$58,4,FALSE)*'Profiles, Qc, Winter'!P11</f>
        <v>-1.9787972346241491</v>
      </c>
      <c r="Q11" s="2">
        <f>VLOOKUP($A11,'Base Consumption'!$A$2:$D$58,4,FALSE)*'Profiles, Qc, Winter'!Q11</f>
        <v>-1.9787972346241491</v>
      </c>
      <c r="R11" s="2">
        <f>VLOOKUP($A11,'Base Consumption'!$A$2:$D$58,4,FALSE)*'Profiles, Qc, Winter'!R11</f>
        <v>-2.092393927318247</v>
      </c>
      <c r="S11" s="2">
        <f>VLOOKUP($A11,'Base Consumption'!$A$2:$D$58,4,FALSE)*'Profiles, Qc, Winter'!S11</f>
        <v>-2.1302594915496127</v>
      </c>
      <c r="T11" s="2">
        <f>VLOOKUP($A11,'Base Consumption'!$A$2:$D$58,4,FALSE)*'Profiles, Qc, Winter'!T11</f>
        <v>-2.1302594915496127</v>
      </c>
      <c r="U11" s="2">
        <f>VLOOKUP($A11,'Base Consumption'!$A$2:$D$58,4,FALSE)*'Profiles, Qc, Winter'!U11</f>
        <v>-2.1302594915496127</v>
      </c>
      <c r="V11" s="2">
        <f>VLOOKUP($A11,'Base Consumption'!$A$2:$D$58,4,FALSE)*'Profiles, Qc, Winter'!V11</f>
        <v>-2.1302594915496127</v>
      </c>
      <c r="W11" s="2">
        <f>VLOOKUP($A11,'Base Consumption'!$A$2:$D$58,4,FALSE)*'Profiles, Qc, Winter'!W11</f>
        <v>-2.1726946186622094</v>
      </c>
      <c r="X11" s="2">
        <f>VLOOKUP($A11,'Base Consumption'!$A$2:$D$58,4,FALSE)*'Profiles, Qc, Winter'!X11</f>
        <v>-2.2999999999999998</v>
      </c>
      <c r="Y11" s="2">
        <f>VLOOKUP($A11,'Base Consumption'!$A$2:$D$58,4,FALSE)*'Profiles, Qc, Winter'!Y11</f>
        <v>-2.2999999999999998</v>
      </c>
    </row>
    <row r="12" spans="1:25" x14ac:dyDescent="0.25">
      <c r="A12">
        <v>14</v>
      </c>
      <c r="B12" s="2">
        <f>VLOOKUP($A12,'Base Consumption'!$A$2:$D$58,4,FALSE)*'Profiles, Qc, Winter'!B12</f>
        <v>1.3642865787244343</v>
      </c>
      <c r="C12" s="2">
        <f>VLOOKUP($A12,'Base Consumption'!$A$2:$D$58,4,FALSE)*'Profiles, Qc, Winter'!C12</f>
        <v>-0.83191334866271327</v>
      </c>
      <c r="D12" s="2">
        <f>VLOOKUP($A12,'Base Consumption'!$A$2:$D$58,4,FALSE)*'Profiles, Qc, Winter'!D12</f>
        <v>-1.332215902214692</v>
      </c>
      <c r="E12" s="2">
        <f>VLOOKUP($A12,'Base Consumption'!$A$2:$D$58,4,FALSE)*'Profiles, Qc, Winter'!E12</f>
        <v>-0.58432772600750327</v>
      </c>
      <c r="F12" s="2">
        <f>VLOOKUP($A12,'Base Consumption'!$A$2:$D$58,4,FALSE)*'Profiles, Qc, Winter'!F12</f>
        <v>-0.95506474646012351</v>
      </c>
      <c r="G12" s="2">
        <f>VLOOKUP($A12,'Base Consumption'!$A$2:$D$58,4,FALSE)*'Profiles, Qc, Winter'!G12</f>
        <v>-0.15522207430715237</v>
      </c>
      <c r="H12" s="2">
        <f>VLOOKUP($A12,'Base Consumption'!$A$2:$D$58,4,FALSE)*'Profiles, Qc, Winter'!H12</f>
        <v>2.6034975190608738</v>
      </c>
      <c r="I12" s="2">
        <f>VLOOKUP($A12,'Base Consumption'!$A$2:$D$58,4,FALSE)*'Profiles, Qc, Winter'!I12</f>
        <v>4.6816773568921706</v>
      </c>
      <c r="J12" s="2">
        <f>VLOOKUP($A12,'Base Consumption'!$A$2:$D$58,4,FALSE)*'Profiles, Qc, Winter'!J12</f>
        <v>5.3</v>
      </c>
      <c r="K12" s="2">
        <f>VLOOKUP($A12,'Base Consumption'!$A$2:$D$58,4,FALSE)*'Profiles, Qc, Winter'!K12</f>
        <v>4.4033038847876078</v>
      </c>
      <c r="L12" s="2">
        <f>VLOOKUP($A12,'Base Consumption'!$A$2:$D$58,4,FALSE)*'Profiles, Qc, Winter'!L12</f>
        <v>4.4738593731090397</v>
      </c>
      <c r="M12" s="2">
        <f>VLOOKUP($A12,'Base Consumption'!$A$2:$D$58,4,FALSE)*'Profiles, Qc, Winter'!M12</f>
        <v>4.5200411472830693</v>
      </c>
      <c r="N12" s="2">
        <f>VLOOKUP($A12,'Base Consumption'!$A$2:$D$58,4,FALSE)*'Profiles, Qc, Winter'!N12</f>
        <v>3.8920973012223161</v>
      </c>
      <c r="O12" s="2">
        <f>VLOOKUP($A12,'Base Consumption'!$A$2:$D$58,4,FALSE)*'Profiles, Qc, Winter'!O12</f>
        <v>3.810637782887571</v>
      </c>
      <c r="P12" s="2">
        <f>VLOOKUP($A12,'Base Consumption'!$A$2:$D$58,4,FALSE)*'Profiles, Qc, Winter'!P12</f>
        <v>2.6817499697446445</v>
      </c>
      <c r="Q12" s="2">
        <f>VLOOKUP($A12,'Base Consumption'!$A$2:$D$58,4,FALSE)*'Profiles, Qc, Winter'!Q12</f>
        <v>2.5566743313566498</v>
      </c>
      <c r="R12" s="2">
        <f>VLOOKUP($A12,'Base Consumption'!$A$2:$D$58,4,FALSE)*'Profiles, Qc, Winter'!R12</f>
        <v>2.2353261527290331</v>
      </c>
      <c r="S12" s="2">
        <f>VLOOKUP($A12,'Base Consumption'!$A$2:$D$58,4,FALSE)*'Profiles, Qc, Winter'!S12</f>
        <v>3.1589616362096091</v>
      </c>
      <c r="T12" s="2">
        <f>VLOOKUP($A12,'Base Consumption'!$A$2:$D$58,4,FALSE)*'Profiles, Qc, Winter'!T12</f>
        <v>2.9177901488563478</v>
      </c>
      <c r="U12" s="2">
        <f>VLOOKUP($A12,'Base Consumption'!$A$2:$D$58,4,FALSE)*'Profiles, Qc, Winter'!U12</f>
        <v>2.4732905724313201</v>
      </c>
      <c r="V12" s="2">
        <f>VLOOKUP($A12,'Base Consumption'!$A$2:$D$58,4,FALSE)*'Profiles, Qc, Winter'!V12</f>
        <v>2.1852958973738352</v>
      </c>
      <c r="W12" s="2">
        <f>VLOOKUP($A12,'Base Consumption'!$A$2:$D$58,4,FALSE)*'Profiles, Qc, Winter'!W12</f>
        <v>1.2276654967929324</v>
      </c>
      <c r="X12" s="2">
        <f>VLOOKUP($A12,'Base Consumption'!$A$2:$D$58,4,FALSE)*'Profiles, Qc, Winter'!X12</f>
        <v>0.39382790753963454</v>
      </c>
      <c r="Y12" s="2">
        <f>VLOOKUP($A12,'Base Consumption'!$A$2:$D$58,4,FALSE)*'Profiles, Qc, Winter'!Y12</f>
        <v>-0.58112065835652915</v>
      </c>
    </row>
    <row r="13" spans="1:25" x14ac:dyDescent="0.25">
      <c r="A13">
        <v>15</v>
      </c>
      <c r="B13" s="2">
        <f>VLOOKUP($A13,'Base Consumption'!$A$2:$D$58,4,FALSE)*'Profiles, Qc, Winter'!B13</f>
        <v>-4.5487268214250767</v>
      </c>
      <c r="C13" s="2">
        <f>VLOOKUP($A13,'Base Consumption'!$A$2:$D$58,4,FALSE)*'Profiles, Qc, Winter'!C13</f>
        <v>-4.5766077737959669</v>
      </c>
      <c r="D13" s="2">
        <f>VLOOKUP($A13,'Base Consumption'!$A$2:$D$58,4,FALSE)*'Profiles, Qc, Winter'!D13</f>
        <v>-5</v>
      </c>
      <c r="E13" s="2">
        <f>VLOOKUP($A13,'Base Consumption'!$A$2:$D$58,4,FALSE)*'Profiles, Qc, Winter'!E13</f>
        <v>-4.5878271243350275</v>
      </c>
      <c r="F13" s="2">
        <f>VLOOKUP($A13,'Base Consumption'!$A$2:$D$58,4,FALSE)*'Profiles, Qc, Winter'!F13</f>
        <v>-4.6021187906628196</v>
      </c>
      <c r="G13" s="2">
        <f>VLOOKUP($A13,'Base Consumption'!$A$2:$D$58,4,FALSE)*'Profiles, Qc, Winter'!G13</f>
        <v>-4.1438567322746147</v>
      </c>
      <c r="H13" s="2">
        <f>VLOOKUP($A13,'Base Consumption'!$A$2:$D$58,4,FALSE)*'Profiles, Qc, Winter'!H13</f>
        <v>-2.8248136178666892</v>
      </c>
      <c r="I13" s="2">
        <f>VLOOKUP($A13,'Base Consumption'!$A$2:$D$58,4,FALSE)*'Profiles, Qc, Winter'!I13</f>
        <v>-1.5864529147433908</v>
      </c>
      <c r="J13" s="2">
        <f>VLOOKUP($A13,'Base Consumption'!$A$2:$D$58,4,FALSE)*'Profiles, Qc, Winter'!J13</f>
        <v>-1.1561336349064275</v>
      </c>
      <c r="K13" s="2">
        <f>VLOOKUP($A13,'Base Consumption'!$A$2:$D$58,4,FALSE)*'Profiles, Qc, Winter'!K13</f>
        <v>-1.4576397135903407</v>
      </c>
      <c r="L13" s="2">
        <f>VLOOKUP($A13,'Base Consumption'!$A$2:$D$58,4,FALSE)*'Profiles, Qc, Winter'!L13</f>
        <v>-2.1146416713177958</v>
      </c>
      <c r="M13" s="2">
        <f>VLOOKUP($A13,'Base Consumption'!$A$2:$D$58,4,FALSE)*'Profiles, Qc, Winter'!M13</f>
        <v>-1.5822632975259341</v>
      </c>
      <c r="N13" s="2">
        <f>VLOOKUP($A13,'Base Consumption'!$A$2:$D$58,4,FALSE)*'Profiles, Qc, Winter'!N13</f>
        <v>-1.8148706610053187</v>
      </c>
      <c r="O13" s="2">
        <f>VLOOKUP($A13,'Base Consumption'!$A$2:$D$58,4,FALSE)*'Profiles, Qc, Winter'!O13</f>
        <v>-1.7721724294419183</v>
      </c>
      <c r="P13" s="2">
        <f>VLOOKUP($A13,'Base Consumption'!$A$2:$D$58,4,FALSE)*'Profiles, Qc, Winter'!P13</f>
        <v>-2.2421351336999749</v>
      </c>
      <c r="Q13" s="2">
        <f>VLOOKUP($A13,'Base Consumption'!$A$2:$D$58,4,FALSE)*'Profiles, Qc, Winter'!Q13</f>
        <v>-2.2609706040446413</v>
      </c>
      <c r="R13" s="2">
        <f>VLOOKUP($A13,'Base Consumption'!$A$2:$D$58,4,FALSE)*'Profiles, Qc, Winter'!R13</f>
        <v>-1.8162170515650244</v>
      </c>
      <c r="S13" s="2">
        <f>VLOOKUP($A13,'Base Consumption'!$A$2:$D$58,4,FALSE)*'Profiles, Qc, Winter'!S13</f>
        <v>-1.5701643829707368</v>
      </c>
      <c r="T13" s="2">
        <f>VLOOKUP($A13,'Base Consumption'!$A$2:$D$58,4,FALSE)*'Profiles, Qc, Winter'!T13</f>
        <v>-1.8916512598302151</v>
      </c>
      <c r="U13" s="2">
        <f>VLOOKUP($A13,'Base Consumption'!$A$2:$D$58,4,FALSE)*'Profiles, Qc, Winter'!U13</f>
        <v>-2.0995812033889529</v>
      </c>
      <c r="V13" s="2">
        <f>VLOOKUP($A13,'Base Consumption'!$A$2:$D$58,4,FALSE)*'Profiles, Qc, Winter'!V13</f>
        <v>-1.8780394615481524</v>
      </c>
      <c r="W13" s="2">
        <f>VLOOKUP($A13,'Base Consumption'!$A$2:$D$58,4,FALSE)*'Profiles, Qc, Winter'!W13</f>
        <v>-2.4408372508098388</v>
      </c>
      <c r="X13" s="2">
        <f>VLOOKUP($A13,'Base Consumption'!$A$2:$D$58,4,FALSE)*'Profiles, Qc, Winter'!X13</f>
        <v>-3.1975157284004037</v>
      </c>
      <c r="Y13" s="2">
        <f>VLOOKUP($A13,'Base Consumption'!$A$2:$D$58,4,FALSE)*'Profiles, Qc, Winter'!Y13</f>
        <v>-3.5661585507707039</v>
      </c>
    </row>
    <row r="14" spans="1:25" x14ac:dyDescent="0.25">
      <c r="A14">
        <v>16</v>
      </c>
      <c r="B14" s="2">
        <f>VLOOKUP($A14,'Base Consumption'!$A$2:$D$58,4,FALSE)*'Profiles, Qc, Winter'!B14</f>
        <v>-3</v>
      </c>
      <c r="C14" s="2">
        <f>VLOOKUP($A14,'Base Consumption'!$A$2:$D$58,4,FALSE)*'Profiles, Qc, Winter'!C14</f>
        <v>-3</v>
      </c>
      <c r="D14" s="2">
        <f>VLOOKUP($A14,'Base Consumption'!$A$2:$D$58,4,FALSE)*'Profiles, Qc, Winter'!D14</f>
        <v>-3</v>
      </c>
      <c r="E14" s="2">
        <f>VLOOKUP($A14,'Base Consumption'!$A$2:$D$58,4,FALSE)*'Profiles, Qc, Winter'!E14</f>
        <v>-3</v>
      </c>
      <c r="F14" s="2">
        <f>VLOOKUP($A14,'Base Consumption'!$A$2:$D$58,4,FALSE)*'Profiles, Qc, Winter'!F14</f>
        <v>-2.8449071561506969</v>
      </c>
      <c r="G14" s="2">
        <f>VLOOKUP($A14,'Base Consumption'!$A$2:$D$58,4,FALSE)*'Profiles, Qc, Winter'!G14</f>
        <v>-2.9303549941083213</v>
      </c>
      <c r="H14" s="2">
        <f>VLOOKUP($A14,'Base Consumption'!$A$2:$D$58,4,FALSE)*'Profiles, Qc, Winter'!H14</f>
        <v>-2.6708779861706398</v>
      </c>
      <c r="I14" s="2">
        <f>VLOOKUP($A14,'Base Consumption'!$A$2:$D$58,4,FALSE)*'Profiles, Qc, Winter'!I14</f>
        <v>-2.5843856501914129</v>
      </c>
      <c r="J14" s="2">
        <f>VLOOKUP($A14,'Base Consumption'!$A$2:$D$58,4,FALSE)*'Profiles, Qc, Winter'!J14</f>
        <v>-2.5843856501914129</v>
      </c>
      <c r="K14" s="2">
        <f>VLOOKUP($A14,'Base Consumption'!$A$2:$D$58,4,FALSE)*'Profiles, Qc, Winter'!K14</f>
        <v>-2.8673067704663695</v>
      </c>
      <c r="L14" s="2">
        <f>VLOOKUP($A14,'Base Consumption'!$A$2:$D$58,4,FALSE)*'Profiles, Qc, Winter'!L14</f>
        <v>-2.650718027048101</v>
      </c>
      <c r="M14" s="2">
        <f>VLOOKUP($A14,'Base Consumption'!$A$2:$D$58,4,FALSE)*'Profiles, Qc, Winter'!M14</f>
        <v>-2.5785217792420116</v>
      </c>
      <c r="N14" s="2">
        <f>VLOOKUP($A14,'Base Consumption'!$A$2:$D$58,4,FALSE)*'Profiles, Qc, Winter'!N14</f>
        <v>-2.596610209523015</v>
      </c>
      <c r="O14" s="2">
        <f>VLOOKUP($A14,'Base Consumption'!$A$2:$D$58,4,FALSE)*'Profiles, Qc, Winter'!O14</f>
        <v>-2.7428699032756789</v>
      </c>
      <c r="P14" s="2">
        <f>VLOOKUP($A14,'Base Consumption'!$A$2:$D$58,4,FALSE)*'Profiles, Qc, Winter'!P14</f>
        <v>-2.665922620156302</v>
      </c>
      <c r="Q14" s="2">
        <f>VLOOKUP($A14,'Base Consumption'!$A$2:$D$58,4,FALSE)*'Profiles, Qc, Winter'!Q14</f>
        <v>-2.6598321037384487</v>
      </c>
      <c r="R14" s="2">
        <f>VLOOKUP($A14,'Base Consumption'!$A$2:$D$58,4,FALSE)*'Profiles, Qc, Winter'!R14</f>
        <v>-2.734749214718541</v>
      </c>
      <c r="S14" s="2">
        <f>VLOOKUP($A14,'Base Consumption'!$A$2:$D$58,4,FALSE)*'Profiles, Qc, Winter'!S14</f>
        <v>-2.734749214718541</v>
      </c>
      <c r="T14" s="2">
        <f>VLOOKUP($A14,'Base Consumption'!$A$2:$D$58,4,FALSE)*'Profiles, Qc, Winter'!T14</f>
        <v>-2.734749214718541</v>
      </c>
      <c r="U14" s="2">
        <f>VLOOKUP($A14,'Base Consumption'!$A$2:$D$58,4,FALSE)*'Profiles, Qc, Winter'!U14</f>
        <v>-2.6504819912352526</v>
      </c>
      <c r="V14" s="2">
        <f>VLOOKUP($A14,'Base Consumption'!$A$2:$D$58,4,FALSE)*'Profiles, Qc, Winter'!V14</f>
        <v>-2.6424789795132977</v>
      </c>
      <c r="W14" s="2">
        <f>VLOOKUP($A14,'Base Consumption'!$A$2:$D$58,4,FALSE)*'Profiles, Qc, Winter'!W14</f>
        <v>-2.8712716147972941</v>
      </c>
      <c r="X14" s="2">
        <f>VLOOKUP($A14,'Base Consumption'!$A$2:$D$58,4,FALSE)*'Profiles, Qc, Winter'!X14</f>
        <v>-2.8712716147972941</v>
      </c>
      <c r="Y14" s="2">
        <f>VLOOKUP($A14,'Base Consumption'!$A$2:$D$58,4,FALSE)*'Profiles, Qc, Winter'!Y14</f>
        <v>-2.8712716147972941</v>
      </c>
    </row>
    <row r="15" spans="1:25" x14ac:dyDescent="0.25">
      <c r="A15">
        <v>17</v>
      </c>
      <c r="B15" s="2">
        <f>VLOOKUP($A15,'Base Consumption'!$A$2:$D$58,4,FALSE)*'Profiles, Qc, Winter'!B15</f>
        <v>-1.3151975735618564</v>
      </c>
      <c r="C15" s="2">
        <f>VLOOKUP($A15,'Base Consumption'!$A$2:$D$58,4,FALSE)*'Profiles, Qc, Winter'!C15</f>
        <v>-1.3151975735618564</v>
      </c>
      <c r="D15" s="2">
        <f>VLOOKUP($A15,'Base Consumption'!$A$2:$D$58,4,FALSE)*'Profiles, Qc, Winter'!D15</f>
        <v>-1.3151975735618564</v>
      </c>
      <c r="E15" s="2">
        <f>VLOOKUP($A15,'Base Consumption'!$A$2:$D$58,4,FALSE)*'Profiles, Qc, Winter'!E15</f>
        <v>-1.3151975735618564</v>
      </c>
      <c r="F15" s="2">
        <f>VLOOKUP($A15,'Base Consumption'!$A$2:$D$58,4,FALSE)*'Profiles, Qc, Winter'!F15</f>
        <v>-1.3151975735618564</v>
      </c>
      <c r="G15" s="2">
        <f>VLOOKUP($A15,'Base Consumption'!$A$2:$D$58,4,FALSE)*'Profiles, Qc, Winter'!G15</f>
        <v>-1.3151975735618564</v>
      </c>
      <c r="H15" s="2">
        <f>VLOOKUP($A15,'Base Consumption'!$A$2:$D$58,4,FALSE)*'Profiles, Qc, Winter'!H15</f>
        <v>-1.3151975735618564</v>
      </c>
      <c r="I15" s="2">
        <f>VLOOKUP($A15,'Base Consumption'!$A$2:$D$58,4,FALSE)*'Profiles, Qc, Winter'!I15</f>
        <v>-1.3151975735618564</v>
      </c>
      <c r="J15" s="2">
        <f>VLOOKUP($A15,'Base Consumption'!$A$2:$D$58,4,FALSE)*'Profiles, Qc, Winter'!J15</f>
        <v>-1.3151975735618564</v>
      </c>
      <c r="K15" s="2">
        <f>VLOOKUP($A15,'Base Consumption'!$A$2:$D$58,4,FALSE)*'Profiles, Qc, Winter'!K15</f>
        <v>-1.3151975735618564</v>
      </c>
      <c r="L15" s="2">
        <f>VLOOKUP($A15,'Base Consumption'!$A$2:$D$58,4,FALSE)*'Profiles, Qc, Winter'!L15</f>
        <v>-1.3151975735618564</v>
      </c>
      <c r="M15" s="2">
        <f>VLOOKUP($A15,'Base Consumption'!$A$2:$D$58,4,FALSE)*'Profiles, Qc, Winter'!M15</f>
        <v>-6.1875574890715601</v>
      </c>
      <c r="N15" s="2">
        <f>VLOOKUP($A15,'Base Consumption'!$A$2:$D$58,4,FALSE)*'Profiles, Qc, Winter'!N15</f>
        <v>-7.8116774609081281</v>
      </c>
      <c r="O15" s="2">
        <f>VLOOKUP($A15,'Base Consumption'!$A$2:$D$58,4,FALSE)*'Profiles, Qc, Winter'!O15</f>
        <v>-7.8116774609081281</v>
      </c>
      <c r="P15" s="2">
        <f>VLOOKUP($A15,'Base Consumption'!$A$2:$D$58,4,FALSE)*'Profiles, Qc, Winter'!P15</f>
        <v>-1.3151975735618564</v>
      </c>
      <c r="Q15" s="2">
        <f>VLOOKUP($A15,'Base Consumption'!$A$2:$D$58,4,FALSE)*'Profiles, Qc, Winter'!Q15</f>
        <v>-1.3151975735618564</v>
      </c>
      <c r="R15" s="2">
        <f>VLOOKUP($A15,'Base Consumption'!$A$2:$D$58,4,FALSE)*'Profiles, Qc, Winter'!R15</f>
        <v>-2.9863981801713924</v>
      </c>
      <c r="S15" s="2">
        <f>VLOOKUP($A15,'Base Consumption'!$A$2:$D$58,4,FALSE)*'Profiles, Qc, Winter'!S15</f>
        <v>-8</v>
      </c>
      <c r="T15" s="2">
        <f>VLOOKUP($A15,'Base Consumption'!$A$2:$D$58,4,FALSE)*'Profiles, Qc, Winter'!T15</f>
        <v>-8</v>
      </c>
      <c r="U15" s="2">
        <f>VLOOKUP($A15,'Base Consumption'!$A$2:$D$58,4,FALSE)*'Profiles, Qc, Winter'!U15</f>
        <v>-8</v>
      </c>
      <c r="V15" s="2">
        <f>VLOOKUP($A15,'Base Consumption'!$A$2:$D$58,4,FALSE)*'Profiles, Qc, Winter'!V15</f>
        <v>-1.5034873410344567</v>
      </c>
      <c r="W15" s="2">
        <f>VLOOKUP($A15,'Base Consumption'!$A$2:$D$58,4,FALSE)*'Profiles, Qc, Winter'!W15</f>
        <v>-1.5034873410344567</v>
      </c>
      <c r="X15" s="2">
        <f>VLOOKUP($A15,'Base Consumption'!$A$2:$D$58,4,FALSE)*'Profiles, Qc, Winter'!X15</f>
        <v>-1.5034873410344567</v>
      </c>
      <c r="Y15" s="2">
        <f>VLOOKUP($A15,'Base Consumption'!$A$2:$D$58,4,FALSE)*'Profiles, Qc, Winter'!Y15</f>
        <v>-1.5034873410344567</v>
      </c>
    </row>
    <row r="16" spans="1:25" x14ac:dyDescent="0.25">
      <c r="A16">
        <v>18</v>
      </c>
      <c r="B16" s="2">
        <f>VLOOKUP($A16,'Base Consumption'!$A$2:$D$58,4,FALSE)*'Profiles, Qc, Winter'!B16</f>
        <v>-9.8000000000000007</v>
      </c>
      <c r="C16" s="2">
        <f>VLOOKUP($A16,'Base Consumption'!$A$2:$D$58,4,FALSE)*'Profiles, Qc, Winter'!C16</f>
        <v>-9.8000000000000007</v>
      </c>
      <c r="D16" s="2">
        <f>VLOOKUP($A16,'Base Consumption'!$A$2:$D$58,4,FALSE)*'Profiles, Qc, Winter'!D16</f>
        <v>-9.8000000000000007</v>
      </c>
      <c r="E16" s="2">
        <f>VLOOKUP($A16,'Base Consumption'!$A$2:$D$58,4,FALSE)*'Profiles, Qc, Winter'!E16</f>
        <v>-9.8000000000000007</v>
      </c>
      <c r="F16" s="2">
        <f>VLOOKUP($A16,'Base Consumption'!$A$2:$D$58,4,FALSE)*'Profiles, Qc, Winter'!F16</f>
        <v>-9.8000000000000007</v>
      </c>
      <c r="G16" s="2">
        <f>VLOOKUP($A16,'Base Consumption'!$A$2:$D$58,4,FALSE)*'Profiles, Qc, Winter'!G16</f>
        <v>-9.8000000000000007</v>
      </c>
      <c r="H16" s="2">
        <f>VLOOKUP($A16,'Base Consumption'!$A$2:$D$58,4,FALSE)*'Profiles, Qc, Winter'!H16</f>
        <v>-7.3988251733987713</v>
      </c>
      <c r="I16" s="2">
        <f>VLOOKUP($A16,'Base Consumption'!$A$2:$D$58,4,FALSE)*'Profiles, Qc, Winter'!I16</f>
        <v>-1.5932468375388591</v>
      </c>
      <c r="J16" s="2">
        <f>VLOOKUP($A16,'Base Consumption'!$A$2:$D$58,4,FALSE)*'Profiles, Qc, Winter'!J16</f>
        <v>-0.45844566778596513</v>
      </c>
      <c r="K16" s="2">
        <f>VLOOKUP($A16,'Base Consumption'!$A$2:$D$58,4,FALSE)*'Profiles, Qc, Winter'!K16</f>
        <v>-0.45844566778596513</v>
      </c>
      <c r="L16" s="2">
        <f>VLOOKUP($A16,'Base Consumption'!$A$2:$D$58,4,FALSE)*'Profiles, Qc, Winter'!L16</f>
        <v>-0.45844566778596513</v>
      </c>
      <c r="M16" s="2">
        <f>VLOOKUP($A16,'Base Consumption'!$A$2:$D$58,4,FALSE)*'Profiles, Qc, Winter'!M16</f>
        <v>-0.45844566778596513</v>
      </c>
      <c r="N16" s="2">
        <f>VLOOKUP($A16,'Base Consumption'!$A$2:$D$58,4,FALSE)*'Profiles, Qc, Winter'!N16</f>
        <v>-0.45844566778596513</v>
      </c>
      <c r="O16" s="2">
        <f>VLOOKUP($A16,'Base Consumption'!$A$2:$D$58,4,FALSE)*'Profiles, Qc, Winter'!O16</f>
        <v>-0.45844566778596513</v>
      </c>
      <c r="P16" s="2">
        <f>VLOOKUP($A16,'Base Consumption'!$A$2:$D$58,4,FALSE)*'Profiles, Qc, Winter'!P16</f>
        <v>-1.6261399593127197</v>
      </c>
      <c r="Q16" s="2">
        <f>VLOOKUP($A16,'Base Consumption'!$A$2:$D$58,4,FALSE)*'Profiles, Qc, Winter'!Q16</f>
        <v>-5.1292228338929826</v>
      </c>
      <c r="R16" s="2">
        <f>VLOOKUP($A16,'Base Consumption'!$A$2:$D$58,4,FALSE)*'Profiles, Qc, Winter'!R16</f>
        <v>-5.1292228338929826</v>
      </c>
      <c r="S16" s="2">
        <f>VLOOKUP($A16,'Base Consumption'!$A$2:$D$58,4,FALSE)*'Profiles, Qc, Winter'!S16</f>
        <v>-5.1292228338929826</v>
      </c>
      <c r="T16" s="2">
        <f>VLOOKUP($A16,'Base Consumption'!$A$2:$D$58,4,FALSE)*'Profiles, Qc, Winter'!T16</f>
        <v>-5.1292228338929826</v>
      </c>
      <c r="U16" s="2">
        <f>VLOOKUP($A16,'Base Consumption'!$A$2:$D$58,4,FALSE)*'Profiles, Qc, Winter'!U16</f>
        <v>-5.1292228338929826</v>
      </c>
      <c r="V16" s="2">
        <f>VLOOKUP($A16,'Base Consumption'!$A$2:$D$58,4,FALSE)*'Profiles, Qc, Winter'!V16</f>
        <v>-5.1292228338929826</v>
      </c>
      <c r="W16" s="2">
        <f>VLOOKUP($A16,'Base Consumption'!$A$2:$D$58,4,FALSE)*'Profiles, Qc, Winter'!W16</f>
        <v>-5.1292228338929826</v>
      </c>
      <c r="X16" s="2">
        <f>VLOOKUP($A16,'Base Consumption'!$A$2:$D$58,4,FALSE)*'Profiles, Qc, Winter'!X16</f>
        <v>-9.6684275129045592</v>
      </c>
      <c r="Y16" s="2">
        <f>VLOOKUP($A16,'Base Consumption'!$A$2:$D$58,4,FALSE)*'Profiles, Qc, Winter'!Y16</f>
        <v>-9.6684275129045592</v>
      </c>
    </row>
    <row r="17" spans="1:25" x14ac:dyDescent="0.25">
      <c r="A17">
        <v>19</v>
      </c>
      <c r="B17" s="2">
        <f>VLOOKUP($A17,'Base Consumption'!$A$2:$D$58,4,FALSE)*'Profiles, Qc, Winter'!B17</f>
        <v>9.0329300529717924E-2</v>
      </c>
      <c r="C17" s="2">
        <f>VLOOKUP($A17,'Base Consumption'!$A$2:$D$58,4,FALSE)*'Profiles, Qc, Winter'!C17</f>
        <v>6.3675440511947928E-2</v>
      </c>
      <c r="D17" s="2">
        <f>VLOOKUP($A17,'Base Consumption'!$A$2:$D$58,4,FALSE)*'Profiles, Qc, Winter'!D17</f>
        <v>3.8027724643740282E-2</v>
      </c>
      <c r="E17" s="2">
        <f>VLOOKUP($A17,'Base Consumption'!$A$2:$D$58,4,FALSE)*'Profiles, Qc, Winter'!E17</f>
        <v>3.9536440023349981E-2</v>
      </c>
      <c r="F17" s="2">
        <f>VLOOKUP($A17,'Base Consumption'!$A$2:$D$58,4,FALSE)*'Profiles, Qc, Winter'!F17</f>
        <v>-1.8940194727769758E-2</v>
      </c>
      <c r="G17" s="2">
        <f>VLOOKUP($A17,'Base Consumption'!$A$2:$D$58,4,FALSE)*'Profiles, Qc, Winter'!G17</f>
        <v>8.7544972499608645E-3</v>
      </c>
      <c r="H17" s="2">
        <f>VLOOKUP($A17,'Base Consumption'!$A$2:$D$58,4,FALSE)*'Profiles, Qc, Winter'!H17</f>
        <v>0.1929908740397871</v>
      </c>
      <c r="I17" s="2">
        <f>VLOOKUP($A17,'Base Consumption'!$A$2:$D$58,4,FALSE)*'Profiles, Qc, Winter'!I17</f>
        <v>0.35952056153974749</v>
      </c>
      <c r="J17" s="2">
        <f>VLOOKUP($A17,'Base Consumption'!$A$2:$D$58,4,FALSE)*'Profiles, Qc, Winter'!J17</f>
        <v>0.5116943098426523</v>
      </c>
      <c r="K17" s="2">
        <f>VLOOKUP($A17,'Base Consumption'!$A$2:$D$58,4,FALSE)*'Profiles, Qc, Winter'!K17</f>
        <v>0.6</v>
      </c>
      <c r="L17" s="2">
        <f>VLOOKUP($A17,'Base Consumption'!$A$2:$D$58,4,FALSE)*'Profiles, Qc, Winter'!L17</f>
        <v>0.59195362937170415</v>
      </c>
      <c r="M17" s="2">
        <f>VLOOKUP($A17,'Base Consumption'!$A$2:$D$58,4,FALSE)*'Profiles, Qc, Winter'!M17</f>
        <v>0.58491306928886033</v>
      </c>
      <c r="N17" s="2">
        <f>VLOOKUP($A17,'Base Consumption'!$A$2:$D$58,4,FALSE)*'Profiles, Qc, Winter'!N17</f>
        <v>0.57083183684974703</v>
      </c>
      <c r="O17" s="2">
        <f>VLOOKUP($A17,'Base Consumption'!$A$2:$D$58,4,FALSE)*'Profiles, Qc, Winter'!O17</f>
        <v>0.54317233381952723</v>
      </c>
      <c r="P17" s="2">
        <f>VLOOKUP($A17,'Base Consumption'!$A$2:$D$58,4,FALSE)*'Profiles, Qc, Winter'!P17</f>
        <v>0.50092891689337238</v>
      </c>
      <c r="Q17" s="2">
        <f>VLOOKUP($A17,'Base Consumption'!$A$2:$D$58,4,FALSE)*'Profiles, Qc, Winter'!Q17</f>
        <v>0.39422068078952388</v>
      </c>
      <c r="R17" s="2">
        <f>VLOOKUP($A17,'Base Consumption'!$A$2:$D$58,4,FALSE)*'Profiles, Qc, Winter'!R17</f>
        <v>0.37360173813452674</v>
      </c>
      <c r="S17" s="2">
        <f>VLOOKUP($A17,'Base Consumption'!$A$2:$D$58,4,FALSE)*'Profiles, Qc, Winter'!S17</f>
        <v>0.43244096780729685</v>
      </c>
      <c r="T17" s="2">
        <f>VLOOKUP($A17,'Base Consumption'!$A$2:$D$58,4,FALSE)*'Profiles, Qc, Winter'!T17</f>
        <v>0.45427021828080461</v>
      </c>
      <c r="U17" s="2">
        <f>VLOOKUP($A17,'Base Consumption'!$A$2:$D$58,4,FALSE)*'Profiles, Qc, Winter'!U17</f>
        <v>0.43064260014712058</v>
      </c>
      <c r="V17" s="2">
        <f>VLOOKUP($A17,'Base Consumption'!$A$2:$D$58,4,FALSE)*'Profiles, Qc, Winter'!V17</f>
        <v>0.39604498097956592</v>
      </c>
      <c r="W17" s="2">
        <f>VLOOKUP($A17,'Base Consumption'!$A$2:$D$58,4,FALSE)*'Profiles, Qc, Winter'!W17</f>
        <v>0.34927536148549054</v>
      </c>
      <c r="X17" s="2">
        <f>VLOOKUP($A17,'Base Consumption'!$A$2:$D$58,4,FALSE)*'Profiles, Qc, Winter'!X17</f>
        <v>0.2521106118489041</v>
      </c>
      <c r="Y17" s="2">
        <f>VLOOKUP($A17,'Base Consumption'!$A$2:$D$58,4,FALSE)*'Profiles, Qc, Winter'!Y17</f>
        <v>0.1655768010099353</v>
      </c>
    </row>
    <row r="18" spans="1:25" x14ac:dyDescent="0.25">
      <c r="A18">
        <v>20</v>
      </c>
      <c r="B18" s="2">
        <f>VLOOKUP($A18,'Base Consumption'!$A$2:$D$58,4,FALSE)*'Profiles, Qc, Winter'!B18</f>
        <v>-0.85138323303231866</v>
      </c>
      <c r="C18" s="2">
        <f>VLOOKUP($A18,'Base Consumption'!$A$2:$D$58,4,FALSE)*'Profiles, Qc, Winter'!C18</f>
        <v>-0.97683745886307405</v>
      </c>
      <c r="D18" s="2">
        <f>VLOOKUP($A18,'Base Consumption'!$A$2:$D$58,4,FALSE)*'Profiles, Qc, Winter'!D18</f>
        <v>-1</v>
      </c>
      <c r="E18" s="2">
        <f>VLOOKUP($A18,'Base Consumption'!$A$2:$D$58,4,FALSE)*'Profiles, Qc, Winter'!E18</f>
        <v>-0.99047150973694142</v>
      </c>
      <c r="F18" s="2">
        <f>VLOOKUP($A18,'Base Consumption'!$A$2:$D$58,4,FALSE)*'Profiles, Qc, Winter'!F18</f>
        <v>-0.93942764514621369</v>
      </c>
      <c r="G18" s="2">
        <f>VLOOKUP($A18,'Base Consumption'!$A$2:$D$58,4,FALSE)*'Profiles, Qc, Winter'!G18</f>
        <v>-0.8200874683191921</v>
      </c>
      <c r="H18" s="2">
        <f>VLOOKUP($A18,'Base Consumption'!$A$2:$D$58,4,FALSE)*'Profiles, Qc, Winter'!H18</f>
        <v>-0.12273973062445685</v>
      </c>
      <c r="I18" s="2">
        <f>VLOOKUP($A18,'Base Consumption'!$A$2:$D$58,4,FALSE)*'Profiles, Qc, Winter'!I18</f>
        <v>0.30356993021473472</v>
      </c>
      <c r="J18" s="2">
        <f>VLOOKUP($A18,'Base Consumption'!$A$2:$D$58,4,FALSE)*'Profiles, Qc, Winter'!J18</f>
        <v>0.51600903940617038</v>
      </c>
      <c r="K18" s="2">
        <f>VLOOKUP($A18,'Base Consumption'!$A$2:$D$58,4,FALSE)*'Profiles, Qc, Winter'!K18</f>
        <v>0.29948523118845344</v>
      </c>
      <c r="L18" s="2">
        <f>VLOOKUP($A18,'Base Consumption'!$A$2:$D$58,4,FALSE)*'Profiles, Qc, Winter'!L18</f>
        <v>0.34906486030335981</v>
      </c>
      <c r="M18" s="2">
        <f>VLOOKUP($A18,'Base Consumption'!$A$2:$D$58,4,FALSE)*'Profiles, Qc, Winter'!M18</f>
        <v>0.54254946844771845</v>
      </c>
      <c r="N18" s="2">
        <f>VLOOKUP($A18,'Base Consumption'!$A$2:$D$58,4,FALSE)*'Profiles, Qc, Winter'!N18</f>
        <v>0.61612355338026581</v>
      </c>
      <c r="O18" s="2">
        <f>VLOOKUP($A18,'Base Consumption'!$A$2:$D$58,4,FALSE)*'Profiles, Qc, Winter'!O18</f>
        <v>0.61118827765207717</v>
      </c>
      <c r="P18" s="2">
        <f>VLOOKUP($A18,'Base Consumption'!$A$2:$D$58,4,FALSE)*'Profiles, Qc, Winter'!P18</f>
        <v>0.27558834236242874</v>
      </c>
      <c r="Q18" s="2">
        <f>VLOOKUP($A18,'Base Consumption'!$A$2:$D$58,4,FALSE)*'Profiles, Qc, Winter'!Q18</f>
        <v>0.14614599139610221</v>
      </c>
      <c r="R18" s="2">
        <f>VLOOKUP($A18,'Base Consumption'!$A$2:$D$58,4,FALSE)*'Profiles, Qc, Winter'!R18</f>
        <v>0.148864955556478</v>
      </c>
      <c r="S18" s="2">
        <f>VLOOKUP($A18,'Base Consumption'!$A$2:$D$58,4,FALSE)*'Profiles, Qc, Winter'!S18</f>
        <v>0.16911172657131721</v>
      </c>
      <c r="T18" s="2">
        <f>VLOOKUP($A18,'Base Consumption'!$A$2:$D$58,4,FALSE)*'Profiles, Qc, Winter'!T18</f>
        <v>-3.6898873645512684E-2</v>
      </c>
      <c r="U18" s="2">
        <f>VLOOKUP($A18,'Base Consumption'!$A$2:$D$58,4,FALSE)*'Profiles, Qc, Winter'!U18</f>
        <v>-0.26213437249308696</v>
      </c>
      <c r="V18" s="2">
        <f>VLOOKUP($A18,'Base Consumption'!$A$2:$D$58,4,FALSE)*'Profiles, Qc, Winter'!V18</f>
        <v>-6.9404303796482658E-2</v>
      </c>
      <c r="W18" s="2">
        <f>VLOOKUP($A18,'Base Consumption'!$A$2:$D$58,4,FALSE)*'Profiles, Qc, Winter'!W18</f>
        <v>-0.28297969757912761</v>
      </c>
      <c r="X18" s="2">
        <f>VLOOKUP($A18,'Base Consumption'!$A$2:$D$58,4,FALSE)*'Profiles, Qc, Winter'!X18</f>
        <v>-0.75107881566504897</v>
      </c>
      <c r="Y18" s="2">
        <f>VLOOKUP($A18,'Base Consumption'!$A$2:$D$58,4,FALSE)*'Profiles, Qc, Winter'!Y18</f>
        <v>-0.7832607263855802</v>
      </c>
    </row>
    <row r="19" spans="1:25" x14ac:dyDescent="0.25">
      <c r="A19">
        <v>23</v>
      </c>
      <c r="B19" s="2">
        <f>VLOOKUP($A19,'Base Consumption'!$A$2:$D$58,4,FALSE)*'Profiles, Qc, Winter'!B19</f>
        <v>1.7026197061284816</v>
      </c>
      <c r="C19" s="2">
        <f>VLOOKUP($A19,'Base Consumption'!$A$2:$D$58,4,FALSE)*'Profiles, Qc, Winter'!C19</f>
        <v>2.1</v>
      </c>
      <c r="D19" s="2">
        <f>VLOOKUP($A19,'Base Consumption'!$A$2:$D$58,4,FALSE)*'Profiles, Qc, Winter'!D19</f>
        <v>2.1</v>
      </c>
      <c r="E19" s="2">
        <f>VLOOKUP($A19,'Base Consumption'!$A$2:$D$58,4,FALSE)*'Profiles, Qc, Winter'!E19</f>
        <v>2.1</v>
      </c>
      <c r="F19" s="2">
        <f>VLOOKUP($A19,'Base Consumption'!$A$2:$D$58,4,FALSE)*'Profiles, Qc, Winter'!F19</f>
        <v>2.1</v>
      </c>
      <c r="G19" s="2">
        <f>VLOOKUP($A19,'Base Consumption'!$A$2:$D$58,4,FALSE)*'Profiles, Qc, Winter'!G19</f>
        <v>2.1</v>
      </c>
      <c r="H19" s="2">
        <f>VLOOKUP($A19,'Base Consumption'!$A$2:$D$58,4,FALSE)*'Profiles, Qc, Winter'!H19</f>
        <v>1.0403180380000048</v>
      </c>
      <c r="I19" s="2">
        <f>VLOOKUP($A19,'Base Consumption'!$A$2:$D$58,4,FALSE)*'Profiles, Qc, Winter'!I19</f>
        <v>0.11309570089091359</v>
      </c>
      <c r="J19" s="2">
        <f>VLOOKUP($A19,'Base Consumption'!$A$2:$D$58,4,FALSE)*'Profiles, Qc, Winter'!J19</f>
        <v>-1.9364398301419304E-2</v>
      </c>
      <c r="K19" s="2">
        <f>VLOOKUP($A19,'Base Consumption'!$A$2:$D$58,4,FALSE)*'Profiles, Qc, Winter'!K19</f>
        <v>-0.54920478518947125</v>
      </c>
      <c r="L19" s="2">
        <f>VLOOKUP($A19,'Base Consumption'!$A$2:$D$58,4,FALSE)*'Profiles, Qc, Winter'!L19</f>
        <v>-0.15182449502343234</v>
      </c>
      <c r="M19" s="2">
        <f>VLOOKUP($A19,'Base Consumption'!$A$2:$D$58,4,FALSE)*'Profiles, Qc, Winter'!M19</f>
        <v>-0.41674468846745821</v>
      </c>
      <c r="N19" s="2">
        <f>VLOOKUP($A19,'Base Consumption'!$A$2:$D$58,4,FALSE)*'Profiles, Qc, Winter'!N19</f>
        <v>-0.54920478518947125</v>
      </c>
      <c r="O19" s="2">
        <f>VLOOKUP($A19,'Base Consumption'!$A$2:$D$58,4,FALSE)*'Profiles, Qc, Winter'!O19</f>
        <v>-0.54920478518947125</v>
      </c>
      <c r="P19" s="2">
        <f>VLOOKUP($A19,'Base Consumption'!$A$2:$D$58,4,FALSE)*'Profiles, Qc, Winter'!P19</f>
        <v>-1.9364398301419304E-2</v>
      </c>
      <c r="Q19" s="2">
        <f>VLOOKUP($A19,'Base Consumption'!$A$2:$D$58,4,FALSE)*'Profiles, Qc, Winter'!Q19</f>
        <v>0.38377531929132286</v>
      </c>
      <c r="R19" s="2">
        <f>VLOOKUP($A19,'Base Consumption'!$A$2:$D$58,4,FALSE)*'Profiles, Qc, Winter'!R19</f>
        <v>0.51815522515557011</v>
      </c>
      <c r="S19" s="2">
        <f>VLOOKUP($A19,'Base Consumption'!$A$2:$D$58,4,FALSE)*'Profiles, Qc, Winter'!S19</f>
        <v>0.51815522515557011</v>
      </c>
      <c r="T19" s="2">
        <f>VLOOKUP($A19,'Base Consumption'!$A$2:$D$58,4,FALSE)*'Profiles, Qc, Winter'!T19</f>
        <v>0.51815522515557011</v>
      </c>
      <c r="U19" s="2">
        <f>VLOOKUP($A19,'Base Consumption'!$A$2:$D$58,4,FALSE)*'Profiles, Qc, Winter'!U19</f>
        <v>0.65061555902829737</v>
      </c>
      <c r="V19" s="2">
        <f>VLOOKUP($A19,'Base Consumption'!$A$2:$D$58,4,FALSE)*'Profiles, Qc, Winter'!V19</f>
        <v>1.0479965606464792</v>
      </c>
      <c r="W19" s="2">
        <f>VLOOKUP($A19,'Base Consumption'!$A$2:$D$58,4,FALSE)*'Profiles, Qc, Winter'!W19</f>
        <v>1.0479965606464792</v>
      </c>
      <c r="X19" s="2">
        <f>VLOOKUP($A19,'Base Consumption'!$A$2:$D$58,4,FALSE)*'Profiles, Qc, Winter'!X19</f>
        <v>1.5778378961373887</v>
      </c>
      <c r="Y19" s="2">
        <f>VLOOKUP($A19,'Base Consumption'!$A$2:$D$58,4,FALSE)*'Profiles, Qc, Winter'!Y19</f>
        <v>1.5778378961373887</v>
      </c>
    </row>
    <row r="20" spans="1:25" x14ac:dyDescent="0.25">
      <c r="A20">
        <v>25</v>
      </c>
      <c r="B20" s="2">
        <f>VLOOKUP($A20,'Base Consumption'!$A$2:$D$58,4,FALSE)*'Profiles, Qc, Winter'!B20</f>
        <v>2.1583297827013208</v>
      </c>
      <c r="C20" s="2">
        <f>VLOOKUP($A20,'Base Consumption'!$A$2:$D$58,4,FALSE)*'Profiles, Qc, Winter'!C20</f>
        <v>1.3757136770345122</v>
      </c>
      <c r="D20" s="2">
        <f>VLOOKUP($A20,'Base Consumption'!$A$2:$D$58,4,FALSE)*'Profiles, Qc, Winter'!D20</f>
        <v>1.9197273114614402</v>
      </c>
      <c r="E20" s="2">
        <f>VLOOKUP($A20,'Base Consumption'!$A$2:$D$58,4,FALSE)*'Profiles, Qc, Winter'!E20</f>
        <v>2.1119727311461438</v>
      </c>
      <c r="F20" s="2">
        <f>VLOOKUP($A20,'Base Consumption'!$A$2:$D$58,4,FALSE)*'Profiles, Qc, Winter'!F20</f>
        <v>2.1051555176821473</v>
      </c>
      <c r="G20" s="2">
        <f>VLOOKUP($A20,'Base Consumption'!$A$2:$D$58,4,FALSE)*'Profiles, Qc, Winter'!G20</f>
        <v>1.9251810822326374</v>
      </c>
      <c r="H20" s="2">
        <f>VLOOKUP($A20,'Base Consumption'!$A$2:$D$58,4,FALSE)*'Profiles, Qc, Winter'!H20</f>
        <v>2.5482743928419258</v>
      </c>
      <c r="I20" s="2">
        <f>VLOOKUP($A20,'Base Consumption'!$A$2:$D$58,4,FALSE)*'Profiles, Qc, Winter'!I20</f>
        <v>2.3969322539412015</v>
      </c>
      <c r="J20" s="2">
        <f>VLOOKUP($A20,'Base Consumption'!$A$2:$D$58,4,FALSE)*'Profiles, Qc, Winter'!J20</f>
        <v>3.2</v>
      </c>
      <c r="K20" s="2">
        <f>VLOOKUP($A20,'Base Consumption'!$A$2:$D$58,4,FALSE)*'Profiles, Qc, Winter'!K20</f>
        <v>2.6750745632722626</v>
      </c>
      <c r="L20" s="2">
        <f>VLOOKUP($A20,'Base Consumption'!$A$2:$D$58,4,FALSE)*'Profiles, Qc, Winter'!L20</f>
        <v>2.0519812526629742</v>
      </c>
      <c r="M20" s="2">
        <f>VLOOKUP($A20,'Base Consumption'!$A$2:$D$58,4,FALSE)*'Profiles, Qc, Winter'!M20</f>
        <v>1.934725181082233</v>
      </c>
      <c r="N20" s="2">
        <f>VLOOKUP($A20,'Base Consumption'!$A$2:$D$58,4,FALSE)*'Profiles, Qc, Winter'!N20</f>
        <v>2.3942053685556028</v>
      </c>
      <c r="O20" s="2">
        <f>VLOOKUP($A20,'Base Consumption'!$A$2:$D$58,4,FALSE)*'Profiles, Qc, Winter'!O20</f>
        <v>1.6824882829143588</v>
      </c>
      <c r="P20" s="2">
        <f>VLOOKUP($A20,'Base Consumption'!$A$2:$D$58,4,FALSE)*'Profiles, Qc, Winter'!P20</f>
        <v>1.7956540264167022</v>
      </c>
      <c r="Q20" s="2">
        <f>VLOOKUP($A20,'Base Consumption'!$A$2:$D$58,4,FALSE)*'Profiles, Qc, Winter'!Q20</f>
        <v>1.8065615679590967</v>
      </c>
      <c r="R20" s="2">
        <f>VLOOKUP($A20,'Base Consumption'!$A$2:$D$58,4,FALSE)*'Profiles, Qc, Winter'!R20</f>
        <v>2.3832978270132084</v>
      </c>
      <c r="S20" s="2">
        <f>VLOOKUP($A20,'Base Consumption'!$A$2:$D$58,4,FALSE)*'Profiles, Qc, Winter'!S20</f>
        <v>2.1910524073285047</v>
      </c>
      <c r="T20" s="2">
        <f>VLOOKUP($A20,'Base Consumption'!$A$2:$D$58,4,FALSE)*'Profiles, Qc, Winter'!T20</f>
        <v>2.0860673199829569</v>
      </c>
      <c r="U20" s="2">
        <f>VLOOKUP($A20,'Base Consumption'!$A$2:$D$58,4,FALSE)*'Profiles, Qc, Winter'!U20</f>
        <v>2.4460161908819771</v>
      </c>
      <c r="V20" s="2">
        <f>VLOOKUP($A20,'Base Consumption'!$A$2:$D$58,4,FALSE)*'Profiles, Qc, Winter'!V20</f>
        <v>2.5469109501491269</v>
      </c>
      <c r="W20" s="2">
        <f>VLOOKUP($A20,'Base Consumption'!$A$2:$D$58,4,FALSE)*'Profiles, Qc, Winter'!W20</f>
        <v>1.9592671495526206</v>
      </c>
      <c r="X20" s="2">
        <f>VLOOKUP($A20,'Base Consumption'!$A$2:$D$58,4,FALSE)*'Profiles, Qc, Winter'!X20</f>
        <v>1.5829569663400087</v>
      </c>
      <c r="Y20" s="2">
        <f>VLOOKUP($A20,'Base Consumption'!$A$2:$D$58,4,FALSE)*'Profiles, Qc, Winter'!Y20</f>
        <v>1.9060928845334471</v>
      </c>
    </row>
    <row r="21" spans="1:25" x14ac:dyDescent="0.25">
      <c r="A21">
        <v>27</v>
      </c>
      <c r="B21" s="2">
        <f>VLOOKUP($A21,'Base Consumption'!$A$2:$D$58,4,FALSE)*'Profiles, Qc, Winter'!B21</f>
        <v>-0.35891269751642646</v>
      </c>
      <c r="C21" s="2">
        <f>VLOOKUP($A21,'Base Consumption'!$A$2:$D$58,4,FALSE)*'Profiles, Qc, Winter'!C21</f>
        <v>-0.47946199727849959</v>
      </c>
      <c r="D21" s="2">
        <f>VLOOKUP($A21,'Base Consumption'!$A$2:$D$58,4,FALSE)*'Profiles, Qc, Winter'!D21</f>
        <v>-0.5</v>
      </c>
      <c r="E21" s="2">
        <f>VLOOKUP($A21,'Base Consumption'!$A$2:$D$58,4,FALSE)*'Profiles, Qc, Winter'!E21</f>
        <v>-0.5</v>
      </c>
      <c r="F21" s="2">
        <f>VLOOKUP($A21,'Base Consumption'!$A$2:$D$58,4,FALSE)*'Profiles, Qc, Winter'!F21</f>
        <v>-0.5</v>
      </c>
      <c r="G21" s="2">
        <f>VLOOKUP($A21,'Base Consumption'!$A$2:$D$58,4,FALSE)*'Profiles, Qc, Winter'!G21</f>
        <v>-0.4723182831443567</v>
      </c>
      <c r="H21" s="2">
        <f>VLOOKUP($A21,'Base Consumption'!$A$2:$D$58,4,FALSE)*'Profiles, Qc, Winter'!H21</f>
        <v>-0.23925653825449542</v>
      </c>
      <c r="I21" s="2">
        <f>VLOOKUP($A21,'Base Consumption'!$A$2:$D$58,4,FALSE)*'Profiles, Qc, Winter'!I21</f>
        <v>-0.11067092986415196</v>
      </c>
      <c r="J21" s="2">
        <f>VLOOKUP($A21,'Base Consumption'!$A$2:$D$58,4,FALSE)*'Profiles, Qc, Winter'!J21</f>
        <v>4.2024615730469825E-2</v>
      </c>
      <c r="K21" s="2">
        <f>VLOOKUP($A21,'Base Consumption'!$A$2:$D$58,4,FALSE)*'Profiles, Qc, Winter'!K21</f>
        <v>0.13578510443228073</v>
      </c>
      <c r="L21" s="2">
        <f>VLOOKUP($A21,'Base Consumption'!$A$2:$D$58,4,FALSE)*'Profiles, Qc, Winter'!L21</f>
        <v>-5.6200322894112309E-2</v>
      </c>
      <c r="M21" s="2">
        <f>VLOOKUP($A21,'Base Consumption'!$A$2:$D$58,4,FALSE)*'Profiles, Qc, Winter'!M21</f>
        <v>-4.2806034306754767E-2</v>
      </c>
      <c r="N21" s="2">
        <f>VLOOKUP($A21,'Base Consumption'!$A$2:$D$58,4,FALSE)*'Profiles, Qc, Winter'!N21</f>
        <v>1.8807739152985531E-2</v>
      </c>
      <c r="O21" s="2">
        <f>VLOOKUP($A21,'Base Consumption'!$A$2:$D$58,4,FALSE)*'Profiles, Qc, Winter'!O21</f>
        <v>6.3065910657700182E-3</v>
      </c>
      <c r="P21" s="2">
        <f>VLOOKUP($A21,'Base Consumption'!$A$2:$D$58,4,FALSE)*'Profiles, Qc, Winter'!P21</f>
        <v>-3.2090542159674593E-2</v>
      </c>
      <c r="Q21" s="2">
        <f>VLOOKUP($A21,'Base Consumption'!$A$2:$D$58,4,FALSE)*'Profiles, Qc, Winter'!Q21</f>
        <v>-0.17942849733138311</v>
      </c>
      <c r="R21" s="2">
        <f>VLOOKUP($A21,'Base Consumption'!$A$2:$D$58,4,FALSE)*'Profiles, Qc, Winter'!R21</f>
        <v>-0.23925653743528158</v>
      </c>
      <c r="S21" s="2">
        <f>VLOOKUP($A21,'Base Consumption'!$A$2:$D$58,4,FALSE)*'Profiles, Qc, Winter'!S21</f>
        <v>-9.3704550324175864E-2</v>
      </c>
      <c r="T21" s="2">
        <f>VLOOKUP($A21,'Base Consumption'!$A$2:$D$58,4,FALSE)*'Profiles, Qc, Winter'!T21</f>
        <v>-8.4775024599270818E-2</v>
      </c>
      <c r="U21" s="2">
        <f>VLOOKUP($A21,'Base Consumption'!$A$2:$D$58,4,FALSE)*'Profiles, Qc, Winter'!U21</f>
        <v>-3.4769493431364963E-2</v>
      </c>
      <c r="V21" s="2">
        <f>VLOOKUP($A21,'Base Consumption'!$A$2:$D$58,4,FALSE)*'Profiles, Qc, Winter'!V21</f>
        <v>-1.4231490709864542E-2</v>
      </c>
      <c r="W21" s="2">
        <f>VLOOKUP($A21,'Base Consumption'!$A$2:$D$58,4,FALSE)*'Profiles, Qc, Winter'!W21</f>
        <v>-0.1249581246564975</v>
      </c>
      <c r="X21" s="2">
        <f>VLOOKUP($A21,'Base Consumption'!$A$2:$D$58,4,FALSE)*'Profiles, Qc, Winter'!X21</f>
        <v>-0.21068199383839134</v>
      </c>
      <c r="Y21" s="2">
        <f>VLOOKUP($A21,'Base Consumption'!$A$2:$D$58,4,FALSE)*'Profiles, Qc, Winter'!Y21</f>
        <v>-0.26425914654939386</v>
      </c>
    </row>
    <row r="22" spans="1:25" x14ac:dyDescent="0.25">
      <c r="A22">
        <v>28</v>
      </c>
      <c r="B22" s="2">
        <f>VLOOKUP($A22,'Base Consumption'!$A$2:$D$58,4,FALSE)*'Profiles, Qc, Winter'!B22</f>
        <v>2.2999999999999998</v>
      </c>
      <c r="C22" s="2">
        <f>VLOOKUP($A22,'Base Consumption'!$A$2:$D$58,4,FALSE)*'Profiles, Qc, Winter'!C22</f>
        <v>2.2999999999999998</v>
      </c>
      <c r="D22" s="2">
        <f>VLOOKUP($A22,'Base Consumption'!$A$2:$D$58,4,FALSE)*'Profiles, Qc, Winter'!D22</f>
        <v>2.2999999999999998</v>
      </c>
      <c r="E22" s="2">
        <f>VLOOKUP($A22,'Base Consumption'!$A$2:$D$58,4,FALSE)*'Profiles, Qc, Winter'!E22</f>
        <v>2.2999999999999998</v>
      </c>
      <c r="F22" s="2">
        <f>VLOOKUP($A22,'Base Consumption'!$A$2:$D$58,4,FALSE)*'Profiles, Qc, Winter'!F22</f>
        <v>2.2999999999999998</v>
      </c>
      <c r="G22" s="2">
        <f>VLOOKUP($A22,'Base Consumption'!$A$2:$D$58,4,FALSE)*'Profiles, Qc, Winter'!G22</f>
        <v>2.2999999999999998</v>
      </c>
      <c r="H22" s="2">
        <f>VLOOKUP($A22,'Base Consumption'!$A$2:$D$58,4,FALSE)*'Profiles, Qc, Winter'!H22</f>
        <v>2.2999999999999998</v>
      </c>
      <c r="I22" s="2">
        <f>VLOOKUP($A22,'Base Consumption'!$A$2:$D$58,4,FALSE)*'Profiles, Qc, Winter'!I22</f>
        <v>2.2999999999999998</v>
      </c>
      <c r="J22" s="2">
        <f>VLOOKUP($A22,'Base Consumption'!$A$2:$D$58,4,FALSE)*'Profiles, Qc, Winter'!J22</f>
        <v>2.2999999999999998</v>
      </c>
      <c r="K22" s="2">
        <f>VLOOKUP($A22,'Base Consumption'!$A$2:$D$58,4,FALSE)*'Profiles, Qc, Winter'!K22</f>
        <v>2.2999999999999998</v>
      </c>
      <c r="L22" s="2">
        <f>VLOOKUP($A22,'Base Consumption'!$A$2:$D$58,4,FALSE)*'Profiles, Qc, Winter'!L22</f>
        <v>2.2999999999999998</v>
      </c>
      <c r="M22" s="2">
        <f>VLOOKUP($A22,'Base Consumption'!$A$2:$D$58,4,FALSE)*'Profiles, Qc, Winter'!M22</f>
        <v>2.2999999999999998</v>
      </c>
      <c r="N22" s="2">
        <f>VLOOKUP($A22,'Base Consumption'!$A$2:$D$58,4,FALSE)*'Profiles, Qc, Winter'!N22</f>
        <v>2.2999999999999998</v>
      </c>
      <c r="O22" s="2">
        <f>VLOOKUP($A22,'Base Consumption'!$A$2:$D$58,4,FALSE)*'Profiles, Qc, Winter'!O22</f>
        <v>2.2999999999999998</v>
      </c>
      <c r="P22" s="2">
        <f>VLOOKUP($A22,'Base Consumption'!$A$2:$D$58,4,FALSE)*'Profiles, Qc, Winter'!P22</f>
        <v>2.2999999999999998</v>
      </c>
      <c r="Q22" s="2">
        <f>VLOOKUP($A22,'Base Consumption'!$A$2:$D$58,4,FALSE)*'Profiles, Qc, Winter'!Q22</f>
        <v>2.2999999999999998</v>
      </c>
      <c r="R22" s="2">
        <f>VLOOKUP($A22,'Base Consumption'!$A$2:$D$58,4,FALSE)*'Profiles, Qc, Winter'!R22</f>
        <v>2.2999999999999998</v>
      </c>
      <c r="S22" s="2">
        <f>VLOOKUP($A22,'Base Consumption'!$A$2:$D$58,4,FALSE)*'Profiles, Qc, Winter'!S22</f>
        <v>2.2999999999999998</v>
      </c>
      <c r="T22" s="2">
        <f>VLOOKUP($A22,'Base Consumption'!$A$2:$D$58,4,FALSE)*'Profiles, Qc, Winter'!T22</f>
        <v>2.2999999999999998</v>
      </c>
      <c r="U22" s="2">
        <f>VLOOKUP($A22,'Base Consumption'!$A$2:$D$58,4,FALSE)*'Profiles, Qc, Winter'!U22</f>
        <v>2.2999999999999998</v>
      </c>
      <c r="V22" s="2">
        <f>VLOOKUP($A22,'Base Consumption'!$A$2:$D$58,4,FALSE)*'Profiles, Qc, Winter'!V22</f>
        <v>2.2999999999999998</v>
      </c>
      <c r="W22" s="2">
        <f>VLOOKUP($A22,'Base Consumption'!$A$2:$D$58,4,FALSE)*'Profiles, Qc, Winter'!W22</f>
        <v>2.2999999999999998</v>
      </c>
      <c r="X22" s="2">
        <f>VLOOKUP($A22,'Base Consumption'!$A$2:$D$58,4,FALSE)*'Profiles, Qc, Winter'!X22</f>
        <v>2.2999999999999998</v>
      </c>
      <c r="Y22" s="2">
        <f>VLOOKUP($A22,'Base Consumption'!$A$2:$D$58,4,FALSE)*'Profiles, Qc, Winter'!Y22</f>
        <v>2.2999999999999998</v>
      </c>
    </row>
    <row r="23" spans="1:25" x14ac:dyDescent="0.25">
      <c r="A23">
        <v>29</v>
      </c>
      <c r="B23" s="2">
        <f>VLOOKUP($A23,'Base Consumption'!$A$2:$D$58,4,FALSE)*'Profiles, Qc, Winter'!B23</f>
        <v>1.8997103065786796</v>
      </c>
      <c r="C23" s="2">
        <f>VLOOKUP($A23,'Base Consumption'!$A$2:$D$58,4,FALSE)*'Profiles, Qc, Winter'!C23</f>
        <v>1.7845945412932205</v>
      </c>
      <c r="D23" s="2">
        <f>VLOOKUP($A23,'Base Consumption'!$A$2:$D$58,4,FALSE)*'Profiles, Qc, Winter'!D23</f>
        <v>1.4824162721737029</v>
      </c>
      <c r="E23" s="2">
        <f>VLOOKUP($A23,'Base Consumption'!$A$2:$D$58,4,FALSE)*'Profiles, Qc, Winter'!E23</f>
        <v>1.731835855056969</v>
      </c>
      <c r="F23" s="2">
        <f>VLOOKUP($A23,'Base Consumption'!$A$2:$D$58,4,FALSE)*'Profiles, Qc, Winter'!F23</f>
        <v>1.7078532451053841</v>
      </c>
      <c r="G23" s="2">
        <f>VLOOKUP($A23,'Base Consumption'!$A$2:$D$58,4,FALSE)*'Profiles, Qc, Winter'!G23</f>
        <v>1.8805266166266332</v>
      </c>
      <c r="H23" s="2">
        <f>VLOOKUP($A23,'Base Consumption'!$A$2:$D$58,4,FALSE)*'Profiles, Qc, Winter'!H23</f>
        <v>2.0100326026667363</v>
      </c>
      <c r="I23" s="2">
        <f>VLOOKUP($A23,'Base Consumption'!$A$2:$D$58,4,FALSE)*'Profiles, Qc, Winter'!I23</f>
        <v>2.3361940230944351</v>
      </c>
      <c r="J23" s="2">
        <f>VLOOKUP($A23,'Base Consumption'!$A$2:$D$58,4,FALSE)*'Profiles, Qc, Winter'!J23</f>
        <v>2.2210766165532623</v>
      </c>
      <c r="K23" s="2">
        <f>VLOOKUP($A23,'Base Consumption'!$A$2:$D$58,4,FALSE)*'Profiles, Qc, Winter'!K23</f>
        <v>2.3409885721407111</v>
      </c>
      <c r="L23" s="2">
        <f>VLOOKUP($A23,'Base Consumption'!$A$2:$D$58,4,FALSE)*'Profiles, Qc, Winter'!L23</f>
        <v>2.3361923789744008</v>
      </c>
      <c r="M23" s="2">
        <f>VLOOKUP($A23,'Base Consumption'!$A$2:$D$58,4,FALSE)*'Profiles, Qc, Winter'!M23</f>
        <v>2.3601760859607821</v>
      </c>
      <c r="N23" s="2">
        <f>VLOOKUP($A23,'Base Consumption'!$A$2:$D$58,4,FALSE)*'Profiles, Qc, Winter'!N23</f>
        <v>2.6</v>
      </c>
      <c r="O23" s="2">
        <f>VLOOKUP($A23,'Base Consumption'!$A$2:$D$58,4,FALSE)*'Profiles, Qc, Winter'!O23</f>
        <v>2.5952043567832486</v>
      </c>
      <c r="P23" s="2">
        <f>VLOOKUP($A23,'Base Consumption'!$A$2:$D$58,4,FALSE)*'Profiles, Qc, Winter'!P23</f>
        <v>2.1299451082037435</v>
      </c>
      <c r="Q23" s="2">
        <f>VLOOKUP($A23,'Base Consumption'!$A$2:$D$58,4,FALSE)*'Profiles, Qc, Winter'!Q23</f>
        <v>2.0244217292509048</v>
      </c>
      <c r="R23" s="2">
        <f>VLOOKUP($A23,'Base Consumption'!$A$2:$D$58,4,FALSE)*'Profiles, Qc, Winter'!R23</f>
        <v>1.7222418274686349</v>
      </c>
      <c r="S23" s="2">
        <f>VLOOKUP($A23,'Base Consumption'!$A$2:$D$58,4,FALSE)*'Profiles, Qc, Winter'!S23</f>
        <v>1.765410309984577</v>
      </c>
      <c r="T23" s="2">
        <f>VLOOKUP($A23,'Base Consumption'!$A$2:$D$58,4,FALSE)*'Profiles, Qc, Winter'!T23</f>
        <v>1.765410309984577</v>
      </c>
      <c r="U23" s="2">
        <f>VLOOKUP($A23,'Base Consumption'!$A$2:$D$58,4,FALSE)*'Profiles, Qc, Winter'!U23</f>
        <v>2.0148287958330466</v>
      </c>
      <c r="V23" s="2">
        <f>VLOOKUP($A23,'Base Consumption'!$A$2:$D$58,4,FALSE)*'Profiles, Qc, Winter'!V23</f>
        <v>1.765410309984577</v>
      </c>
      <c r="W23" s="2">
        <f>VLOOKUP($A23,'Base Consumption'!$A$2:$D$58,4,FALSE)*'Profiles, Qc, Winter'!W23</f>
        <v>1.9188983560267066</v>
      </c>
      <c r="X23" s="2">
        <f>VLOOKUP($A23,'Base Consumption'!$A$2:$D$58,4,FALSE)*'Profiles, Qc, Winter'!X23</f>
        <v>1.5975331316296379</v>
      </c>
      <c r="Y23" s="2">
        <f>VLOOKUP($A23,'Base Consumption'!$A$2:$D$58,4,FALSE)*'Profiles, Qc, Winter'!Y23</f>
        <v>1.5927363913780901</v>
      </c>
    </row>
    <row r="24" spans="1:25" x14ac:dyDescent="0.25">
      <c r="A24">
        <v>30</v>
      </c>
      <c r="B24" s="2">
        <f>VLOOKUP($A24,'Base Consumption'!$A$2:$D$58,4,FALSE)*'Profiles, Qc, Winter'!B24</f>
        <v>1.8</v>
      </c>
      <c r="C24" s="2">
        <f>VLOOKUP($A24,'Base Consumption'!$A$2:$D$58,4,FALSE)*'Profiles, Qc, Winter'!C24</f>
        <v>1.4819263588608405</v>
      </c>
      <c r="D24" s="2">
        <f>VLOOKUP($A24,'Base Consumption'!$A$2:$D$58,4,FALSE)*'Profiles, Qc, Winter'!D24</f>
        <v>1.3993234903046434</v>
      </c>
      <c r="E24" s="2">
        <f>VLOOKUP($A24,'Base Consumption'!$A$2:$D$58,4,FALSE)*'Profiles, Qc, Winter'!E24</f>
        <v>1.2884236460203984</v>
      </c>
      <c r="F24" s="2">
        <f>VLOOKUP($A24,'Base Consumption'!$A$2:$D$58,4,FALSE)*'Profiles, Qc, Winter'!F24</f>
        <v>1.3077593810231978</v>
      </c>
      <c r="G24" s="2">
        <f>VLOOKUP($A24,'Base Consumption'!$A$2:$D$58,4,FALSE)*'Profiles, Qc, Winter'!G24</f>
        <v>1.3598116465198777</v>
      </c>
      <c r="H24" s="2">
        <f>VLOOKUP($A24,'Base Consumption'!$A$2:$D$58,4,FALSE)*'Profiles, Qc, Winter'!H24</f>
        <v>0.5509219794317548</v>
      </c>
      <c r="I24" s="2">
        <f>VLOOKUP($A24,'Base Consumption'!$A$2:$D$58,4,FALSE)*'Profiles, Qc, Winter'!I24</f>
        <v>0.10942214621934968</v>
      </c>
      <c r="J24" s="2">
        <f>VLOOKUP($A24,'Base Consumption'!$A$2:$D$58,4,FALSE)*'Profiles, Qc, Winter'!J24</f>
        <v>7.6795535147600444E-2</v>
      </c>
      <c r="K24" s="2">
        <f>VLOOKUP($A24,'Base Consumption'!$A$2:$D$58,4,FALSE)*'Profiles, Qc, Winter'!K24</f>
        <v>0.16995189337814126</v>
      </c>
      <c r="L24" s="2">
        <f>VLOOKUP($A24,'Base Consumption'!$A$2:$D$58,4,FALSE)*'Profiles, Qc, Winter'!L24</f>
        <v>1.07949103565092</v>
      </c>
      <c r="M24" s="2">
        <f>VLOOKUP($A24,'Base Consumption'!$A$2:$D$58,4,FALSE)*'Profiles, Qc, Winter'!M24</f>
        <v>0.92394513371725573</v>
      </c>
      <c r="N24" s="2">
        <f>VLOOKUP($A24,'Base Consumption'!$A$2:$D$58,4,FALSE)*'Profiles, Qc, Winter'!N24</f>
        <v>0.5747420748576153</v>
      </c>
      <c r="O24" s="2">
        <f>VLOOKUP($A24,'Base Consumption'!$A$2:$D$58,4,FALSE)*'Profiles, Qc, Winter'!O24</f>
        <v>0.91426246347977014</v>
      </c>
      <c r="P24" s="2">
        <f>VLOOKUP($A24,'Base Consumption'!$A$2:$D$58,4,FALSE)*'Profiles, Qc, Winter'!P24</f>
        <v>1.2956619854535607</v>
      </c>
      <c r="Q24" s="2">
        <f>VLOOKUP($A24,'Base Consumption'!$A$2:$D$58,4,FALSE)*'Profiles, Qc, Winter'!Q24</f>
        <v>1.5114006921937282</v>
      </c>
      <c r="R24" s="2">
        <f>VLOOKUP($A24,'Base Consumption'!$A$2:$D$58,4,FALSE)*'Profiles, Qc, Winter'!R24</f>
        <v>1.3489496647685801</v>
      </c>
      <c r="S24" s="2">
        <f>VLOOKUP($A24,'Base Consumption'!$A$2:$D$58,4,FALSE)*'Profiles, Qc, Winter'!S24</f>
        <v>0.20663196247256063</v>
      </c>
      <c r="T24" s="2">
        <f>VLOOKUP($A24,'Base Consumption'!$A$2:$D$58,4,FALSE)*'Profiles, Qc, Winter'!T24</f>
        <v>0.43153298268878237</v>
      </c>
      <c r="U24" s="2">
        <f>VLOOKUP($A24,'Base Consumption'!$A$2:$D$58,4,FALSE)*'Profiles, Qc, Winter'!U24</f>
        <v>0.42986203403287288</v>
      </c>
      <c r="V24" s="2">
        <f>VLOOKUP($A24,'Base Consumption'!$A$2:$D$58,4,FALSE)*'Profiles, Qc, Winter'!V24</f>
        <v>0.49124403313436626</v>
      </c>
      <c r="W24" s="2">
        <f>VLOOKUP($A24,'Base Consumption'!$A$2:$D$58,4,FALSE)*'Profiles, Qc, Winter'!W24</f>
        <v>0.95643191424636764</v>
      </c>
      <c r="X24" s="2">
        <f>VLOOKUP($A24,'Base Consumption'!$A$2:$D$58,4,FALSE)*'Profiles, Qc, Winter'!X24</f>
        <v>1.5018898266138629</v>
      </c>
      <c r="Y24" s="2">
        <f>VLOOKUP($A24,'Base Consumption'!$A$2:$D$58,4,FALSE)*'Profiles, Qc, Winter'!Y24</f>
        <v>1.3054668316199662</v>
      </c>
    </row>
    <row r="25" spans="1:25" x14ac:dyDescent="0.25">
      <c r="A25">
        <v>31</v>
      </c>
      <c r="B25" s="2">
        <f>VLOOKUP($A25,'Base Consumption'!$A$2:$D$58,4,FALSE)*'Profiles, Qc, Winter'!B25</f>
        <v>-2.4628804762967746</v>
      </c>
      <c r="C25" s="2">
        <f>VLOOKUP($A25,'Base Consumption'!$A$2:$D$58,4,FALSE)*'Profiles, Qc, Winter'!C25</f>
        <v>-2.9</v>
      </c>
      <c r="D25" s="2">
        <f>VLOOKUP($A25,'Base Consumption'!$A$2:$D$58,4,FALSE)*'Profiles, Qc, Winter'!D25</f>
        <v>-2.8228531742478076</v>
      </c>
      <c r="E25" s="2">
        <f>VLOOKUP($A25,'Base Consumption'!$A$2:$D$58,4,FALSE)*'Profiles, Qc, Winter'!E25</f>
        <v>-2.7856687512316949</v>
      </c>
      <c r="F25" s="2">
        <f>VLOOKUP($A25,'Base Consumption'!$A$2:$D$58,4,FALSE)*'Profiles, Qc, Winter'!F25</f>
        <v>-2.7735763849237003</v>
      </c>
      <c r="G25" s="2">
        <f>VLOOKUP($A25,'Base Consumption'!$A$2:$D$58,4,FALSE)*'Profiles, Qc, Winter'!G25</f>
        <v>-2.7371450478641597</v>
      </c>
      <c r="H25" s="2">
        <f>VLOOKUP($A25,'Base Consumption'!$A$2:$D$58,4,FALSE)*'Profiles, Qc, Winter'!H25</f>
        <v>-0.77167218284254901</v>
      </c>
      <c r="I25" s="2">
        <f>VLOOKUP($A25,'Base Consumption'!$A$2:$D$58,4,FALSE)*'Profiles, Qc, Winter'!I25</f>
        <v>0.56237603417554149</v>
      </c>
      <c r="J25" s="2">
        <f>VLOOKUP($A25,'Base Consumption'!$A$2:$D$58,4,FALSE)*'Profiles, Qc, Winter'!J25</f>
        <v>1.0505107451966378</v>
      </c>
      <c r="K25" s="2">
        <f>VLOOKUP($A25,'Base Consumption'!$A$2:$D$58,4,FALSE)*'Profiles, Qc, Winter'!K25</f>
        <v>1.5549121885189419</v>
      </c>
      <c r="L25" s="2">
        <f>VLOOKUP($A25,'Base Consumption'!$A$2:$D$58,4,FALSE)*'Profiles, Qc, Winter'!L25</f>
        <v>0.99633142429072896</v>
      </c>
      <c r="M25" s="2">
        <f>VLOOKUP($A25,'Base Consumption'!$A$2:$D$58,4,FALSE)*'Profiles, Qc, Winter'!M25</f>
        <v>0.84353341818542604</v>
      </c>
      <c r="N25" s="2">
        <f>VLOOKUP($A25,'Base Consumption'!$A$2:$D$58,4,FALSE)*'Profiles, Qc, Winter'!N25</f>
        <v>0.87788812911550884</v>
      </c>
      <c r="O25" s="2">
        <f>VLOOKUP($A25,'Base Consumption'!$A$2:$D$58,4,FALSE)*'Profiles, Qc, Winter'!O25</f>
        <v>0.9181248633392044</v>
      </c>
      <c r="P25" s="2">
        <f>VLOOKUP($A25,'Base Consumption'!$A$2:$D$58,4,FALSE)*'Profiles, Qc, Winter'!P25</f>
        <v>0.47667007470984135</v>
      </c>
      <c r="Q25" s="2">
        <f>VLOOKUP($A25,'Base Consumption'!$A$2:$D$58,4,FALSE)*'Profiles, Qc, Winter'!Q25</f>
        <v>-0.26187750409379523</v>
      </c>
      <c r="R25" s="2">
        <f>VLOOKUP($A25,'Base Consumption'!$A$2:$D$58,4,FALSE)*'Profiles, Qc, Winter'!R25</f>
        <v>-0.48339598447701221</v>
      </c>
      <c r="S25" s="2">
        <f>VLOOKUP($A25,'Base Consumption'!$A$2:$D$58,4,FALSE)*'Profiles, Qc, Winter'!S25</f>
        <v>0.68396445574091624</v>
      </c>
      <c r="T25" s="2">
        <f>VLOOKUP($A25,'Base Consumption'!$A$2:$D$58,4,FALSE)*'Profiles, Qc, Winter'!T25</f>
        <v>0.97582682507452145</v>
      </c>
      <c r="U25" s="2">
        <f>VLOOKUP($A25,'Base Consumption'!$A$2:$D$58,4,FALSE)*'Profiles, Qc, Winter'!U25</f>
        <v>0.72408007467131985</v>
      </c>
      <c r="V25" s="2">
        <f>VLOOKUP($A25,'Base Consumption'!$A$2:$D$58,4,FALSE)*'Profiles, Qc, Winter'!V25</f>
        <v>0.52871121992686909</v>
      </c>
      <c r="W25" s="2">
        <f>VLOOKUP($A25,'Base Consumption'!$A$2:$D$58,4,FALSE)*'Profiles, Qc, Winter'!W25</f>
        <v>0.23753432156794946</v>
      </c>
      <c r="X25" s="2">
        <f>VLOOKUP($A25,'Base Consumption'!$A$2:$D$58,4,FALSE)*'Profiles, Qc, Winter'!X25</f>
        <v>-0.76157845699137061</v>
      </c>
      <c r="Y25" s="2">
        <f>VLOOKUP($A25,'Base Consumption'!$A$2:$D$58,4,FALSE)*'Profiles, Qc, Winter'!Y25</f>
        <v>-0.98700025683040271</v>
      </c>
    </row>
    <row r="26" spans="1:25" x14ac:dyDescent="0.25">
      <c r="A26">
        <v>32</v>
      </c>
      <c r="B26" s="2">
        <f>VLOOKUP($A26,'Base Consumption'!$A$2:$D$58,4,FALSE)*'Profiles, Qc, Winter'!B26</f>
        <v>0.23865243791965046</v>
      </c>
      <c r="C26" s="2">
        <f>VLOOKUP($A26,'Base Consumption'!$A$2:$D$58,4,FALSE)*'Profiles, Qc, Winter'!C26</f>
        <v>0.27276665676148165</v>
      </c>
      <c r="D26" s="2">
        <f>VLOOKUP($A26,'Base Consumption'!$A$2:$D$58,4,FALSE)*'Profiles, Qc, Winter'!D26</f>
        <v>0.60743230305035056</v>
      </c>
      <c r="E26" s="2">
        <f>VLOOKUP($A26,'Base Consumption'!$A$2:$D$58,4,FALSE)*'Profiles, Qc, Winter'!E26</f>
        <v>0.26466838717071212</v>
      </c>
      <c r="F26" s="2">
        <f>VLOOKUP($A26,'Base Consumption'!$A$2:$D$58,4,FALSE)*'Profiles, Qc, Winter'!F26</f>
        <v>0.23396931363413109</v>
      </c>
      <c r="G26" s="2">
        <f>VLOOKUP($A26,'Base Consumption'!$A$2:$D$58,4,FALSE)*'Profiles, Qc, Winter'!G26</f>
        <v>0.27415874710483223</v>
      </c>
      <c r="H26" s="2">
        <f>VLOOKUP($A26,'Base Consumption'!$A$2:$D$58,4,FALSE)*'Profiles, Qc, Winter'!H26</f>
        <v>0.29381836566989966</v>
      </c>
      <c r="I26" s="2">
        <f>VLOOKUP($A26,'Base Consumption'!$A$2:$D$58,4,FALSE)*'Profiles, Qc, Winter'!I26</f>
        <v>0.28602797096808191</v>
      </c>
      <c r="J26" s="2">
        <f>VLOOKUP($A26,'Base Consumption'!$A$2:$D$58,4,FALSE)*'Profiles, Qc, Winter'!J26</f>
        <v>0.19520769056363133</v>
      </c>
      <c r="K26" s="2">
        <f>VLOOKUP($A26,'Base Consumption'!$A$2:$D$58,4,FALSE)*'Profiles, Qc, Winter'!K26</f>
        <v>0.8</v>
      </c>
      <c r="L26" s="2">
        <f>VLOOKUP($A26,'Base Consumption'!$A$2:$D$58,4,FALSE)*'Profiles, Qc, Winter'!L26</f>
        <v>7.3005833506658332E-2</v>
      </c>
      <c r="M26" s="2">
        <f>VLOOKUP($A26,'Base Consumption'!$A$2:$D$58,4,FALSE)*'Profiles, Qc, Winter'!M26</f>
        <v>0.43592131332021328</v>
      </c>
      <c r="N26" s="2">
        <f>VLOOKUP($A26,'Base Consumption'!$A$2:$D$58,4,FALSE)*'Profiles, Qc, Winter'!N26</f>
        <v>0.16140579400808905</v>
      </c>
      <c r="O26" s="2">
        <f>VLOOKUP($A26,'Base Consumption'!$A$2:$D$58,4,FALSE)*'Profiles, Qc, Winter'!O26</f>
        <v>0.2030104836883628</v>
      </c>
      <c r="P26" s="2">
        <f>VLOOKUP($A26,'Base Consumption'!$A$2:$D$58,4,FALSE)*'Profiles, Qc, Winter'!P26</f>
        <v>0.29979843371324638</v>
      </c>
      <c r="Q26" s="2">
        <f>VLOOKUP($A26,'Base Consumption'!$A$2:$D$58,4,FALSE)*'Profiles, Qc, Winter'!Q26</f>
        <v>0.3771066241978972</v>
      </c>
      <c r="R26" s="2">
        <f>VLOOKUP($A26,'Base Consumption'!$A$2:$D$58,4,FALSE)*'Profiles, Qc, Winter'!R26</f>
        <v>0.1281711347499945</v>
      </c>
      <c r="S26" s="2">
        <f>VLOOKUP($A26,'Base Consumption'!$A$2:$D$58,4,FALSE)*'Profiles, Qc, Winter'!S26</f>
        <v>0.54330753031587642</v>
      </c>
      <c r="T26" s="2">
        <f>VLOOKUP($A26,'Base Consumption'!$A$2:$D$58,4,FALSE)*'Profiles, Qc, Winter'!T26</f>
        <v>0.46007865708392082</v>
      </c>
      <c r="U26" s="2">
        <f>VLOOKUP($A26,'Base Consumption'!$A$2:$D$58,4,FALSE)*'Profiles, Qc, Winter'!U26</f>
        <v>0.18226772057193807</v>
      </c>
      <c r="V26" s="2">
        <f>VLOOKUP($A26,'Base Consumption'!$A$2:$D$58,4,FALSE)*'Profiles, Qc, Winter'!V26</f>
        <v>0.78036350148712064</v>
      </c>
      <c r="W26" s="2">
        <f>VLOOKUP($A26,'Base Consumption'!$A$2:$D$58,4,FALSE)*'Profiles, Qc, Winter'!W26</f>
        <v>0.40222582787576999</v>
      </c>
      <c r="X26" s="2">
        <f>VLOOKUP($A26,'Base Consumption'!$A$2:$D$58,4,FALSE)*'Profiles, Qc, Winter'!X26</f>
        <v>0.39575107707505086</v>
      </c>
      <c r="Y26" s="2">
        <f>VLOOKUP($A26,'Base Consumption'!$A$2:$D$58,4,FALSE)*'Profiles, Qc, Winter'!Y26</f>
        <v>0.16869055181703813</v>
      </c>
    </row>
    <row r="27" spans="1:25" x14ac:dyDescent="0.25">
      <c r="A27">
        <v>33</v>
      </c>
      <c r="B27" s="2">
        <f>VLOOKUP($A27,'Base Consumption'!$A$2:$D$58,4,FALSE)*'Profiles, Qc, Winter'!B27</f>
        <v>-1.5795061649901634</v>
      </c>
      <c r="C27" s="2">
        <f>VLOOKUP($A27,'Base Consumption'!$A$2:$D$58,4,FALSE)*'Profiles, Qc, Winter'!C27</f>
        <v>-1.7167062980745069</v>
      </c>
      <c r="D27" s="2">
        <f>VLOOKUP($A27,'Base Consumption'!$A$2:$D$58,4,FALSE)*'Profiles, Qc, Winter'!D27</f>
        <v>-1.8491297487861653</v>
      </c>
      <c r="E27" s="2">
        <f>VLOOKUP($A27,'Base Consumption'!$A$2:$D$58,4,FALSE)*'Profiles, Qc, Winter'!E27</f>
        <v>-1.8356685582421624</v>
      </c>
      <c r="F27" s="2">
        <f>VLOOKUP($A27,'Base Consumption'!$A$2:$D$58,4,FALSE)*'Profiles, Qc, Winter'!F27</f>
        <v>-1.9</v>
      </c>
      <c r="G27" s="2">
        <f>VLOOKUP($A27,'Base Consumption'!$A$2:$D$58,4,FALSE)*'Profiles, Qc, Winter'!G27</f>
        <v>-1.6913576556659864</v>
      </c>
      <c r="H27" s="2">
        <f>VLOOKUP($A27,'Base Consumption'!$A$2:$D$58,4,FALSE)*'Profiles, Qc, Winter'!H27</f>
        <v>-1.2595296518589101</v>
      </c>
      <c r="I27" s="2">
        <f>VLOOKUP($A27,'Base Consumption'!$A$2:$D$58,4,FALSE)*'Profiles, Qc, Winter'!I27</f>
        <v>-0.51844746624949578</v>
      </c>
      <c r="J27" s="2">
        <f>VLOOKUP($A27,'Base Consumption'!$A$2:$D$58,4,FALSE)*'Profiles, Qc, Winter'!J27</f>
        <v>-0.15267979713906468</v>
      </c>
      <c r="K27" s="2">
        <f>VLOOKUP($A27,'Base Consumption'!$A$2:$D$58,4,FALSE)*'Profiles, Qc, Winter'!K27</f>
        <v>-2.3884213597251989E-2</v>
      </c>
      <c r="L27" s="2">
        <f>VLOOKUP($A27,'Base Consumption'!$A$2:$D$58,4,FALSE)*'Profiles, Qc, Winter'!L27</f>
        <v>-0.21441885360880453</v>
      </c>
      <c r="M27" s="2">
        <f>VLOOKUP($A27,'Base Consumption'!$A$2:$D$58,4,FALSE)*'Profiles, Qc, Winter'!M27</f>
        <v>-0.15763657735935616</v>
      </c>
      <c r="N27" s="2">
        <f>VLOOKUP($A27,'Base Consumption'!$A$2:$D$58,4,FALSE)*'Profiles, Qc, Winter'!N27</f>
        <v>-0.21819047790832052</v>
      </c>
      <c r="O27" s="2">
        <f>VLOOKUP($A27,'Base Consumption'!$A$2:$D$58,4,FALSE)*'Profiles, Qc, Winter'!O27</f>
        <v>-0.22010371617819566</v>
      </c>
      <c r="P27" s="2">
        <f>VLOOKUP($A27,'Base Consumption'!$A$2:$D$58,4,FALSE)*'Profiles, Qc, Winter'!P27</f>
        <v>-0.55642841104931451</v>
      </c>
      <c r="Q27" s="2">
        <f>VLOOKUP($A27,'Base Consumption'!$A$2:$D$58,4,FALSE)*'Profiles, Qc, Winter'!Q27</f>
        <v>-0.80134451660425288</v>
      </c>
      <c r="R27" s="2">
        <f>VLOOKUP($A27,'Base Consumption'!$A$2:$D$58,4,FALSE)*'Profiles, Qc, Winter'!R27</f>
        <v>-0.71264959272843376</v>
      </c>
      <c r="S27" s="2">
        <f>VLOOKUP($A27,'Base Consumption'!$A$2:$D$58,4,FALSE)*'Profiles, Qc, Winter'!S27</f>
        <v>-0.24326491142737974</v>
      </c>
      <c r="T27" s="2">
        <f>VLOOKUP($A27,'Base Consumption'!$A$2:$D$58,4,FALSE)*'Profiles, Qc, Winter'!T27</f>
        <v>-0.35386321593995718</v>
      </c>
      <c r="U27" s="2">
        <f>VLOOKUP($A27,'Base Consumption'!$A$2:$D$58,4,FALSE)*'Profiles, Qc, Winter'!U27</f>
        <v>-0.44482297419052008</v>
      </c>
      <c r="V27" s="2">
        <f>VLOOKUP($A27,'Base Consumption'!$A$2:$D$58,4,FALSE)*'Profiles, Qc, Winter'!V27</f>
        <v>-0.69873806431410479</v>
      </c>
      <c r="W27" s="2">
        <f>VLOOKUP($A27,'Base Consumption'!$A$2:$D$58,4,FALSE)*'Profiles, Qc, Winter'!W27</f>
        <v>-0.90700738521168911</v>
      </c>
      <c r="X27" s="2">
        <f>VLOOKUP($A27,'Base Consumption'!$A$2:$D$58,4,FALSE)*'Profiles, Qc, Winter'!X27</f>
        <v>-1.216873769826381</v>
      </c>
      <c r="Y27" s="2">
        <f>VLOOKUP($A27,'Base Consumption'!$A$2:$D$58,4,FALSE)*'Profiles, Qc, Winter'!Y27</f>
        <v>-1.3696949439122819</v>
      </c>
    </row>
    <row r="28" spans="1:25" x14ac:dyDescent="0.25">
      <c r="A28">
        <v>35</v>
      </c>
      <c r="B28" s="2">
        <f>VLOOKUP($A28,'Base Consumption'!$A$2:$D$58,4,FALSE)*'Profiles, Qc, Winter'!B28</f>
        <v>2.4218650096229242</v>
      </c>
      <c r="C28" s="2">
        <f>VLOOKUP($A28,'Base Consumption'!$A$2:$D$58,4,FALSE)*'Profiles, Qc, Winter'!C28</f>
        <v>3</v>
      </c>
      <c r="D28" s="2">
        <f>VLOOKUP($A28,'Base Consumption'!$A$2:$D$58,4,FALSE)*'Profiles, Qc, Winter'!D28</f>
        <v>3</v>
      </c>
      <c r="E28" s="2">
        <f>VLOOKUP($A28,'Base Consumption'!$A$2:$D$58,4,FALSE)*'Profiles, Qc, Winter'!E28</f>
        <v>3</v>
      </c>
      <c r="F28" s="2">
        <f>VLOOKUP($A28,'Base Consumption'!$A$2:$D$58,4,FALSE)*'Profiles, Qc, Winter'!F28</f>
        <v>3</v>
      </c>
      <c r="G28" s="2">
        <f>VLOOKUP($A28,'Base Consumption'!$A$2:$D$58,4,FALSE)*'Profiles, Qc, Winter'!G28</f>
        <v>2.4307597171405568</v>
      </c>
      <c r="H28" s="2">
        <f>VLOOKUP($A28,'Base Consumption'!$A$2:$D$58,4,FALSE)*'Profiles, Qc, Winter'!H28</f>
        <v>1.1025323954764572</v>
      </c>
      <c r="I28" s="2">
        <f>VLOOKUP($A28,'Base Consumption'!$A$2:$D$58,4,FALSE)*'Profiles, Qc, Winter'!I28</f>
        <v>0.14193961836419169</v>
      </c>
      <c r="J28" s="2">
        <f>VLOOKUP($A28,'Base Consumption'!$A$2:$D$58,4,FALSE)*'Profiles, Qc, Winter'!J28</f>
        <v>-0.83051149842555116</v>
      </c>
      <c r="K28" s="2">
        <f>VLOOKUP($A28,'Base Consumption'!$A$2:$D$58,4,FALSE)*'Profiles, Qc, Winter'!K28</f>
        <v>-0.83051149842555116</v>
      </c>
      <c r="L28" s="2">
        <f>VLOOKUP($A28,'Base Consumption'!$A$2:$D$58,4,FALSE)*'Profiles, Qc, Winter'!L28</f>
        <v>-7.1524454612960087E-2</v>
      </c>
      <c r="M28" s="2">
        <f>VLOOKUP($A28,'Base Consumption'!$A$2:$D$58,4,FALSE)*'Profiles, Qc, Winter'!M28</f>
        <v>-0.86609032849608192</v>
      </c>
      <c r="N28" s="2">
        <f>VLOOKUP($A28,'Base Consumption'!$A$2:$D$58,4,FALSE)*'Profiles, Qc, Winter'!N28</f>
        <v>-0.86609032849608192</v>
      </c>
      <c r="O28" s="2">
        <f>VLOOKUP($A28,'Base Consumption'!$A$2:$D$58,4,FALSE)*'Profiles, Qc, Winter'!O28</f>
        <v>-0.67041376253117901</v>
      </c>
      <c r="P28" s="2">
        <f>VLOOKUP($A28,'Base Consumption'!$A$2:$D$58,4,FALSE)*'Profiles, Qc, Winter'!P28</f>
        <v>-8.3384064636470384E-2</v>
      </c>
      <c r="Q28" s="2">
        <f>VLOOKUP($A28,'Base Consumption'!$A$2:$D$58,4,FALSE)*'Profiles, Qc, Winter'!Q28</f>
        <v>0.50364372523522172</v>
      </c>
      <c r="R28" s="2">
        <f>VLOOKUP($A28,'Base Consumption'!$A$2:$D$58,4,FALSE)*'Profiles, Qc, Winter'!R28</f>
        <v>0.69931965519245254</v>
      </c>
      <c r="S28" s="2">
        <f>VLOOKUP($A28,'Base Consumption'!$A$2:$D$58,4,FALSE)*'Profiles, Qc, Winter'!S28</f>
        <v>0.69931965519245254</v>
      </c>
      <c r="T28" s="2">
        <f>VLOOKUP($A28,'Base Consumption'!$A$2:$D$58,4,FALSE)*'Profiles, Qc, Winter'!T28</f>
        <v>0.69931965519245254</v>
      </c>
      <c r="U28" s="2">
        <f>VLOOKUP($A28,'Base Consumption'!$A$2:$D$58,4,FALSE)*'Profiles, Qc, Winter'!U28</f>
        <v>0.69931965519245254</v>
      </c>
      <c r="V28" s="2">
        <f>VLOOKUP($A28,'Base Consumption'!$A$2:$D$58,4,FALSE)*'Profiles, Qc, Winter'!V28</f>
        <v>0.69931965519245254</v>
      </c>
      <c r="W28" s="2">
        <f>VLOOKUP($A28,'Base Consumption'!$A$2:$D$58,4,FALSE)*'Profiles, Qc, Winter'!W28</f>
        <v>1.4583066923277976</v>
      </c>
      <c r="X28" s="2">
        <f>VLOOKUP($A28,'Base Consumption'!$A$2:$D$58,4,FALSE)*'Profiles, Qc, Winter'!X28</f>
        <v>2.229153346163899</v>
      </c>
      <c r="Y28" s="2">
        <f>VLOOKUP($A28,'Base Consumption'!$A$2:$D$58,4,FALSE)*'Profiles, Qc, Winter'!Y28</f>
        <v>2.229153346163899</v>
      </c>
    </row>
    <row r="29" spans="1:25" x14ac:dyDescent="0.25">
      <c r="A29">
        <v>38</v>
      </c>
      <c r="B29" s="2">
        <f>VLOOKUP($A29,'Base Consumption'!$A$2:$D$58,4,FALSE)*'Profiles, Qc, Winter'!B29</f>
        <v>2.6841430957238197</v>
      </c>
      <c r="C29" s="2">
        <f>VLOOKUP($A29,'Base Consumption'!$A$2:$D$58,4,FALSE)*'Profiles, Qc, Winter'!C29</f>
        <v>2.0704742503695344</v>
      </c>
      <c r="D29" s="2">
        <f>VLOOKUP($A29,'Base Consumption'!$A$2:$D$58,4,FALSE)*'Profiles, Qc, Winter'!D29</f>
        <v>1.7724319164187077</v>
      </c>
      <c r="E29" s="2">
        <f>VLOOKUP($A29,'Base Consumption'!$A$2:$D$58,4,FALSE)*'Profiles, Qc, Winter'!E29</f>
        <v>1.7344424208393647</v>
      </c>
      <c r="F29" s="2">
        <f>VLOOKUP($A29,'Base Consumption'!$A$2:$D$58,4,FALSE)*'Profiles, Qc, Winter'!F29</f>
        <v>1.9712992138626146</v>
      </c>
      <c r="G29" s="2">
        <f>VLOOKUP($A29,'Base Consumption'!$A$2:$D$58,4,FALSE)*'Profiles, Qc, Winter'!G29</f>
        <v>2.4476396064420918</v>
      </c>
      <c r="H29" s="2">
        <f>VLOOKUP($A29,'Base Consumption'!$A$2:$D$58,4,FALSE)*'Profiles, Qc, Winter'!H29</f>
        <v>3.7975329105866296</v>
      </c>
      <c r="I29" s="2">
        <f>VLOOKUP($A29,'Base Consumption'!$A$2:$D$58,4,FALSE)*'Profiles, Qc, Winter'!I29</f>
        <v>4.6360610531711606</v>
      </c>
      <c r="J29" s="2">
        <f>VLOOKUP($A29,'Base Consumption'!$A$2:$D$58,4,FALSE)*'Profiles, Qc, Winter'!J29</f>
        <v>5.3563118843284006</v>
      </c>
      <c r="K29" s="2">
        <f>VLOOKUP($A29,'Base Consumption'!$A$2:$D$58,4,FALSE)*'Profiles, Qc, Winter'!K29</f>
        <v>5.8982850134664071</v>
      </c>
      <c r="L29" s="2">
        <f>VLOOKUP($A29,'Base Consumption'!$A$2:$D$58,4,FALSE)*'Profiles, Qc, Winter'!L29</f>
        <v>5.948062016136455</v>
      </c>
      <c r="M29" s="2">
        <f>VLOOKUP($A29,'Base Consumption'!$A$2:$D$58,4,FALSE)*'Profiles, Qc, Winter'!M29</f>
        <v>5.8414084492735094</v>
      </c>
      <c r="N29" s="2">
        <f>VLOOKUP($A29,'Base Consumption'!$A$2:$D$58,4,FALSE)*'Profiles, Qc, Winter'!N29</f>
        <v>5.866286705019359</v>
      </c>
      <c r="O29" s="2">
        <f>VLOOKUP($A29,'Base Consumption'!$A$2:$D$58,4,FALSE)*'Profiles, Qc, Winter'!O29</f>
        <v>5.8064246224537621</v>
      </c>
      <c r="P29" s="2">
        <f>VLOOKUP($A29,'Base Consumption'!$A$2:$D$58,4,FALSE)*'Profiles, Qc, Winter'!P29</f>
        <v>5.2380652388888702</v>
      </c>
      <c r="Q29" s="2">
        <f>VLOOKUP($A29,'Base Consumption'!$A$2:$D$58,4,FALSE)*'Profiles, Qc, Winter'!Q29</f>
        <v>4.9766323314522394</v>
      </c>
      <c r="R29" s="2">
        <f>VLOOKUP($A29,'Base Consumption'!$A$2:$D$58,4,FALSE)*'Profiles, Qc, Winter'!R29</f>
        <v>5.135899707580224</v>
      </c>
      <c r="S29" s="2">
        <f>VLOOKUP($A29,'Base Consumption'!$A$2:$D$58,4,FALSE)*'Profiles, Qc, Winter'!S29</f>
        <v>7</v>
      </c>
      <c r="T29" s="2">
        <f>VLOOKUP($A29,'Base Consumption'!$A$2:$D$58,4,FALSE)*'Profiles, Qc, Winter'!T29</f>
        <v>6.9898381231875915</v>
      </c>
      <c r="U29" s="2">
        <f>VLOOKUP($A29,'Base Consumption'!$A$2:$D$58,4,FALSE)*'Profiles, Qc, Winter'!U29</f>
        <v>6.7765411398040314</v>
      </c>
      <c r="V29" s="2">
        <f>VLOOKUP($A29,'Base Consumption'!$A$2:$D$58,4,FALSE)*'Profiles, Qc, Winter'!V29</f>
        <v>6.2724036546335018</v>
      </c>
      <c r="W29" s="2">
        <f>VLOOKUP($A29,'Base Consumption'!$A$2:$D$58,4,FALSE)*'Profiles, Qc, Winter'!W29</f>
        <v>5.5782575203743967</v>
      </c>
      <c r="X29" s="2">
        <f>VLOOKUP($A29,'Base Consumption'!$A$2:$D$58,4,FALSE)*'Profiles, Qc, Winter'!X29</f>
        <v>4.5497564689863905</v>
      </c>
      <c r="Y29" s="2">
        <f>VLOOKUP($A29,'Base Consumption'!$A$2:$D$58,4,FALSE)*'Profiles, Qc, Winter'!Y29</f>
        <v>3.4905397031228915</v>
      </c>
    </row>
    <row r="30" spans="1:25" x14ac:dyDescent="0.25">
      <c r="A30">
        <v>41</v>
      </c>
      <c r="B30" s="2">
        <f>VLOOKUP($A30,'Base Consumption'!$A$2:$D$58,4,FALSE)*'Profiles, Qc, Winter'!B30</f>
        <v>0.51616362495959189</v>
      </c>
      <c r="C30" s="2">
        <f>VLOOKUP($A30,'Base Consumption'!$A$2:$D$58,4,FALSE)*'Profiles, Qc, Winter'!C30</f>
        <v>3.4974803566595075E-2</v>
      </c>
      <c r="D30" s="2">
        <f>VLOOKUP($A30,'Base Consumption'!$A$2:$D$58,4,FALSE)*'Profiles, Qc, Winter'!D30</f>
        <v>-0.65351824474776754</v>
      </c>
      <c r="E30" s="2">
        <f>VLOOKUP($A30,'Base Consumption'!$A$2:$D$58,4,FALSE)*'Profiles, Qc, Winter'!E30</f>
        <v>-1.0005516473617122</v>
      </c>
      <c r="F30" s="2">
        <f>VLOOKUP($A30,'Base Consumption'!$A$2:$D$58,4,FALSE)*'Profiles, Qc, Winter'!F30</f>
        <v>-0.74998021843506368</v>
      </c>
      <c r="G30" s="2">
        <f>VLOOKUP($A30,'Base Consumption'!$A$2:$D$58,4,FALSE)*'Profiles, Qc, Winter'!G30</f>
        <v>0.87075314237500745</v>
      </c>
      <c r="H30" s="2">
        <f>VLOOKUP($A30,'Base Consumption'!$A$2:$D$58,4,FALSE)*'Profiles, Qc, Winter'!H30</f>
        <v>2.6371034435728231</v>
      </c>
      <c r="I30" s="2">
        <f>VLOOKUP($A30,'Base Consumption'!$A$2:$D$58,4,FALSE)*'Profiles, Qc, Winter'!I30</f>
        <v>3</v>
      </c>
      <c r="J30" s="2">
        <f>VLOOKUP($A30,'Base Consumption'!$A$2:$D$58,4,FALSE)*'Profiles, Qc, Winter'!J30</f>
        <v>2.3923324396415042</v>
      </c>
      <c r="K30" s="2">
        <f>VLOOKUP($A30,'Base Consumption'!$A$2:$D$58,4,FALSE)*'Profiles, Qc, Winter'!K30</f>
        <v>1.3263581089318373</v>
      </c>
      <c r="L30" s="2">
        <f>VLOOKUP($A30,'Base Consumption'!$A$2:$D$58,4,FALSE)*'Profiles, Qc, Winter'!L30</f>
        <v>0.38020301423176595</v>
      </c>
      <c r="M30" s="2">
        <f>VLOOKUP($A30,'Base Consumption'!$A$2:$D$58,4,FALSE)*'Profiles, Qc, Winter'!M30</f>
        <v>0.45053884954305345</v>
      </c>
      <c r="N30" s="2">
        <f>VLOOKUP($A30,'Base Consumption'!$A$2:$D$58,4,FALSE)*'Profiles, Qc, Winter'!N30</f>
        <v>0.70990226770830189</v>
      </c>
      <c r="O30" s="2">
        <f>VLOOKUP($A30,'Base Consumption'!$A$2:$D$58,4,FALSE)*'Profiles, Qc, Winter'!O30</f>
        <v>0.35382704294335177</v>
      </c>
      <c r="P30" s="2">
        <f>VLOOKUP($A30,'Base Consumption'!$A$2:$D$58,4,FALSE)*'Profiles, Qc, Winter'!P30</f>
        <v>0.60557557680321039</v>
      </c>
      <c r="Q30" s="2">
        <f>VLOOKUP($A30,'Base Consumption'!$A$2:$D$58,4,FALSE)*'Profiles, Qc, Winter'!Q30</f>
        <v>0.43326723187233751</v>
      </c>
      <c r="R30" s="2">
        <f>VLOOKUP($A30,'Base Consumption'!$A$2:$D$58,4,FALSE)*'Profiles, Qc, Winter'!R30</f>
        <v>0.42447526406942271</v>
      </c>
      <c r="S30" s="2">
        <f>VLOOKUP($A30,'Base Consumption'!$A$2:$D$58,4,FALSE)*'Profiles, Qc, Winter'!S30</f>
        <v>0.5004522215079692</v>
      </c>
      <c r="T30" s="2">
        <f>VLOOKUP($A30,'Base Consumption'!$A$2:$D$58,4,FALSE)*'Profiles, Qc, Winter'!T30</f>
        <v>0.51364014105881339</v>
      </c>
      <c r="U30" s="2">
        <f>VLOOKUP($A30,'Base Consumption'!$A$2:$D$58,4,FALSE)*'Profiles, Qc, Winter'!U30</f>
        <v>0.63672790822908665</v>
      </c>
      <c r="V30" s="2">
        <f>VLOOKUP($A30,'Base Consumption'!$A$2:$D$58,4,FALSE)*'Profiles, Qc, Winter'!V30</f>
        <v>0.68068778654241657</v>
      </c>
      <c r="W30" s="2">
        <f>VLOOKUP($A30,'Base Consumption'!$A$2:$D$58,4,FALSE)*'Profiles, Qc, Winter'!W30</f>
        <v>0.80318661183113482</v>
      </c>
      <c r="X30" s="2">
        <f>VLOOKUP($A30,'Base Consumption'!$A$2:$D$58,4,FALSE)*'Profiles, Qc, Winter'!X30</f>
        <v>0.70698046233029144</v>
      </c>
      <c r="Y30" s="2">
        <f>VLOOKUP($A30,'Base Consumption'!$A$2:$D$58,4,FALSE)*'Profiles, Qc, Winter'!Y30</f>
        <v>-8.1195500038019772E-2</v>
      </c>
    </row>
    <row r="31" spans="1:25" x14ac:dyDescent="0.25">
      <c r="A31">
        <v>42</v>
      </c>
      <c r="B31" s="2">
        <f>VLOOKUP($A31,'Base Consumption'!$A$2:$D$58,4,FALSE)*'Profiles, Qc, Winter'!B31</f>
        <v>4.3652003979218374</v>
      </c>
      <c r="C31" s="2">
        <f>VLOOKUP($A31,'Base Consumption'!$A$2:$D$58,4,FALSE)*'Profiles, Qc, Winter'!C31</f>
        <v>4.3808806430906886</v>
      </c>
      <c r="D31" s="2">
        <f>VLOOKUP($A31,'Base Consumption'!$A$2:$D$58,4,FALSE)*'Profiles, Qc, Winter'!D31</f>
        <v>4.4000000000000004</v>
      </c>
      <c r="E31" s="2">
        <f>VLOOKUP($A31,'Base Consumption'!$A$2:$D$58,4,FALSE)*'Profiles, Qc, Winter'!E31</f>
        <v>4.3986854385187213</v>
      </c>
      <c r="F31" s="2">
        <f>VLOOKUP($A31,'Base Consumption'!$A$2:$D$58,4,FALSE)*'Profiles, Qc, Winter'!F31</f>
        <v>4.3792119898628172</v>
      </c>
      <c r="G31" s="2">
        <f>VLOOKUP($A31,'Base Consumption'!$A$2:$D$58,4,FALSE)*'Profiles, Qc, Winter'!G31</f>
        <v>4.3446019599732679</v>
      </c>
      <c r="H31" s="2">
        <f>VLOOKUP($A31,'Base Consumption'!$A$2:$D$58,4,FALSE)*'Profiles, Qc, Winter'!H31</f>
        <v>4.2438162013293841</v>
      </c>
      <c r="I31" s="2">
        <f>VLOOKUP($A31,'Base Consumption'!$A$2:$D$58,4,FALSE)*'Profiles, Qc, Winter'!I31</f>
        <v>4.1658105971615704</v>
      </c>
      <c r="J31" s="2">
        <f>VLOOKUP($A31,'Base Consumption'!$A$2:$D$58,4,FALSE)*'Profiles, Qc, Winter'!J31</f>
        <v>4.1333259582715733</v>
      </c>
      <c r="K31" s="2">
        <f>VLOOKUP($A31,'Base Consumption'!$A$2:$D$58,4,FALSE)*'Profiles, Qc, Winter'!K31</f>
        <v>3.1370569749239787</v>
      </c>
      <c r="L31" s="2">
        <f>VLOOKUP($A31,'Base Consumption'!$A$2:$D$58,4,FALSE)*'Profiles, Qc, Winter'!L31</f>
        <v>2.1540357054371717</v>
      </c>
      <c r="M31" s="2">
        <f>VLOOKUP($A31,'Base Consumption'!$A$2:$D$58,4,FALSE)*'Profiles, Qc, Winter'!M31</f>
        <v>2.1412708325185039</v>
      </c>
      <c r="N31" s="2">
        <f>VLOOKUP($A31,'Base Consumption'!$A$2:$D$58,4,FALSE)*'Profiles, Qc, Winter'!N31</f>
        <v>2.1549728884265713</v>
      </c>
      <c r="O31" s="2">
        <f>VLOOKUP($A31,'Base Consumption'!$A$2:$D$58,4,FALSE)*'Profiles, Qc, Winter'!O31</f>
        <v>2.1650892610250305</v>
      </c>
      <c r="P31" s="2">
        <f>VLOOKUP($A31,'Base Consumption'!$A$2:$D$58,4,FALSE)*'Profiles, Qc, Winter'!P31</f>
        <v>2.1772928999671688</v>
      </c>
      <c r="Q31" s="2">
        <f>VLOOKUP($A31,'Base Consumption'!$A$2:$D$58,4,FALSE)*'Profiles, Qc, Winter'!Q31</f>
        <v>3.2819369915240526</v>
      </c>
      <c r="R31" s="2">
        <f>VLOOKUP($A31,'Base Consumption'!$A$2:$D$58,4,FALSE)*'Profiles, Qc, Winter'!R31</f>
        <v>4.1873873273286382</v>
      </c>
      <c r="S31" s="2">
        <f>VLOOKUP($A31,'Base Consumption'!$A$2:$D$58,4,FALSE)*'Profiles, Qc, Winter'!S31</f>
        <v>4.1163968924498571</v>
      </c>
      <c r="T31" s="2">
        <f>VLOOKUP($A31,'Base Consumption'!$A$2:$D$58,4,FALSE)*'Profiles, Qc, Winter'!T31</f>
        <v>4.1220044380116345</v>
      </c>
      <c r="U31" s="2">
        <f>VLOOKUP($A31,'Base Consumption'!$A$2:$D$58,4,FALSE)*'Profiles, Qc, Winter'!U31</f>
        <v>4.1324180308433478</v>
      </c>
      <c r="V31" s="2">
        <f>VLOOKUP($A31,'Base Consumption'!$A$2:$D$58,4,FALSE)*'Profiles, Qc, Winter'!V31</f>
        <v>4.1743145997476132</v>
      </c>
      <c r="W31" s="2">
        <f>VLOOKUP($A31,'Base Consumption'!$A$2:$D$58,4,FALSE)*'Profiles, Qc, Winter'!W31</f>
        <v>4.2081254853081731</v>
      </c>
      <c r="X31" s="2">
        <f>VLOOKUP($A31,'Base Consumption'!$A$2:$D$58,4,FALSE)*'Profiles, Qc, Winter'!X31</f>
        <v>4.2570875801033434</v>
      </c>
      <c r="Y31" s="2">
        <f>VLOOKUP($A31,'Base Consumption'!$A$2:$D$58,4,FALSE)*'Profiles, Qc, Winter'!Y31</f>
        <v>4.3158074579546719</v>
      </c>
    </row>
    <row r="32" spans="1:25" x14ac:dyDescent="0.25">
      <c r="A32">
        <v>43</v>
      </c>
      <c r="B32" s="2">
        <f>VLOOKUP($A32,'Base Consumption'!$A$2:$D$58,4,FALSE)*'Profiles, Qc, Winter'!B32</f>
        <v>0.99315594481000569</v>
      </c>
      <c r="C32" s="2">
        <f>VLOOKUP($A32,'Base Consumption'!$A$2:$D$58,4,FALSE)*'Profiles, Qc, Winter'!C32</f>
        <v>0.97350951636894323</v>
      </c>
      <c r="D32" s="2">
        <f>VLOOKUP($A32,'Base Consumption'!$A$2:$D$58,4,FALSE)*'Profiles, Qc, Winter'!D32</f>
        <v>1</v>
      </c>
      <c r="E32" s="2">
        <f>VLOOKUP($A32,'Base Consumption'!$A$2:$D$58,4,FALSE)*'Profiles, Qc, Winter'!E32</f>
        <v>0.9765287926677616</v>
      </c>
      <c r="F32" s="2">
        <f>VLOOKUP($A32,'Base Consumption'!$A$2:$D$58,4,FALSE)*'Profiles, Qc, Winter'!F32</f>
        <v>0.8654129694205559</v>
      </c>
      <c r="G32" s="2">
        <f>VLOOKUP($A32,'Base Consumption'!$A$2:$D$58,4,FALSE)*'Profiles, Qc, Winter'!G32</f>
        <v>0.75407435004130463</v>
      </c>
      <c r="H32" s="2">
        <f>VLOOKUP($A32,'Base Consumption'!$A$2:$D$58,4,FALSE)*'Profiles, Qc, Winter'!H32</f>
        <v>0.32347568517818698</v>
      </c>
      <c r="I32" s="2">
        <f>VLOOKUP($A32,'Base Consumption'!$A$2:$D$58,4,FALSE)*'Profiles, Qc, Winter'!I32</f>
        <v>0.20128268736837082</v>
      </c>
      <c r="J32" s="2">
        <f>VLOOKUP($A32,'Base Consumption'!$A$2:$D$58,4,FALSE)*'Profiles, Qc, Winter'!J32</f>
        <v>0.38877095208874679</v>
      </c>
      <c r="K32" s="2">
        <f>VLOOKUP($A32,'Base Consumption'!$A$2:$D$58,4,FALSE)*'Profiles, Qc, Winter'!K32</f>
        <v>0.23828124886735519</v>
      </c>
      <c r="L32" s="2">
        <f>VLOOKUP($A32,'Base Consumption'!$A$2:$D$58,4,FALSE)*'Profiles, Qc, Winter'!L32</f>
        <v>0.1641235121933261</v>
      </c>
      <c r="M32" s="2">
        <f>VLOOKUP($A32,'Base Consumption'!$A$2:$D$58,4,FALSE)*'Profiles, Qc, Winter'!M32</f>
        <v>-0.21999122453219058</v>
      </c>
      <c r="N32" s="2">
        <f>VLOOKUP($A32,'Base Consumption'!$A$2:$D$58,4,FALSE)*'Profiles, Qc, Winter'!N32</f>
        <v>0.16649890127983241</v>
      </c>
      <c r="O32" s="2">
        <f>VLOOKUP($A32,'Base Consumption'!$A$2:$D$58,4,FALSE)*'Profiles, Qc, Winter'!O32</f>
        <v>0.27314570010873707</v>
      </c>
      <c r="P32" s="2">
        <f>VLOOKUP($A32,'Base Consumption'!$A$2:$D$58,4,FALSE)*'Profiles, Qc, Winter'!P32</f>
        <v>0.42855274098910839</v>
      </c>
      <c r="Q32" s="2">
        <f>VLOOKUP($A32,'Base Consumption'!$A$2:$D$58,4,FALSE)*'Profiles, Qc, Winter'!Q32</f>
        <v>0.55420222489851745</v>
      </c>
      <c r="R32" s="2">
        <f>VLOOKUP($A32,'Base Consumption'!$A$2:$D$58,4,FALSE)*'Profiles, Qc, Winter'!R32</f>
        <v>0.59407778861654614</v>
      </c>
      <c r="S32" s="2">
        <f>VLOOKUP($A32,'Base Consumption'!$A$2:$D$58,4,FALSE)*'Profiles, Qc, Winter'!S32</f>
        <v>0.3509271276354638</v>
      </c>
      <c r="T32" s="2">
        <f>VLOOKUP($A32,'Base Consumption'!$A$2:$D$58,4,FALSE)*'Profiles, Qc, Winter'!T32</f>
        <v>0.34412326117013714</v>
      </c>
      <c r="U32" s="2">
        <f>VLOOKUP($A32,'Base Consumption'!$A$2:$D$58,4,FALSE)*'Profiles, Qc, Winter'!U32</f>
        <v>0.47049744016967787</v>
      </c>
      <c r="V32" s="2">
        <f>VLOOKUP($A32,'Base Consumption'!$A$2:$D$58,4,FALSE)*'Profiles, Qc, Winter'!V32</f>
        <v>0.65531237046346713</v>
      </c>
      <c r="W32" s="2">
        <f>VLOOKUP($A32,'Base Consumption'!$A$2:$D$58,4,FALSE)*'Profiles, Qc, Winter'!W32</f>
        <v>0.79225609353288817</v>
      </c>
      <c r="X32" s="2">
        <f>VLOOKUP($A32,'Base Consumption'!$A$2:$D$58,4,FALSE)*'Profiles, Qc, Winter'!X32</f>
        <v>0.80058972800340555</v>
      </c>
      <c r="Y32" s="2">
        <f>VLOOKUP($A32,'Base Consumption'!$A$2:$D$58,4,FALSE)*'Profiles, Qc, Winter'!Y32</f>
        <v>0.83686345168728005</v>
      </c>
    </row>
    <row r="33" spans="1:25" x14ac:dyDescent="0.25">
      <c r="A33">
        <v>44</v>
      </c>
      <c r="B33" s="2">
        <f>VLOOKUP($A33,'Base Consumption'!$A$2:$D$58,4,FALSE)*'Profiles, Qc, Winter'!B33</f>
        <v>-1.6546211375481275</v>
      </c>
      <c r="C33" s="2">
        <f>VLOOKUP($A33,'Base Consumption'!$A$2:$D$58,4,FALSE)*'Profiles, Qc, Winter'!C33</f>
        <v>-1.7810440252906627</v>
      </c>
      <c r="D33" s="2">
        <f>VLOOKUP($A33,'Base Consumption'!$A$2:$D$58,4,FALSE)*'Profiles, Qc, Winter'!D33</f>
        <v>-1.7956809094874444</v>
      </c>
      <c r="E33" s="2">
        <f>VLOOKUP($A33,'Base Consumption'!$A$2:$D$58,4,FALSE)*'Profiles, Qc, Winter'!E33</f>
        <v>-1.8</v>
      </c>
      <c r="F33" s="2">
        <f>VLOOKUP($A33,'Base Consumption'!$A$2:$D$58,4,FALSE)*'Profiles, Qc, Winter'!F33</f>
        <v>-1.7796043107827124</v>
      </c>
      <c r="G33" s="2">
        <f>VLOOKUP($A33,'Base Consumption'!$A$2:$D$58,4,FALSE)*'Profiles, Qc, Winter'!G33</f>
        <v>-1.7031385690426015</v>
      </c>
      <c r="H33" s="2">
        <f>VLOOKUP($A33,'Base Consumption'!$A$2:$D$58,4,FALSE)*'Profiles, Qc, Winter'!H33</f>
        <v>-0.98110218729942855</v>
      </c>
      <c r="I33" s="2">
        <f>VLOOKUP($A33,'Base Consumption'!$A$2:$D$58,4,FALSE)*'Profiles, Qc, Winter'!I33</f>
        <v>-0.30191415532095978</v>
      </c>
      <c r="J33" s="2">
        <f>VLOOKUP($A33,'Base Consumption'!$A$2:$D$58,4,FALSE)*'Profiles, Qc, Winter'!J33</f>
        <v>9.9648101646423737E-3</v>
      </c>
      <c r="K33" s="2">
        <f>VLOOKUP($A33,'Base Consumption'!$A$2:$D$58,4,FALSE)*'Profiles, Qc, Winter'!K33</f>
        <v>0.14402389514810404</v>
      </c>
      <c r="L33" s="2">
        <f>VLOOKUP($A33,'Base Consumption'!$A$2:$D$58,4,FALSE)*'Profiles, Qc, Winter'!L33</f>
        <v>7.5567983183912309E-3</v>
      </c>
      <c r="M33" s="2">
        <f>VLOOKUP($A33,'Base Consumption'!$A$2:$D$58,4,FALSE)*'Profiles, Qc, Winter'!M33</f>
        <v>-6.3953625297571495E-2</v>
      </c>
      <c r="N33" s="2">
        <f>VLOOKUP($A33,'Base Consumption'!$A$2:$D$58,4,FALSE)*'Profiles, Qc, Winter'!N33</f>
        <v>-0.12897990568966666</v>
      </c>
      <c r="O33" s="2">
        <f>VLOOKUP($A33,'Base Consumption'!$A$2:$D$58,4,FALSE)*'Profiles, Qc, Winter'!O33</f>
        <v>-9.887178415475352E-2</v>
      </c>
      <c r="P33" s="2">
        <f>VLOOKUP($A33,'Base Consumption'!$A$2:$D$58,4,FALSE)*'Profiles, Qc, Winter'!P33</f>
        <v>-0.34805143407871758</v>
      </c>
      <c r="Q33" s="2">
        <f>VLOOKUP($A33,'Base Consumption'!$A$2:$D$58,4,FALSE)*'Profiles, Qc, Winter'!Q33</f>
        <v>-0.63351887113476635</v>
      </c>
      <c r="R33" s="2">
        <f>VLOOKUP($A33,'Base Consumption'!$A$2:$D$58,4,FALSE)*'Profiles, Qc, Winter'!R33</f>
        <v>-0.63841793925285506</v>
      </c>
      <c r="S33" s="2">
        <f>VLOOKUP($A33,'Base Consumption'!$A$2:$D$58,4,FALSE)*'Profiles, Qc, Winter'!S33</f>
        <v>-7.3465564712611814E-2</v>
      </c>
      <c r="T33" s="2">
        <f>VLOOKUP($A33,'Base Consumption'!$A$2:$D$58,4,FALSE)*'Profiles, Qc, Winter'!T33</f>
        <v>-0.10253862899543102</v>
      </c>
      <c r="U33" s="2">
        <f>VLOOKUP($A33,'Base Consumption'!$A$2:$D$58,4,FALSE)*'Profiles, Qc, Winter'!U33</f>
        <v>-0.13317697145543508</v>
      </c>
      <c r="V33" s="2">
        <f>VLOOKUP($A33,'Base Consumption'!$A$2:$D$58,4,FALSE)*'Profiles, Qc, Winter'!V33</f>
        <v>-0.30941113932122327</v>
      </c>
      <c r="W33" s="2">
        <f>VLOOKUP($A33,'Base Consumption'!$A$2:$D$58,4,FALSE)*'Profiles, Qc, Winter'!W33</f>
        <v>-0.62922713389238927</v>
      </c>
      <c r="X33" s="2">
        <f>VLOOKUP($A33,'Base Consumption'!$A$2:$D$58,4,FALSE)*'Profiles, Qc, Winter'!X33</f>
        <v>-0.95561779349566467</v>
      </c>
      <c r="Y33" s="2">
        <f>VLOOKUP($A33,'Base Consumption'!$A$2:$D$58,4,FALSE)*'Profiles, Qc, Winter'!Y33</f>
        <v>-1.1592458373545222</v>
      </c>
    </row>
    <row r="34" spans="1:25" x14ac:dyDescent="0.25">
      <c r="A34">
        <v>47</v>
      </c>
      <c r="B34" s="2">
        <f>VLOOKUP($A34,'Base Consumption'!$A$2:$D$58,4,FALSE)*'Profiles, Qc, Winter'!B34</f>
        <v>-10.059295472970074</v>
      </c>
      <c r="C34" s="2">
        <f>VLOOKUP($A34,'Base Consumption'!$A$2:$D$58,4,FALSE)*'Profiles, Qc, Winter'!C34</f>
        <v>-11.6</v>
      </c>
      <c r="D34" s="2">
        <f>VLOOKUP($A34,'Base Consumption'!$A$2:$D$58,4,FALSE)*'Profiles, Qc, Winter'!D34</f>
        <v>-10.986927594300058</v>
      </c>
      <c r="E34" s="2">
        <f>VLOOKUP($A34,'Base Consumption'!$A$2:$D$58,4,FALSE)*'Profiles, Qc, Winter'!E34</f>
        <v>-11.375357405379187</v>
      </c>
      <c r="F34" s="2">
        <f>VLOOKUP($A34,'Base Consumption'!$A$2:$D$58,4,FALSE)*'Profiles, Qc, Winter'!F34</f>
        <v>-11.381894494090728</v>
      </c>
      <c r="G34" s="2">
        <f>VLOOKUP($A34,'Base Consumption'!$A$2:$D$58,4,FALSE)*'Profiles, Qc, Winter'!G34</f>
        <v>-11.167658548239412</v>
      </c>
      <c r="H34" s="2">
        <f>VLOOKUP($A34,'Base Consumption'!$A$2:$D$58,4,FALSE)*'Profiles, Qc, Winter'!H34</f>
        <v>-4.97353720396816</v>
      </c>
      <c r="I34" s="2">
        <f>VLOOKUP($A34,'Base Consumption'!$A$2:$D$58,4,FALSE)*'Profiles, Qc, Winter'!I34</f>
        <v>-0.20125693482070059</v>
      </c>
      <c r="J34" s="2">
        <f>VLOOKUP($A34,'Base Consumption'!$A$2:$D$58,4,FALSE)*'Profiles, Qc, Winter'!J34</f>
        <v>1.7389157956835619</v>
      </c>
      <c r="K34" s="2">
        <f>VLOOKUP($A34,'Base Consumption'!$A$2:$D$58,4,FALSE)*'Profiles, Qc, Winter'!K34</f>
        <v>4.0447105243998909</v>
      </c>
      <c r="L34" s="2">
        <f>VLOOKUP($A34,'Base Consumption'!$A$2:$D$58,4,FALSE)*'Profiles, Qc, Winter'!L34</f>
        <v>5.0484119540304517</v>
      </c>
      <c r="M34" s="2">
        <f>VLOOKUP($A34,'Base Consumption'!$A$2:$D$58,4,FALSE)*'Profiles, Qc, Winter'!M34</f>
        <v>4.705670112998023</v>
      </c>
      <c r="N34" s="2">
        <f>VLOOKUP($A34,'Base Consumption'!$A$2:$D$58,4,FALSE)*'Profiles, Qc, Winter'!N34</f>
        <v>5.8814949288894987</v>
      </c>
      <c r="O34" s="2">
        <f>VLOOKUP($A34,'Base Consumption'!$A$2:$D$58,4,FALSE)*'Profiles, Qc, Winter'!O34</f>
        <v>4.232941458703956</v>
      </c>
      <c r="P34" s="2">
        <f>VLOOKUP($A34,'Base Consumption'!$A$2:$D$58,4,FALSE)*'Profiles, Qc, Winter'!P34</f>
        <v>4.0247350375693376</v>
      </c>
      <c r="Q34" s="2">
        <f>VLOOKUP($A34,'Base Consumption'!$A$2:$D$58,4,FALSE)*'Profiles, Qc, Winter'!Q34</f>
        <v>0.92518189843158738</v>
      </c>
      <c r="R34" s="2">
        <f>VLOOKUP($A34,'Base Consumption'!$A$2:$D$58,4,FALSE)*'Profiles, Qc, Winter'!R34</f>
        <v>0.27290363437793225</v>
      </c>
      <c r="S34" s="2">
        <f>VLOOKUP($A34,'Base Consumption'!$A$2:$D$58,4,FALSE)*'Profiles, Qc, Winter'!S34</f>
        <v>6.3945114316937524</v>
      </c>
      <c r="T34" s="2">
        <f>VLOOKUP($A34,'Base Consumption'!$A$2:$D$58,4,FALSE)*'Profiles, Qc, Winter'!T34</f>
        <v>6.6740376975200819</v>
      </c>
      <c r="U34" s="2">
        <f>VLOOKUP($A34,'Base Consumption'!$A$2:$D$58,4,FALSE)*'Profiles, Qc, Winter'!U34</f>
        <v>7.0758040105677233</v>
      </c>
      <c r="V34" s="2">
        <f>VLOOKUP($A34,'Base Consumption'!$A$2:$D$58,4,FALSE)*'Profiles, Qc, Winter'!V34</f>
        <v>3.8509301693971794</v>
      </c>
      <c r="W34" s="2">
        <f>VLOOKUP($A34,'Base Consumption'!$A$2:$D$58,4,FALSE)*'Profiles, Qc, Winter'!W34</f>
        <v>0.28958835630015578</v>
      </c>
      <c r="X34" s="2">
        <f>VLOOKUP($A34,'Base Consumption'!$A$2:$D$58,4,FALSE)*'Profiles, Qc, Winter'!X34</f>
        <v>-2.0451575999566272</v>
      </c>
      <c r="Y34" s="2">
        <f>VLOOKUP($A34,'Base Consumption'!$A$2:$D$58,4,FALSE)*'Profiles, Qc, Winter'!Y34</f>
        <v>-3.2722415882147606</v>
      </c>
    </row>
    <row r="35" spans="1:25" x14ac:dyDescent="0.25">
      <c r="A35">
        <v>49</v>
      </c>
      <c r="B35" s="2">
        <f>VLOOKUP($A35,'Base Consumption'!$A$2:$D$58,4,FALSE)*'Profiles, Qc, Winter'!B35</f>
        <v>-8.4372830236911192</v>
      </c>
      <c r="C35" s="2">
        <f>VLOOKUP($A35,'Base Consumption'!$A$2:$D$58,4,FALSE)*'Profiles, Qc, Winter'!C35</f>
        <v>-8.4372830236911192</v>
      </c>
      <c r="D35" s="2">
        <f>VLOOKUP($A35,'Base Consumption'!$A$2:$D$58,4,FALSE)*'Profiles, Qc, Winter'!D35</f>
        <v>-8.4372830236911192</v>
      </c>
      <c r="E35" s="2">
        <f>VLOOKUP($A35,'Base Consumption'!$A$2:$D$58,4,FALSE)*'Profiles, Qc, Winter'!E35</f>
        <v>-8.4372830236911192</v>
      </c>
      <c r="F35" s="2">
        <f>VLOOKUP($A35,'Base Consumption'!$A$2:$D$58,4,FALSE)*'Profiles, Qc, Winter'!F35</f>
        <v>-8.4372830236911192</v>
      </c>
      <c r="G35" s="2">
        <f>VLOOKUP($A35,'Base Consumption'!$A$2:$D$58,4,FALSE)*'Profiles, Qc, Winter'!G35</f>
        <v>-8.4372830236911192</v>
      </c>
      <c r="H35" s="2">
        <f>VLOOKUP($A35,'Base Consumption'!$A$2:$D$58,4,FALSE)*'Profiles, Qc, Winter'!H35</f>
        <v>-8.1549905723176703</v>
      </c>
      <c r="I35" s="2">
        <f>VLOOKUP($A35,'Base Consumption'!$A$2:$D$58,4,FALSE)*'Profiles, Qc, Winter'!I35</f>
        <v>-7.4528842566399485</v>
      </c>
      <c r="J35" s="2">
        <f>VLOOKUP($A35,'Base Consumption'!$A$2:$D$58,4,FALSE)*'Profiles, Qc, Winter'!J35</f>
        <v>-7.1718000761851322</v>
      </c>
      <c r="K35" s="2">
        <f>VLOOKUP($A35,'Base Consumption'!$A$2:$D$58,4,FALSE)*'Profiles, Qc, Winter'!K35</f>
        <v>-6.7483613991249616</v>
      </c>
      <c r="L35" s="2">
        <f>VLOOKUP($A35,'Base Consumption'!$A$2:$D$58,4,FALSE)*'Profiles, Qc, Winter'!L35</f>
        <v>-6.8895076248116851</v>
      </c>
      <c r="M35" s="2">
        <f>VLOOKUP($A35,'Base Consumption'!$A$2:$D$58,4,FALSE)*'Profiles, Qc, Winter'!M35</f>
        <v>-6.7483613991249616</v>
      </c>
      <c r="N35" s="2">
        <f>VLOOKUP($A35,'Base Consumption'!$A$2:$D$58,4,FALSE)*'Profiles, Qc, Winter'!N35</f>
        <v>-6.8895076248116851</v>
      </c>
      <c r="O35" s="2">
        <f>VLOOKUP($A35,'Base Consumption'!$A$2:$D$58,4,FALSE)*'Profiles, Qc, Winter'!O35</f>
        <v>-7.3129463018718557</v>
      </c>
      <c r="P35" s="2">
        <f>VLOOKUP($A35,'Base Consumption'!$A$2:$D$58,4,FALSE)*'Profiles, Qc, Winter'!P35</f>
        <v>-7.3129463018718557</v>
      </c>
      <c r="Q35" s="2">
        <f>VLOOKUP($A35,'Base Consumption'!$A$2:$D$58,4,FALSE)*'Profiles, Qc, Winter'!Q35</f>
        <v>-7.3129463018718557</v>
      </c>
      <c r="R35" s="2">
        <f>VLOOKUP($A35,'Base Consumption'!$A$2:$D$58,4,FALSE)*'Profiles, Qc, Winter'!R35</f>
        <v>-7.7327601661761305</v>
      </c>
      <c r="S35" s="2">
        <f>VLOOKUP($A35,'Base Consumption'!$A$2:$D$58,4,FALSE)*'Profiles, Qc, Winter'!S35</f>
        <v>-7.8726981209442224</v>
      </c>
      <c r="T35" s="2">
        <f>VLOOKUP($A35,'Base Consumption'!$A$2:$D$58,4,FALSE)*'Profiles, Qc, Winter'!T35</f>
        <v>-7.8726981209442224</v>
      </c>
      <c r="U35" s="2">
        <f>VLOOKUP($A35,'Base Consumption'!$A$2:$D$58,4,FALSE)*'Profiles, Qc, Winter'!U35</f>
        <v>-7.8726981209442224</v>
      </c>
      <c r="V35" s="2">
        <f>VLOOKUP($A35,'Base Consumption'!$A$2:$D$58,4,FALSE)*'Profiles, Qc, Winter'!V35</f>
        <v>-7.8726981209442224</v>
      </c>
      <c r="W35" s="2">
        <f>VLOOKUP($A35,'Base Consumption'!$A$2:$D$58,4,FALSE)*'Profiles, Qc, Winter'!W35</f>
        <v>-8.0295235907081661</v>
      </c>
      <c r="X35" s="2">
        <f>VLOOKUP($A35,'Base Consumption'!$A$2:$D$58,4,FALSE)*'Profiles, Qc, Winter'!X35</f>
        <v>-8.5</v>
      </c>
      <c r="Y35" s="2">
        <f>VLOOKUP($A35,'Base Consumption'!$A$2:$D$58,4,FALSE)*'Profiles, Qc, Winter'!Y35</f>
        <v>-8.5</v>
      </c>
    </row>
    <row r="36" spans="1:25" x14ac:dyDescent="0.25">
      <c r="A36">
        <v>50</v>
      </c>
      <c r="B36" s="2">
        <f>VLOOKUP($A36,'Base Consumption'!$A$2:$D$58,4,FALSE)*'Profiles, Qc, Winter'!B36</f>
        <v>2.7028319012465207</v>
      </c>
      <c r="C36" s="2">
        <f>VLOOKUP($A36,'Base Consumption'!$A$2:$D$58,4,FALSE)*'Profiles, Qc, Winter'!C36</f>
        <v>-1.6481302190487717</v>
      </c>
      <c r="D36" s="2">
        <f>VLOOKUP($A36,'Base Consumption'!$A$2:$D$58,4,FALSE)*'Profiles, Qc, Winter'!D36</f>
        <v>-2.6392956553309936</v>
      </c>
      <c r="E36" s="2">
        <f>VLOOKUP($A36,'Base Consumption'!$A$2:$D$58,4,FALSE)*'Profiles, Qc, Winter'!E36</f>
        <v>-1.1576304005809028</v>
      </c>
      <c r="F36" s="2">
        <f>VLOOKUP($A36,'Base Consumption'!$A$2:$D$58,4,FALSE)*'Profiles, Qc, Winter'!F36</f>
        <v>-1.8921094033643957</v>
      </c>
      <c r="G36" s="2">
        <f>VLOOKUP($A36,'Base Consumption'!$A$2:$D$58,4,FALSE)*'Profiles, Qc, Winter'!G36</f>
        <v>-0.30751543023115091</v>
      </c>
      <c r="H36" s="2">
        <f>VLOOKUP($A36,'Base Consumption'!$A$2:$D$58,4,FALSE)*'Profiles, Qc, Winter'!H36</f>
        <v>5.1578724434224865</v>
      </c>
      <c r="I36" s="2">
        <f>VLOOKUP($A36,'Base Consumption'!$A$2:$D$58,4,FALSE)*'Profiles, Qc, Winter'!I36</f>
        <v>9.2750211787486396</v>
      </c>
      <c r="J36" s="2">
        <f>VLOOKUP($A36,'Base Consumption'!$A$2:$D$58,4,FALSE)*'Profiles, Qc, Winter'!J36</f>
        <v>10.5</v>
      </c>
      <c r="K36" s="2">
        <f>VLOOKUP($A36,'Base Consumption'!$A$2:$D$58,4,FALSE)*'Profiles, Qc, Winter'!K36</f>
        <v>8.7235265642018636</v>
      </c>
      <c r="L36" s="2">
        <f>VLOOKUP($A36,'Base Consumption'!$A$2:$D$58,4,FALSE)*'Profiles, Qc, Winter'!L36</f>
        <v>8.8633063052160228</v>
      </c>
      <c r="M36" s="2">
        <f>VLOOKUP($A36,'Base Consumption'!$A$2:$D$58,4,FALSE)*'Profiles, Qc, Winter'!M36</f>
        <v>8.9547984993343821</v>
      </c>
      <c r="N36" s="2">
        <f>VLOOKUP($A36,'Base Consumption'!$A$2:$D$58,4,FALSE)*'Profiles, Qc, Winter'!N36</f>
        <v>7.7107588043083624</v>
      </c>
      <c r="O36" s="2">
        <f>VLOOKUP($A36,'Base Consumption'!$A$2:$D$58,4,FALSE)*'Profiles, Qc, Winter'!O36</f>
        <v>7.5493767396829243</v>
      </c>
      <c r="P36" s="2">
        <f>VLOOKUP($A36,'Base Consumption'!$A$2:$D$58,4,FALSE)*'Profiles, Qc, Winter'!P36</f>
        <v>5.3129008834563711</v>
      </c>
      <c r="Q36" s="2">
        <f>VLOOKUP($A36,'Base Consumption'!$A$2:$D$58,4,FALSE)*'Profiles, Qc, Winter'!Q36</f>
        <v>5.0651095243858162</v>
      </c>
      <c r="R36" s="2">
        <f>VLOOKUP($A36,'Base Consumption'!$A$2:$D$58,4,FALSE)*'Profiles, Qc, Winter'!R36</f>
        <v>4.4284763403122351</v>
      </c>
      <c r="S36" s="2">
        <f>VLOOKUP($A36,'Base Consumption'!$A$2:$D$58,4,FALSE)*'Profiles, Qc, Winter'!S36</f>
        <v>6.2583202226794148</v>
      </c>
      <c r="T36" s="2">
        <f>VLOOKUP($A36,'Base Consumption'!$A$2:$D$58,4,FALSE)*'Profiles, Qc, Winter'!T36</f>
        <v>5.7805276533946515</v>
      </c>
      <c r="U36" s="2">
        <f>VLOOKUP($A36,'Base Consumption'!$A$2:$D$58,4,FALSE)*'Profiles, Qc, Winter'!U36</f>
        <v>4.8999152850054459</v>
      </c>
      <c r="V36" s="2">
        <f>VLOOKUP($A36,'Base Consumption'!$A$2:$D$58,4,FALSE)*'Profiles, Qc, Winter'!V36</f>
        <v>4.3293597966840132</v>
      </c>
      <c r="W36" s="2">
        <f>VLOOKUP($A36,'Base Consumption'!$A$2:$D$58,4,FALSE)*'Profiles, Qc, Winter'!W36</f>
        <v>2.4321674936463755</v>
      </c>
      <c r="X36" s="2">
        <f>VLOOKUP($A36,'Base Consumption'!$A$2:$D$58,4,FALSE)*'Profiles, Qc, Winter'!X36</f>
        <v>0.78022509984267219</v>
      </c>
      <c r="Y36" s="2">
        <f>VLOOKUP($A36,'Base Consumption'!$A$2:$D$58,4,FALSE)*'Profiles, Qc, Winter'!Y36</f>
        <v>-1.1512767759893503</v>
      </c>
    </row>
    <row r="37" spans="1:25" x14ac:dyDescent="0.25">
      <c r="A37">
        <v>51</v>
      </c>
      <c r="B37" s="2">
        <f>VLOOKUP($A37,'Base Consumption'!$A$2:$D$58,4,FALSE)*'Profiles, Qc, Winter'!B37</f>
        <v>-4.821650430710581</v>
      </c>
      <c r="C37" s="2">
        <f>VLOOKUP($A37,'Base Consumption'!$A$2:$D$58,4,FALSE)*'Profiles, Qc, Winter'!C37</f>
        <v>-4.8512042402237245</v>
      </c>
      <c r="D37" s="2">
        <f>VLOOKUP($A37,'Base Consumption'!$A$2:$D$58,4,FALSE)*'Profiles, Qc, Winter'!D37</f>
        <v>-5.3</v>
      </c>
      <c r="E37" s="2">
        <f>VLOOKUP($A37,'Base Consumption'!$A$2:$D$58,4,FALSE)*'Profiles, Qc, Winter'!E37</f>
        <v>-4.8630967517951289</v>
      </c>
      <c r="F37" s="2">
        <f>VLOOKUP($A37,'Base Consumption'!$A$2:$D$58,4,FALSE)*'Profiles, Qc, Winter'!F37</f>
        <v>-4.8782459181025883</v>
      </c>
      <c r="G37" s="2">
        <f>VLOOKUP($A37,'Base Consumption'!$A$2:$D$58,4,FALSE)*'Profiles, Qc, Winter'!G37</f>
        <v>-4.3924881362110915</v>
      </c>
      <c r="H37" s="2">
        <f>VLOOKUP($A37,'Base Consumption'!$A$2:$D$58,4,FALSE)*'Profiles, Qc, Winter'!H37</f>
        <v>-2.9943024349386906</v>
      </c>
      <c r="I37" s="2">
        <f>VLOOKUP($A37,'Base Consumption'!$A$2:$D$58,4,FALSE)*'Profiles, Qc, Winter'!I37</f>
        <v>-1.6816400896279944</v>
      </c>
      <c r="J37" s="2">
        <f>VLOOKUP($A37,'Base Consumption'!$A$2:$D$58,4,FALSE)*'Profiles, Qc, Winter'!J37</f>
        <v>-1.2255016530008132</v>
      </c>
      <c r="K37" s="2">
        <f>VLOOKUP($A37,'Base Consumption'!$A$2:$D$58,4,FALSE)*'Profiles, Qc, Winter'!K37</f>
        <v>-1.545098096405761</v>
      </c>
      <c r="L37" s="2">
        <f>VLOOKUP($A37,'Base Consumption'!$A$2:$D$58,4,FALSE)*'Profiles, Qc, Winter'!L37</f>
        <v>-2.2415201715968638</v>
      </c>
      <c r="M37" s="2">
        <f>VLOOKUP($A37,'Base Consumption'!$A$2:$D$58,4,FALSE)*'Profiles, Qc, Winter'!M37</f>
        <v>-1.67719909537749</v>
      </c>
      <c r="N37" s="2">
        <f>VLOOKUP($A37,'Base Consumption'!$A$2:$D$58,4,FALSE)*'Profiles, Qc, Winter'!N37</f>
        <v>-1.9237629006656376</v>
      </c>
      <c r="O37" s="2">
        <f>VLOOKUP($A37,'Base Consumption'!$A$2:$D$58,4,FALSE)*'Profiles, Qc, Winter'!O37</f>
        <v>-1.8785027752084333</v>
      </c>
      <c r="P37" s="2">
        <f>VLOOKUP($A37,'Base Consumption'!$A$2:$D$58,4,FALSE)*'Profiles, Qc, Winter'!P37</f>
        <v>-2.3766632417219733</v>
      </c>
      <c r="Q37" s="2">
        <f>VLOOKUP($A37,'Base Consumption'!$A$2:$D$58,4,FALSE)*'Profiles, Qc, Winter'!Q37</f>
        <v>-2.3966288402873195</v>
      </c>
      <c r="R37" s="2">
        <f>VLOOKUP($A37,'Base Consumption'!$A$2:$D$58,4,FALSE)*'Profiles, Qc, Winter'!R37</f>
        <v>-1.9251900746589259</v>
      </c>
      <c r="S37" s="2">
        <f>VLOOKUP($A37,'Base Consumption'!$A$2:$D$58,4,FALSE)*'Profiles, Qc, Winter'!S37</f>
        <v>-1.664374245948981</v>
      </c>
      <c r="T37" s="2">
        <f>VLOOKUP($A37,'Base Consumption'!$A$2:$D$58,4,FALSE)*'Profiles, Qc, Winter'!T37</f>
        <v>-2.0051503354200282</v>
      </c>
      <c r="U37" s="2">
        <f>VLOOKUP($A37,'Base Consumption'!$A$2:$D$58,4,FALSE)*'Profiles, Qc, Winter'!U37</f>
        <v>-2.2255560755922903</v>
      </c>
      <c r="V37" s="2">
        <f>VLOOKUP($A37,'Base Consumption'!$A$2:$D$58,4,FALSE)*'Profiles, Qc, Winter'!V37</f>
        <v>-1.9907218292410416</v>
      </c>
      <c r="W37" s="2">
        <f>VLOOKUP($A37,'Base Consumption'!$A$2:$D$58,4,FALSE)*'Profiles, Qc, Winter'!W37</f>
        <v>-2.5872874858584289</v>
      </c>
      <c r="X37" s="2">
        <f>VLOOKUP($A37,'Base Consumption'!$A$2:$D$58,4,FALSE)*'Profiles, Qc, Winter'!X37</f>
        <v>-3.3893666721044275</v>
      </c>
      <c r="Y37" s="2">
        <f>VLOOKUP($A37,'Base Consumption'!$A$2:$D$58,4,FALSE)*'Profiles, Qc, Winter'!Y37</f>
        <v>-3.7801280638169459</v>
      </c>
    </row>
    <row r="38" spans="1:25" x14ac:dyDescent="0.25">
      <c r="A38">
        <v>52</v>
      </c>
      <c r="B38" s="2">
        <f>VLOOKUP($A38,'Base Consumption'!$A$2:$D$58,4,FALSE)*'Profiles, Qc, Winter'!B38</f>
        <v>-2.2000000000000002</v>
      </c>
      <c r="C38" s="2">
        <f>VLOOKUP($A38,'Base Consumption'!$A$2:$D$58,4,FALSE)*'Profiles, Qc, Winter'!C38</f>
        <v>-2.2000000000000002</v>
      </c>
      <c r="D38" s="2">
        <f>VLOOKUP($A38,'Base Consumption'!$A$2:$D$58,4,FALSE)*'Profiles, Qc, Winter'!D38</f>
        <v>-2.2000000000000002</v>
      </c>
      <c r="E38" s="2">
        <f>VLOOKUP($A38,'Base Consumption'!$A$2:$D$58,4,FALSE)*'Profiles, Qc, Winter'!E38</f>
        <v>-2.2000000000000002</v>
      </c>
      <c r="F38" s="2">
        <f>VLOOKUP($A38,'Base Consumption'!$A$2:$D$58,4,FALSE)*'Profiles, Qc, Winter'!F38</f>
        <v>-2.0862652478438446</v>
      </c>
      <c r="G38" s="2">
        <f>VLOOKUP($A38,'Base Consumption'!$A$2:$D$58,4,FALSE)*'Profiles, Qc, Winter'!G38</f>
        <v>-2.1489269956794357</v>
      </c>
      <c r="H38" s="2">
        <f>VLOOKUP($A38,'Base Consumption'!$A$2:$D$58,4,FALSE)*'Profiles, Qc, Winter'!H38</f>
        <v>-1.9586438565251361</v>
      </c>
      <c r="I38" s="2">
        <f>VLOOKUP($A38,'Base Consumption'!$A$2:$D$58,4,FALSE)*'Profiles, Qc, Winter'!I38</f>
        <v>-1.8952161434737032</v>
      </c>
      <c r="J38" s="2">
        <f>VLOOKUP($A38,'Base Consumption'!$A$2:$D$58,4,FALSE)*'Profiles, Qc, Winter'!J38</f>
        <v>-1.8952161434737032</v>
      </c>
      <c r="K38" s="2">
        <f>VLOOKUP($A38,'Base Consumption'!$A$2:$D$58,4,FALSE)*'Profiles, Qc, Winter'!K38</f>
        <v>-2.1026916316753379</v>
      </c>
      <c r="L38" s="2">
        <f>VLOOKUP($A38,'Base Consumption'!$A$2:$D$58,4,FALSE)*'Profiles, Qc, Winter'!L38</f>
        <v>-1.9438598865019407</v>
      </c>
      <c r="M38" s="2">
        <f>VLOOKUP($A38,'Base Consumption'!$A$2:$D$58,4,FALSE)*'Profiles, Qc, Winter'!M38</f>
        <v>-1.8909159714441419</v>
      </c>
      <c r="N38" s="2">
        <f>VLOOKUP($A38,'Base Consumption'!$A$2:$D$58,4,FALSE)*'Profiles, Qc, Winter'!N38</f>
        <v>-1.9041808203168777</v>
      </c>
      <c r="O38" s="2">
        <f>VLOOKUP($A38,'Base Consumption'!$A$2:$D$58,4,FALSE)*'Profiles, Qc, Winter'!O38</f>
        <v>-2.0114379290688316</v>
      </c>
      <c r="P38" s="2">
        <f>VLOOKUP($A38,'Base Consumption'!$A$2:$D$58,4,FALSE)*'Profiles, Qc, Winter'!P38</f>
        <v>-1.9550099214479548</v>
      </c>
      <c r="Q38" s="2">
        <f>VLOOKUP($A38,'Base Consumption'!$A$2:$D$58,4,FALSE)*'Profiles, Qc, Winter'!Q38</f>
        <v>-1.950543542741529</v>
      </c>
      <c r="R38" s="2">
        <f>VLOOKUP($A38,'Base Consumption'!$A$2:$D$58,4,FALSE)*'Profiles, Qc, Winter'!R38</f>
        <v>-2.0054827574602636</v>
      </c>
      <c r="S38" s="2">
        <f>VLOOKUP($A38,'Base Consumption'!$A$2:$D$58,4,FALSE)*'Profiles, Qc, Winter'!S38</f>
        <v>-2.0054827574602636</v>
      </c>
      <c r="T38" s="2">
        <f>VLOOKUP($A38,'Base Consumption'!$A$2:$D$58,4,FALSE)*'Profiles, Qc, Winter'!T38</f>
        <v>-2.0054827574602636</v>
      </c>
      <c r="U38" s="2">
        <f>VLOOKUP($A38,'Base Consumption'!$A$2:$D$58,4,FALSE)*'Profiles, Qc, Winter'!U38</f>
        <v>-1.9436867935725188</v>
      </c>
      <c r="V38" s="2">
        <f>VLOOKUP($A38,'Base Consumption'!$A$2:$D$58,4,FALSE)*'Profiles, Qc, Winter'!V38</f>
        <v>-1.9378179183097517</v>
      </c>
      <c r="W38" s="2">
        <f>VLOOKUP($A38,'Base Consumption'!$A$2:$D$58,4,FALSE)*'Profiles, Qc, Winter'!W38</f>
        <v>-2.1055991841846824</v>
      </c>
      <c r="X38" s="2">
        <f>VLOOKUP($A38,'Base Consumption'!$A$2:$D$58,4,FALSE)*'Profiles, Qc, Winter'!X38</f>
        <v>-2.1055991841846824</v>
      </c>
      <c r="Y38" s="2">
        <f>VLOOKUP($A38,'Base Consumption'!$A$2:$D$58,4,FALSE)*'Profiles, Qc, Winter'!Y38</f>
        <v>-2.1055991841846824</v>
      </c>
    </row>
    <row r="39" spans="1:25" x14ac:dyDescent="0.25">
      <c r="A39">
        <v>53</v>
      </c>
      <c r="B39" s="2">
        <f>VLOOKUP($A39,'Base Consumption'!$A$2:$D$58,4,FALSE)*'Profiles, Qc, Winter'!B39</f>
        <v>-1.6439969669523204</v>
      </c>
      <c r="C39" s="2">
        <f>VLOOKUP($A39,'Base Consumption'!$A$2:$D$58,4,FALSE)*'Profiles, Qc, Winter'!C39</f>
        <v>-1.6439969669523204</v>
      </c>
      <c r="D39" s="2">
        <f>VLOOKUP($A39,'Base Consumption'!$A$2:$D$58,4,FALSE)*'Profiles, Qc, Winter'!D39</f>
        <v>-1.6439969669523204</v>
      </c>
      <c r="E39" s="2">
        <f>VLOOKUP($A39,'Base Consumption'!$A$2:$D$58,4,FALSE)*'Profiles, Qc, Winter'!E39</f>
        <v>-1.6439969669523204</v>
      </c>
      <c r="F39" s="2">
        <f>VLOOKUP($A39,'Base Consumption'!$A$2:$D$58,4,FALSE)*'Profiles, Qc, Winter'!F39</f>
        <v>-1.6439969669523204</v>
      </c>
      <c r="G39" s="2">
        <f>VLOOKUP($A39,'Base Consumption'!$A$2:$D$58,4,FALSE)*'Profiles, Qc, Winter'!G39</f>
        <v>-1.6439969669523204</v>
      </c>
      <c r="H39" s="2">
        <f>VLOOKUP($A39,'Base Consumption'!$A$2:$D$58,4,FALSE)*'Profiles, Qc, Winter'!H39</f>
        <v>-1.6439969669523204</v>
      </c>
      <c r="I39" s="2">
        <f>VLOOKUP($A39,'Base Consumption'!$A$2:$D$58,4,FALSE)*'Profiles, Qc, Winter'!I39</f>
        <v>-1.6439969669523204</v>
      </c>
      <c r="J39" s="2">
        <f>VLOOKUP($A39,'Base Consumption'!$A$2:$D$58,4,FALSE)*'Profiles, Qc, Winter'!J39</f>
        <v>-1.6439969669523204</v>
      </c>
      <c r="K39" s="2">
        <f>VLOOKUP($A39,'Base Consumption'!$A$2:$D$58,4,FALSE)*'Profiles, Qc, Winter'!K39</f>
        <v>-1.6439969669523204</v>
      </c>
      <c r="L39" s="2">
        <f>VLOOKUP($A39,'Base Consumption'!$A$2:$D$58,4,FALSE)*'Profiles, Qc, Winter'!L39</f>
        <v>-1.6439969669523204</v>
      </c>
      <c r="M39" s="2">
        <f>VLOOKUP($A39,'Base Consumption'!$A$2:$D$58,4,FALSE)*'Profiles, Qc, Winter'!M39</f>
        <v>-7.7344468613394497</v>
      </c>
      <c r="N39" s="2">
        <f>VLOOKUP($A39,'Base Consumption'!$A$2:$D$58,4,FALSE)*'Profiles, Qc, Winter'!N39</f>
        <v>-9.7645968261351594</v>
      </c>
      <c r="O39" s="2">
        <f>VLOOKUP($A39,'Base Consumption'!$A$2:$D$58,4,FALSE)*'Profiles, Qc, Winter'!O39</f>
        <v>-9.7645968261351594</v>
      </c>
      <c r="P39" s="2">
        <f>VLOOKUP($A39,'Base Consumption'!$A$2:$D$58,4,FALSE)*'Profiles, Qc, Winter'!P39</f>
        <v>-1.6439969669523204</v>
      </c>
      <c r="Q39" s="2">
        <f>VLOOKUP($A39,'Base Consumption'!$A$2:$D$58,4,FALSE)*'Profiles, Qc, Winter'!Q39</f>
        <v>-1.6439969669523204</v>
      </c>
      <c r="R39" s="2">
        <f>VLOOKUP($A39,'Base Consumption'!$A$2:$D$58,4,FALSE)*'Profiles, Qc, Winter'!R39</f>
        <v>-3.7329977252142403</v>
      </c>
      <c r="S39" s="2">
        <f>VLOOKUP($A39,'Base Consumption'!$A$2:$D$58,4,FALSE)*'Profiles, Qc, Winter'!S39</f>
        <v>-10</v>
      </c>
      <c r="T39" s="2">
        <f>VLOOKUP($A39,'Base Consumption'!$A$2:$D$58,4,FALSE)*'Profiles, Qc, Winter'!T39</f>
        <v>-10</v>
      </c>
      <c r="U39" s="2">
        <f>VLOOKUP($A39,'Base Consumption'!$A$2:$D$58,4,FALSE)*'Profiles, Qc, Winter'!U39</f>
        <v>-10</v>
      </c>
      <c r="V39" s="2">
        <f>VLOOKUP($A39,'Base Consumption'!$A$2:$D$58,4,FALSE)*'Profiles, Qc, Winter'!V39</f>
        <v>-1.8793591762930708</v>
      </c>
      <c r="W39" s="2">
        <f>VLOOKUP($A39,'Base Consumption'!$A$2:$D$58,4,FALSE)*'Profiles, Qc, Winter'!W39</f>
        <v>-1.8793591762930708</v>
      </c>
      <c r="X39" s="2">
        <f>VLOOKUP($A39,'Base Consumption'!$A$2:$D$58,4,FALSE)*'Profiles, Qc, Winter'!X39</f>
        <v>-1.8793591762930708</v>
      </c>
      <c r="Y39" s="2">
        <f>VLOOKUP($A39,'Base Consumption'!$A$2:$D$58,4,FALSE)*'Profiles, Qc, Winter'!Y39</f>
        <v>-1.8793591762930708</v>
      </c>
    </row>
    <row r="40" spans="1:25" x14ac:dyDescent="0.25">
      <c r="A40">
        <v>54</v>
      </c>
      <c r="B40" s="2">
        <f>VLOOKUP($A40,'Base Consumption'!$A$2:$D$58,4,FALSE)*'Profiles, Qc, Winter'!B40</f>
        <v>-1.4</v>
      </c>
      <c r="C40" s="2">
        <f>VLOOKUP($A40,'Base Consumption'!$A$2:$D$58,4,FALSE)*'Profiles, Qc, Winter'!C40</f>
        <v>-1.4</v>
      </c>
      <c r="D40" s="2">
        <f>VLOOKUP($A40,'Base Consumption'!$A$2:$D$58,4,FALSE)*'Profiles, Qc, Winter'!D40</f>
        <v>-1.4</v>
      </c>
      <c r="E40" s="2">
        <f>VLOOKUP($A40,'Base Consumption'!$A$2:$D$58,4,FALSE)*'Profiles, Qc, Winter'!E40</f>
        <v>-1.4</v>
      </c>
      <c r="F40" s="2">
        <f>VLOOKUP($A40,'Base Consumption'!$A$2:$D$58,4,FALSE)*'Profiles, Qc, Winter'!F40</f>
        <v>-1.4</v>
      </c>
      <c r="G40" s="2">
        <f>VLOOKUP($A40,'Base Consumption'!$A$2:$D$58,4,FALSE)*'Profiles, Qc, Winter'!G40</f>
        <v>-1.4</v>
      </c>
      <c r="H40" s="2">
        <f>VLOOKUP($A40,'Base Consumption'!$A$2:$D$58,4,FALSE)*'Profiles, Qc, Winter'!H40</f>
        <v>-1.0569750247712528</v>
      </c>
      <c r="I40" s="2">
        <f>VLOOKUP($A40,'Base Consumption'!$A$2:$D$58,4,FALSE)*'Profiles, Qc, Winter'!I40</f>
        <v>-0.22760669107697981</v>
      </c>
      <c r="J40" s="2">
        <f>VLOOKUP($A40,'Base Consumption'!$A$2:$D$58,4,FALSE)*'Profiles, Qc, Winter'!J40</f>
        <v>-6.5492238255137863E-2</v>
      </c>
      <c r="K40" s="2">
        <f>VLOOKUP($A40,'Base Consumption'!$A$2:$D$58,4,FALSE)*'Profiles, Qc, Winter'!K40</f>
        <v>-6.5492238255137863E-2</v>
      </c>
      <c r="L40" s="2">
        <f>VLOOKUP($A40,'Base Consumption'!$A$2:$D$58,4,FALSE)*'Profiles, Qc, Winter'!L40</f>
        <v>-6.5492238255137863E-2</v>
      </c>
      <c r="M40" s="2">
        <f>VLOOKUP($A40,'Base Consumption'!$A$2:$D$58,4,FALSE)*'Profiles, Qc, Winter'!M40</f>
        <v>-6.5492238255137863E-2</v>
      </c>
      <c r="N40" s="2">
        <f>VLOOKUP($A40,'Base Consumption'!$A$2:$D$58,4,FALSE)*'Profiles, Qc, Winter'!N40</f>
        <v>-6.5492238255137863E-2</v>
      </c>
      <c r="O40" s="2">
        <f>VLOOKUP($A40,'Base Consumption'!$A$2:$D$58,4,FALSE)*'Profiles, Qc, Winter'!O40</f>
        <v>-6.5492238255137863E-2</v>
      </c>
      <c r="P40" s="2">
        <f>VLOOKUP($A40,'Base Consumption'!$A$2:$D$58,4,FALSE)*'Profiles, Qc, Winter'!P40</f>
        <v>-0.23230570847324564</v>
      </c>
      <c r="Q40" s="2">
        <f>VLOOKUP($A40,'Base Consumption'!$A$2:$D$58,4,FALSE)*'Profiles, Qc, Winter'!Q40</f>
        <v>-0.73274611912756882</v>
      </c>
      <c r="R40" s="2">
        <f>VLOOKUP($A40,'Base Consumption'!$A$2:$D$58,4,FALSE)*'Profiles, Qc, Winter'!R40</f>
        <v>-0.73274611912756882</v>
      </c>
      <c r="S40" s="2">
        <f>VLOOKUP($A40,'Base Consumption'!$A$2:$D$58,4,FALSE)*'Profiles, Qc, Winter'!S40</f>
        <v>-0.73274611912756882</v>
      </c>
      <c r="T40" s="2">
        <f>VLOOKUP($A40,'Base Consumption'!$A$2:$D$58,4,FALSE)*'Profiles, Qc, Winter'!T40</f>
        <v>-0.73274611912756882</v>
      </c>
      <c r="U40" s="2">
        <f>VLOOKUP($A40,'Base Consumption'!$A$2:$D$58,4,FALSE)*'Profiles, Qc, Winter'!U40</f>
        <v>-0.73274611912756882</v>
      </c>
      <c r="V40" s="2">
        <f>VLOOKUP($A40,'Base Consumption'!$A$2:$D$58,4,FALSE)*'Profiles, Qc, Winter'!V40</f>
        <v>-0.73274611912756882</v>
      </c>
      <c r="W40" s="2">
        <f>VLOOKUP($A40,'Base Consumption'!$A$2:$D$58,4,FALSE)*'Profiles, Qc, Winter'!W40</f>
        <v>-0.73274611912756882</v>
      </c>
      <c r="X40" s="2">
        <f>VLOOKUP($A40,'Base Consumption'!$A$2:$D$58,4,FALSE)*'Profiles, Qc, Winter'!X40</f>
        <v>-1.3812039304149368</v>
      </c>
      <c r="Y40" s="2">
        <f>VLOOKUP($A40,'Base Consumption'!$A$2:$D$58,4,FALSE)*'Profiles, Qc, Winter'!Y40</f>
        <v>-1.3812039304149368</v>
      </c>
    </row>
    <row r="41" spans="1:25" x14ac:dyDescent="0.25">
      <c r="A41">
        <v>55</v>
      </c>
      <c r="B41" s="2">
        <f>VLOOKUP($A41,'Base Consumption'!$A$2:$D$58,4,FALSE)*'Profiles, Qc, Winter'!B41</f>
        <v>0.51186603633506822</v>
      </c>
      <c r="C41" s="2">
        <f>VLOOKUP($A41,'Base Consumption'!$A$2:$D$58,4,FALSE)*'Profiles, Qc, Winter'!C41</f>
        <v>0.36082749623437155</v>
      </c>
      <c r="D41" s="2">
        <f>VLOOKUP($A41,'Base Consumption'!$A$2:$D$58,4,FALSE)*'Profiles, Qc, Winter'!D41</f>
        <v>0.2154904396478616</v>
      </c>
      <c r="E41" s="2">
        <f>VLOOKUP($A41,'Base Consumption'!$A$2:$D$58,4,FALSE)*'Profiles, Qc, Winter'!E41</f>
        <v>0.22403982679898321</v>
      </c>
      <c r="F41" s="2">
        <f>VLOOKUP($A41,'Base Consumption'!$A$2:$D$58,4,FALSE)*'Profiles, Qc, Winter'!F41</f>
        <v>-0.10732777012402862</v>
      </c>
      <c r="G41" s="2">
        <f>VLOOKUP($A41,'Base Consumption'!$A$2:$D$58,4,FALSE)*'Profiles, Qc, Winter'!G41</f>
        <v>4.9608817749778239E-2</v>
      </c>
      <c r="H41" s="2">
        <f>VLOOKUP($A41,'Base Consumption'!$A$2:$D$58,4,FALSE)*'Profiles, Qc, Winter'!H41</f>
        <v>1.0936149528921268</v>
      </c>
      <c r="I41" s="2">
        <f>VLOOKUP($A41,'Base Consumption'!$A$2:$D$58,4,FALSE)*'Profiles, Qc, Winter'!I41</f>
        <v>2.0372831820585691</v>
      </c>
      <c r="J41" s="2">
        <f>VLOOKUP($A41,'Base Consumption'!$A$2:$D$58,4,FALSE)*'Profiles, Qc, Winter'!J41</f>
        <v>2.899601089108363</v>
      </c>
      <c r="K41" s="2">
        <f>VLOOKUP($A41,'Base Consumption'!$A$2:$D$58,4,FALSE)*'Profiles, Qc, Winter'!K41</f>
        <v>3.4</v>
      </c>
      <c r="L41" s="2">
        <f>VLOOKUP($A41,'Base Consumption'!$A$2:$D$58,4,FALSE)*'Profiles, Qc, Winter'!L41</f>
        <v>3.3544038997729899</v>
      </c>
      <c r="M41" s="2">
        <f>VLOOKUP($A41,'Base Consumption'!$A$2:$D$58,4,FALSE)*'Profiles, Qc, Winter'!M41</f>
        <v>3.3145073926368753</v>
      </c>
      <c r="N41" s="2">
        <f>VLOOKUP($A41,'Base Consumption'!$A$2:$D$58,4,FALSE)*'Profiles, Qc, Winter'!N41</f>
        <v>3.2347137421485668</v>
      </c>
      <c r="O41" s="2">
        <f>VLOOKUP($A41,'Base Consumption'!$A$2:$D$58,4,FALSE)*'Profiles, Qc, Winter'!O41</f>
        <v>3.0779765583106542</v>
      </c>
      <c r="P41" s="2">
        <f>VLOOKUP($A41,'Base Consumption'!$A$2:$D$58,4,FALSE)*'Profiles, Qc, Winter'!P41</f>
        <v>2.8385971957291103</v>
      </c>
      <c r="Q41" s="2">
        <f>VLOOKUP($A41,'Base Consumption'!$A$2:$D$58,4,FALSE)*'Profiles, Qc, Winter'!Q41</f>
        <v>2.2339171911406352</v>
      </c>
      <c r="R41" s="2">
        <f>VLOOKUP($A41,'Base Consumption'!$A$2:$D$58,4,FALSE)*'Profiles, Qc, Winter'!R41</f>
        <v>2.1170765160956515</v>
      </c>
      <c r="S41" s="2">
        <f>VLOOKUP($A41,'Base Consumption'!$A$2:$D$58,4,FALSE)*'Profiles, Qc, Winter'!S41</f>
        <v>2.4504988175746822</v>
      </c>
      <c r="T41" s="2">
        <f>VLOOKUP($A41,'Base Consumption'!$A$2:$D$58,4,FALSE)*'Profiles, Qc, Winter'!T41</f>
        <v>2.5741979035912261</v>
      </c>
      <c r="U41" s="2">
        <f>VLOOKUP($A41,'Base Consumption'!$A$2:$D$58,4,FALSE)*'Profiles, Qc, Winter'!U41</f>
        <v>2.4403080675003501</v>
      </c>
      <c r="V41" s="2">
        <f>VLOOKUP($A41,'Base Consumption'!$A$2:$D$58,4,FALSE)*'Profiles, Qc, Winter'!V41</f>
        <v>2.2442548922175405</v>
      </c>
      <c r="W41" s="2">
        <f>VLOOKUP($A41,'Base Consumption'!$A$2:$D$58,4,FALSE)*'Profiles, Qc, Winter'!W41</f>
        <v>1.9792270484177796</v>
      </c>
      <c r="X41" s="2">
        <f>VLOOKUP($A41,'Base Consumption'!$A$2:$D$58,4,FALSE)*'Profiles, Qc, Winter'!X41</f>
        <v>1.4286268004771232</v>
      </c>
      <c r="Y41" s="2">
        <f>VLOOKUP($A41,'Base Consumption'!$A$2:$D$58,4,FALSE)*'Profiles, Qc, Winter'!Y41</f>
        <v>0.93826853905630003</v>
      </c>
    </row>
    <row r="42" spans="1:25" x14ac:dyDescent="0.25">
      <c r="A42">
        <v>56</v>
      </c>
      <c r="B42" s="2">
        <f>VLOOKUP($A42,'Base Consumption'!$A$2:$D$58,4,FALSE)*'Profiles, Qc, Winter'!B42</f>
        <v>-1.8730431126711011</v>
      </c>
      <c r="C42" s="2">
        <f>VLOOKUP($A42,'Base Consumption'!$A$2:$D$58,4,FALSE)*'Profiles, Qc, Winter'!C42</f>
        <v>-2.149042409498763</v>
      </c>
      <c r="D42" s="2">
        <f>VLOOKUP($A42,'Base Consumption'!$A$2:$D$58,4,FALSE)*'Profiles, Qc, Winter'!D42</f>
        <v>-2.2000000000000002</v>
      </c>
      <c r="E42" s="2">
        <f>VLOOKUP($A42,'Base Consumption'!$A$2:$D$58,4,FALSE)*'Profiles, Qc, Winter'!E42</f>
        <v>-2.1790373214212715</v>
      </c>
      <c r="F42" s="2">
        <f>VLOOKUP($A42,'Base Consumption'!$A$2:$D$58,4,FALSE)*'Profiles, Qc, Winter'!F42</f>
        <v>-2.0667408193216703</v>
      </c>
      <c r="G42" s="2">
        <f>VLOOKUP($A42,'Base Consumption'!$A$2:$D$58,4,FALSE)*'Profiles, Qc, Winter'!G42</f>
        <v>-1.8041924303022228</v>
      </c>
      <c r="H42" s="2">
        <f>VLOOKUP($A42,'Base Consumption'!$A$2:$D$58,4,FALSE)*'Profiles, Qc, Winter'!H42</f>
        <v>-0.2700274073738051</v>
      </c>
      <c r="I42" s="2">
        <f>VLOOKUP($A42,'Base Consumption'!$A$2:$D$58,4,FALSE)*'Profiles, Qc, Winter'!I42</f>
        <v>0.66785384647241641</v>
      </c>
      <c r="J42" s="2">
        <f>VLOOKUP($A42,'Base Consumption'!$A$2:$D$58,4,FALSE)*'Profiles, Qc, Winter'!J42</f>
        <v>1.135219886693575</v>
      </c>
      <c r="K42" s="2">
        <f>VLOOKUP($A42,'Base Consumption'!$A$2:$D$58,4,FALSE)*'Profiles, Qc, Winter'!K42</f>
        <v>0.65886750861459764</v>
      </c>
      <c r="L42" s="2">
        <f>VLOOKUP($A42,'Base Consumption'!$A$2:$D$58,4,FALSE)*'Profiles, Qc, Winter'!L42</f>
        <v>0.76794269266739168</v>
      </c>
      <c r="M42" s="2">
        <f>VLOOKUP($A42,'Base Consumption'!$A$2:$D$58,4,FALSE)*'Profiles, Qc, Winter'!M42</f>
        <v>1.1936088305849808</v>
      </c>
      <c r="N42" s="2">
        <f>VLOOKUP($A42,'Base Consumption'!$A$2:$D$58,4,FALSE)*'Profiles, Qc, Winter'!N42</f>
        <v>1.355471817436585</v>
      </c>
      <c r="O42" s="2">
        <f>VLOOKUP($A42,'Base Consumption'!$A$2:$D$58,4,FALSE)*'Profiles, Qc, Winter'!O42</f>
        <v>1.3446142108345698</v>
      </c>
      <c r="P42" s="2">
        <f>VLOOKUP($A42,'Base Consumption'!$A$2:$D$58,4,FALSE)*'Profiles, Qc, Winter'!P42</f>
        <v>0.60629435319734326</v>
      </c>
      <c r="Q42" s="2">
        <f>VLOOKUP($A42,'Base Consumption'!$A$2:$D$58,4,FALSE)*'Profiles, Qc, Winter'!Q42</f>
        <v>0.32152118107142491</v>
      </c>
      <c r="R42" s="2">
        <f>VLOOKUP($A42,'Base Consumption'!$A$2:$D$58,4,FALSE)*'Profiles, Qc, Winter'!R42</f>
        <v>0.3275029022242516</v>
      </c>
      <c r="S42" s="2">
        <f>VLOOKUP($A42,'Base Consumption'!$A$2:$D$58,4,FALSE)*'Profiles, Qc, Winter'!S42</f>
        <v>0.37204579845689789</v>
      </c>
      <c r="T42" s="2">
        <f>VLOOKUP($A42,'Base Consumption'!$A$2:$D$58,4,FALSE)*'Profiles, Qc, Winter'!T42</f>
        <v>-8.1177522020127915E-2</v>
      </c>
      <c r="U42" s="2">
        <f>VLOOKUP($A42,'Base Consumption'!$A$2:$D$58,4,FALSE)*'Profiles, Qc, Winter'!U42</f>
        <v>-0.57669561948479142</v>
      </c>
      <c r="V42" s="2">
        <f>VLOOKUP($A42,'Base Consumption'!$A$2:$D$58,4,FALSE)*'Profiles, Qc, Winter'!V42</f>
        <v>-0.15268946835226185</v>
      </c>
      <c r="W42" s="2">
        <f>VLOOKUP($A42,'Base Consumption'!$A$2:$D$58,4,FALSE)*'Profiles, Qc, Winter'!W42</f>
        <v>-0.62255533467408075</v>
      </c>
      <c r="X42" s="2">
        <f>VLOOKUP($A42,'Base Consumption'!$A$2:$D$58,4,FALSE)*'Profiles, Qc, Winter'!X42</f>
        <v>-1.6523733944631078</v>
      </c>
      <c r="Y42" s="2">
        <f>VLOOKUP($A42,'Base Consumption'!$A$2:$D$58,4,FALSE)*'Profiles, Qc, Winter'!Y42</f>
        <v>-1.7231735980482765</v>
      </c>
    </row>
    <row r="43" spans="1:25" x14ac:dyDescent="0.25">
      <c r="A43">
        <v>57</v>
      </c>
      <c r="B43" s="2">
        <f>VLOOKUP($A43,'Base Consumption'!$A$2:$D$58,4,FALSE)*'Profiles, Qc, Winter'!B43</f>
        <v>1.6215425772652206</v>
      </c>
      <c r="C43" s="2">
        <f>VLOOKUP($A43,'Base Consumption'!$A$2:$D$58,4,FALSE)*'Profiles, Qc, Winter'!C43</f>
        <v>2</v>
      </c>
      <c r="D43" s="2">
        <f>VLOOKUP($A43,'Base Consumption'!$A$2:$D$58,4,FALSE)*'Profiles, Qc, Winter'!D43</f>
        <v>2</v>
      </c>
      <c r="E43" s="2">
        <f>VLOOKUP($A43,'Base Consumption'!$A$2:$D$58,4,FALSE)*'Profiles, Qc, Winter'!E43</f>
        <v>2</v>
      </c>
      <c r="F43" s="2">
        <f>VLOOKUP($A43,'Base Consumption'!$A$2:$D$58,4,FALSE)*'Profiles, Qc, Winter'!F43</f>
        <v>2</v>
      </c>
      <c r="G43" s="2">
        <f>VLOOKUP($A43,'Base Consumption'!$A$2:$D$58,4,FALSE)*'Profiles, Qc, Winter'!G43</f>
        <v>2</v>
      </c>
      <c r="H43" s="2">
        <f>VLOOKUP($A43,'Base Consumption'!$A$2:$D$58,4,FALSE)*'Profiles, Qc, Winter'!H43</f>
        <v>0.99077908380952828</v>
      </c>
      <c r="I43" s="2">
        <f>VLOOKUP($A43,'Base Consumption'!$A$2:$D$58,4,FALSE)*'Profiles, Qc, Winter'!I43</f>
        <v>0.1077101913246796</v>
      </c>
      <c r="J43" s="2">
        <f>VLOOKUP($A43,'Base Consumption'!$A$2:$D$58,4,FALSE)*'Profiles, Qc, Winter'!J43</f>
        <v>-1.8442284096589812E-2</v>
      </c>
      <c r="K43" s="2">
        <f>VLOOKUP($A43,'Base Consumption'!$A$2:$D$58,4,FALSE)*'Profiles, Qc, Winter'!K43</f>
        <v>-0.52305217637092494</v>
      </c>
      <c r="L43" s="2">
        <f>VLOOKUP($A43,'Base Consumption'!$A$2:$D$58,4,FALSE)*'Profiles, Qc, Winter'!L43</f>
        <v>-0.14459475716517364</v>
      </c>
      <c r="M43" s="2">
        <f>VLOOKUP($A43,'Base Consumption'!$A$2:$D$58,4,FALSE)*'Profiles, Qc, Winter'!M43</f>
        <v>-0.39689970330234114</v>
      </c>
      <c r="N43" s="2">
        <f>VLOOKUP($A43,'Base Consumption'!$A$2:$D$58,4,FALSE)*'Profiles, Qc, Winter'!N43</f>
        <v>-0.52305217637092494</v>
      </c>
      <c r="O43" s="2">
        <f>VLOOKUP($A43,'Base Consumption'!$A$2:$D$58,4,FALSE)*'Profiles, Qc, Winter'!O43</f>
        <v>-0.52305217637092494</v>
      </c>
      <c r="P43" s="2">
        <f>VLOOKUP($A43,'Base Consumption'!$A$2:$D$58,4,FALSE)*'Profiles, Qc, Winter'!P43</f>
        <v>-1.8442284096589812E-2</v>
      </c>
      <c r="Q43" s="2">
        <f>VLOOKUP($A43,'Base Consumption'!$A$2:$D$58,4,FALSE)*'Profiles, Qc, Winter'!Q43</f>
        <v>0.36550030408697415</v>
      </c>
      <c r="R43" s="2">
        <f>VLOOKUP($A43,'Base Consumption'!$A$2:$D$58,4,FALSE)*'Profiles, Qc, Winter'!R43</f>
        <v>0.49348116681482868</v>
      </c>
      <c r="S43" s="2">
        <f>VLOOKUP($A43,'Base Consumption'!$A$2:$D$58,4,FALSE)*'Profiles, Qc, Winter'!S43</f>
        <v>0.49348116681482868</v>
      </c>
      <c r="T43" s="2">
        <f>VLOOKUP($A43,'Base Consumption'!$A$2:$D$58,4,FALSE)*'Profiles, Qc, Winter'!T43</f>
        <v>0.49348116681482868</v>
      </c>
      <c r="U43" s="2">
        <f>VLOOKUP($A43,'Base Consumption'!$A$2:$D$58,4,FALSE)*'Profiles, Qc, Winter'!U43</f>
        <v>0.61963386574123558</v>
      </c>
      <c r="V43" s="2">
        <f>VLOOKUP($A43,'Base Consumption'!$A$2:$D$58,4,FALSE)*'Profiles, Qc, Winter'!V43</f>
        <v>0.9980919625204564</v>
      </c>
      <c r="W43" s="2">
        <f>VLOOKUP($A43,'Base Consumption'!$A$2:$D$58,4,FALSE)*'Profiles, Qc, Winter'!W43</f>
        <v>0.9980919625204564</v>
      </c>
      <c r="X43" s="2">
        <f>VLOOKUP($A43,'Base Consumption'!$A$2:$D$58,4,FALSE)*'Profiles, Qc, Winter'!X43</f>
        <v>1.5027027582260843</v>
      </c>
      <c r="Y43" s="2">
        <f>VLOOKUP($A43,'Base Consumption'!$A$2:$D$58,4,FALSE)*'Profiles, Qc, Winter'!Y43</f>
        <v>1.5027027582260843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4361-893D-4C59-8E78-8F711CBDB5B9}">
  <dimension ref="A1:Y8"/>
  <sheetViews>
    <sheetView topLeftCell="B1" workbookViewId="0">
      <selection activeCell="J18" sqref="J1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Base Consumption</vt:lpstr>
      <vt:lpstr>Profiles, Pc, Winter</vt:lpstr>
      <vt:lpstr>Profiles, Qc, Winter</vt:lpstr>
      <vt:lpstr>Profiles, Pc, Summer</vt:lpstr>
      <vt:lpstr>Profiles, Qc, Summer</vt:lpstr>
      <vt:lpstr>Pc, Winter, S1</vt:lpstr>
      <vt:lpstr>Qc, Winter, S1</vt:lpstr>
      <vt:lpstr>GenStatus, Winter</vt:lpstr>
      <vt:lpstr>Pc, Summer, S1</vt:lpstr>
      <vt:lpstr>Qc,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2023-06-22T15:42:09Z</dcterms:modified>
</cp:coreProperties>
</file>