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28D1A6CC-7793-4629-9063-54D13B42F70B}" xr6:coauthVersionLast="47" xr6:coauthVersionMax="47" xr10:uidLastSave="{00000000-0000-0000-0000-000000000000}"/>
  <bookViews>
    <workbookView xWindow="-28920" yWindow="45" windowWidth="29040" windowHeight="17640" firstSheet="2" activeTab="7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C19" i="21" s="1"/>
  <c r="D19" i="21" s="1"/>
  <c r="B21" i="21"/>
  <c r="C21" i="21" s="1"/>
  <c r="D21" i="21" s="1"/>
  <c r="B23" i="21"/>
  <c r="C23" i="21" s="1"/>
  <c r="D23" i="21" s="1"/>
  <c r="B25" i="21"/>
  <c r="C25" i="21" s="1"/>
  <c r="D25" i="21" s="1"/>
  <c r="B19" i="20"/>
  <c r="B20" i="20"/>
  <c r="B20" i="21" s="1"/>
  <c r="C20" i="21" s="1"/>
  <c r="D20" i="21" s="1"/>
  <c r="B21" i="20"/>
  <c r="B22" i="20"/>
  <c r="B22" i="21" s="1"/>
  <c r="C22" i="21" s="1"/>
  <c r="D22" i="21" s="1"/>
  <c r="B23" i="20"/>
  <c r="B24" i="20"/>
  <c r="B24" i="21" s="1"/>
  <c r="C24" i="21" s="1"/>
  <c r="D24" i="21" s="1"/>
  <c r="B25" i="20"/>
  <c r="B18" i="20"/>
  <c r="B18" i="21" s="1"/>
  <c r="C18" i="21" s="1"/>
  <c r="D18" i="21" s="1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I18" i="19"/>
  <c r="I19" i="19"/>
  <c r="I20" i="19"/>
  <c r="I21" i="19"/>
  <c r="B19" i="18"/>
  <c r="B20" i="18"/>
  <c r="B21" i="18"/>
  <c r="B18" i="18" l="1"/>
  <c r="J17" i="33"/>
  <c r="L17" i="33"/>
  <c r="X17" i="33"/>
  <c r="I19" i="33"/>
  <c r="J19" i="33"/>
  <c r="K19" i="33"/>
  <c r="R19" i="33"/>
  <c r="V19" i="33"/>
  <c r="X19" i="33"/>
  <c r="L20" i="33"/>
  <c r="F21" i="33"/>
  <c r="I21" i="33"/>
  <c r="J21" i="33"/>
  <c r="K21" i="33"/>
  <c r="L21" i="33"/>
  <c r="R21" i="33"/>
  <c r="U21" i="33"/>
  <c r="V21" i="33"/>
  <c r="W21" i="33"/>
  <c r="X21" i="33"/>
  <c r="F22" i="33"/>
  <c r="I22" i="33"/>
  <c r="J22" i="33"/>
  <c r="K22" i="33"/>
  <c r="L22" i="33"/>
  <c r="R22" i="33"/>
  <c r="U22" i="33"/>
  <c r="V22" i="33"/>
  <c r="W22" i="33"/>
  <c r="X22" i="33"/>
  <c r="F23" i="33"/>
  <c r="I23" i="33"/>
  <c r="J23" i="33"/>
  <c r="K23" i="33"/>
  <c r="L23" i="33"/>
  <c r="R23" i="33"/>
  <c r="U23" i="33"/>
  <c r="V23" i="33"/>
  <c r="W23" i="33"/>
  <c r="X23" i="33"/>
  <c r="F24" i="33"/>
  <c r="I24" i="33"/>
  <c r="R24" i="33"/>
  <c r="V24" i="33"/>
  <c r="I17" i="26"/>
  <c r="J17" i="26"/>
  <c r="K17" i="26"/>
  <c r="R17" i="26"/>
  <c r="V17" i="26"/>
  <c r="X17" i="26"/>
  <c r="F19" i="26"/>
  <c r="I19" i="26"/>
  <c r="K19" i="26"/>
  <c r="L19" i="26"/>
  <c r="R19" i="26"/>
  <c r="U19" i="26"/>
  <c r="V19" i="26"/>
  <c r="X19" i="26"/>
  <c r="I20" i="26"/>
  <c r="K20" i="26"/>
  <c r="W20" i="26"/>
  <c r="X20" i="26"/>
  <c r="F21" i="26"/>
  <c r="I21" i="26"/>
  <c r="J21" i="26"/>
  <c r="K21" i="26"/>
  <c r="L21" i="26"/>
  <c r="R21" i="26"/>
  <c r="U21" i="26"/>
  <c r="V21" i="26"/>
  <c r="W21" i="26"/>
  <c r="X21" i="26"/>
  <c r="F22" i="26"/>
  <c r="I22" i="26"/>
  <c r="J22" i="26"/>
  <c r="K22" i="26"/>
  <c r="L22" i="26"/>
  <c r="R22" i="26"/>
  <c r="U22" i="26"/>
  <c r="V22" i="26"/>
  <c r="W22" i="26"/>
  <c r="X22" i="26"/>
  <c r="F23" i="26"/>
  <c r="I23" i="26"/>
  <c r="J23" i="26"/>
  <c r="K23" i="26"/>
  <c r="L23" i="26"/>
  <c r="R23" i="26"/>
  <c r="U23" i="26"/>
  <c r="V23" i="26"/>
  <c r="W23" i="26"/>
  <c r="X23" i="26"/>
  <c r="L24" i="26"/>
  <c r="R24" i="26"/>
  <c r="X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3" i="21"/>
  <c r="C13" i="21" s="1"/>
  <c r="B14" i="21"/>
  <c r="C14" i="21" s="1"/>
  <c r="I15" i="19"/>
  <c r="B12" i="21"/>
  <c r="C12" i="21" s="1"/>
  <c r="B15" i="21"/>
  <c r="B16" i="21"/>
  <c r="B17" i="21"/>
  <c r="B11" i="21"/>
  <c r="C11" i="21" s="1"/>
  <c r="B10" i="21"/>
  <c r="C10" i="21" s="1"/>
  <c r="B23" i="33"/>
  <c r="B21" i="33"/>
  <c r="B22" i="33"/>
  <c r="F20" i="33"/>
  <c r="U18" i="33"/>
  <c r="F19" i="33"/>
  <c r="V17" i="33"/>
  <c r="D14" i="21" l="1"/>
  <c r="C17" i="21"/>
  <c r="D17" i="21" s="1"/>
  <c r="C15" i="21"/>
  <c r="D15" i="21" s="1"/>
  <c r="C16" i="21"/>
  <c r="D16" i="21" s="1"/>
  <c r="X18" i="26"/>
  <c r="B24" i="33"/>
  <c r="N24" i="33"/>
  <c r="B24" i="26"/>
  <c r="N24" i="26"/>
  <c r="C24" i="33"/>
  <c r="C24" i="26"/>
  <c r="D24" i="33"/>
  <c r="P24" i="33"/>
  <c r="D24" i="26"/>
  <c r="Q24" i="33"/>
  <c r="E24" i="26"/>
  <c r="G24" i="33"/>
  <c r="S24" i="33"/>
  <c r="G24" i="26"/>
  <c r="S24" i="26"/>
  <c r="H24" i="33"/>
  <c r="T24" i="33"/>
  <c r="H24" i="26"/>
  <c r="T24" i="26"/>
  <c r="I17" i="19"/>
  <c r="M24" i="33"/>
  <c r="Y24" i="33"/>
  <c r="M24" i="26"/>
  <c r="Y24" i="26"/>
  <c r="O24" i="33"/>
  <c r="O24" i="26"/>
  <c r="P24" i="26"/>
  <c r="E24" i="33"/>
  <c r="Q24" i="26"/>
  <c r="V24" i="26"/>
  <c r="V18" i="26"/>
  <c r="K24" i="33"/>
  <c r="V20" i="33"/>
  <c r="K18" i="33"/>
  <c r="U24" i="26"/>
  <c r="W19" i="26"/>
  <c r="U18" i="26"/>
  <c r="L17" i="26"/>
  <c r="J24" i="33"/>
  <c r="U20" i="33"/>
  <c r="L19" i="33"/>
  <c r="J18" i="33"/>
  <c r="R20" i="33"/>
  <c r="I18" i="33"/>
  <c r="F18" i="33"/>
  <c r="V20" i="26"/>
  <c r="K20" i="33"/>
  <c r="R18" i="26"/>
  <c r="L18" i="26"/>
  <c r="K18" i="26"/>
  <c r="J24" i="26"/>
  <c r="U20" i="26"/>
  <c r="J18" i="26"/>
  <c r="F17" i="26"/>
  <c r="J20" i="33"/>
  <c r="W17" i="33"/>
  <c r="I18" i="26"/>
  <c r="X24" i="33"/>
  <c r="I20" i="33"/>
  <c r="X18" i="33"/>
  <c r="K24" i="26"/>
  <c r="B17" i="33"/>
  <c r="N17" i="33"/>
  <c r="B17" i="26"/>
  <c r="N17" i="26"/>
  <c r="C17" i="33"/>
  <c r="C17" i="26"/>
  <c r="P17" i="33"/>
  <c r="P17" i="26"/>
  <c r="Q17" i="33"/>
  <c r="G17" i="33"/>
  <c r="S17" i="33"/>
  <c r="G17" i="26"/>
  <c r="S17" i="26"/>
  <c r="H17" i="33"/>
  <c r="T17" i="33"/>
  <c r="H17" i="26"/>
  <c r="T17" i="26"/>
  <c r="M17" i="33"/>
  <c r="Y17" i="33"/>
  <c r="M17" i="26"/>
  <c r="Y17" i="26"/>
  <c r="I10" i="19"/>
  <c r="O17" i="33"/>
  <c r="O17" i="26"/>
  <c r="D17" i="33"/>
  <c r="D17" i="26"/>
  <c r="E17" i="33"/>
  <c r="E17" i="26"/>
  <c r="Q17" i="26"/>
  <c r="F17" i="33"/>
  <c r="R17" i="33"/>
  <c r="I24" i="26"/>
  <c r="R20" i="26"/>
  <c r="B19" i="33"/>
  <c r="N19" i="33"/>
  <c r="B19" i="26"/>
  <c r="N19" i="26"/>
  <c r="C19" i="33"/>
  <c r="C19" i="26"/>
  <c r="I12" i="19"/>
  <c r="P19" i="33"/>
  <c r="D19" i="26"/>
  <c r="E19" i="26"/>
  <c r="G19" i="33"/>
  <c r="S19" i="33"/>
  <c r="G19" i="26"/>
  <c r="S19" i="26"/>
  <c r="H19" i="33"/>
  <c r="T19" i="33"/>
  <c r="H19" i="26"/>
  <c r="T19" i="26"/>
  <c r="M19" i="33"/>
  <c r="Y19" i="33"/>
  <c r="M19" i="26"/>
  <c r="Y19" i="26"/>
  <c r="O19" i="33"/>
  <c r="O19" i="26"/>
  <c r="D19" i="33"/>
  <c r="P19" i="26"/>
  <c r="E19" i="33"/>
  <c r="Q19" i="33"/>
  <c r="Q19" i="26"/>
  <c r="F24" i="26"/>
  <c r="L20" i="26"/>
  <c r="J19" i="26"/>
  <c r="F18" i="26"/>
  <c r="W24" i="33"/>
  <c r="W18" i="33"/>
  <c r="U17" i="33"/>
  <c r="V18" i="33"/>
  <c r="B20" i="33"/>
  <c r="N20" i="33"/>
  <c r="B20" i="26"/>
  <c r="N20" i="26"/>
  <c r="C20" i="33"/>
  <c r="C20" i="26"/>
  <c r="P20" i="33"/>
  <c r="D20" i="26"/>
  <c r="I13" i="19"/>
  <c r="E20" i="33"/>
  <c r="Q20" i="26"/>
  <c r="G20" i="33"/>
  <c r="S20" i="33"/>
  <c r="G20" i="26"/>
  <c r="S20" i="26"/>
  <c r="H20" i="33"/>
  <c r="T20" i="33"/>
  <c r="H20" i="26"/>
  <c r="T20" i="26"/>
  <c r="M20" i="33"/>
  <c r="Y20" i="33"/>
  <c r="M20" i="26"/>
  <c r="Y20" i="26"/>
  <c r="O20" i="33"/>
  <c r="O20" i="26"/>
  <c r="D20" i="33"/>
  <c r="P20" i="26"/>
  <c r="Q20" i="33"/>
  <c r="E20" i="26"/>
  <c r="J20" i="26"/>
  <c r="W17" i="26"/>
  <c r="U24" i="33"/>
  <c r="W19" i="33"/>
  <c r="K17" i="33"/>
  <c r="B18" i="33"/>
  <c r="N18" i="33"/>
  <c r="B18" i="26"/>
  <c r="N18" i="26"/>
  <c r="I11" i="19"/>
  <c r="C18" i="33"/>
  <c r="C18" i="26"/>
  <c r="P18" i="33"/>
  <c r="D18" i="26"/>
  <c r="Q18" i="33"/>
  <c r="E18" i="26"/>
  <c r="G18" i="33"/>
  <c r="S18" i="33"/>
  <c r="G18" i="26"/>
  <c r="S18" i="26"/>
  <c r="H18" i="33"/>
  <c r="T18" i="33"/>
  <c r="H18" i="26"/>
  <c r="T18" i="26"/>
  <c r="M18" i="33"/>
  <c r="Y18" i="33"/>
  <c r="M18" i="26"/>
  <c r="Y18" i="26"/>
  <c r="O18" i="33"/>
  <c r="O18" i="26"/>
  <c r="D18" i="33"/>
  <c r="P18" i="26"/>
  <c r="E18" i="33"/>
  <c r="Q18" i="26"/>
  <c r="X20" i="33"/>
  <c r="R18" i="33"/>
  <c r="W24" i="26"/>
  <c r="F20" i="26"/>
  <c r="W18" i="26"/>
  <c r="U17" i="26"/>
  <c r="L24" i="33"/>
  <c r="W20" i="33"/>
  <c r="U19" i="33"/>
  <c r="L18" i="33"/>
  <c r="I17" i="33"/>
  <c r="I14" i="19"/>
  <c r="Q23" i="26"/>
  <c r="E23" i="26"/>
  <c r="E22" i="26"/>
  <c r="E21" i="26"/>
  <c r="E23" i="33"/>
  <c r="Q22" i="33"/>
  <c r="Q21" i="33"/>
  <c r="P23" i="26"/>
  <c r="P22" i="26"/>
  <c r="P21" i="26"/>
  <c r="D23" i="33"/>
  <c r="D21" i="33"/>
  <c r="O23" i="26"/>
  <c r="O22" i="26"/>
  <c r="O21" i="26"/>
  <c r="O23" i="33"/>
  <c r="O22" i="33"/>
  <c r="O21" i="33"/>
  <c r="Y23" i="26"/>
  <c r="M23" i="26"/>
  <c r="Y22" i="26"/>
  <c r="M22" i="26"/>
  <c r="Y21" i="26"/>
  <c r="M21" i="26"/>
  <c r="Y23" i="33"/>
  <c r="M23" i="33"/>
  <c r="Y22" i="33"/>
  <c r="M22" i="33"/>
  <c r="Y21" i="33"/>
  <c r="M21" i="33"/>
  <c r="T23" i="26"/>
  <c r="H23" i="26"/>
  <c r="T22" i="26"/>
  <c r="H22" i="26"/>
  <c r="T21" i="26"/>
  <c r="H21" i="26"/>
  <c r="T23" i="33"/>
  <c r="H23" i="33"/>
  <c r="T22" i="33"/>
  <c r="H22" i="33"/>
  <c r="T21" i="33"/>
  <c r="H21" i="33"/>
  <c r="I16" i="19"/>
  <c r="S23" i="26"/>
  <c r="G23" i="26"/>
  <c r="S22" i="26"/>
  <c r="G22" i="26"/>
  <c r="S21" i="26"/>
  <c r="G21" i="26"/>
  <c r="S23" i="33"/>
  <c r="G23" i="33"/>
  <c r="S22" i="33"/>
  <c r="G22" i="33"/>
  <c r="S21" i="33"/>
  <c r="G21" i="33"/>
  <c r="Q22" i="26"/>
  <c r="Q21" i="26"/>
  <c r="Q23" i="33"/>
  <c r="E22" i="33"/>
  <c r="E21" i="33"/>
  <c r="D23" i="26"/>
  <c r="D22" i="26"/>
  <c r="D21" i="26"/>
  <c r="P23" i="33"/>
  <c r="P22" i="33"/>
  <c r="D22" i="33"/>
  <c r="P21" i="33"/>
  <c r="C23" i="26"/>
  <c r="C22" i="26"/>
  <c r="C21" i="26"/>
  <c r="C23" i="33"/>
  <c r="C22" i="33"/>
  <c r="C21" i="33"/>
  <c r="N23" i="26"/>
  <c r="B23" i="26"/>
  <c r="N22" i="26"/>
  <c r="B22" i="26"/>
  <c r="N21" i="26"/>
  <c r="B21" i="26"/>
  <c r="N23" i="33"/>
  <c r="N22" i="33"/>
  <c r="N21" i="33"/>
  <c r="D13" i="2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B4" i="21"/>
  <c r="B5" i="21"/>
  <c r="B6" i="21"/>
  <c r="B7" i="21"/>
  <c r="B8" i="21"/>
  <c r="B9" i="21"/>
  <c r="B2" i="21"/>
  <c r="I3" i="19"/>
  <c r="I5" i="19"/>
  <c r="C8" i="21" l="1"/>
  <c r="D8" i="21" s="1"/>
  <c r="C9" i="21"/>
  <c r="D9" i="21" s="1"/>
  <c r="C7" i="21"/>
  <c r="D7" i="21" s="1"/>
  <c r="C2" i="21"/>
  <c r="D2" i="21" s="1"/>
  <c r="C6" i="21"/>
  <c r="D6" i="21" s="1"/>
  <c r="C5" i="21"/>
  <c r="D5" i="21" s="1"/>
  <c r="C4" i="21"/>
  <c r="D4" i="21" s="1"/>
  <c r="C3" i="21"/>
  <c r="D3" i="21" s="1"/>
  <c r="Y9" i="33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<sst xmlns="http://schemas.openxmlformats.org/spreadsheetml/2006/main" count="106" uniqueCount="45">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</sst>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 refreshError="1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2050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600</v>
      </c>
      <c r="C5" s="2"/>
    </row>
    <row r="6" spans="1:3" x14ac:dyDescent="0.25">
      <c r="A6" t="s">
        <v>5</v>
      </c>
      <c r="B6" s="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6.8354328788205354</v>
      </c>
      <c r="C2" s="2">
        <f>'[1]Qc, Winter, S1'!C2*((1+Main!$B$4)^(Main!$B$3-2020))</f>
        <v>7.8125251521676073</v>
      </c>
      <c r="D2" s="2">
        <f>'[1]Qc, Winter, S1'!D2*((1+Main!$B$4)^(Main!$B$3-2020))</f>
        <v>17.397948129597413</v>
      </c>
      <c r="E2" s="2">
        <f>'[1]Qc, Winter, S1'!E2*((1+Main!$B$4)^(Main!$B$3-2020))</f>
        <v>7.5805762196327722</v>
      </c>
      <c r="F2" s="2">
        <f>'[1]Qc, Winter, S1'!F2*((1+Main!$B$4)^(Main!$B$3-2020))</f>
        <v>6.7012998190626476</v>
      </c>
      <c r="G2" s="2">
        <f>'[1]Qc, Winter, S1'!G2*((1+Main!$B$4)^(Main!$B$3-2020))</f>
        <v>7.8523971106783783</v>
      </c>
      <c r="H2" s="2">
        <f>'[1]Qc, Winter, S1'!H2*((1+Main!$B$4)^(Main!$B$3-2020))</f>
        <v>8.4154837663025557</v>
      </c>
      <c r="I2" s="2">
        <f>'[1]Qc, Winter, S1'!I2*((1+Main!$B$4)^(Main!$B$3-2020))</f>
        <v>8.1923529215142761</v>
      </c>
      <c r="J2" s="2">
        <f>'[1]Qc, Winter, S1'!J2*((1+Main!$B$4)^(Main!$B$3-2020))</f>
        <v>5.5910975723051823</v>
      </c>
      <c r="K2" s="2">
        <f>'[1]Qc, Winter, S1'!K2*((1+Main!$B$4)^(Main!$B$3-2020))</f>
        <v>22.913431560659408</v>
      </c>
      <c r="L2" s="2">
        <f>'[1]Qc, Winter, S1'!L2*((1+Main!$B$4)^(Main!$B$3-2020))</f>
        <v>2.0910177119796387</v>
      </c>
      <c r="M2" s="2">
        <f>'[1]Qc, Winter, S1'!M2*((1+Main!$B$4)^(Main!$B$3-2020))</f>
        <v>12.48556647324434</v>
      </c>
      <c r="N2" s="2">
        <f>'[1]Qc, Winter, S1'!N2*((1+Main!$B$4)^(Main!$B$3-2020))</f>
        <v>4.6229507681227977</v>
      </c>
      <c r="O2" s="2">
        <f>'[1]Qc, Winter, S1'!O2*((1+Main!$B$4)^(Main!$B$3-2020))</f>
        <v>5.8145835301120803</v>
      </c>
      <c r="P2" s="2">
        <f>'[1]Qc, Winter, S1'!P2*((1+Main!$B$4)^(Main!$B$3-2020))</f>
        <v>8.5867636161016954</v>
      </c>
      <c r="Q2" s="2">
        <f>'[1]Qc, Winter, S1'!Q2*((1+Main!$B$4)^(Main!$B$3-2020))</f>
        <v>10.80100853078728</v>
      </c>
      <c r="R2" s="2">
        <f>'[1]Qc, Winter, S1'!R2*((1+Main!$B$4)^(Main!$B$3-2020))</f>
        <v>3.6710506551825666</v>
      </c>
      <c r="S2" s="2">
        <f>'[1]Qc, Winter, S1'!S2*((1+Main!$B$4)^(Main!$B$3-2020))</f>
        <v>15.561299890354647</v>
      </c>
      <c r="T2" s="2">
        <f>'[1]Qc, Winter, S1'!T2*((1+Main!$B$4)^(Main!$B$3-2020))</f>
        <v>13.177476027015635</v>
      </c>
      <c r="U2" s="2">
        <f>'[1]Qc, Winter, S1'!U2*((1+Main!$B$4)^(Main!$B$3-2020))</f>
        <v>5.2204736763031185</v>
      </c>
      <c r="V2" s="2">
        <f>'[1]Qc, Winter, S1'!V2*((1+Main!$B$4)^(Main!$B$3-2020))</f>
        <v>22.351007104702095</v>
      </c>
      <c r="W2" s="2">
        <f>'[1]Qc, Winter, S1'!W2*((1+Main!$B$4)^(Main!$B$3-2020))</f>
        <v>11.520467473701283</v>
      </c>
      <c r="X2" s="2">
        <f>'[1]Qc, Winter, S1'!X2*((1+Main!$B$4)^(Main!$B$3-2020))</f>
        <v>11.335019024520529</v>
      </c>
      <c r="Y2" s="2">
        <f>'[1]Qc, Winter, S1'!Y2*((1+Main!$B$4)^(Main!$B$3-2020))</f>
        <v>4.8315992674869648</v>
      </c>
    </row>
    <row r="3" spans="1:25" x14ac:dyDescent="0.25">
      <c r="A3">
        <v>2</v>
      </c>
      <c r="B3" s="2">
        <f>'[1]Qc, Winter, S1'!B3*((1+Main!$B$4)^(Main!$B$3-2020))</f>
        <v>-98.603336352336555</v>
      </c>
      <c r="C3" s="2">
        <f>'[1]Qc, Winter, S1'!C3*((1+Main!$B$4)^(Main!$B$3-2020))</f>
        <v>-107.16828606254242</v>
      </c>
      <c r="D3" s="2">
        <f>'[1]Qc, Winter, S1'!D3*((1+Main!$B$4)^(Main!$B$3-2020))</f>
        <v>-115.43504331925756</v>
      </c>
      <c r="E3" s="2">
        <f>'[1]Qc, Winter, S1'!E3*((1+Main!$B$4)^(Main!$B$3-2020))</f>
        <v>-114.59470579583832</v>
      </c>
      <c r="F3" s="2">
        <f>'[1]Qc, Winter, S1'!F3*((1+Main!$B$4)^(Main!$B$3-2020))</f>
        <v>-118.61070454929575</v>
      </c>
      <c r="G3" s="2">
        <f>'[1]Qc, Winter, S1'!G3*((1+Main!$B$4)^(Main!$B$3-2020))</f>
        <v>-105.58585430704622</v>
      </c>
      <c r="H3" s="2">
        <f>'[1]Qc, Winter, S1'!H3*((1+Main!$B$4)^(Main!$B$3-2020))</f>
        <v>-78.628262846165541</v>
      </c>
      <c r="I3" s="2">
        <f>'[1]Qc, Winter, S1'!I3*((1+Main!$B$4)^(Main!$B$3-2020))</f>
        <v>-32.364957496657858</v>
      </c>
      <c r="J3" s="2">
        <f>'[1]Qc, Winter, S1'!J3*((1+Main!$B$4)^(Main!$B$3-2020))</f>
        <v>-9.5312938468989525</v>
      </c>
      <c r="K3" s="2">
        <f>'[1]Qc, Winter, S1'!K3*((1+Main!$B$4)^(Main!$B$3-2020))</f>
        <v>-1.4910123170399623</v>
      </c>
      <c r="L3" s="2">
        <f>'[1]Qc, Winter, S1'!L3*((1+Main!$B$4)^(Main!$B$3-2020))</f>
        <v>-13.385458576417165</v>
      </c>
      <c r="M3" s="2">
        <f>'[1]Qc, Winter, S1'!M3*((1+Main!$B$4)^(Main!$B$3-2020))</f>
        <v>-9.8407292122804204</v>
      </c>
      <c r="N3" s="2">
        <f>'[1]Qc, Winter, S1'!N3*((1+Main!$B$4)^(Main!$B$3-2020))</f>
        <v>-13.620908584554448</v>
      </c>
      <c r="O3" s="2">
        <f>'[1]Qc, Winter, S1'!O3*((1+Main!$B$4)^(Main!$B$3-2020))</f>
        <v>-13.740345710428429</v>
      </c>
      <c r="P3" s="2">
        <f>'[1]Qc, Winter, S1'!P3*((1+Main!$B$4)^(Main!$B$3-2020))</f>
        <v>-34.735982034633864</v>
      </c>
      <c r="Q3" s="2">
        <f>'[1]Qc, Winter, S1'!Q3*((1+Main!$B$4)^(Main!$B$3-2020))</f>
        <v>-50.025283000602776</v>
      </c>
      <c r="R3" s="2">
        <f>'[1]Qc, Winter, S1'!R3*((1+Main!$B$4)^(Main!$B$3-2020))</f>
        <v>-44.48835278436222</v>
      </c>
      <c r="S3" s="2">
        <f>'[1]Qc, Winter, S1'!S3*((1+Main!$B$4)^(Main!$B$3-2020))</f>
        <v>-15.186222387643969</v>
      </c>
      <c r="T3" s="2">
        <f>'[1]Qc, Winter, S1'!T3*((1+Main!$B$4)^(Main!$B$3-2020))</f>
        <v>-22.090508082483108</v>
      </c>
      <c r="U3" s="2">
        <f>'[1]Qc, Winter, S1'!U3*((1+Main!$B$4)^(Main!$B$3-2020))</f>
        <v>-27.768824404447784</v>
      </c>
      <c r="V3" s="2">
        <f>'[1]Qc, Winter, S1'!V3*((1+Main!$B$4)^(Main!$B$3-2020))</f>
        <v>-43.619902159845843</v>
      </c>
      <c r="W3" s="2">
        <f>'[1]Qc, Winter, S1'!W3*((1+Main!$B$4)^(Main!$B$3-2020))</f>
        <v>-56.621465784933129</v>
      </c>
      <c r="X3" s="2">
        <f>'[1]Qc, Winter, S1'!X3*((1+Main!$B$4)^(Main!$B$3-2020))</f>
        <v>-75.965397466665578</v>
      </c>
      <c r="Y3" s="2">
        <f>'[1]Qc, Winter, S1'!Y3*((1+Main!$B$4)^(Main!$B$3-2020))</f>
        <v>-85.505517007917831</v>
      </c>
    </row>
    <row r="4" spans="1:25" x14ac:dyDescent="0.25">
      <c r="A4">
        <v>3</v>
      </c>
      <c r="B4" s="2">
        <f>'[1]Qc, Winter, S1'!B4*((1+Main!$B$4)^(Main!$B$3-2020))</f>
        <v>22.850156884120839</v>
      </c>
      <c r="C4" s="2">
        <f>'[1]Qc, Winter, S1'!C4*((1+Main!$B$4)^(Main!$B$3-2020))</f>
        <v>28.304827221991033</v>
      </c>
      <c r="D4" s="2">
        <f>'[1]Qc, Winter, S1'!D4*((1+Main!$B$4)^(Main!$B$3-2020))</f>
        <v>28.304827221991033</v>
      </c>
      <c r="E4" s="2">
        <f>'[1]Qc, Winter, S1'!E4*((1+Main!$B$4)^(Main!$B$3-2020))</f>
        <v>28.304827221991033</v>
      </c>
      <c r="F4" s="2">
        <f>'[1]Qc, Winter, S1'!F4*((1+Main!$B$4)^(Main!$B$3-2020))</f>
        <v>28.304827221991033</v>
      </c>
      <c r="G4" s="2">
        <f>'[1]Qc, Winter, S1'!G4*((1+Main!$B$4)^(Main!$B$3-2020))</f>
        <v>22.934077937279753</v>
      </c>
      <c r="H4" s="2">
        <f>'[1]Qc, Winter, S1'!H4*((1+Main!$B$4)^(Main!$B$3-2020))</f>
        <v>10.402329653536336</v>
      </c>
      <c r="I4" s="2">
        <f>'[1]Qc, Winter, S1'!I4*((1+Main!$B$4)^(Main!$B$3-2020))</f>
        <v>1.339192124584597</v>
      </c>
      <c r="J4" s="2">
        <f>'[1]Qc, Winter, S1'!J4*((1+Main!$B$4)^(Main!$B$3-2020))</f>
        <v>-7.8358281562707015</v>
      </c>
      <c r="K4" s="2">
        <f>'[1]Qc, Winter, S1'!K4*((1+Main!$B$4)^(Main!$B$3-2020))</f>
        <v>-7.8358281562707015</v>
      </c>
      <c r="L4" s="2">
        <f>'[1]Qc, Winter, S1'!L4*((1+Main!$B$4)^(Main!$B$3-2020))</f>
        <v>-0.67482910998899159</v>
      </c>
      <c r="M4" s="2">
        <f>'[1]Qc, Winter, S1'!M4*((1+Main!$B$4)^(Main!$B$3-2020))</f>
        <v>-8.1715123689063525</v>
      </c>
      <c r="N4" s="2">
        <f>'[1]Qc, Winter, S1'!N4*((1+Main!$B$4)^(Main!$B$3-2020))</f>
        <v>-8.1715123689063525</v>
      </c>
      <c r="O4" s="2">
        <f>'[1]Qc, Winter, S1'!O4*((1+Main!$B$4)^(Main!$B$3-2020))</f>
        <v>-6.3253152385633165</v>
      </c>
      <c r="P4" s="2">
        <f>'[1]Qc, Winter, S1'!P4*((1+Main!$B$4)^(Main!$B$3-2020))</f>
        <v>-0.78672384753420888</v>
      </c>
      <c r="Q4" s="2">
        <f>'[1]Qc, Winter, S1'!Q4*((1+Main!$B$4)^(Main!$B$3-2020))</f>
        <v>4.7518495414076254</v>
      </c>
      <c r="R4" s="2">
        <f>'[1]Qc, Winter, S1'!R4*((1+Main!$B$4)^(Main!$B$3-2020))</f>
        <v>6.5980406710549042</v>
      </c>
      <c r="S4" s="2">
        <f>'[1]Qc, Winter, S1'!S4*((1+Main!$B$4)^(Main!$B$3-2020))</f>
        <v>6.5980406710549042</v>
      </c>
      <c r="T4" s="2">
        <f>'[1]Qc, Winter, S1'!T4*((1+Main!$B$4)^(Main!$B$3-2020))</f>
        <v>6.5980406710549042</v>
      </c>
      <c r="U4" s="2">
        <f>'[1]Qc, Winter, S1'!U4*((1+Main!$B$4)^(Main!$B$3-2020))</f>
        <v>6.5980406710549042</v>
      </c>
      <c r="V4" s="2">
        <f>'[1]Qc, Winter, S1'!V4*((1+Main!$B$4)^(Main!$B$3-2020))</f>
        <v>6.5980406710549042</v>
      </c>
      <c r="W4" s="2">
        <f>'[1]Qc, Winter, S1'!W4*((1+Main!$B$4)^(Main!$B$3-2020))</f>
        <v>13.759039654337181</v>
      </c>
      <c r="X4" s="2">
        <f>'[1]Qc, Winter, S1'!X4*((1+Main!$B$4)^(Main!$B$3-2020))</f>
        <v>21.03193343816411</v>
      </c>
      <c r="Y4" s="2">
        <f>'[1]Qc, Winter, S1'!Y4*((1+Main!$B$4)^(Main!$B$3-2020))</f>
        <v>21.03193343816411</v>
      </c>
    </row>
    <row r="5" spans="1:25" x14ac:dyDescent="0.25">
      <c r="A5">
        <v>5</v>
      </c>
      <c r="B5" s="2">
        <f>'[1]Qc, Winter, S1'!B5*((1+Main!$B$4)^(Main!$B$3-2020))</f>
        <v>2.0673253486683767</v>
      </c>
      <c r="C5" s="2">
        <f>'[1]Qc, Winter, S1'!C5*((1+Main!$B$4)^(Main!$B$3-2020))</f>
        <v>1.594677984334451</v>
      </c>
      <c r="D5" s="2">
        <f>'[1]Qc, Winter, S1'!D5*((1+Main!$B$4)^(Main!$B$3-2020))</f>
        <v>1.3651259634550741</v>
      </c>
      <c r="E5" s="2">
        <f>'[1]Qc, Winter, S1'!E5*((1+Main!$B$4)^(Main!$B$3-2020))</f>
        <v>1.3358664775061244</v>
      </c>
      <c r="F5" s="2">
        <f>'[1]Qc, Winter, S1'!F5*((1+Main!$B$4)^(Main!$B$3-2020))</f>
        <v>1.5182934326864779</v>
      </c>
      <c r="G5" s="2">
        <f>'[1]Qc, Winter, S1'!G5*((1+Main!$B$4)^(Main!$B$3-2020))</f>
        <v>1.885170507810763</v>
      </c>
      <c r="H5" s="2">
        <f>'[1]Qc, Winter, S1'!H5*((1+Main!$B$4)^(Main!$B$3-2020))</f>
        <v>2.9248574939858303</v>
      </c>
      <c r="I5" s="2">
        <f>'[1]Qc, Winter, S1'!I5*((1+Main!$B$4)^(Main!$B$3-2020))</f>
        <v>3.5706913496765029</v>
      </c>
      <c r="J5" s="2">
        <f>'[1]Qc, Winter, S1'!J5*((1+Main!$B$4)^(Main!$B$3-2020))</f>
        <v>4.1254280934153087</v>
      </c>
      <c r="K5" s="2">
        <f>'[1]Qc, Winter, S1'!K5*((1+Main!$B$4)^(Main!$B$3-2020))</f>
        <v>4.5428554615571617</v>
      </c>
      <c r="L5" s="2">
        <f>'[1]Qc, Winter, S1'!L5*((1+Main!$B$4)^(Main!$B$3-2020))</f>
        <v>4.5811936781613607</v>
      </c>
      <c r="M5" s="2">
        <f>'[1]Qc, Winter, S1'!M5*((1+Main!$B$4)^(Main!$B$3-2020))</f>
        <v>4.499049167068442</v>
      </c>
      <c r="N5" s="2">
        <f>'[1]Qc, Winter, S1'!N5*((1+Main!$B$4)^(Main!$B$3-2020))</f>
        <v>4.5182103842241093</v>
      </c>
      <c r="O5" s="2">
        <f>'[1]Qc, Winter, S1'!O5*((1+Main!$B$4)^(Main!$B$3-2020))</f>
        <v>4.4721046453351905</v>
      </c>
      <c r="P5" s="2">
        <f>'[1]Qc, Winter, S1'!P5*((1+Main!$B$4)^(Main!$B$3-2020))</f>
        <v>4.0343546003882089</v>
      </c>
      <c r="Q5" s="2">
        <f>'[1]Qc, Winter, S1'!Q5*((1+Main!$B$4)^(Main!$B$3-2020))</f>
        <v>3.8329991371191845</v>
      </c>
      <c r="R5" s="2">
        <f>'[1]Qc, Winter, S1'!R5*((1+Main!$B$4)^(Main!$B$3-2020))</f>
        <v>3.9556667714974831</v>
      </c>
      <c r="S5" s="2">
        <f>'[1]Qc, Winter, S1'!S5*((1+Main!$B$4)^(Main!$B$3-2020))</f>
        <v>5.3913956613316252</v>
      </c>
      <c r="T5" s="2">
        <f>'[1]Qc, Winter, S1'!T5*((1+Main!$B$4)^(Main!$B$3-2020))</f>
        <v>5.383568990109139</v>
      </c>
      <c r="U5" s="2">
        <f>'[1]Qc, Winter, S1'!U5*((1+Main!$B$4)^(Main!$B$3-2020))</f>
        <v>5.2192877857106748</v>
      </c>
      <c r="V5" s="2">
        <f>'[1]Qc, Winter, S1'!V5*((1+Main!$B$4)^(Main!$B$3-2020))</f>
        <v>4.8310014071016703</v>
      </c>
      <c r="W5" s="2">
        <f>'[1]Qc, Winter, S1'!W5*((1+Main!$B$4)^(Main!$B$3-2020))</f>
        <v>4.2963704847338615</v>
      </c>
      <c r="X5" s="2">
        <f>'[1]Qc, Winter, S1'!X5*((1+Main!$B$4)^(Main!$B$3-2020))</f>
        <v>3.5042196124298175</v>
      </c>
      <c r="Y5" s="2">
        <f>'[1]Qc, Winter, S1'!Y5*((1+Main!$B$4)^(Main!$B$3-2020))</f>
        <v>2.6884115158746482</v>
      </c>
    </row>
    <row r="6" spans="1:25" x14ac:dyDescent="0.25">
      <c r="A6">
        <v>6</v>
      </c>
      <c r="B6" s="2">
        <f>'[1]Qc, Winter, S1'!B6*((1+Main!$B$4)^(Main!$B$3-2020))</f>
        <v>0.4638070546907247</v>
      </c>
      <c r="C6" s="2">
        <f>'[1]Qc, Winter, S1'!C6*((1+Main!$B$4)^(Main!$B$3-2020))</f>
        <v>3.1427167367477755E-2</v>
      </c>
      <c r="D6" s="2">
        <f>'[1]Qc, Winter, S1'!D6*((1+Main!$B$4)^(Main!$B$3-2020))</f>
        <v>-0.58722923822236217</v>
      </c>
      <c r="E6" s="2">
        <f>'[1]Qc, Winter, S1'!E6*((1+Main!$B$4)^(Main!$B$3-2020))</f>
        <v>-0.89906163508735759</v>
      </c>
      <c r="F6" s="2">
        <f>'[1]Qc, Winter, S1'!F6*((1+Main!$B$4)^(Main!$B$3-2020))</f>
        <v>-0.67390668262589115</v>
      </c>
      <c r="G6" s="2">
        <f>'[1]Qc, Winter, S1'!G6*((1+Main!$B$4)^(Main!$B$3-2020))</f>
        <v>0.78242911898191558</v>
      </c>
      <c r="H6" s="2">
        <f>'[1]Qc, Winter, S1'!H6*((1+Main!$B$4)^(Main!$B$3-2020))</f>
        <v>2.3696113440268678</v>
      </c>
      <c r="I6" s="2">
        <f>'[1]Qc, Winter, S1'!I6*((1+Main!$B$4)^(Main!$B$3-2020))</f>
        <v>2.6956978306658126</v>
      </c>
      <c r="J6" s="2">
        <f>'[1]Qc, Winter, S1'!J6*((1+Main!$B$4)^(Main!$B$3-2020))</f>
        <v>2.1496684559243513</v>
      </c>
      <c r="K6" s="2">
        <f>'[1]Qc, Winter, S1'!K6*((1+Main!$B$4)^(Main!$B$3-2020))</f>
        <v>1.1918202256445209</v>
      </c>
      <c r="L6" s="2">
        <f>'[1]Qc, Winter, S1'!L6*((1+Main!$B$4)^(Main!$B$3-2020))</f>
        <v>0.34163748022572482</v>
      </c>
      <c r="M6" s="2">
        <f>'[1]Qc, Winter, S1'!M6*((1+Main!$B$4)^(Main!$B$3-2020))</f>
        <v>0.40483886644796008</v>
      </c>
      <c r="N6" s="2">
        <f>'[1]Qc, Winter, S1'!N6*((1+Main!$B$4)^(Main!$B$3-2020))</f>
        <v>0.63789400101533678</v>
      </c>
      <c r="O6" s="2">
        <f>'[1]Qc, Winter, S1'!O6*((1+Main!$B$4)^(Main!$B$3-2020))</f>
        <v>0.31793693069776419</v>
      </c>
      <c r="P6" s="2">
        <f>'[1]Qc, Winter, S1'!P6*((1+Main!$B$4)^(Main!$B$3-2020))</f>
        <v>0.54414958956420412</v>
      </c>
      <c r="Q6" s="2">
        <f>'[1]Qc, Winter, S1'!Q6*((1+Main!$B$4)^(Main!$B$3-2020))</f>
        <v>0.3893191790189473</v>
      </c>
      <c r="R6" s="2">
        <f>'[1]Qc, Winter, S1'!R6*((1+Main!$B$4)^(Main!$B$3-2020))</f>
        <v>0.38141901617441359</v>
      </c>
      <c r="S6" s="2">
        <f>'[1]Qc, Winter, S1'!S6*((1+Main!$B$4)^(Main!$B$3-2020))</f>
        <v>0.44968932262363981</v>
      </c>
      <c r="T6" s="2">
        <f>'[1]Qc, Winter, S1'!T6*((1+Main!$B$4)^(Main!$B$3-2020))</f>
        <v>0.4615395379983751</v>
      </c>
      <c r="U6" s="2">
        <f>'[1]Qc, Winter, S1'!U6*((1+Main!$B$4)^(Main!$B$3-2020))</f>
        <v>0.57214201364584316</v>
      </c>
      <c r="V6" s="2">
        <f>'[1]Qc, Winter, S1'!V6*((1+Main!$B$4)^(Main!$B$3-2020))</f>
        <v>0.61164286318103533</v>
      </c>
      <c r="W6" s="2">
        <f>'[1]Qc, Winter, S1'!W6*((1+Main!$B$4)^(Main!$B$3-2020))</f>
        <v>0.72171613571100468</v>
      </c>
      <c r="X6" s="2">
        <f>'[1]Qc, Winter, S1'!X6*((1+Main!$B$4)^(Main!$B$3-2020))</f>
        <v>0.63526856620895988</v>
      </c>
      <c r="Y6" s="2">
        <f>'[1]Qc, Winter, S1'!Y6*((1+Main!$B$4)^(Main!$B$3-2020))</f>
        <v>-7.2959511104105271E-2</v>
      </c>
    </row>
    <row r="7" spans="1:25" x14ac:dyDescent="0.25">
      <c r="A7">
        <v>8</v>
      </c>
      <c r="B7" s="2">
        <f>'[1]Qc, Winter, S1'!B7*((1+Main!$B$4)^(Main!$B$3-2020))</f>
        <v>29.418153107748594</v>
      </c>
      <c r="C7" s="2">
        <f>'[1]Qc, Winter, S1'!C7*((1+Main!$B$4)^(Main!$B$3-2020))</f>
        <v>29.523826114963548</v>
      </c>
      <c r="D7" s="2">
        <f>'[1]Qc, Winter, S1'!D7*((1+Main!$B$4)^(Main!$B$3-2020))</f>
        <v>29.652676137323937</v>
      </c>
      <c r="E7" s="2">
        <f>'[1]Qc, Winter, S1'!E7*((1+Main!$B$4)^(Main!$B$3-2020))</f>
        <v>29.643816985990536</v>
      </c>
      <c r="F7" s="2">
        <f>'[1]Qc, Winter, S1'!F7*((1+Main!$B$4)^(Main!$B$3-2020))</f>
        <v>29.512580652747278</v>
      </c>
      <c r="G7" s="2">
        <f>'[1]Qc, Winter, S1'!G7*((1+Main!$B$4)^(Main!$B$3-2020))</f>
        <v>29.279335196515934</v>
      </c>
      <c r="H7" s="2">
        <f>'[1]Qc, Winter, S1'!H7*((1+Main!$B$4)^(Main!$B$3-2020))</f>
        <v>28.600115319170126</v>
      </c>
      <c r="I7" s="2">
        <f>'[1]Qc, Winter, S1'!I7*((1+Main!$B$4)^(Main!$B$3-2020))</f>
        <v>28.074416474332747</v>
      </c>
      <c r="J7" s="2">
        <f>'[1]Qc, Winter, S1'!J7*((1+Main!$B$4)^(Main!$B$3-2020))</f>
        <v>27.855494547868425</v>
      </c>
      <c r="K7" s="2">
        <f>'[1]Qc, Winter, S1'!K7*((1+Main!$B$4)^(Main!$B$3-2020))</f>
        <v>21.141394204944064</v>
      </c>
      <c r="L7" s="2">
        <f>'[1]Qc, Winter, S1'!L7*((1+Main!$B$4)^(Main!$B$3-2020))</f>
        <v>14.516573445809216</v>
      </c>
      <c r="M7" s="2">
        <f>'[1]Qc, Winter, S1'!M7*((1+Main!$B$4)^(Main!$B$3-2020))</f>
        <v>14.430547845220271</v>
      </c>
      <c r="N7" s="2">
        <f>'[1]Qc, Winter, S1'!N7*((1+Main!$B$4)^(Main!$B$3-2020))</f>
        <v>14.522889351187867</v>
      </c>
      <c r="O7" s="2">
        <f>'[1]Qc, Winter, S1'!O7*((1+Main!$B$4)^(Main!$B$3-2020))</f>
        <v>14.591066060357553</v>
      </c>
      <c r="P7" s="2">
        <f>'[1]Qc, Winter, S1'!P7*((1+Main!$B$4)^(Main!$B$3-2020))</f>
        <v>14.67330936791393</v>
      </c>
      <c r="Q7" s="2">
        <f>'[1]Qc, Winter, S1'!Q7*((1+Main!$B$4)^(Main!$B$3-2020))</f>
        <v>22.117776071083181</v>
      </c>
      <c r="R7" s="2">
        <f>'[1]Qc, Winter, S1'!R7*((1+Main!$B$4)^(Main!$B$3-2020))</f>
        <v>28.21982733609331</v>
      </c>
      <c r="S7" s="2">
        <f>'[1]Qc, Winter, S1'!S7*((1+Main!$B$4)^(Main!$B$3-2020))</f>
        <v>27.741405432841429</v>
      </c>
      <c r="T7" s="2">
        <f>'[1]Qc, Winter, S1'!T7*((1+Main!$B$4)^(Main!$B$3-2020))</f>
        <v>27.779196053857035</v>
      </c>
      <c r="U7" s="2">
        <f>'[1]Qc, Winter, S1'!U7*((1+Main!$B$4)^(Main!$B$3-2020))</f>
        <v>27.849375802871748</v>
      </c>
      <c r="V7" s="2">
        <f>'[1]Qc, Winter, S1'!V7*((1+Main!$B$4)^(Main!$B$3-2020))</f>
        <v>28.131727027640672</v>
      </c>
      <c r="W7" s="2">
        <f>'[1]Qc, Winter, S1'!W7*((1+Main!$B$4)^(Main!$B$3-2020))</f>
        <v>28.359586854786901</v>
      </c>
      <c r="X7" s="2">
        <f>'[1]Qc, Winter, S1'!X7*((1+Main!$B$4)^(Main!$B$3-2020))</f>
        <v>28.68955438659739</v>
      </c>
      <c r="Y7" s="2">
        <f>'[1]Qc, Winter, S1'!Y7*((1+Main!$B$4)^(Main!$B$3-2020))</f>
        <v>29.085282004949356</v>
      </c>
    </row>
    <row r="8" spans="1:25" x14ac:dyDescent="0.25">
      <c r="A8">
        <v>9</v>
      </c>
      <c r="B8" s="2">
        <f>'[1]Qc, Winter, S1'!B8*((1+Main!$B$4)^(Main!$B$3-2020))</f>
        <v>34.804228237183445</v>
      </c>
      <c r="C8" s="2">
        <f>'[1]Qc, Winter, S1'!C8*((1+Main!$B$4)^(Main!$B$3-2020))</f>
        <v>34.1157373883077</v>
      </c>
      <c r="D8" s="2">
        <f>'[1]Qc, Winter, S1'!D8*((1+Main!$B$4)^(Main!$B$3-2020))</f>
        <v>35.044071798655565</v>
      </c>
      <c r="E8" s="2">
        <f>'[1]Qc, Winter, S1'!E8*((1+Main!$B$4)^(Main!$B$3-2020))</f>
        <v>34.221545123703471</v>
      </c>
      <c r="F8" s="2">
        <f>'[1]Qc, Winter, S1'!F8*((1+Main!$B$4)^(Main!$B$3-2020))</f>
        <v>30.327594235861671</v>
      </c>
      <c r="G8" s="2">
        <f>'[1]Qc, Winter, S1'!G8*((1+Main!$B$4)^(Main!$B$3-2020))</f>
        <v>26.425835664372006</v>
      </c>
      <c r="H8" s="2">
        <f>'[1]Qc, Winter, S1'!H8*((1+Main!$B$4)^(Main!$B$3-2020))</f>
        <v>11.335905136503689</v>
      </c>
      <c r="I8" s="2">
        <f>'[1]Qc, Winter, S1'!I8*((1+Main!$B$4)^(Main!$B$3-2020))</f>
        <v>7.0537649479635292</v>
      </c>
      <c r="J8" s="2">
        <f>'[1]Qc, Winter, S1'!J8*((1+Main!$B$4)^(Main!$B$3-2020))</f>
        <v>13.624117158229724</v>
      </c>
      <c r="K8" s="2">
        <f>'[1]Qc, Winter, S1'!K8*((1+Main!$B$4)^(Main!$B$3-2020))</f>
        <v>8.3503451935809103</v>
      </c>
      <c r="L8" s="2">
        <f>'[1]Qc, Winter, S1'!L8*((1+Main!$B$4)^(Main!$B$3-2020))</f>
        <v>5.7515561451504418</v>
      </c>
      <c r="M8" s="2">
        <f>'[1]Qc, Winter, S1'!M8*((1+Main!$B$4)^(Main!$B$3-2020))</f>
        <v>-7.7093882675802439</v>
      </c>
      <c r="N8" s="2">
        <f>'[1]Qc, Winter, S1'!N8*((1+Main!$B$4)^(Main!$B$3-2020))</f>
        <v>5.8347994508477123</v>
      </c>
      <c r="O8" s="2">
        <f>'[1]Qc, Winter, S1'!O8*((1+Main!$B$4)^(Main!$B$3-2020))</f>
        <v>9.5721375261046227</v>
      </c>
      <c r="P8" s="2">
        <f>'[1]Qc, Winter, S1'!P8*((1+Main!$B$4)^(Main!$B$3-2020))</f>
        <v>15.018233024732956</v>
      </c>
      <c r="Q8" s="2">
        <f>'[1]Qc, Winter, S1'!Q8*((1+Main!$B$4)^(Main!$B$3-2020))</f>
        <v>19.421502560318306</v>
      </c>
      <c r="R8" s="2">
        <f>'[1]Qc, Winter, S1'!R8*((1+Main!$B$4)^(Main!$B$3-2020))</f>
        <v>20.818904678264765</v>
      </c>
      <c r="S8" s="2">
        <f>'[1]Qc, Winter, S1'!S8*((1+Main!$B$4)^(Main!$B$3-2020))</f>
        <v>12.297915456953158</v>
      </c>
      <c r="T8" s="2">
        <f>'[1]Qc, Winter, S1'!T8*((1+Main!$B$4)^(Main!$B$3-2020))</f>
        <v>12.059480272033786</v>
      </c>
      <c r="U8" s="2">
        <f>'[1]Qc, Winter, S1'!U8*((1+Main!$B$4)^(Main!$B$3-2020))</f>
        <v>16.488146074389842</v>
      </c>
      <c r="V8" s="2">
        <f>'[1]Qc, Winter, S1'!V8*((1+Main!$B$4)^(Main!$B$3-2020))</f>
        <v>22.964813761068918</v>
      </c>
      <c r="W8" s="2">
        <f>'[1]Qc, Winter, S1'!W8*((1+Main!$B$4)^(Main!$B$3-2020))</f>
        <v>27.763879424688909</v>
      </c>
      <c r="X8" s="2">
        <f>'[1]Qc, Winter, S1'!X8*((1+Main!$B$4)^(Main!$B$3-2020))</f>
        <v>28.055923909417473</v>
      </c>
      <c r="Y8" s="2">
        <f>'[1]Qc, Winter, S1'!Y8*((1+Main!$B$4)^(Main!$B$3-2020))</f>
        <v>29.327102886599764</v>
      </c>
    </row>
    <row r="9" spans="1:25" x14ac:dyDescent="0.25">
      <c r="A9">
        <v>10</v>
      </c>
      <c r="B9" s="2">
        <f>'[1]Qc, Winter, S1'!B9*((1+Main!$B$4)^(Main!$B$3-2020))</f>
        <v>-2.4779770061457143</v>
      </c>
      <c r="C9" s="2">
        <f>'[1]Qc, Winter, S1'!C9*((1+Main!$B$4)^(Main!$B$3-2020))</f>
        <v>-2.6673091751646365</v>
      </c>
      <c r="D9" s="2">
        <f>'[1]Qc, Winter, S1'!D9*((1+Main!$B$4)^(Main!$B$3-2020))</f>
        <v>-2.6892295179296206</v>
      </c>
      <c r="E9" s="2">
        <f>'[1]Qc, Winter, S1'!E9*((1+Main!$B$4)^(Main!$B$3-2020))</f>
        <v>-2.6956978306658126</v>
      </c>
      <c r="F9" s="2">
        <f>'[1]Qc, Winter, S1'!F9*((1+Main!$B$4)^(Main!$B$3-2020))</f>
        <v>-2.6651530444558258</v>
      </c>
      <c r="G9" s="2">
        <f>'[1]Qc, Winter, S1'!G9*((1+Main!$B$4)^(Main!$B$3-2020))</f>
        <v>-2.5506371921618984</v>
      </c>
      <c r="H9" s="2">
        <f>'[1]Qc, Winter, S1'!H9*((1+Main!$B$4)^(Main!$B$3-2020))</f>
        <v>-1.4693083544247518</v>
      </c>
      <c r="I9" s="2">
        <f>'[1]Qc, Winter, S1'!I9*((1+Main!$B$4)^(Main!$B$3-2020))</f>
        <v>-0.45214962974778472</v>
      </c>
      <c r="J9" s="2">
        <f>'[1]Qc, Winter, S1'!J9*((1+Main!$B$4)^(Main!$B$3-2020))</f>
        <v>1.4923398413235048E-2</v>
      </c>
      <c r="K9" s="2">
        <f>'[1]Qc, Winter, S1'!K9*((1+Main!$B$4)^(Main!$B$3-2020))</f>
        <v>0.21569161206376919</v>
      </c>
      <c r="L9" s="2">
        <f>'[1]Qc, Winter, S1'!L9*((1+Main!$B$4)^(Main!$B$3-2020))</f>
        <v>1.1317136018703501E-2</v>
      </c>
      <c r="M9" s="2">
        <f>'[1]Qc, Winter, S1'!M9*((1+Main!$B$4)^(Main!$B$3-2020))</f>
        <v>-9.5777582765487604E-2</v>
      </c>
      <c r="N9" s="2">
        <f>'[1]Qc, Winter, S1'!N9*((1+Main!$B$4)^(Main!$B$3-2020))</f>
        <v>-0.19316158442617529</v>
      </c>
      <c r="O9" s="2">
        <f>'[1]Qc, Winter, S1'!O9*((1+Main!$B$4)^(Main!$B$3-2020))</f>
        <v>-0.14807136336668197</v>
      </c>
      <c r="P9" s="2">
        <f>'[1]Qc, Winter, S1'!P9*((1+Main!$B$4)^(Main!$B$3-2020))</f>
        <v>-0.5212452754478466</v>
      </c>
      <c r="Q9" s="2">
        <f>'[1]Qc, Winter, S1'!Q9*((1+Main!$B$4)^(Main!$B$3-2020))</f>
        <v>-0.94876413700213558</v>
      </c>
      <c r="R9" s="2">
        <f>'[1]Qc, Winter, S1'!R9*((1+Main!$B$4)^(Main!$B$3-2020))</f>
        <v>-0.95610102994558877</v>
      </c>
      <c r="S9" s="2">
        <f>'[1]Qc, Winter, S1'!S9*((1+Main!$B$4)^(Main!$B$3-2020))</f>
        <v>-0.11002275745801475</v>
      </c>
      <c r="T9" s="2">
        <f>'[1]Qc, Winter, S1'!T9*((1+Main!$B$4)^(Main!$B$3-2020))</f>
        <v>-0.15356286652357223</v>
      </c>
      <c r="U9" s="2">
        <f>'[1]Qc, Winter, S1'!U9*((1+Main!$B$4)^(Main!$B$3-2020))</f>
        <v>-0.19944715169281066</v>
      </c>
      <c r="V9" s="2">
        <f>'[1]Qc, Winter, S1'!V9*((1+Main!$B$4)^(Main!$B$3-2020))</f>
        <v>-0.46337718725114391</v>
      </c>
      <c r="W9" s="2">
        <f>'[1]Qc, Winter, S1'!W9*((1+Main!$B$4)^(Main!$B$3-2020))</f>
        <v>-0.94233678879432248</v>
      </c>
      <c r="X9" s="2">
        <f>'[1]Qc, Winter, S1'!X9*((1+Main!$B$4)^(Main!$B$3-2020))</f>
        <v>-1.4311426738177297</v>
      </c>
      <c r="Y9" s="2">
        <f>'[1]Qc, Winter, S1'!Y9*((1+Main!$B$4)^(Main!$B$3-2020))</f>
        <v>-1.7360980494249771</v>
      </c>
    </row>
    <row r="10" spans="1:25" x14ac:dyDescent="0.25">
      <c r="A10">
        <v>12</v>
      </c>
      <c r="B10" s="2">
        <f>'[1]Qc, Winter, S1'!B10*((1+Main!$B$4)^(Main!$B$3-2020))</f>
        <v>-28.051883777081233</v>
      </c>
      <c r="C10" s="2">
        <f>'[1]Qc, Winter, S1'!C10*((1+Main!$B$4)^(Main!$B$3-2020))</f>
        <v>-32.348373967989751</v>
      </c>
      <c r="D10" s="2">
        <f>'[1]Qc, Winter, S1'!D10*((1+Main!$B$4)^(Main!$B$3-2020))</f>
        <v>-30.638727808590019</v>
      </c>
      <c r="E10" s="2">
        <f>'[1]Qc, Winter, S1'!E10*((1+Main!$B$4)^(Main!$B$3-2020))</f>
        <v>-31.721923738685131</v>
      </c>
      <c r="F10" s="2">
        <f>'[1]Qc, Winter, S1'!F10*((1+Main!$B$4)^(Main!$B$3-2020))</f>
        <v>-31.740153410262966</v>
      </c>
      <c r="G10" s="2">
        <f>'[1]Qc, Winter, S1'!G10*((1+Main!$B$4)^(Main!$B$3-2020))</f>
        <v>-31.142723712522933</v>
      </c>
      <c r="H10" s="2">
        <f>'[1]Qc, Winter, S1'!H10*((1+Main!$B$4)^(Main!$B$3-2020))</f>
        <v>-13.869469087730359</v>
      </c>
      <c r="I10" s="2">
        <f>'[1]Qc, Winter, S1'!I10*((1+Main!$B$4)^(Main!$B$3-2020))</f>
        <v>-0.56123574062339321</v>
      </c>
      <c r="J10" s="2">
        <f>'[1]Qc, Winter, S1'!J10*((1+Main!$B$4)^(Main!$B$3-2020))</f>
        <v>4.8492326256565788</v>
      </c>
      <c r="K10" s="2">
        <f>'[1]Qc, Winter, S1'!K10*((1+Main!$B$4)^(Main!$B$3-2020))</f>
        <v>11.279293847892379</v>
      </c>
      <c r="L10" s="2">
        <f>'[1]Qc, Winter, S1'!L10*((1+Main!$B$4)^(Main!$B$3-2020))</f>
        <v>14.078268778745425</v>
      </c>
      <c r="M10" s="2">
        <f>'[1]Qc, Winter, S1'!M10*((1+Main!$B$4)^(Main!$B$3-2020))</f>
        <v>13.122480740107985</v>
      </c>
      <c r="N10" s="2">
        <f>'[1]Qc, Winter, S1'!N10*((1+Main!$B$4)^(Main!$B$3-2020))</f>
        <v>16.401448056082138</v>
      </c>
      <c r="O10" s="2">
        <f>'[1]Qc, Winter, S1'!O10*((1+Main!$B$4)^(Main!$B$3-2020))</f>
        <v>11.804204594031345</v>
      </c>
      <c r="P10" s="2">
        <f>'[1]Qc, Winter, S1'!P10*((1+Main!$B$4)^(Main!$B$3-2020))</f>
        <v>11.22358914804864</v>
      </c>
      <c r="Q10" s="2">
        <f>'[1]Qc, Winter, S1'!Q10*((1+Main!$B$4)^(Main!$B$3-2020))</f>
        <v>2.5800112102482502</v>
      </c>
      <c r="R10" s="2">
        <f>'[1]Qc, Winter, S1'!R10*((1+Main!$B$4)^(Main!$B$3-2020))</f>
        <v>0.76103351914490502</v>
      </c>
      <c r="S10" s="2">
        <f>'[1]Qc, Winter, S1'!S10*((1+Main!$B$4)^(Main!$B$3-2020))</f>
        <v>17.832073028880608</v>
      </c>
      <c r="T10" s="2">
        <f>'[1]Qc, Winter, S1'!T10*((1+Main!$B$4)^(Main!$B$3-2020))</f>
        <v>18.611574768606975</v>
      </c>
      <c r="U10" s="2">
        <f>'[1]Qc, Winter, S1'!U10*((1+Main!$B$4)^(Main!$B$3-2020))</f>
        <v>19.731961573969517</v>
      </c>
      <c r="V10" s="2">
        <f>'[1]Qc, Winter, S1'!V10*((1+Main!$B$4)^(Main!$B$3-2020))</f>
        <v>10.738907693471903</v>
      </c>
      <c r="W10" s="2">
        <f>'[1]Qc, Winter, S1'!W10*((1+Main!$B$4)^(Main!$B$3-2020))</f>
        <v>0.80756141779076729</v>
      </c>
      <c r="X10" s="2">
        <f>'[1]Qc, Winter, S1'!X10*((1+Main!$B$4)^(Main!$B$3-2020))</f>
        <v>-5.7032347299028761</v>
      </c>
      <c r="Y10" s="2">
        <f>'[1]Qc, Winter, S1'!Y10*((1+Main!$B$4)^(Main!$B$3-2020))</f>
        <v>-9.1251460869982584</v>
      </c>
    </row>
    <row r="11" spans="1:25" x14ac:dyDescent="0.25">
      <c r="A11">
        <v>13</v>
      </c>
      <c r="B11" s="2">
        <f>'[1]Qc, Winter, S1'!B11*((1+Main!$B$4)^(Main!$B$3-2020))</f>
        <v>-3.0771788676740326</v>
      </c>
      <c r="C11" s="2">
        <f>'[1]Qc, Winter, S1'!C11*((1+Main!$B$4)^(Main!$B$3-2020))</f>
        <v>-3.0771788676740326</v>
      </c>
      <c r="D11" s="2">
        <f>'[1]Qc, Winter, S1'!D11*((1+Main!$B$4)^(Main!$B$3-2020))</f>
        <v>-3.0771788676740326</v>
      </c>
      <c r="E11" s="2">
        <f>'[1]Qc, Winter, S1'!E11*((1+Main!$B$4)^(Main!$B$3-2020))</f>
        <v>-3.0771788676740326</v>
      </c>
      <c r="F11" s="2">
        <f>'[1]Qc, Winter, S1'!F11*((1+Main!$B$4)^(Main!$B$3-2020))</f>
        <v>-3.0771788676740326</v>
      </c>
      <c r="G11" s="2">
        <f>'[1]Qc, Winter, S1'!G11*((1+Main!$B$4)^(Main!$B$3-2020))</f>
        <v>-3.0771788676740326</v>
      </c>
      <c r="H11" s="2">
        <f>'[1]Qc, Winter, S1'!H11*((1+Main!$B$4)^(Main!$B$3-2020))</f>
        <v>-2.9742234063684037</v>
      </c>
      <c r="I11" s="2">
        <f>'[1]Qc, Winter, S1'!I11*((1+Main!$B$4)^(Main!$B$3-2020))</f>
        <v>-2.7181567660296291</v>
      </c>
      <c r="J11" s="2">
        <f>'[1]Qc, Winter, S1'!J11*((1+Main!$B$4)^(Main!$B$3-2020))</f>
        <v>-2.615641975699099</v>
      </c>
      <c r="K11" s="2">
        <f>'[1]Qc, Winter, S1'!K11*((1+Main!$B$4)^(Main!$B$3-2020))</f>
        <v>-2.461208783740656</v>
      </c>
      <c r="L11" s="2">
        <f>'[1]Qc, Winter, S1'!L11*((1+Main!$B$4)^(Main!$B$3-2020))</f>
        <v>-2.5126865143934705</v>
      </c>
      <c r="M11" s="2">
        <f>'[1]Qc, Winter, S1'!M11*((1+Main!$B$4)^(Main!$B$3-2020))</f>
        <v>-2.461208783740656</v>
      </c>
      <c r="N11" s="2">
        <f>'[1]Qc, Winter, S1'!N11*((1+Main!$B$4)^(Main!$B$3-2020))</f>
        <v>-2.5126865143934705</v>
      </c>
      <c r="O11" s="2">
        <f>'[1]Qc, Winter, S1'!O11*((1+Main!$B$4)^(Main!$B$3-2020))</f>
        <v>-2.6671197063519139</v>
      </c>
      <c r="P11" s="2">
        <f>'[1]Qc, Winter, S1'!P11*((1+Main!$B$4)^(Main!$B$3-2020))</f>
        <v>-2.6671197063519139</v>
      </c>
      <c r="Q11" s="2">
        <f>'[1]Qc, Winter, S1'!Q11*((1+Main!$B$4)^(Main!$B$3-2020))</f>
        <v>-2.6671197063519139</v>
      </c>
      <c r="R11" s="2">
        <f>'[1]Qc, Winter, S1'!R11*((1+Main!$B$4)^(Main!$B$3-2020))</f>
        <v>-2.8202308853850591</v>
      </c>
      <c r="S11" s="2">
        <f>'[1]Qc, Winter, S1'!S11*((1+Main!$B$4)^(Main!$B$3-2020))</f>
        <v>-2.8712679450627738</v>
      </c>
      <c r="T11" s="2">
        <f>'[1]Qc, Winter, S1'!T11*((1+Main!$B$4)^(Main!$B$3-2020))</f>
        <v>-2.8712679450627738</v>
      </c>
      <c r="U11" s="2">
        <f>'[1]Qc, Winter, S1'!U11*((1+Main!$B$4)^(Main!$B$3-2020))</f>
        <v>-2.8712679450627738</v>
      </c>
      <c r="V11" s="2">
        <f>'[1]Qc, Winter, S1'!V11*((1+Main!$B$4)^(Main!$B$3-2020))</f>
        <v>-2.8712679450627738</v>
      </c>
      <c r="W11" s="2">
        <f>'[1]Qc, Winter, S1'!W11*((1+Main!$B$4)^(Main!$B$3-2020))</f>
        <v>-2.9284640851135015</v>
      </c>
      <c r="X11" s="2">
        <f>'[1]Qc, Winter, S1'!X11*((1+Main!$B$4)^(Main!$B$3-2020))</f>
        <v>-3.1000525052656842</v>
      </c>
      <c r="Y11" s="2">
        <f>'[1]Qc, Winter, S1'!Y11*((1+Main!$B$4)^(Main!$B$3-2020))</f>
        <v>-3.1000525052656842</v>
      </c>
    </row>
    <row r="12" spans="1:25" x14ac:dyDescent="0.25">
      <c r="A12">
        <v>14</v>
      </c>
      <c r="B12" s="2">
        <f>'[1]Qc, Winter, S1'!B12*((1+Main!$B$4)^(Main!$B$3-2020))</f>
        <v>1.8388521853369704</v>
      </c>
      <c r="C12" s="2">
        <f>'[1]Qc, Winter, S1'!C12*((1+Main!$B$4)^(Main!$B$3-2020))</f>
        <v>-1.121293504646004</v>
      </c>
      <c r="D12" s="2">
        <f>'[1]Qc, Winter, S1'!D12*((1+Main!$B$4)^(Main!$B$3-2020))</f>
        <v>-1.7956257587893218</v>
      </c>
      <c r="E12" s="2">
        <f>'[1]Qc, Winter, S1'!E12*((1+Main!$B$4)^(Main!$B$3-2020))</f>
        <v>-0.78758549169815695</v>
      </c>
      <c r="F12" s="2">
        <f>'[1]Qc, Winter, S1'!F12*((1+Main!$B$4)^(Main!$B$3-2020))</f>
        <v>-1.2872829825889747</v>
      </c>
      <c r="G12" s="2">
        <f>'[1]Qc, Winter, S1'!G12*((1+Main!$B$4)^(Main!$B$3-2020))</f>
        <v>-0.20921590449061911</v>
      </c>
      <c r="H12" s="2">
        <f>'[1]Qc, Winter, S1'!H12*((1+Main!$B$4)^(Main!$B$3-2020))</f>
        <v>3.5091213071381113</v>
      </c>
      <c r="I12" s="2">
        <f>'[1]Qc, Winter, S1'!I12*((1+Main!$B$4)^(Main!$B$3-2020))</f>
        <v>6.3101937474257399</v>
      </c>
      <c r="J12" s="2">
        <f>'[1]Qc, Winter, S1'!J12*((1+Main!$B$4)^(Main!$B$3-2020))</f>
        <v>7.1435992512644031</v>
      </c>
      <c r="K12" s="2">
        <f>'[1]Qc, Winter, S1'!K12*((1+Main!$B$4)^(Main!$B$3-2020))</f>
        <v>5.93498836499215</v>
      </c>
      <c r="L12" s="2">
        <f>'[1]Qc, Winter, S1'!L12*((1+Main!$B$4)^(Main!$B$3-2020))</f>
        <v>6.0300865033969755</v>
      </c>
      <c r="M12" s="2">
        <f>'[1]Qc, Winter, S1'!M12*((1+Main!$B$4)^(Main!$B$3-2020))</f>
        <v>6.09233255762559</v>
      </c>
      <c r="N12" s="2">
        <f>'[1]Qc, Winter, S1'!N12*((1+Main!$B$4)^(Main!$B$3-2020))</f>
        <v>5.2459591258226306</v>
      </c>
      <c r="O12" s="2">
        <f>'[1]Qc, Winter, S1'!O12*((1+Main!$B$4)^(Main!$B$3-2020))</f>
        <v>5.1361640023916033</v>
      </c>
      <c r="P12" s="2">
        <f>'[1]Qc, Winter, S1'!P12*((1+Main!$B$4)^(Main!$B$3-2020))</f>
        <v>3.6145937879143735</v>
      </c>
      <c r="Q12" s="2">
        <f>'[1]Qc, Winter, S1'!Q12*((1+Main!$B$4)^(Main!$B$3-2020))</f>
        <v>3.4460107243785441</v>
      </c>
      <c r="R12" s="2">
        <f>'[1]Qc, Winter, S1'!R12*((1+Main!$B$4)^(Main!$B$3-2020))</f>
        <v>3.0128819303711056</v>
      </c>
      <c r="S12" s="2">
        <f>'[1]Qc, Winter, S1'!S12*((1+Main!$B$4)^(Main!$B$3-2020))</f>
        <v>4.2578030149433843</v>
      </c>
      <c r="T12" s="2">
        <f>'[1]Qc, Winter, S1'!T12*((1+Main!$B$4)^(Main!$B$3-2020))</f>
        <v>3.9327402873050676</v>
      </c>
      <c r="U12" s="2">
        <f>'[1]Qc, Winter, S1'!U12*((1+Main!$B$4)^(Main!$B$3-2020))</f>
        <v>3.3336220153546576</v>
      </c>
      <c r="V12" s="2">
        <f>'[1]Qc, Winter, S1'!V12*((1+Main!$B$4)^(Main!$B$3-2020))</f>
        <v>2.9454487049567741</v>
      </c>
      <c r="W12" s="2">
        <f>'[1]Qc, Winter, S1'!W12*((1+Main!$B$4)^(Main!$B$3-2020))</f>
        <v>1.6547076082439873</v>
      </c>
      <c r="X12" s="2">
        <f>'[1]Qc, Winter, S1'!X12*((1+Main!$B$4)^(Main!$B$3-2020))</f>
        <v>0.53082051800512453</v>
      </c>
      <c r="Y12" s="2">
        <f>'[1]Qc, Winter, S1'!Y12*((1+Main!$B$4)^(Main!$B$3-2020))</f>
        <v>-0.78326284904339227</v>
      </c>
    </row>
    <row r="13" spans="1:25" x14ac:dyDescent="0.25">
      <c r="A13">
        <v>15</v>
      </c>
      <c r="B13" s="2">
        <f>'[1]Qc, Winter, S1'!B13*((1+Main!$B$4)^(Main!$B$3-2020))</f>
        <v>-6.1309965124034882</v>
      </c>
      <c r="C13" s="2">
        <f>'[1]Qc, Winter, S1'!C13*((1+Main!$B$4)^(Main!$B$3-2020))</f>
        <v>-6.1685758238150408</v>
      </c>
      <c r="D13" s="2">
        <f>'[1]Qc, Winter, S1'!D13*((1+Main!$B$4)^(Main!$B$3-2020))</f>
        <v>-6.7392445766645315</v>
      </c>
      <c r="E13" s="2">
        <f>'[1]Qc, Winter, S1'!E13*((1+Main!$B$4)^(Main!$B$3-2020))</f>
        <v>-6.1836978132698537</v>
      </c>
      <c r="F13" s="2">
        <f>'[1]Qc, Winter, S1'!F13*((1+Main!$B$4)^(Main!$B$3-2020))</f>
        <v>-6.2029608202280677</v>
      </c>
      <c r="G13" s="2">
        <f>'[1]Qc, Winter, S1'!G13*((1+Main!$B$4)^(Main!$B$3-2020))</f>
        <v>-5.5852928018913008</v>
      </c>
      <c r="H13" s="2">
        <f>'[1]Qc, Winter, S1'!H13*((1+Main!$B$4)^(Main!$B$3-2020))</f>
        <v>-3.8074219708592398</v>
      </c>
      <c r="I13" s="2">
        <f>'[1]Qc, Winter, S1'!I13*((1+Main!$B$4)^(Main!$B$3-2020))</f>
        <v>-2.138298840363607</v>
      </c>
      <c r="J13" s="2">
        <f>'[1]Qc, Winter, S1'!J13*((1+Main!$B$4)^(Main!$B$3-2020))</f>
        <v>-1.5582934657885186</v>
      </c>
      <c r="K13" s="2">
        <f>'[1]Qc, Winter, S1'!K13*((1+Main!$B$4)^(Main!$B$3-2020))</f>
        <v>-1.964678106908909</v>
      </c>
      <c r="L13" s="2">
        <f>'[1]Qc, Winter, S1'!L13*((1+Main!$B$4)^(Main!$B$3-2020))</f>
        <v>-2.8502174830034552</v>
      </c>
      <c r="M13" s="2">
        <f>'[1]Qc, Winter, S1'!M13*((1+Main!$B$4)^(Main!$B$3-2020))</f>
        <v>-2.1326518693413981</v>
      </c>
      <c r="N13" s="2">
        <f>'[1]Qc, Winter, S1'!N13*((1+Main!$B$4)^(Main!$B$3-2020))</f>
        <v>-2.4461714519055335</v>
      </c>
      <c r="O13" s="2">
        <f>'[1]Qc, Winter, S1'!O13*((1+Main!$B$4)^(Main!$B$3-2020))</f>
        <v>-2.388620686806171</v>
      </c>
      <c r="P13" s="2">
        <f>'[1]Qc, Winter, S1'!P13*((1+Main!$B$4)^(Main!$B$3-2020))</f>
        <v>-3.022059407987312</v>
      </c>
      <c r="Q13" s="2">
        <f>'[1]Qc, Winter, S1'!Q13*((1+Main!$B$4)^(Main!$B$3-2020))</f>
        <v>-3.0474467762611557</v>
      </c>
      <c r="R13" s="2">
        <f>'[1]Qc, Winter, S1'!R13*((1+Main!$B$4)^(Main!$B$3-2020))</f>
        <v>-2.4479861829610474</v>
      </c>
      <c r="S13" s="2">
        <f>'[1]Qc, Winter, S1'!S13*((1+Main!$B$4)^(Main!$B$3-2020))</f>
        <v>-2.1163443604814698</v>
      </c>
      <c r="T13" s="2">
        <f>'[1]Qc, Winter, S1'!T13*((1+Main!$B$4)^(Main!$B$3-2020))</f>
        <v>-2.5496600987502811</v>
      </c>
      <c r="U13" s="2">
        <f>'[1]Qc, Winter, S1'!U13*((1+Main!$B$4)^(Main!$B$3-2020))</f>
        <v>-2.8299182476411584</v>
      </c>
      <c r="V13" s="2">
        <f>'[1]Qc, Winter, S1'!V13*((1+Main!$B$4)^(Main!$B$3-2020))</f>
        <v>-2.5313134512000723</v>
      </c>
      <c r="W13" s="2">
        <f>'[1]Qc, Winter, S1'!W13*((1+Main!$B$4)^(Main!$B$3-2020))</f>
        <v>-3.2898798410081942</v>
      </c>
      <c r="X13" s="2">
        <f>'[1]Qc, Winter, S1'!X13*((1+Main!$B$4)^(Main!$B$3-2020))</f>
        <v>-4.309768106284392</v>
      </c>
      <c r="Y13" s="2">
        <f>'[1]Qc, Winter, S1'!Y13*((1+Main!$B$4)^(Main!$B$3-2020))</f>
        <v>-4.8066429345614621</v>
      </c>
    </row>
    <row r="14" spans="1:25" x14ac:dyDescent="0.25">
      <c r="A14">
        <v>16</v>
      </c>
      <c r="B14" s="2">
        <f>'[1]Qc, Winter, S1'!B14*((1+Main!$B$4)^(Main!$B$3-2020))</f>
        <v>-4.0435467459987189</v>
      </c>
      <c r="C14" s="2">
        <f>'[1]Qc, Winter, S1'!C14*((1+Main!$B$4)^(Main!$B$3-2020))</f>
        <v>-4.0435467459987189</v>
      </c>
      <c r="D14" s="2">
        <f>'[1]Qc, Winter, S1'!D14*((1+Main!$B$4)^(Main!$B$3-2020))</f>
        <v>-4.0435467459987189</v>
      </c>
      <c r="E14" s="2">
        <f>'[1]Qc, Winter, S1'!E14*((1+Main!$B$4)^(Main!$B$3-2020))</f>
        <v>-4.0435467459987189</v>
      </c>
      <c r="F14" s="2">
        <f>'[1]Qc, Winter, S1'!F14*((1+Main!$B$4)^(Main!$B$3-2020))</f>
        <v>-3.8345050246405399</v>
      </c>
      <c r="G14" s="2">
        <f>'[1]Qc, Winter, S1'!G14*((1+Main!$B$4)^(Main!$B$3-2020))</f>
        <v>-3.949675800349266</v>
      </c>
      <c r="H14" s="2">
        <f>'[1]Qc, Winter, S1'!H14*((1+Main!$B$4)^(Main!$B$3-2020))</f>
        <v>-3.5999399966466341</v>
      </c>
      <c r="I14" s="2">
        <f>'[1]Qc, Winter, S1'!I14*((1+Main!$B$4)^(Main!$B$3-2020))</f>
        <v>-3.4833613954124236</v>
      </c>
      <c r="J14" s="2">
        <f>'[1]Qc, Winter, S1'!J14*((1+Main!$B$4)^(Main!$B$3-2020))</f>
        <v>-3.4833613954124236</v>
      </c>
      <c r="K14" s="2">
        <f>'[1]Qc, Winter, S1'!K14*((1+Main!$B$4)^(Main!$B$3-2020))</f>
        <v>-3.8646963204997946</v>
      </c>
      <c r="L14" s="2">
        <f>'[1]Qc, Winter, S1'!L14*((1+Main!$B$4)^(Main!$B$3-2020))</f>
        <v>-3.5727674176101645</v>
      </c>
      <c r="M14" s="2">
        <f>'[1]Qc, Winter, S1'!M14*((1+Main!$B$4)^(Main!$B$3-2020))</f>
        <v>-3.4754577833136211</v>
      </c>
      <c r="N14" s="2">
        <f>'[1]Qc, Winter, S1'!N14*((1+Main!$B$4)^(Main!$B$3-2020))</f>
        <v>-3.4998382544479463</v>
      </c>
      <c r="O14" s="2">
        <f>'[1]Qc, Winter, S1'!O14*((1+Main!$B$4)^(Main!$B$3-2020))</f>
        <v>-3.6969742240293972</v>
      </c>
      <c r="P14" s="2">
        <f>'[1]Qc, Winter, S1'!P14*((1+Main!$B$4)^(Main!$B$3-2020))</f>
        <v>-3.5932609119391312</v>
      </c>
      <c r="Q14" s="2">
        <f>'[1]Qc, Winter, S1'!Q14*((1+Main!$B$4)^(Main!$B$3-2020))</f>
        <v>-3.5850518159915103</v>
      </c>
      <c r="R14" s="2">
        <f>'[1]Qc, Winter, S1'!R14*((1+Main!$B$4)^(Main!$B$3-2020))</f>
        <v>-3.6860287627659027</v>
      </c>
      <c r="S14" s="2">
        <f>'[1]Qc, Winter, S1'!S14*((1+Main!$B$4)^(Main!$B$3-2020))</f>
        <v>-3.6860287627659027</v>
      </c>
      <c r="T14" s="2">
        <f>'[1]Qc, Winter, S1'!T14*((1+Main!$B$4)^(Main!$B$3-2020))</f>
        <v>-3.6860287627659027</v>
      </c>
      <c r="U14" s="2">
        <f>'[1]Qc, Winter, S1'!U14*((1+Main!$B$4)^(Main!$B$3-2020))</f>
        <v>-3.5724492769958367</v>
      </c>
      <c r="V14" s="2">
        <f>'[1]Qc, Winter, S1'!V14*((1+Main!$B$4)^(Main!$B$3-2020))</f>
        <v>-3.5616624263270036</v>
      </c>
      <c r="W14" s="2">
        <f>'[1]Qc, Winter, S1'!W14*((1+Main!$B$4)^(Main!$B$3-2020))</f>
        <v>-3.8700403316306953</v>
      </c>
      <c r="X14" s="2">
        <f>'[1]Qc, Winter, S1'!X14*((1+Main!$B$4)^(Main!$B$3-2020))</f>
        <v>-3.8700403316306953</v>
      </c>
      <c r="Y14" s="2">
        <f>'[1]Qc, Winter, S1'!Y14*((1+Main!$B$4)^(Main!$B$3-2020))</f>
        <v>-3.8700403316306953</v>
      </c>
    </row>
    <row r="15" spans="1:25" x14ac:dyDescent="0.25">
      <c r="A15">
        <v>17</v>
      </c>
      <c r="B15" s="2">
        <f>'[1]Qc, Winter, S1'!B15*((1+Main!$B$4)^(Main!$B$3-2020))</f>
        <v>-1.7726876229738184</v>
      </c>
      <c r="C15" s="2">
        <f>'[1]Qc, Winter, S1'!C15*((1+Main!$B$4)^(Main!$B$3-2020))</f>
        <v>-1.7726876229738184</v>
      </c>
      <c r="D15" s="2">
        <f>'[1]Qc, Winter, S1'!D15*((1+Main!$B$4)^(Main!$B$3-2020))</f>
        <v>-1.7726876229738184</v>
      </c>
      <c r="E15" s="2">
        <f>'[1]Qc, Winter, S1'!E15*((1+Main!$B$4)^(Main!$B$3-2020))</f>
        <v>-1.7726876229738184</v>
      </c>
      <c r="F15" s="2">
        <f>'[1]Qc, Winter, S1'!F15*((1+Main!$B$4)^(Main!$B$3-2020))</f>
        <v>-1.7726876229738184</v>
      </c>
      <c r="G15" s="2">
        <f>'[1]Qc, Winter, S1'!G15*((1+Main!$B$4)^(Main!$B$3-2020))</f>
        <v>-1.7726876229738184</v>
      </c>
      <c r="H15" s="2">
        <f>'[1]Qc, Winter, S1'!H15*((1+Main!$B$4)^(Main!$B$3-2020))</f>
        <v>-1.7726876229738184</v>
      </c>
      <c r="I15" s="2">
        <f>'[1]Qc, Winter, S1'!I15*((1+Main!$B$4)^(Main!$B$3-2020))</f>
        <v>-1.7726876229738184</v>
      </c>
      <c r="J15" s="2">
        <f>'[1]Qc, Winter, S1'!J15*((1+Main!$B$4)^(Main!$B$3-2020))</f>
        <v>-1.7726876229738184</v>
      </c>
      <c r="K15" s="2">
        <f>'[1]Qc, Winter, S1'!K15*((1+Main!$B$4)^(Main!$B$3-2020))</f>
        <v>-1.7726876229738184</v>
      </c>
      <c r="L15" s="2">
        <f>'[1]Qc, Winter, S1'!L15*((1+Main!$B$4)^(Main!$B$3-2020))</f>
        <v>-1.7726876229738184</v>
      </c>
      <c r="M15" s="2">
        <f>'[1]Qc, Winter, S1'!M15*((1+Main!$B$4)^(Main!$B$3-2020))</f>
        <v>-8.339892650205103</v>
      </c>
      <c r="N15" s="2">
        <f>'[1]Qc, Winter, S1'!N15*((1+Main!$B$4)^(Main!$B$3-2020))</f>
        <v>-10.528960992615533</v>
      </c>
      <c r="O15" s="2">
        <f>'[1]Qc, Winter, S1'!O15*((1+Main!$B$4)^(Main!$B$3-2020))</f>
        <v>-10.528960992615533</v>
      </c>
      <c r="P15" s="2">
        <f>'[1]Qc, Winter, S1'!P15*((1+Main!$B$4)^(Main!$B$3-2020))</f>
        <v>-1.7726876229738184</v>
      </c>
      <c r="Q15" s="2">
        <f>'[1]Qc, Winter, S1'!Q15*((1+Main!$B$4)^(Main!$B$3-2020))</f>
        <v>-1.7726876229738184</v>
      </c>
      <c r="R15" s="2">
        <f>'[1]Qc, Winter, S1'!R15*((1+Main!$B$4)^(Main!$B$3-2020))</f>
        <v>-4.0252135478961764</v>
      </c>
      <c r="S15" s="2">
        <f>'[1]Qc, Winter, S1'!S15*((1+Main!$B$4)^(Main!$B$3-2020))</f>
        <v>-10.78279132266325</v>
      </c>
      <c r="T15" s="2">
        <f>'[1]Qc, Winter, S1'!T15*((1+Main!$B$4)^(Main!$B$3-2020))</f>
        <v>-10.78279132266325</v>
      </c>
      <c r="U15" s="2">
        <f>'[1]Qc, Winter, S1'!U15*((1+Main!$B$4)^(Main!$B$3-2020))</f>
        <v>-10.78279132266325</v>
      </c>
      <c r="V15" s="2">
        <f>'[1]Qc, Winter, S1'!V15*((1+Main!$B$4)^(Main!$B$3-2020))</f>
        <v>-2.026473781830048</v>
      </c>
      <c r="W15" s="2">
        <f>'[1]Qc, Winter, S1'!W15*((1+Main!$B$4)^(Main!$B$3-2020))</f>
        <v>-2.026473781830048</v>
      </c>
      <c r="X15" s="2">
        <f>'[1]Qc, Winter, S1'!X15*((1+Main!$B$4)^(Main!$B$3-2020))</f>
        <v>-2.026473781830048</v>
      </c>
      <c r="Y15" s="2">
        <f>'[1]Qc, Winter, S1'!Y15*((1+Main!$B$4)^(Main!$B$3-2020))</f>
        <v>-2.026473781830048</v>
      </c>
    </row>
    <row r="16" spans="1:25" x14ac:dyDescent="0.25">
      <c r="A16">
        <v>18</v>
      </c>
      <c r="B16" s="2">
        <f>'[1]Qc, Winter, S1'!B16*((1+Main!$B$4)^(Main!$B$3-2020))</f>
        <v>-13.208919370262482</v>
      </c>
      <c r="C16" s="2">
        <f>'[1]Qc, Winter, S1'!C16*((1+Main!$B$4)^(Main!$B$3-2020))</f>
        <v>-13.208919370262482</v>
      </c>
      <c r="D16" s="2">
        <f>'[1]Qc, Winter, S1'!D16*((1+Main!$B$4)^(Main!$B$3-2020))</f>
        <v>-13.208919370262482</v>
      </c>
      <c r="E16" s="2">
        <f>'[1]Qc, Winter, S1'!E16*((1+Main!$B$4)^(Main!$B$3-2020))</f>
        <v>-13.208919370262482</v>
      </c>
      <c r="F16" s="2">
        <f>'[1]Qc, Winter, S1'!F16*((1+Main!$B$4)^(Main!$B$3-2020))</f>
        <v>-13.208919370262482</v>
      </c>
      <c r="G16" s="2">
        <f>'[1]Qc, Winter, S1'!G16*((1+Main!$B$4)^(Main!$B$3-2020))</f>
        <v>-13.208919370262482</v>
      </c>
      <c r="H16" s="2">
        <f>'[1]Qc, Winter, S1'!H16*((1+Main!$B$4)^(Main!$B$3-2020))</f>
        <v>-9.9724984847033369</v>
      </c>
      <c r="I16" s="2">
        <f>'[1]Qc, Winter, S1'!I16*((1+Main!$B$4)^(Main!$B$3-2020))</f>
        <v>-2.1474560218343344</v>
      </c>
      <c r="J16" s="2">
        <f>'[1]Qc, Winter, S1'!J16*((1+Main!$B$4)^(Main!$B$3-2020))</f>
        <v>-0.61791549606438301</v>
      </c>
      <c r="K16" s="2">
        <f>'[1]Qc, Winter, S1'!K16*((1+Main!$B$4)^(Main!$B$3-2020))</f>
        <v>-0.61791549606438301</v>
      </c>
      <c r="L16" s="2">
        <f>'[1]Qc, Winter, S1'!L16*((1+Main!$B$4)^(Main!$B$3-2020))</f>
        <v>-0.61791549606438301</v>
      </c>
      <c r="M16" s="2">
        <f>'[1]Qc, Winter, S1'!M16*((1+Main!$B$4)^(Main!$B$3-2020))</f>
        <v>-0.61791549606438301</v>
      </c>
      <c r="N16" s="2">
        <f>'[1]Qc, Winter, S1'!N16*((1+Main!$B$4)^(Main!$B$3-2020))</f>
        <v>-0.61791549606438301</v>
      </c>
      <c r="O16" s="2">
        <f>'[1]Qc, Winter, S1'!O16*((1+Main!$B$4)^(Main!$B$3-2020))</f>
        <v>-0.61791549606438301</v>
      </c>
      <c r="P16" s="2">
        <f>'[1]Qc, Winter, S1'!P16*((1+Main!$B$4)^(Main!$B$3-2020))</f>
        <v>-2.1917909803391455</v>
      </c>
      <c r="Q16" s="2">
        <f>'[1]Qc, Winter, S1'!Q16*((1+Main!$B$4)^(Main!$B$3-2020))</f>
        <v>-6.9134174331634322</v>
      </c>
      <c r="R16" s="2">
        <f>'[1]Qc, Winter, S1'!R16*((1+Main!$B$4)^(Main!$B$3-2020))</f>
        <v>-6.9134174331634322</v>
      </c>
      <c r="S16" s="2">
        <f>'[1]Qc, Winter, S1'!S16*((1+Main!$B$4)^(Main!$B$3-2020))</f>
        <v>-6.9134174331634322</v>
      </c>
      <c r="T16" s="2">
        <f>'[1]Qc, Winter, S1'!T16*((1+Main!$B$4)^(Main!$B$3-2020))</f>
        <v>-6.9134174331634322</v>
      </c>
      <c r="U16" s="2">
        <f>'[1]Qc, Winter, S1'!U16*((1+Main!$B$4)^(Main!$B$3-2020))</f>
        <v>-6.9134174331634322</v>
      </c>
      <c r="V16" s="2">
        <f>'[1]Qc, Winter, S1'!V16*((1+Main!$B$4)^(Main!$B$3-2020))</f>
        <v>-6.9134174331634322</v>
      </c>
      <c r="W16" s="2">
        <f>'[1]Qc, Winter, S1'!W16*((1+Main!$B$4)^(Main!$B$3-2020))</f>
        <v>-6.9134174331634322</v>
      </c>
      <c r="X16" s="2">
        <f>'[1]Qc, Winter, S1'!X16*((1+Main!$B$4)^(Main!$B$3-2020))</f>
        <v>-13.031579536243239</v>
      </c>
      <c r="Y16" s="2">
        <f>'[1]Qc, Winter, S1'!Y16*((1+Main!$B$4)^(Main!$B$3-2020))</f>
        <v>-13.031579536243239</v>
      </c>
    </row>
    <row r="17" spans="1:25" x14ac:dyDescent="0.25">
      <c r="A17">
        <v>19</v>
      </c>
      <c r="B17" s="2">
        <f>'[1]Qc, Winter, S1'!B17*((1+Main!$B$4)^(Main!$B$3-2020))</f>
        <v>0.12175024974176042</v>
      </c>
      <c r="C17" s="2">
        <f>'[1]Qc, Winter, S1'!C17*((1+Main!$B$4)^(Main!$B$3-2020))</f>
        <v>8.5824873427374021E-2</v>
      </c>
      <c r="D17" s="2">
        <f>'[1]Qc, Winter, S1'!D17*((1+Main!$B$4)^(Main!$B$3-2020))</f>
        <v>5.125562741364377E-2</v>
      </c>
      <c r="E17" s="2">
        <f>'[1]Qc, Winter, S1'!E17*((1+Main!$B$4)^(Main!$B$3-2020))</f>
        <v>5.3289147801596777E-2</v>
      </c>
      <c r="F17" s="2">
        <f>'[1]Qc, Winter, S1'!F17*((1+Main!$B$4)^(Main!$B$3-2020))</f>
        <v>-2.5528520920018498E-2</v>
      </c>
      <c r="G17" s="2">
        <f>'[1]Qc, Winter, S1'!G17*((1+Main!$B$4)^(Main!$B$3-2020))</f>
        <v>1.1799739622644662E-2</v>
      </c>
      <c r="H17" s="2">
        <f>'[1]Qc, Winter, S1'!H17*((1+Main!$B$4)^(Main!$B$3-2020))</f>
        <v>0.26012254024367659</v>
      </c>
      <c r="I17" s="2">
        <f>'[1]Qc, Winter, S1'!I17*((1+Main!$B$4)^(Main!$B$3-2020))</f>
        <v>0.48457939891122603</v>
      </c>
      <c r="J17" s="2">
        <f>'[1]Qc, Winter, S1'!J17*((1+Main!$B$4)^(Main!$B$3-2020))</f>
        <v>0.68968662050343899</v>
      </c>
      <c r="K17" s="2">
        <f>'[1]Qc, Winter, S1'!K17*((1+Main!$B$4)^(Main!$B$3-2020))</f>
        <v>0.8087093491997438</v>
      </c>
      <c r="L17" s="2">
        <f>'[1]Qc, Winter, S1'!L17*((1+Main!$B$4)^(Main!$B$3-2020))</f>
        <v>0.7978640572760286</v>
      </c>
      <c r="M17" s="2">
        <f>'[1]Qc, Winter, S1'!M17*((1+Main!$B$4)^(Main!$B$3-2020))</f>
        <v>0.78837444600503148</v>
      </c>
      <c r="N17" s="2">
        <f>'[1]Qc, Winter, S1'!N17*((1+Main!$B$4)^(Main!$B$3-2020))</f>
        <v>0.76939507213542202</v>
      </c>
      <c r="O17" s="2">
        <f>'[1]Qc, Winter, S1'!O17*((1+Main!$B$4)^(Main!$B$3-2020))</f>
        <v>0.73211424097749311</v>
      </c>
      <c r="P17" s="2">
        <f>'[1]Qc, Winter, S1'!P17*((1+Main!$B$4)^(Main!$B$3-2020))</f>
        <v>0.6751764972936195</v>
      </c>
      <c r="Q17" s="2">
        <f>'[1]Qc, Winter, S1'!Q17*((1+Main!$B$4)^(Main!$B$3-2020))</f>
        <v>0.53134991700395962</v>
      </c>
      <c r="R17" s="2">
        <f>'[1]Qc, Winter, S1'!R17*((1+Main!$B$4)^(Main!$B$3-2020))</f>
        <v>0.50355869751111038</v>
      </c>
      <c r="S17" s="2">
        <f>'[1]Qc, Winter, S1'!S17*((1+Main!$B$4)^(Main!$B$3-2020))</f>
        <v>0.58286508940457726</v>
      </c>
      <c r="T17" s="2">
        <f>'[1]Qc, Winter, S1'!T17*((1+Main!$B$4)^(Main!$B$3-2020))</f>
        <v>0.61228762097782508</v>
      </c>
      <c r="U17" s="2">
        <f>'[1]Qc, Winter, S1'!U17*((1+Main!$B$4)^(Main!$B$3-2020))</f>
        <v>0.58044116150443892</v>
      </c>
      <c r="V17" s="2">
        <f>'[1]Qc, Winter, S1'!V17*((1+Main!$B$4)^(Main!$B$3-2020))</f>
        <v>0.5338087980363494</v>
      </c>
      <c r="W17" s="2">
        <f>'[1]Qc, Winter, S1'!W17*((1+Main!$B$4)^(Main!$B$3-2020))</f>
        <v>0.4707704171307272</v>
      </c>
      <c r="X17" s="2">
        <f>'[1]Qc, Winter, S1'!X17*((1+Main!$B$4)^(Main!$B$3-2020))</f>
        <v>0.33980701472446073</v>
      </c>
      <c r="Y17" s="2">
        <f>'[1]Qc, Winter, S1'!Y17*((1+Main!$B$4)^(Main!$B$3-2020))</f>
        <v>0.22317251164553376</v>
      </c>
    </row>
    <row r="18" spans="1:25" x14ac:dyDescent="0.25">
      <c r="A18">
        <v>20</v>
      </c>
      <c r="B18" s="2">
        <f>'[1]Qc, Winter, S1'!B18*((1+Main!$B$4)^(Main!$B$3-2020))</f>
        <v>-1.1475359671752337</v>
      </c>
      <c r="C18" s="2">
        <f>'[1]Qc, Winter, S1'!C18*((1+Main!$B$4)^(Main!$B$3-2020))</f>
        <v>-1.3166293093851469</v>
      </c>
      <c r="D18" s="2">
        <f>'[1]Qc, Winter, S1'!D18*((1+Main!$B$4)^(Main!$B$3-2020))</f>
        <v>-1.3478489153329063</v>
      </c>
      <c r="E18" s="2">
        <f>'[1]Qc, Winter, S1'!E18*((1+Main!$B$4)^(Main!$B$3-2020))</f>
        <v>-1.3350059500670826</v>
      </c>
      <c r="F18" s="2">
        <f>'[1]Qc, Winter, S1'!F18*((1+Main!$B$4)^(Main!$B$3-2020))</f>
        <v>-1.2662065325440706</v>
      </c>
      <c r="G18" s="2">
        <f>'[1]Qc, Winter, S1'!G18*((1+Main!$B$4)^(Main!$B$3-2020))</f>
        <v>-1.1053540046521322</v>
      </c>
      <c r="H18" s="2">
        <f>'[1]Qc, Winter, S1'!H18*((1+Main!$B$4)^(Main!$B$3-2020))</f>
        <v>-0.16543461279042726</v>
      </c>
      <c r="I18" s="2">
        <f>'[1]Qc, Winter, S1'!I18*((1+Main!$B$4)^(Main!$B$3-2020))</f>
        <v>0.40916640116761627</v>
      </c>
      <c r="J18" s="2">
        <f>'[1]Qc, Winter, S1'!J18*((1+Main!$B$4)^(Main!$B$3-2020))</f>
        <v>0.6955022240655816</v>
      </c>
      <c r="K18" s="2">
        <f>'[1]Qc, Winter, S1'!K18*((1+Main!$B$4)^(Main!$B$3-2020))</f>
        <v>0.40366084401558167</v>
      </c>
      <c r="L18" s="2">
        <f>'[1]Qc, Winter, S1'!L18*((1+Main!$B$4)^(Main!$B$3-2020))</f>
        <v>0.47048669334071597</v>
      </c>
      <c r="M18" s="2">
        <f>'[1]Qc, Winter, S1'!M18*((1+Main!$B$4)^(Main!$B$3-2020))</f>
        <v>0.73127471256170218</v>
      </c>
      <c r="N18" s="2">
        <f>'[1]Qc, Winter, S1'!N18*((1+Main!$B$4)^(Main!$B$3-2020))</f>
        <v>0.83044146313464728</v>
      </c>
      <c r="O18" s="2">
        <f>'[1]Qc, Winter, S1'!O18*((1+Main!$B$4)^(Main!$B$3-2020))</f>
        <v>0.82378945709753937</v>
      </c>
      <c r="P18" s="2">
        <f>'[1]Qc, Winter, S1'!P18*((1+Main!$B$4)^(Main!$B$3-2020))</f>
        <v>0.37145144833159321</v>
      </c>
      <c r="Q18" s="2">
        <f>'[1]Qc, Winter, S1'!Q18*((1+Main!$B$4)^(Main!$B$3-2020))</f>
        <v>0.19698271598348863</v>
      </c>
      <c r="R18" s="2">
        <f>'[1]Qc, Winter, S1'!R18*((1+Main!$B$4)^(Main!$B$3-2020))</f>
        <v>0.20064746887788018</v>
      </c>
      <c r="S18" s="2">
        <f>'[1]Qc, Winter, S1'!S18*((1+Main!$B$4)^(Main!$B$3-2020))</f>
        <v>0.22793705722922492</v>
      </c>
      <c r="T18" s="2">
        <f>'[1]Qc, Winter, S1'!T18*((1+Main!$B$4)^(Main!$B$3-2020))</f>
        <v>-4.973410682011023E-2</v>
      </c>
      <c r="U18" s="2">
        <f>'[1]Qc, Winter, S1'!U18*((1+Main!$B$4)^(Main!$B$3-2020))</f>
        <v>-0.35331752963627927</v>
      </c>
      <c r="V18" s="2">
        <f>'[1]Qc, Winter, S1'!V18*((1+Main!$B$4)^(Main!$B$3-2020))</f>
        <v>-9.3546515591524659E-2</v>
      </c>
      <c r="W18" s="2">
        <f>'[1]Qc, Winter, S1'!W18*((1+Main!$B$4)^(Main!$B$3-2020))</f>
        <v>-0.38141387844326102</v>
      </c>
      <c r="X18" s="2">
        <f>'[1]Qc, Winter, S1'!X18*((1+Main!$B$4)^(Main!$B$3-2020))</f>
        <v>-1.0123407670236602</v>
      </c>
      <c r="Y18" s="2">
        <f>'[1]Qc, Winter, S1'!Y18*((1+Main!$B$4)^(Main!$B$3-2020))</f>
        <v>-1.0557171204816687</v>
      </c>
    </row>
    <row r="19" spans="1:25" x14ac:dyDescent="0.25">
      <c r="A19">
        <v>23</v>
      </c>
      <c r="B19" s="2">
        <f>'[1]Qc, Winter, S1'!B19*((1+Main!$B$4)^(Main!$B$3-2020))</f>
        <v>2.2948741241297057</v>
      </c>
      <c r="C19" s="2">
        <f>'[1]Qc, Winter, S1'!C19*((1+Main!$B$4)^(Main!$B$3-2020))</f>
        <v>2.8304827221991031</v>
      </c>
      <c r="D19" s="2">
        <f>'[1]Qc, Winter, S1'!D19*((1+Main!$B$4)^(Main!$B$3-2020))</f>
        <v>2.8304827221991031</v>
      </c>
      <c r="E19" s="2">
        <f>'[1]Qc, Winter, S1'!E19*((1+Main!$B$4)^(Main!$B$3-2020))</f>
        <v>2.8304827221991031</v>
      </c>
      <c r="F19" s="2">
        <f>'[1]Qc, Winter, S1'!F19*((1+Main!$B$4)^(Main!$B$3-2020))</f>
        <v>2.8304827221991031</v>
      </c>
      <c r="G19" s="2">
        <f>'[1]Qc, Winter, S1'!G19*((1+Main!$B$4)^(Main!$B$3-2020))</f>
        <v>2.8304827221991031</v>
      </c>
      <c r="H19" s="2">
        <f>'[1]Qc, Winter, S1'!H19*((1+Main!$B$4)^(Main!$B$3-2020))</f>
        <v>1.4021915391195636</v>
      </c>
      <c r="I19" s="2">
        <f>'[1]Qc, Winter, S1'!I19*((1+Main!$B$4)^(Main!$B$3-2020))</f>
        <v>0.15243591777463267</v>
      </c>
      <c r="J19" s="2">
        <f>'[1]Qc, Winter, S1'!J19*((1+Main!$B$4)^(Main!$B$3-2020))</f>
        <v>-2.6100283246642382E-2</v>
      </c>
      <c r="K19" s="2">
        <f>'[1]Qc, Winter, S1'!K19*((1+Main!$B$4)^(Main!$B$3-2020))</f>
        <v>-0.74024507401327067</v>
      </c>
      <c r="L19" s="2">
        <f>'[1]Qc, Winter, S1'!L19*((1+Main!$B$4)^(Main!$B$3-2020))</f>
        <v>-0.2046364809382995</v>
      </c>
      <c r="M19" s="2">
        <f>'[1]Qc, Winter, S1'!M19*((1+Main!$B$4)^(Main!$B$3-2020))</f>
        <v>-0.56170887632161348</v>
      </c>
      <c r="N19" s="2">
        <f>'[1]Qc, Winter, S1'!N19*((1+Main!$B$4)^(Main!$B$3-2020))</f>
        <v>-0.74024507401327067</v>
      </c>
      <c r="O19" s="2">
        <f>'[1]Qc, Winter, S1'!O19*((1+Main!$B$4)^(Main!$B$3-2020))</f>
        <v>-0.74024507401327067</v>
      </c>
      <c r="P19" s="2">
        <f>'[1]Qc, Winter, S1'!P19*((1+Main!$B$4)^(Main!$B$3-2020))</f>
        <v>-2.6100283246642382E-2</v>
      </c>
      <c r="Q19" s="2">
        <f>'[1]Qc, Winter, S1'!Q19*((1+Main!$B$4)^(Main!$B$3-2020))</f>
        <v>0.51727114783834927</v>
      </c>
      <c r="R19" s="2">
        <f>'[1]Qc, Winter, S1'!R19*((1+Main!$B$4)^(Main!$B$3-2020))</f>
        <v>0.69839495820001296</v>
      </c>
      <c r="S19" s="2">
        <f>'[1]Qc, Winter, S1'!S19*((1+Main!$B$4)^(Main!$B$3-2020))</f>
        <v>0.69839495820001296</v>
      </c>
      <c r="T19" s="2">
        <f>'[1]Qc, Winter, S1'!T19*((1+Main!$B$4)^(Main!$B$3-2020))</f>
        <v>0.69839495820001296</v>
      </c>
      <c r="U19" s="2">
        <f>'[1]Qc, Winter, S1'!U19*((1+Main!$B$4)^(Main!$B$3-2020))</f>
        <v>0.87693147553500306</v>
      </c>
      <c r="V19" s="2">
        <f>'[1]Qc, Winter, S1'!V19*((1+Main!$B$4)^(Main!$B$3-2020))</f>
        <v>1.4125410275399732</v>
      </c>
      <c r="W19" s="2">
        <f>'[1]Qc, Winter, S1'!W19*((1+Main!$B$4)^(Main!$B$3-2020))</f>
        <v>1.4125410275399732</v>
      </c>
      <c r="X19" s="2">
        <f>'[1]Qc, Winter, S1'!X19*((1+Main!$B$4)^(Main!$B$3-2020))</f>
        <v>2.1266870968799343</v>
      </c>
      <c r="Y19" s="2">
        <f>'[1]Qc, Winter, S1'!Y19*((1+Main!$B$4)^(Main!$B$3-2020))</f>
        <v>2.1266870968799343</v>
      </c>
    </row>
    <row r="20" spans="1:25" x14ac:dyDescent="0.25">
      <c r="A20">
        <v>25</v>
      </c>
      <c r="B20" s="2">
        <f>'[1]Qc, Winter, S1'!B20*((1+Main!$B$4)^(Main!$B$3-2020))</f>
        <v>2.9091024565446828</v>
      </c>
      <c r="C20" s="2">
        <f>'[1]Qc, Winter, S1'!C20*((1+Main!$B$4)^(Main!$B$3-2020))</f>
        <v>1.8542541873996115</v>
      </c>
      <c r="D20" s="2">
        <f>'[1]Qc, Winter, S1'!D20*((1+Main!$B$4)^(Main!$B$3-2020))</f>
        <v>2.5875023744882584</v>
      </c>
      <c r="E20" s="2">
        <f>'[1]Qc, Winter, S1'!E20*((1+Main!$B$4)^(Main!$B$3-2020))</f>
        <v>2.8466201548880057</v>
      </c>
      <c r="F20" s="2">
        <f>'[1]Qc, Winter, S1'!F20*((1+Main!$B$4)^(Main!$B$3-2020))</f>
        <v>2.8374315811149651</v>
      </c>
      <c r="G20" s="2">
        <f>'[1]Qc, Winter, S1'!G20*((1+Main!$B$4)^(Main!$B$3-2020))</f>
        <v>2.5948532335066909</v>
      </c>
      <c r="H20" s="2">
        <f>'[1]Qc, Winter, S1'!H20*((1+Main!$B$4)^(Main!$B$3-2020))</f>
        <v>3.43468887636261</v>
      </c>
      <c r="I20" s="2">
        <f>'[1]Qc, Winter, S1'!I20*((1+Main!$B$4)^(Main!$B$3-2020))</f>
        <v>3.2307025386011068</v>
      </c>
      <c r="J20" s="2">
        <f>'[1]Qc, Winter, S1'!J20*((1+Main!$B$4)^(Main!$B$3-2020))</f>
        <v>4.3131165290653</v>
      </c>
      <c r="K20" s="2">
        <f>'[1]Qc, Winter, S1'!K20*((1+Main!$B$4)^(Main!$B$3-2020))</f>
        <v>3.6055963485411673</v>
      </c>
      <c r="L20" s="2">
        <f>'[1]Qc, Winter, S1'!L20*((1+Main!$B$4)^(Main!$B$3-2020))</f>
        <v>2.7657607056852482</v>
      </c>
      <c r="M20" s="2">
        <f>'[1]Qc, Winter, S1'!M20*((1+Main!$B$4)^(Main!$B$3-2020))</f>
        <v>2.6077172367889485</v>
      </c>
      <c r="N20" s="2">
        <f>'[1]Qc, Winter, S1'!N20*((1+Main!$B$4)^(Main!$B$3-2020))</f>
        <v>3.2270271090918903</v>
      </c>
      <c r="O20" s="2">
        <f>'[1]Qc, Winter, S1'!O20*((1+Main!$B$4)^(Main!$B$3-2020))</f>
        <v>2.2677400071864424</v>
      </c>
      <c r="P20" s="2">
        <f>'[1]Qc, Winter, S1'!P20*((1+Main!$B$4)^(Main!$B$3-2020))</f>
        <v>2.420270331818918</v>
      </c>
      <c r="Q20" s="2">
        <f>'[1]Qc, Winter, S1'!Q20*((1+Main!$B$4)^(Main!$B$3-2020))</f>
        <v>2.4349720498557832</v>
      </c>
      <c r="R20" s="2">
        <f>'[1]Qc, Winter, S1'!R20*((1+Main!$B$4)^(Main!$B$3-2020))</f>
        <v>3.2123253910550256</v>
      </c>
      <c r="S20" s="2">
        <f>'[1]Qc, Winter, S1'!S20*((1+Main!$B$4)^(Main!$B$3-2020))</f>
        <v>2.9532076106552783</v>
      </c>
      <c r="T20" s="2">
        <f>'[1]Qc, Winter, S1'!T20*((1+Main!$B$4)^(Main!$B$3-2020))</f>
        <v>2.8117035745504513</v>
      </c>
      <c r="U20" s="2">
        <f>'[1]Qc, Winter, S1'!U20*((1+Main!$B$4)^(Main!$B$3-2020))</f>
        <v>3.296860269767</v>
      </c>
      <c r="V20" s="2">
        <f>'[1]Qc, Winter, S1'!V20*((1+Main!$B$4)^(Main!$B$3-2020))</f>
        <v>3.4328511616080024</v>
      </c>
      <c r="W20" s="2">
        <f>'[1]Qc, Winter, S1'!W20*((1+Main!$B$4)^(Main!$B$3-2020))</f>
        <v>2.6407961023718949</v>
      </c>
      <c r="X20" s="2">
        <f>'[1]Qc, Winter, S1'!X20*((1+Main!$B$4)^(Main!$B$3-2020))</f>
        <v>2.1335868301000485</v>
      </c>
      <c r="Y20" s="2">
        <f>'[1]Qc, Winter, S1'!Y20*((1+Main!$B$4)^(Main!$B$3-2020))</f>
        <v>2.5691252269421772</v>
      </c>
    </row>
    <row r="21" spans="1:25" x14ac:dyDescent="0.25">
      <c r="A21">
        <v>27</v>
      </c>
      <c r="B21" s="2">
        <f>'[1]Qc, Winter, S1'!B21*((1+Main!$B$4)^(Main!$B$3-2020))</f>
        <v>-0.48376009004672288</v>
      </c>
      <c r="C21" s="2">
        <f>'[1]Qc, Winter, S1'!C21*((1+Main!$B$4)^(Main!$B$3-2020))</f>
        <v>-0.64624233297517453</v>
      </c>
      <c r="D21" s="2">
        <f>'[1]Qc, Winter, S1'!D21*((1+Main!$B$4)^(Main!$B$3-2020))</f>
        <v>-0.67392445766645315</v>
      </c>
      <c r="E21" s="2">
        <f>'[1]Qc, Winter, S1'!E21*((1+Main!$B$4)^(Main!$B$3-2020))</f>
        <v>-0.67392445766645315</v>
      </c>
      <c r="F21" s="2">
        <f>'[1]Qc, Winter, S1'!F21*((1+Main!$B$4)^(Main!$B$3-2020))</f>
        <v>-0.67392445766645315</v>
      </c>
      <c r="G21" s="2">
        <f>'[1]Qc, Winter, S1'!G21*((1+Main!$B$4)^(Main!$B$3-2020))</f>
        <v>-0.63661368562802167</v>
      </c>
      <c r="H21" s="2">
        <f>'[1]Qc, Winter, S1'!H21*((1+Main!$B$4)^(Main!$B$3-2020))</f>
        <v>-0.32248166557262764</v>
      </c>
      <c r="I21" s="2">
        <f>'[1]Qc, Winter, S1'!I21*((1+Main!$B$4)^(Main!$B$3-2020))</f>
        <v>-0.14916769277628136</v>
      </c>
      <c r="J21" s="2">
        <f>'[1]Qc, Winter, S1'!J21*((1+Main!$B$4)^(Main!$B$3-2020))</f>
        <v>5.6642832729595943E-2</v>
      </c>
      <c r="K21" s="2">
        <f>'[1]Qc, Winter, S1'!K21*((1+Main!$B$4)^(Main!$B$3-2020))</f>
        <v>0.18301780572741499</v>
      </c>
      <c r="L21" s="2">
        <f>'[1]Qc, Winter, S1'!L21*((1+Main!$B$4)^(Main!$B$3-2020))</f>
        <v>-7.5749544254188381E-2</v>
      </c>
      <c r="M21" s="2">
        <f>'[1]Qc, Winter, S1'!M21*((1+Main!$B$4)^(Main!$B$3-2020))</f>
        <v>-5.7696066910062585E-2</v>
      </c>
      <c r="N21" s="2">
        <f>'[1]Qc, Winter, S1'!N21*((1+Main!$B$4)^(Main!$B$3-2020))</f>
        <v>2.534999081721578E-2</v>
      </c>
      <c r="O21" s="2">
        <f>'[1]Qc, Winter, S1'!O21*((1+Main!$B$4)^(Main!$B$3-2020))</f>
        <v>8.5003319274463158E-3</v>
      </c>
      <c r="P21" s="2">
        <f>'[1]Qc, Winter, S1'!P21*((1+Main!$B$4)^(Main!$B$3-2020))</f>
        <v>-4.3253202442362297E-2</v>
      </c>
      <c r="Q21" s="2">
        <f>'[1]Qc, Winter, S1'!Q21*((1+Main!$B$4)^(Main!$B$3-2020))</f>
        <v>-0.241842505507918</v>
      </c>
      <c r="R21" s="2">
        <f>'[1]Qc, Winter, S1'!R21*((1+Main!$B$4)^(Main!$B$3-2020))</f>
        <v>-0.32248166446845117</v>
      </c>
      <c r="S21" s="2">
        <f>'[1]Qc, Winter, S1'!S21*((1+Main!$B$4)^(Main!$B$3-2020))</f>
        <v>-0.12629957651619816</v>
      </c>
      <c r="T21" s="2">
        <f>'[1]Qc, Winter, S1'!T21*((1+Main!$B$4)^(Main!$B$3-2020))</f>
        <v>-0.11426392495344762</v>
      </c>
      <c r="U21" s="2">
        <f>'[1]Qc, Winter, S1'!U21*((1+Main!$B$4)^(Main!$B$3-2020))</f>
        <v>-4.6864024008139875E-2</v>
      </c>
      <c r="V21" s="2">
        <f>'[1]Qc, Winter, S1'!V21*((1+Main!$B$4)^(Main!$B$3-2020))</f>
        <v>-1.9181899316861255E-2</v>
      </c>
      <c r="W21" s="2">
        <f>'[1]Qc, Winter, S1'!W21*((1+Main!$B$4)^(Main!$B$3-2020))</f>
        <v>-0.16842467278029424</v>
      </c>
      <c r="X21" s="2">
        <f>'[1]Qc, Winter, S1'!X21*((1+Main!$B$4)^(Main!$B$3-2020))</f>
        <v>-0.2839674968752498</v>
      </c>
      <c r="Y21" s="2">
        <f>'[1]Qc, Winter, S1'!Y21*((1+Main!$B$4)^(Main!$B$3-2020))</f>
        <v>-0.35618140404340004</v>
      </c>
    </row>
    <row r="22" spans="1:25" x14ac:dyDescent="0.25">
      <c r="A22">
        <v>28</v>
      </c>
      <c r="B22" s="2">
        <f>'[1]Qc, Winter, S1'!B22*((1+Main!$B$4)^(Main!$B$3-2020))</f>
        <v>3.1000525052656842</v>
      </c>
      <c r="C22" s="2">
        <f>'[1]Qc, Winter, S1'!C22*((1+Main!$B$4)^(Main!$B$3-2020))</f>
        <v>3.1000525052656842</v>
      </c>
      <c r="D22" s="2">
        <f>'[1]Qc, Winter, S1'!D22*((1+Main!$B$4)^(Main!$B$3-2020))</f>
        <v>3.1000525052656842</v>
      </c>
      <c r="E22" s="2">
        <f>'[1]Qc, Winter, S1'!E22*((1+Main!$B$4)^(Main!$B$3-2020))</f>
        <v>3.1000525052656842</v>
      </c>
      <c r="F22" s="2">
        <f>'[1]Qc, Winter, S1'!F22*((1+Main!$B$4)^(Main!$B$3-2020))</f>
        <v>3.1000525052656842</v>
      </c>
      <c r="G22" s="2">
        <f>'[1]Qc, Winter, S1'!G22*((1+Main!$B$4)^(Main!$B$3-2020))</f>
        <v>3.1000525052656842</v>
      </c>
      <c r="H22" s="2">
        <f>'[1]Qc, Winter, S1'!H22*((1+Main!$B$4)^(Main!$B$3-2020))</f>
        <v>3.1000525052656842</v>
      </c>
      <c r="I22" s="2">
        <f>'[1]Qc, Winter, S1'!I22*((1+Main!$B$4)^(Main!$B$3-2020))</f>
        <v>3.1000525052656842</v>
      </c>
      <c r="J22" s="2">
        <f>'[1]Qc, Winter, S1'!J22*((1+Main!$B$4)^(Main!$B$3-2020))</f>
        <v>3.1000525052656842</v>
      </c>
      <c r="K22" s="2">
        <f>'[1]Qc, Winter, S1'!K22*((1+Main!$B$4)^(Main!$B$3-2020))</f>
        <v>3.1000525052656842</v>
      </c>
      <c r="L22" s="2">
        <f>'[1]Qc, Winter, S1'!L22*((1+Main!$B$4)^(Main!$B$3-2020))</f>
        <v>3.1000525052656842</v>
      </c>
      <c r="M22" s="2">
        <f>'[1]Qc, Winter, S1'!M22*((1+Main!$B$4)^(Main!$B$3-2020))</f>
        <v>3.1000525052656842</v>
      </c>
      <c r="N22" s="2">
        <f>'[1]Qc, Winter, S1'!N22*((1+Main!$B$4)^(Main!$B$3-2020))</f>
        <v>3.1000525052656842</v>
      </c>
      <c r="O22" s="2">
        <f>'[1]Qc, Winter, S1'!O22*((1+Main!$B$4)^(Main!$B$3-2020))</f>
        <v>3.1000525052656842</v>
      </c>
      <c r="P22" s="2">
        <f>'[1]Qc, Winter, S1'!P22*((1+Main!$B$4)^(Main!$B$3-2020))</f>
        <v>3.1000525052656842</v>
      </c>
      <c r="Q22" s="2">
        <f>'[1]Qc, Winter, S1'!Q22*((1+Main!$B$4)^(Main!$B$3-2020))</f>
        <v>3.1000525052656842</v>
      </c>
      <c r="R22" s="2">
        <f>'[1]Qc, Winter, S1'!R22*((1+Main!$B$4)^(Main!$B$3-2020))</f>
        <v>3.1000525052656842</v>
      </c>
      <c r="S22" s="2">
        <f>'[1]Qc, Winter, S1'!S22*((1+Main!$B$4)^(Main!$B$3-2020))</f>
        <v>3.1000525052656842</v>
      </c>
      <c r="T22" s="2">
        <f>'[1]Qc, Winter, S1'!T22*((1+Main!$B$4)^(Main!$B$3-2020))</f>
        <v>3.1000525052656842</v>
      </c>
      <c r="U22" s="2">
        <f>'[1]Qc, Winter, S1'!U22*((1+Main!$B$4)^(Main!$B$3-2020))</f>
        <v>3.1000525052656842</v>
      </c>
      <c r="V22" s="2">
        <f>'[1]Qc, Winter, S1'!V22*((1+Main!$B$4)^(Main!$B$3-2020))</f>
        <v>3.1000525052656842</v>
      </c>
      <c r="W22" s="2">
        <f>'[1]Qc, Winter, S1'!W22*((1+Main!$B$4)^(Main!$B$3-2020))</f>
        <v>3.1000525052656842</v>
      </c>
      <c r="X22" s="2">
        <f>'[1]Qc, Winter, S1'!X22*((1+Main!$B$4)^(Main!$B$3-2020))</f>
        <v>3.1000525052656842</v>
      </c>
      <c r="Y22" s="2">
        <f>'[1]Qc, Winter, S1'!Y22*((1+Main!$B$4)^(Main!$B$3-2020))</f>
        <v>3.1000525052656842</v>
      </c>
    </row>
    <row r="23" spans="1:25" x14ac:dyDescent="0.25">
      <c r="A23">
        <v>29</v>
      </c>
      <c r="B23" s="2">
        <f>'[1]Qc, Winter, S1'!B23*((1+Main!$B$4)^(Main!$B$3-2020))</f>
        <v>2.5605224761688161</v>
      </c>
      <c r="C23" s="2">
        <f>'[1]Qc, Winter, S1'!C23*((1+Main!$B$4)^(Main!$B$3-2020))</f>
        <v>2.4053638167910929</v>
      </c>
      <c r="D23" s="2">
        <f>'[1]Qc, Winter, S1'!D23*((1+Main!$B$4)^(Main!$B$3-2020))</f>
        <v>1.9980731645211758</v>
      </c>
      <c r="E23" s="2">
        <f>'[1]Qc, Winter, S1'!E23*((1+Main!$B$4)^(Main!$B$3-2020))</f>
        <v>2.3342530787731719</v>
      </c>
      <c r="F23" s="2">
        <f>'[1]Qc, Winter, S1'!F23*((1+Main!$B$4)^(Main!$B$3-2020))</f>
        <v>2.3019281439630759</v>
      </c>
      <c r="G23" s="2">
        <f>'[1]Qc, Winter, S1'!G23*((1+Main!$B$4)^(Main!$B$3-2020))</f>
        <v>2.5346657604748679</v>
      </c>
      <c r="H23" s="2">
        <f>'[1]Qc, Winter, S1'!H23*((1+Main!$B$4)^(Main!$B$3-2020))</f>
        <v>2.709220263288139</v>
      </c>
      <c r="I23" s="2">
        <f>'[1]Qc, Winter, S1'!I23*((1+Main!$B$4)^(Main!$B$3-2020))</f>
        <v>3.1488365800350531</v>
      </c>
      <c r="J23" s="2">
        <f>'[1]Qc, Winter, S1'!J23*((1+Main!$B$4)^(Main!$B$3-2020))</f>
        <v>2.9936757084925958</v>
      </c>
      <c r="K23" s="2">
        <f>'[1]Qc, Winter, S1'!K23*((1+Main!$B$4)^(Main!$B$3-2020))</f>
        <v>3.1552989077665865</v>
      </c>
      <c r="L23" s="2">
        <f>'[1]Qc, Winter, S1'!L23*((1+Main!$B$4)^(Main!$B$3-2020))</f>
        <v>3.1488343640096481</v>
      </c>
      <c r="M23" s="2">
        <f>'[1]Qc, Winter, S1'!M23*((1+Main!$B$4)^(Main!$B$3-2020))</f>
        <v>3.1811607774569044</v>
      </c>
      <c r="N23" s="2">
        <f>'[1]Qc, Winter, S1'!N23*((1+Main!$B$4)^(Main!$B$3-2020))</f>
        <v>3.5044071798655563</v>
      </c>
      <c r="O23" s="2">
        <f>'[1]Qc, Winter, S1'!O23*((1+Main!$B$4)^(Main!$B$3-2020))</f>
        <v>3.4979433773575344</v>
      </c>
      <c r="P23" s="2">
        <f>'[1]Qc, Winter, S1'!P23*((1+Main!$B$4)^(Main!$B$3-2020))</f>
        <v>2.8708442038110453</v>
      </c>
      <c r="Q23" s="2">
        <f>'[1]Qc, Winter, S1'!Q23*((1+Main!$B$4)^(Main!$B$3-2020))</f>
        <v>2.7286146319471984</v>
      </c>
      <c r="R23" s="2">
        <f>'[1]Qc, Winter, S1'!R23*((1+Main!$B$4)^(Main!$B$3-2020))</f>
        <v>2.3213217790945619</v>
      </c>
      <c r="S23" s="2">
        <f>'[1]Qc, Winter, S1'!S23*((1+Main!$B$4)^(Main!$B$3-2020))</f>
        <v>2.3795063714302422</v>
      </c>
      <c r="T23" s="2">
        <f>'[1]Qc, Winter, S1'!T23*((1+Main!$B$4)^(Main!$B$3-2020))</f>
        <v>2.3795063714302422</v>
      </c>
      <c r="U23" s="2">
        <f>'[1]Qc, Winter, S1'!U23*((1+Main!$B$4)^(Main!$B$3-2020))</f>
        <v>2.7156848070450774</v>
      </c>
      <c r="V23" s="2">
        <f>'[1]Qc, Winter, S1'!V23*((1+Main!$B$4)^(Main!$B$3-2020))</f>
        <v>2.3795063714302422</v>
      </c>
      <c r="W23" s="2">
        <f>'[1]Qc, Winter, S1'!W23*((1+Main!$B$4)^(Main!$B$3-2020))</f>
        <v>2.5863850678046933</v>
      </c>
      <c r="X23" s="2">
        <f>'[1]Qc, Winter, S1'!X23*((1+Main!$B$4)^(Main!$B$3-2020))</f>
        <v>2.1532332986753886</v>
      </c>
      <c r="Y23" s="2">
        <f>'[1]Qc, Winter, S1'!Y23*((1+Main!$B$4)^(Main!$B$3-2020))</f>
        <v>2.146768017530206</v>
      </c>
    </row>
    <row r="24" spans="1:25" x14ac:dyDescent="0.25">
      <c r="A24">
        <v>30</v>
      </c>
      <c r="B24" s="2">
        <f>'[1]Qc, Winter, S1'!B24*((1+Main!$B$4)^(Main!$B$3-2020))</f>
        <v>2.4261280475992315</v>
      </c>
      <c r="C24" s="2">
        <f>'[1]Qc, Winter, S1'!C24*((1+Main!$B$4)^(Main!$B$3-2020))</f>
        <v>1.997412835393827</v>
      </c>
      <c r="D24" s="2">
        <f>'[1]Qc, Winter, S1'!D24*((1+Main!$B$4)^(Main!$B$3-2020))</f>
        <v>1.8860766486069702</v>
      </c>
      <c r="E24" s="2">
        <f>'[1]Qc, Winter, S1'!E24*((1+Main!$B$4)^(Main!$B$3-2020))</f>
        <v>1.7366004137778623</v>
      </c>
      <c r="F24" s="2">
        <f>'[1]Qc, Winter, S1'!F24*((1+Main!$B$4)^(Main!$B$3-2020))</f>
        <v>1.7626620632285501</v>
      </c>
      <c r="G24" s="2">
        <f>'[1]Qc, Winter, S1'!G24*((1+Main!$B$4)^(Main!$B$3-2020))</f>
        <v>1.8328206528188706</v>
      </c>
      <c r="H24" s="2">
        <f>'[1]Qc, Winter, S1'!H24*((1+Main!$B$4)^(Main!$B$3-2020))</f>
        <v>0.74255959241014846</v>
      </c>
      <c r="I24" s="2">
        <f>'[1]Qc, Winter, S1'!I24*((1+Main!$B$4)^(Main!$B$3-2020))</f>
        <v>0.14748452109514915</v>
      </c>
      <c r="J24" s="2">
        <f>'[1]Qc, Winter, S1'!J24*((1+Main!$B$4)^(Main!$B$3-2020))</f>
        <v>0.10350877875110334</v>
      </c>
      <c r="K24" s="2">
        <f>'[1]Qc, Winter, S1'!K24*((1+Main!$B$4)^(Main!$B$3-2020))</f>
        <v>0.22906947514850143</v>
      </c>
      <c r="L24" s="2">
        <f>'[1]Qc, Winter, S1'!L24*((1+Main!$B$4)^(Main!$B$3-2020))</f>
        <v>1.4549908215136882</v>
      </c>
      <c r="M24" s="2">
        <f>'[1]Qc, Winter, S1'!M24*((1+Main!$B$4)^(Main!$B$3-2020))</f>
        <v>1.2453384463079202</v>
      </c>
      <c r="N24" s="2">
        <f>'[1]Qc, Winter, S1'!N24*((1+Main!$B$4)^(Main!$B$3-2020))</f>
        <v>0.77466548219302078</v>
      </c>
      <c r="O24" s="2">
        <f>'[1]Qc, Winter, S1'!O24*((1+Main!$B$4)^(Main!$B$3-2020))</f>
        <v>1.232287669730799</v>
      </c>
      <c r="P24" s="2">
        <f>'[1]Qc, Winter, S1'!P24*((1+Main!$B$4)^(Main!$B$3-2020))</f>
        <v>1.7463566017316616</v>
      </c>
      <c r="Q24" s="2">
        <f>'[1]Qc, Winter, S1'!Q24*((1+Main!$B$4)^(Main!$B$3-2020))</f>
        <v>2.0371397836067202</v>
      </c>
      <c r="R24" s="2">
        <f>'[1]Qc, Winter, S1'!R24*((1+Main!$B$4)^(Main!$B$3-2020))</f>
        <v>1.8181803424970182</v>
      </c>
      <c r="S24" s="2">
        <f>'[1]Qc, Winter, S1'!S24*((1+Main!$B$4)^(Main!$B$3-2020))</f>
        <v>0.27850866649175066</v>
      </c>
      <c r="T24" s="2">
        <f>'[1]Qc, Winter, S1'!T24*((1+Main!$B$4)^(Main!$B$3-2020))</f>
        <v>0.5816412626474492</v>
      </c>
      <c r="U24" s="2">
        <f>'[1]Qc, Winter, S1'!U24*((1+Main!$B$4)^(Main!$B$3-2020))</f>
        <v>0.5793890763140046</v>
      </c>
      <c r="V24" s="2">
        <f>'[1]Qc, Winter, S1'!V24*((1+Main!$B$4)^(Main!$B$3-2020))</f>
        <v>0.6621227372239179</v>
      </c>
      <c r="W24" s="2">
        <f>'[1]Qc, Winter, S1'!W24*((1+Main!$B$4)^(Main!$B$3-2020))</f>
        <v>1.2891257182067419</v>
      </c>
      <c r="X24" s="2">
        <f>'[1]Qc, Winter, S1'!X24*((1+Main!$B$4)^(Main!$B$3-2020))</f>
        <v>2.0243205737510217</v>
      </c>
      <c r="Y24" s="2">
        <f>'[1]Qc, Winter, S1'!Y24*((1+Main!$B$4)^(Main!$B$3-2020))</f>
        <v>1.7595720530020573</v>
      </c>
    </row>
    <row r="25" spans="1:25" x14ac:dyDescent="0.25">
      <c r="A25">
        <v>31</v>
      </c>
      <c r="B25" s="2">
        <f>'[1]Qc, Winter, S1'!B25*((1+Main!$B$4)^(Main!$B$3-2020))</f>
        <v>-3.3195907785711993</v>
      </c>
      <c r="C25" s="2">
        <f>'[1]Qc, Winter, S1'!C25*((1+Main!$B$4)^(Main!$B$3-2020))</f>
        <v>-3.9087618544654283</v>
      </c>
      <c r="D25" s="2">
        <f>'[1]Qc, Winter, S1'!D25*((1+Main!$B$4)^(Main!$B$3-2020))</f>
        <v>-3.8047795890539589</v>
      </c>
      <c r="E25" s="2">
        <f>'[1]Qc, Winter, S1'!E25*((1+Main!$B$4)^(Main!$B$3-2020))</f>
        <v>-3.7546606048244113</v>
      </c>
      <c r="F25" s="2">
        <f>'[1]Qc, Winter, S1'!F25*((1+Main!$B$4)^(Main!$B$3-2020))</f>
        <v>-3.7383619220123729</v>
      </c>
      <c r="G25" s="2">
        <f>'[1]Qc, Winter, S1'!G25*((1+Main!$B$4)^(Main!$B$3-2020))</f>
        <v>-3.6892579838725434</v>
      </c>
      <c r="H25" s="2">
        <f>'[1]Qc, Winter, S1'!H25*((1+Main!$B$4)^(Main!$B$3-2020))</f>
        <v>-1.0400975146369058</v>
      </c>
      <c r="I25" s="2">
        <f>'[1]Qc, Winter, S1'!I25*((1+Main!$B$4)^(Main!$B$3-2020))</f>
        <v>0.757997927672725</v>
      </c>
      <c r="J25" s="2">
        <f>'[1]Qc, Winter, S1'!J25*((1+Main!$B$4)^(Main!$B$3-2020))</f>
        <v>1.4159297684588514</v>
      </c>
      <c r="K25" s="2">
        <f>'[1]Qc, Winter, S1'!K25*((1+Main!$B$4)^(Main!$B$3-2020))</f>
        <v>2.0957867067331715</v>
      </c>
      <c r="L25" s="2">
        <f>'[1]Qc, Winter, S1'!L25*((1+Main!$B$4)^(Main!$B$3-2020))</f>
        <v>1.3429042295423488</v>
      </c>
      <c r="M25" s="2">
        <f>'[1]Qc, Winter, S1'!M25*((1+Main!$B$4)^(Main!$B$3-2020))</f>
        <v>1.1369556027482854</v>
      </c>
      <c r="N25" s="2">
        <f>'[1]Qc, Winter, S1'!N25*((1+Main!$B$4)^(Main!$B$3-2020))</f>
        <v>1.183260562611973</v>
      </c>
      <c r="O25" s="2">
        <f>'[1]Qc, Winter, S1'!O25*((1+Main!$B$4)^(Main!$B$3-2020))</f>
        <v>1.2374936011919195</v>
      </c>
      <c r="P25" s="2">
        <f>'[1]Qc, Winter, S1'!P25*((1+Main!$B$4)^(Main!$B$3-2020))</f>
        <v>0.64247924316931504</v>
      </c>
      <c r="Q25" s="2">
        <f>'[1]Qc, Winter, S1'!Q25*((1+Main!$B$4)^(Main!$B$3-2020))</f>
        <v>-0.35297130984291064</v>
      </c>
      <c r="R25" s="2">
        <f>'[1]Qc, Winter, S1'!R25*((1+Main!$B$4)^(Main!$B$3-2020))</f>
        <v>-0.65154475335362327</v>
      </c>
      <c r="S25" s="2">
        <f>'[1]Qc, Winter, S1'!S25*((1+Main!$B$4)^(Main!$B$3-2020))</f>
        <v>0.92188074979665557</v>
      </c>
      <c r="T25" s="2">
        <f>'[1]Qc, Winter, S1'!T25*((1+Main!$B$4)^(Main!$B$3-2020))</f>
        <v>1.3152671277294474</v>
      </c>
      <c r="U25" s="2">
        <f>'[1]Qc, Winter, S1'!U25*((1+Main!$B$4)^(Main!$B$3-2020))</f>
        <v>0.97595054325990827</v>
      </c>
      <c r="V25" s="2">
        <f>'[1]Qc, Winter, S1'!V25*((1+Main!$B$4)^(Main!$B$3-2020))</f>
        <v>0.71262284430276823</v>
      </c>
      <c r="W25" s="2">
        <f>'[1]Qc, Winter, S1'!W25*((1+Main!$B$4)^(Main!$B$3-2020))</f>
        <v>0.32016037767969846</v>
      </c>
      <c r="X25" s="2">
        <f>'[1]Qc, Winter, S1'!X25*((1+Main!$B$4)^(Main!$B$3-2020))</f>
        <v>-1.0264926971967272</v>
      </c>
      <c r="Y25" s="2">
        <f>'[1]Qc, Winter, S1'!Y25*((1+Main!$B$4)^(Main!$B$3-2020))</f>
        <v>-1.3303272256021583</v>
      </c>
    </row>
    <row r="26" spans="1:25" x14ac:dyDescent="0.25">
      <c r="A26">
        <v>32</v>
      </c>
      <c r="B26" s="2">
        <f>'[1]Qc, Winter, S1'!B26*((1+Main!$B$4)^(Main!$B$3-2020))</f>
        <v>0.32166742959155464</v>
      </c>
      <c r="C26" s="2">
        <f>'[1]Qc, Winter, S1'!C26*((1+Main!$B$4)^(Main!$B$3-2020))</f>
        <v>0.36764824245494621</v>
      </c>
      <c r="D26" s="2">
        <f>'[1]Qc, Winter, S1'!D26*((1+Main!$B$4)^(Main!$B$3-2020))</f>
        <v>0.81872697080458423</v>
      </c>
      <c r="E26" s="2">
        <f>'[1]Qc, Winter, S1'!E26*((1+Main!$B$4)^(Main!$B$3-2020))</f>
        <v>0.35673299857095403</v>
      </c>
      <c r="F26" s="2">
        <f>'[1]Qc, Winter, S1'!F26*((1+Main!$B$4)^(Main!$B$3-2020))</f>
        <v>0.31535528560294818</v>
      </c>
      <c r="G26" s="2">
        <f>'[1]Qc, Winter, S1'!G26*((1+Main!$B$4)^(Main!$B$3-2020))</f>
        <v>0.36952456991427668</v>
      </c>
      <c r="H26" s="2">
        <f>'[1]Qc, Winter, S1'!H26*((1+Main!$B$4)^(Main!$B$3-2020))</f>
        <v>0.39602276547306148</v>
      </c>
      <c r="I26" s="2">
        <f>'[1]Qc, Winter, S1'!I26*((1+Main!$B$4)^(Main!$B$3-2020))</f>
        <v>0.38552249042420123</v>
      </c>
      <c r="J26" s="2">
        <f>'[1]Qc, Winter, S1'!J26*((1+Main!$B$4)^(Main!$B$3-2020))</f>
        <v>0.26311047399083209</v>
      </c>
      <c r="K26" s="2">
        <f>'[1]Qc, Winter, S1'!K26*((1+Main!$B$4)^(Main!$B$3-2020))</f>
        <v>1.078279132266325</v>
      </c>
      <c r="L26" s="2">
        <f>'[1]Qc, Winter, S1'!L26*((1+Main!$B$4)^(Main!$B$3-2020))</f>
        <v>9.8400833504924179E-2</v>
      </c>
      <c r="M26" s="2">
        <f>'[1]Qc, Winter, S1'!M26*((1+Main!$B$4)^(Main!$B$3-2020))</f>
        <v>0.5875560693291455</v>
      </c>
      <c r="N26" s="2">
        <f>'[1]Qc, Winter, S1'!N26*((1+Main!$B$4)^(Main!$B$3-2020))</f>
        <v>0.21755062438224934</v>
      </c>
      <c r="O26" s="2">
        <f>'[1]Qc, Winter, S1'!O26*((1+Main!$B$4)^(Main!$B$3-2020))</f>
        <v>0.27362746024056844</v>
      </c>
      <c r="P26" s="2">
        <f>'[1]Qc, Winter, S1'!P26*((1+Main!$B$4)^(Main!$B$3-2020))</f>
        <v>0.40408299369890333</v>
      </c>
      <c r="Q26" s="2">
        <f>'[1]Qc, Winter, S1'!Q26*((1+Main!$B$4)^(Main!$B$3-2020))</f>
        <v>0.50828275438998971</v>
      </c>
      <c r="R26" s="2">
        <f>'[1]Qc, Winter, S1'!R26*((1+Main!$B$4)^(Main!$B$3-2020))</f>
        <v>0.17275532494976786</v>
      </c>
      <c r="S26" s="2">
        <f>'[1]Qc, Winter, S1'!S26*((1+Main!$B$4)^(Main!$B$3-2020))</f>
        <v>0.73229646542845417</v>
      </c>
      <c r="T26" s="2">
        <f>'[1]Qc, Winter, S1'!T26*((1+Main!$B$4)^(Main!$B$3-2020))</f>
        <v>0.62011651891838282</v>
      </c>
      <c r="U26" s="2">
        <f>'[1]Qc, Winter, S1'!U26*((1+Main!$B$4)^(Main!$B$3-2020))</f>
        <v>0.24566934947308799</v>
      </c>
      <c r="V26" s="2">
        <f>'[1]Qc, Winter, S1'!V26*((1+Main!$B$4)^(Main!$B$3-2020))</f>
        <v>1.0518120990448043</v>
      </c>
      <c r="W26" s="2">
        <f>'[1]Qc, Winter, S1'!W26*((1+Main!$B$4)^(Main!$B$3-2020))</f>
        <v>0.54213964582123686</v>
      </c>
      <c r="X26" s="2">
        <f>'[1]Qc, Winter, S1'!X26*((1+Main!$B$4)^(Main!$B$3-2020))</f>
        <v>0.5334126599774367</v>
      </c>
      <c r="Y26" s="2">
        <f>'[1]Qc, Winter, S1'!Y26*((1+Main!$B$4)^(Main!$B$3-2020))</f>
        <v>0.22736937729350426</v>
      </c>
    </row>
    <row r="27" spans="1:25" x14ac:dyDescent="0.25">
      <c r="A27">
        <v>33</v>
      </c>
      <c r="B27" s="2">
        <f>'[1]Qc, Winter, S1'!B27*((1+Main!$B$4)^(Main!$B$3-2020))</f>
        <v>-2.1289356712436303</v>
      </c>
      <c r="C27" s="2">
        <f>'[1]Qc, Winter, S1'!C27*((1+Main!$B$4)^(Main!$B$3-2020))</f>
        <v>-2.3138607218048932</v>
      </c>
      <c r="D27" s="2">
        <f>'[1]Qc, Winter, S1'!D27*((1+Main!$B$4)^(Main!$B$3-2020))</f>
        <v>-2.4923475262112422</v>
      </c>
      <c r="E27" s="2">
        <f>'[1]Qc, Winter, S1'!E27*((1+Main!$B$4)^(Main!$B$3-2020))</f>
        <v>-2.4742038751374182</v>
      </c>
      <c r="F27" s="2">
        <f>'[1]Qc, Winter, S1'!F27*((1+Main!$B$4)^(Main!$B$3-2020))</f>
        <v>-2.560912939132522</v>
      </c>
      <c r="G27" s="2">
        <f>'[1]Qc, Winter, S1'!G27*((1+Main!$B$4)^(Main!$B$3-2020))</f>
        <v>-2.279694581629407</v>
      </c>
      <c r="H27" s="2">
        <f>'[1]Qc, Winter, S1'!H27*((1+Main!$B$4)^(Main!$B$3-2020))</f>
        <v>-1.697655675087665</v>
      </c>
      <c r="I27" s="2">
        <f>'[1]Qc, Winter, S1'!I27*((1+Main!$B$4)^(Main!$B$3-2020))</f>
        <v>-0.69878885504147648</v>
      </c>
      <c r="J27" s="2">
        <f>'[1]Qc, Winter, S1'!J27*((1+Main!$B$4)^(Main!$B$3-2020))</f>
        <v>-0.20578929896713649</v>
      </c>
      <c r="K27" s="2">
        <f>'[1]Qc, Winter, S1'!K27*((1+Main!$B$4)^(Main!$B$3-2020))</f>
        <v>-3.2192311390635546E-2</v>
      </c>
      <c r="L27" s="2">
        <f>'[1]Qc, Winter, S1'!L27*((1+Main!$B$4)^(Main!$B$3-2020))</f>
        <v>-0.28900421926355241</v>
      </c>
      <c r="M27" s="2">
        <f>'[1]Qc, Winter, S1'!M27*((1+Main!$B$4)^(Main!$B$3-2020))</f>
        <v>-0.21247028981059995</v>
      </c>
      <c r="N27" s="2">
        <f>'[1]Qc, Winter, S1'!N27*((1+Main!$B$4)^(Main!$B$3-2020))</f>
        <v>-0.29408779898469828</v>
      </c>
      <c r="O27" s="2">
        <f>'[1]Qc, Winter, S1'!O27*((1+Main!$B$4)^(Main!$B$3-2020))</f>
        <v>-0.2966665551115229</v>
      </c>
      <c r="P27" s="2">
        <f>'[1]Qc, Winter, S1'!P27*((1+Main!$B$4)^(Main!$B$3-2020))</f>
        <v>-0.74998143029323106</v>
      </c>
      <c r="Q27" s="2">
        <f>'[1]Qc, Winter, S1'!Q27*((1+Main!$B$4)^(Main!$B$3-2020))</f>
        <v>-1.0800913375130143</v>
      </c>
      <c r="R27" s="2">
        <f>'[1]Qc, Winter, S1'!R27*((1+Main!$B$4)^(Main!$B$3-2020))</f>
        <v>-0.96054398057145685</v>
      </c>
      <c r="S27" s="2">
        <f>'[1]Qc, Winter, S1'!S27*((1+Main!$B$4)^(Main!$B$3-2020))</f>
        <v>-0.32788434700594932</v>
      </c>
      <c r="T27" s="2">
        <f>'[1]Qc, Winter, S1'!T27*((1+Main!$B$4)^(Main!$B$3-2020))</f>
        <v>-0.47695415178088529</v>
      </c>
      <c r="U27" s="2">
        <f>'[1]Qc, Winter, S1'!U27*((1+Main!$B$4)^(Main!$B$3-2020))</f>
        <v>-0.59955416327784983</v>
      </c>
      <c r="V27" s="2">
        <f>'[1]Qc, Winter, S1'!V27*((1+Main!$B$4)^(Main!$B$3-2020))</f>
        <v>-0.9417933420875807</v>
      </c>
      <c r="W27" s="2">
        <f>'[1]Qc, Winter, S1'!W27*((1+Main!$B$4)^(Main!$B$3-2020))</f>
        <v>-1.2225089203565107</v>
      </c>
      <c r="X27" s="2">
        <f>'[1]Qc, Winter, S1'!X27*((1+Main!$B$4)^(Main!$B$3-2020))</f>
        <v>-1.6401619907575522</v>
      </c>
      <c r="Y27" s="2">
        <f>'[1]Qc, Winter, S1'!Y27*((1+Main!$B$4)^(Main!$B$3-2020))</f>
        <v>-1.8461418444891351</v>
      </c>
    </row>
    <row r="28" spans="1:25" x14ac:dyDescent="0.25">
      <c r="A28">
        <v>35</v>
      </c>
      <c r="B28" s="2">
        <f>'[1]Qc, Winter, S1'!B28*((1+Main!$B$4)^(Main!$B$3-2020))</f>
        <v>3.2643081263029772</v>
      </c>
      <c r="C28" s="2">
        <f>'[1]Qc, Winter, S1'!C28*((1+Main!$B$4)^(Main!$B$3-2020))</f>
        <v>4.0435467459987189</v>
      </c>
      <c r="D28" s="2">
        <f>'[1]Qc, Winter, S1'!D28*((1+Main!$B$4)^(Main!$B$3-2020))</f>
        <v>4.0435467459987189</v>
      </c>
      <c r="E28" s="2">
        <f>'[1]Qc, Winter, S1'!E28*((1+Main!$B$4)^(Main!$B$3-2020))</f>
        <v>4.0435467459987189</v>
      </c>
      <c r="F28" s="2">
        <f>'[1]Qc, Winter, S1'!F28*((1+Main!$B$4)^(Main!$B$3-2020))</f>
        <v>4.0435467459987189</v>
      </c>
      <c r="G28" s="2">
        <f>'[1]Qc, Winter, S1'!G28*((1+Main!$B$4)^(Main!$B$3-2020))</f>
        <v>3.2762968481828216</v>
      </c>
      <c r="H28" s="2">
        <f>'[1]Qc, Winter, S1'!H28*((1+Main!$B$4)^(Main!$B$3-2020))</f>
        <v>1.4860470933623338</v>
      </c>
      <c r="I28" s="2">
        <f>'[1]Qc, Winter, S1'!I28*((1+Main!$B$4)^(Main!$B$3-2020))</f>
        <v>0.19131316065494244</v>
      </c>
      <c r="J28" s="2">
        <f>'[1]Qc, Winter, S1'!J28*((1+Main!$B$4)^(Main!$B$3-2020))</f>
        <v>-1.119404022324386</v>
      </c>
      <c r="K28" s="2">
        <f>'[1]Qc, Winter, S1'!K28*((1+Main!$B$4)^(Main!$B$3-2020))</f>
        <v>-1.119404022324386</v>
      </c>
      <c r="L28" s="2">
        <f>'[1]Qc, Winter, S1'!L28*((1+Main!$B$4)^(Main!$B$3-2020))</f>
        <v>-9.6404158569855944E-2</v>
      </c>
      <c r="M28" s="2">
        <f>'[1]Qc, Winter, S1'!M28*((1+Main!$B$4)^(Main!$B$3-2020))</f>
        <v>-1.1673589098437644</v>
      </c>
      <c r="N28" s="2">
        <f>'[1]Qc, Winter, S1'!N28*((1+Main!$B$4)^(Main!$B$3-2020))</f>
        <v>-1.1673589098437644</v>
      </c>
      <c r="O28" s="2">
        <f>'[1]Qc, Winter, S1'!O28*((1+Main!$B$4)^(Main!$B$3-2020))</f>
        <v>-0.90361646265190221</v>
      </c>
      <c r="P28" s="2">
        <f>'[1]Qc, Winter, S1'!P28*((1+Main!$B$4)^(Main!$B$3-2020))</f>
        <v>-0.11238912107631556</v>
      </c>
      <c r="Q28" s="2">
        <f>'[1]Qc, Winter, S1'!Q28*((1+Main!$B$4)^(Main!$B$3-2020))</f>
        <v>0.6788356487725179</v>
      </c>
      <c r="R28" s="2">
        <f>'[1]Qc, Winter, S1'!R28*((1+Main!$B$4)^(Main!$B$3-2020))</f>
        <v>0.94257723872212917</v>
      </c>
      <c r="S28" s="2">
        <f>'[1]Qc, Winter, S1'!S28*((1+Main!$B$4)^(Main!$B$3-2020))</f>
        <v>0.94257723872212917</v>
      </c>
      <c r="T28" s="2">
        <f>'[1]Qc, Winter, S1'!T28*((1+Main!$B$4)^(Main!$B$3-2020))</f>
        <v>0.94257723872212917</v>
      </c>
      <c r="U28" s="2">
        <f>'[1]Qc, Winter, S1'!U28*((1+Main!$B$4)^(Main!$B$3-2020))</f>
        <v>0.94257723872212917</v>
      </c>
      <c r="V28" s="2">
        <f>'[1]Qc, Winter, S1'!V28*((1+Main!$B$4)^(Main!$B$3-2020))</f>
        <v>0.94257723872212917</v>
      </c>
      <c r="W28" s="2">
        <f>'[1]Qc, Winter, S1'!W28*((1+Main!$B$4)^(Main!$B$3-2020))</f>
        <v>1.9655770934767403</v>
      </c>
      <c r="X28" s="2">
        <f>'[1]Qc, Winter, S1'!X28*((1+Main!$B$4)^(Main!$B$3-2020))</f>
        <v>3.0045619197377298</v>
      </c>
      <c r="Y28" s="2">
        <f>'[1]Qc, Winter, S1'!Y28*((1+Main!$B$4)^(Main!$B$3-2020))</f>
        <v>3.0045619197377298</v>
      </c>
    </row>
    <row r="29" spans="1:25" x14ac:dyDescent="0.25">
      <c r="A29">
        <v>38</v>
      </c>
      <c r="B29" s="2">
        <f>'[1]Qc, Winter, S1'!B29*((1+Main!$B$4)^(Main!$B$3-2020))</f>
        <v>3.6178193601696598</v>
      </c>
      <c r="C29" s="2">
        <f>'[1]Qc, Winter, S1'!C29*((1+Main!$B$4)^(Main!$B$3-2020))</f>
        <v>2.7906864725852891</v>
      </c>
      <c r="D29" s="2">
        <f>'[1]Qc, Winter, S1'!D29*((1+Main!$B$4)^(Main!$B$3-2020))</f>
        <v>2.3889704360463795</v>
      </c>
      <c r="E29" s="2">
        <f>'[1]Qc, Winter, S1'!E29*((1+Main!$B$4)^(Main!$B$3-2020))</f>
        <v>2.3377663356357181</v>
      </c>
      <c r="F29" s="2">
        <f>'[1]Qc, Winter, S1'!F29*((1+Main!$B$4)^(Main!$B$3-2020))</f>
        <v>2.6570135072013361</v>
      </c>
      <c r="G29" s="2">
        <f>'[1]Qc, Winter, S1'!G29*((1+Main!$B$4)^(Main!$B$3-2020))</f>
        <v>3.2990483886688349</v>
      </c>
      <c r="H29" s="2">
        <f>'[1]Qc, Winter, S1'!H29*((1+Main!$B$4)^(Main!$B$3-2020))</f>
        <v>5.1185006144752032</v>
      </c>
      <c r="I29" s="2">
        <f>'[1]Qc, Winter, S1'!I29*((1+Main!$B$4)^(Main!$B$3-2020))</f>
        <v>6.2487098619338797</v>
      </c>
      <c r="J29" s="2">
        <f>'[1]Qc, Winter, S1'!J29*((1+Main!$B$4)^(Main!$B$3-2020))</f>
        <v>7.2194991634767902</v>
      </c>
      <c r="K29" s="2">
        <f>'[1]Qc, Winter, S1'!K29*((1+Main!$B$4)^(Main!$B$3-2020))</f>
        <v>7.9499970577250334</v>
      </c>
      <c r="L29" s="2">
        <f>'[1]Qc, Winter, S1'!L29*((1+Main!$B$4)^(Main!$B$3-2020))</f>
        <v>8.0170889367823808</v>
      </c>
      <c r="M29" s="2">
        <f>'[1]Qc, Winter, S1'!M29*((1+Main!$B$4)^(Main!$B$3-2020))</f>
        <v>7.8733360423697736</v>
      </c>
      <c r="N29" s="2">
        <f>'[1]Qc, Winter, S1'!N29*((1+Main!$B$4)^(Main!$B$3-2020))</f>
        <v>7.9068681723921914</v>
      </c>
      <c r="O29" s="2">
        <f>'[1]Qc, Winter, S1'!O29*((1+Main!$B$4)^(Main!$B$3-2020))</f>
        <v>7.8261831293365836</v>
      </c>
      <c r="P29" s="2">
        <f>'[1]Qc, Winter, S1'!P29*((1+Main!$B$4)^(Main!$B$3-2020))</f>
        <v>7.0601205506793647</v>
      </c>
      <c r="Q29" s="2">
        <f>'[1]Qc, Winter, S1'!Q29*((1+Main!$B$4)^(Main!$B$3-2020))</f>
        <v>6.7077484899585738</v>
      </c>
      <c r="R29" s="2">
        <f>'[1]Qc, Winter, S1'!R29*((1+Main!$B$4)^(Main!$B$3-2020))</f>
        <v>6.9224168501205954</v>
      </c>
      <c r="S29" s="2">
        <f>'[1]Qc, Winter, S1'!S29*((1+Main!$B$4)^(Main!$B$3-2020))</f>
        <v>9.4349424073303432</v>
      </c>
      <c r="T29" s="2">
        <f>'[1]Qc, Winter, S1'!T29*((1+Main!$B$4)^(Main!$B$3-2020))</f>
        <v>9.4212457326909931</v>
      </c>
      <c r="U29" s="2">
        <f>'[1]Qc, Winter, S1'!U29*((1+Main!$B$4)^(Main!$B$3-2020))</f>
        <v>9.1337536249936804</v>
      </c>
      <c r="V29" s="2">
        <f>'[1]Qc, Winter, S1'!V29*((1+Main!$B$4)^(Main!$B$3-2020))</f>
        <v>8.4542524624279221</v>
      </c>
      <c r="W29" s="2">
        <f>'[1]Qc, Winter, S1'!W29*((1+Main!$B$4)^(Main!$B$3-2020))</f>
        <v>7.5186483482842581</v>
      </c>
      <c r="X29" s="2">
        <f>'[1]Qc, Winter, S1'!X29*((1+Main!$B$4)^(Main!$B$3-2020))</f>
        <v>6.1323843217521805</v>
      </c>
      <c r="Y29" s="2">
        <f>'[1]Qc, Winter, S1'!Y29*((1+Main!$B$4)^(Main!$B$3-2020))</f>
        <v>4.7047201527806344</v>
      </c>
    </row>
    <row r="30" spans="1:25" x14ac:dyDescent="0.25">
      <c r="A30">
        <v>41</v>
      </c>
      <c r="B30" s="2">
        <f>'[1]Qc, Winter, S1'!B30*((1+Main!$B$4)^(Main!$B$3-2020))</f>
        <v>0.69571058203608693</v>
      </c>
      <c r="C30" s="2">
        <f>'[1]Qc, Winter, S1'!C30*((1+Main!$B$4)^(Main!$B$3-2020))</f>
        <v>4.7140751051216637E-2</v>
      </c>
      <c r="D30" s="2">
        <f>'[1]Qc, Winter, S1'!D30*((1+Main!$B$4)^(Main!$B$3-2020))</f>
        <v>-0.88084385733354331</v>
      </c>
      <c r="E30" s="2">
        <f>'[1]Qc, Winter, S1'!E30*((1+Main!$B$4)^(Main!$B$3-2020))</f>
        <v>-1.3485924526310364</v>
      </c>
      <c r="F30" s="2">
        <f>'[1]Qc, Winter, S1'!F30*((1+Main!$B$4)^(Main!$B$3-2020))</f>
        <v>-1.0108600239388368</v>
      </c>
      <c r="G30" s="2">
        <f>'[1]Qc, Winter, S1'!G30*((1+Main!$B$4)^(Main!$B$3-2020))</f>
        <v>1.1736436784728734</v>
      </c>
      <c r="H30" s="2">
        <f>'[1]Qc, Winter, S1'!H30*((1+Main!$B$4)^(Main!$B$3-2020))</f>
        <v>3.5544170160403019</v>
      </c>
      <c r="I30" s="2">
        <f>'[1]Qc, Winter, S1'!I30*((1+Main!$B$4)^(Main!$B$3-2020))</f>
        <v>4.0435467459987189</v>
      </c>
      <c r="J30" s="2">
        <f>'[1]Qc, Winter, S1'!J30*((1+Main!$B$4)^(Main!$B$3-2020))</f>
        <v>3.2245026838865272</v>
      </c>
      <c r="K30" s="2">
        <f>'[1]Qc, Winter, S1'!K30*((1+Main!$B$4)^(Main!$B$3-2020))</f>
        <v>1.7877303384667815</v>
      </c>
      <c r="L30" s="2">
        <f>'[1]Qc, Winter, S1'!L30*((1+Main!$B$4)^(Main!$B$3-2020))</f>
        <v>0.51245622033858729</v>
      </c>
      <c r="M30" s="2">
        <f>'[1]Qc, Winter, S1'!M30*((1+Main!$B$4)^(Main!$B$3-2020))</f>
        <v>0.60725829967194012</v>
      </c>
      <c r="N30" s="2">
        <f>'[1]Qc, Winter, S1'!N30*((1+Main!$B$4)^(Main!$B$3-2020))</f>
        <v>0.95684100152300522</v>
      </c>
      <c r="O30" s="2">
        <f>'[1]Qc, Winter, S1'!O30*((1+Main!$B$4)^(Main!$B$3-2020))</f>
        <v>0.47690539604664633</v>
      </c>
      <c r="P30" s="2">
        <f>'[1]Qc, Winter, S1'!P30*((1+Main!$B$4)^(Main!$B$3-2020))</f>
        <v>0.81622438434630618</v>
      </c>
      <c r="Q30" s="2">
        <f>'[1]Qc, Winter, S1'!Q30*((1+Main!$B$4)^(Main!$B$3-2020))</f>
        <v>0.5839787685284209</v>
      </c>
      <c r="R30" s="2">
        <f>'[1]Qc, Winter, S1'!R30*((1+Main!$B$4)^(Main!$B$3-2020))</f>
        <v>0.57212852426162042</v>
      </c>
      <c r="S30" s="2">
        <f>'[1]Qc, Winter, S1'!S30*((1+Main!$B$4)^(Main!$B$3-2020))</f>
        <v>0.6745339839354596</v>
      </c>
      <c r="T30" s="2">
        <f>'[1]Qc, Winter, S1'!T30*((1+Main!$B$4)^(Main!$B$3-2020))</f>
        <v>0.69230930699756266</v>
      </c>
      <c r="U30" s="2">
        <f>'[1]Qc, Winter, S1'!U30*((1+Main!$B$4)^(Main!$B$3-2020))</f>
        <v>0.85821302046876469</v>
      </c>
      <c r="V30" s="2">
        <f>'[1]Qc, Winter, S1'!V30*((1+Main!$B$4)^(Main!$B$3-2020))</f>
        <v>0.917464294771553</v>
      </c>
      <c r="W30" s="2">
        <f>'[1]Qc, Winter, S1'!W30*((1+Main!$B$4)^(Main!$B$3-2020))</f>
        <v>1.0825742035665071</v>
      </c>
      <c r="X30" s="2">
        <f>'[1]Qc, Winter, S1'!X30*((1+Main!$B$4)^(Main!$B$3-2020))</f>
        <v>0.95290284931343994</v>
      </c>
      <c r="Y30" s="2">
        <f>'[1]Qc, Winter, S1'!Y30*((1+Main!$B$4)^(Main!$B$3-2020))</f>
        <v>-0.1094392666561579</v>
      </c>
    </row>
    <row r="31" spans="1:25" x14ac:dyDescent="0.25">
      <c r="A31">
        <v>42</v>
      </c>
      <c r="B31" s="2">
        <f>'[1]Qc, Winter, S1'!B31*((1+Main!$B$4)^(Main!$B$3-2020))</f>
        <v>5.8836306215497194</v>
      </c>
      <c r="C31" s="2">
        <f>'[1]Qc, Winter, S1'!C31*((1+Main!$B$4)^(Main!$B$3-2020))</f>
        <v>5.9047652229927099</v>
      </c>
      <c r="D31" s="2">
        <f>'[1]Qc, Winter, S1'!D31*((1+Main!$B$4)^(Main!$B$3-2020))</f>
        <v>5.9305352274647882</v>
      </c>
      <c r="E31" s="2">
        <f>'[1]Qc, Winter, S1'!E31*((1+Main!$B$4)^(Main!$B$3-2020))</f>
        <v>5.9287633971981082</v>
      </c>
      <c r="F31" s="2">
        <f>'[1]Qc, Winter, S1'!F31*((1+Main!$B$4)^(Main!$B$3-2020))</f>
        <v>5.902516130549456</v>
      </c>
      <c r="G31" s="2">
        <f>'[1]Qc, Winter, S1'!G31*((1+Main!$B$4)^(Main!$B$3-2020))</f>
        <v>5.8558670393031882</v>
      </c>
      <c r="H31" s="2">
        <f>'[1]Qc, Winter, S1'!H31*((1+Main!$B$4)^(Main!$B$3-2020))</f>
        <v>5.7200230638340246</v>
      </c>
      <c r="I31" s="2">
        <f>'[1]Qc, Winter, S1'!I31*((1+Main!$B$4)^(Main!$B$3-2020))</f>
        <v>5.6148832948665497</v>
      </c>
      <c r="J31" s="2">
        <f>'[1]Qc, Winter, S1'!J31*((1+Main!$B$4)^(Main!$B$3-2020))</f>
        <v>5.5710989095736858</v>
      </c>
      <c r="K31" s="2">
        <f>'[1]Qc, Winter, S1'!K31*((1+Main!$B$4)^(Main!$B$3-2020))</f>
        <v>4.2282788409888132</v>
      </c>
      <c r="L31" s="2">
        <f>'[1]Qc, Winter, S1'!L31*((1+Main!$B$4)^(Main!$B$3-2020))</f>
        <v>2.9033146891618435</v>
      </c>
      <c r="M31" s="2">
        <f>'[1]Qc, Winter, S1'!M31*((1+Main!$B$4)^(Main!$B$3-2020))</f>
        <v>2.8861095690440548</v>
      </c>
      <c r="N31" s="2">
        <f>'[1]Qc, Winter, S1'!N31*((1+Main!$B$4)^(Main!$B$3-2020))</f>
        <v>2.9045778702375742</v>
      </c>
      <c r="O31" s="2">
        <f>'[1]Qc, Winter, S1'!O31*((1+Main!$B$4)^(Main!$B$3-2020))</f>
        <v>2.9182132120715112</v>
      </c>
      <c r="P31" s="2">
        <f>'[1]Qc, Winter, S1'!P31*((1+Main!$B$4)^(Main!$B$3-2020))</f>
        <v>2.9346618735827863</v>
      </c>
      <c r="Q31" s="2">
        <f>'[1]Qc, Winter, S1'!Q31*((1+Main!$B$4)^(Main!$B$3-2020))</f>
        <v>4.4235552142166359</v>
      </c>
      <c r="R31" s="2">
        <f>'[1]Qc, Winter, S1'!R31*((1+Main!$B$4)^(Main!$B$3-2020))</f>
        <v>5.6439654672186625</v>
      </c>
      <c r="S31" s="2">
        <f>'[1]Qc, Winter, S1'!S31*((1+Main!$B$4)^(Main!$B$3-2020))</f>
        <v>5.5482810865682861</v>
      </c>
      <c r="T31" s="2">
        <f>'[1]Qc, Winter, S1'!T31*((1+Main!$B$4)^(Main!$B$3-2020))</f>
        <v>5.5558392107714072</v>
      </c>
      <c r="U31" s="2">
        <f>'[1]Qc, Winter, S1'!U31*((1+Main!$B$4)^(Main!$B$3-2020))</f>
        <v>5.5698751605743508</v>
      </c>
      <c r="V31" s="2">
        <f>'[1]Qc, Winter, S1'!V31*((1+Main!$B$4)^(Main!$B$3-2020))</f>
        <v>5.6263454055281352</v>
      </c>
      <c r="W31" s="2">
        <f>'[1]Qc, Winter, S1'!W31*((1+Main!$B$4)^(Main!$B$3-2020))</f>
        <v>5.6719173709573809</v>
      </c>
      <c r="X31" s="2">
        <f>'[1]Qc, Winter, S1'!X31*((1+Main!$B$4)^(Main!$B$3-2020))</f>
        <v>5.7379108773194787</v>
      </c>
      <c r="Y31" s="2">
        <f>'[1]Qc, Winter, S1'!Y31*((1+Main!$B$4)^(Main!$B$3-2020))</f>
        <v>5.8170564009898724</v>
      </c>
    </row>
    <row r="32" spans="1:25" x14ac:dyDescent="0.25">
      <c r="A32">
        <v>43</v>
      </c>
      <c r="B32" s="2">
        <f>'[1]Qc, Winter, S1'!B32*((1+Main!$B$4)^(Main!$B$3-2020))</f>
        <v>1.338624162968594</v>
      </c>
      <c r="C32" s="2">
        <f>'[1]Qc, Winter, S1'!C32*((1+Main!$B$4)^(Main!$B$3-2020))</f>
        <v>1.3121437457041423</v>
      </c>
      <c r="D32" s="2">
        <f>'[1]Qc, Winter, S1'!D32*((1+Main!$B$4)^(Main!$B$3-2020))</f>
        <v>1.3478489153329063</v>
      </c>
      <c r="E32" s="2">
        <f>'[1]Qc, Winter, S1'!E32*((1+Main!$B$4)^(Main!$B$3-2020))</f>
        <v>1.316213273988595</v>
      </c>
      <c r="F32" s="2">
        <f>'[1]Qc, Winter, S1'!F32*((1+Main!$B$4)^(Main!$B$3-2020))</f>
        <v>1.1664459321485259</v>
      </c>
      <c r="G32" s="2">
        <f>'[1]Qc, Winter, S1'!G32*((1+Main!$B$4)^(Main!$B$3-2020))</f>
        <v>1.0163782947835387</v>
      </c>
      <c r="H32" s="2">
        <f>'[1]Qc, Winter, S1'!H32*((1+Main!$B$4)^(Main!$B$3-2020))</f>
        <v>0.43599635140398801</v>
      </c>
      <c r="I32" s="2">
        <f>'[1]Qc, Winter, S1'!I32*((1+Main!$B$4)^(Main!$B$3-2020))</f>
        <v>0.2712986518447511</v>
      </c>
      <c r="J32" s="2">
        <f>'[1]Qc, Winter, S1'!J32*((1+Main!$B$4)^(Main!$B$3-2020))</f>
        <v>0.52400450608575866</v>
      </c>
      <c r="K32" s="2">
        <f>'[1]Qc, Winter, S1'!K32*((1+Main!$B$4)^(Main!$B$3-2020))</f>
        <v>0.32116712283003501</v>
      </c>
      <c r="L32" s="2">
        <f>'[1]Qc, Winter, S1'!L32*((1+Main!$B$4)^(Main!$B$3-2020))</f>
        <v>0.2212136978904016</v>
      </c>
      <c r="M32" s="2">
        <f>'[1]Qc, Winter, S1'!M32*((1+Main!$B$4)^(Main!$B$3-2020))</f>
        <v>-0.2965149333684709</v>
      </c>
      <c r="N32" s="2">
        <f>'[1]Qc, Winter, S1'!N32*((1+Main!$B$4)^(Main!$B$3-2020))</f>
        <v>0.22441536349414276</v>
      </c>
      <c r="O32" s="2">
        <f>'[1]Qc, Winter, S1'!O32*((1+Main!$B$4)^(Main!$B$3-2020))</f>
        <v>0.36815913561940855</v>
      </c>
      <c r="P32" s="2">
        <f>'[1]Qc, Winter, S1'!P32*((1+Main!$B$4)^(Main!$B$3-2020))</f>
        <v>0.57762434710511368</v>
      </c>
      <c r="Q32" s="2">
        <f>'[1]Qc, Winter, S1'!Q32*((1+Main!$B$4)^(Main!$B$3-2020))</f>
        <v>0.74698086770455019</v>
      </c>
      <c r="R32" s="2">
        <f>'[1]Qc, Winter, S1'!R32*((1+Main!$B$4)^(Main!$B$3-2020))</f>
        <v>0.80072710301018335</v>
      </c>
      <c r="S32" s="2">
        <f>'[1]Qc, Winter, S1'!S32*((1+Main!$B$4)^(Main!$B$3-2020))</f>
        <v>0.47299674834435224</v>
      </c>
      <c r="T32" s="2">
        <f>'[1]Qc, Winter, S1'!T32*((1+Main!$B$4)^(Main!$B$3-2020))</f>
        <v>0.46382616430899176</v>
      </c>
      <c r="U32" s="2">
        <f>'[1]Qc, Winter, S1'!U32*((1+Main!$B$4)^(Main!$B$3-2020))</f>
        <v>0.63415946439960924</v>
      </c>
      <c r="V32" s="2">
        <f>'[1]Qc, Winter, S1'!V32*((1+Main!$B$4)^(Main!$B$3-2020))</f>
        <v>0.88326206773341986</v>
      </c>
      <c r="W32" s="2">
        <f>'[1]Qc, Winter, S1'!W32*((1+Main!$B$4)^(Main!$B$3-2020))</f>
        <v>1.0678415163341888</v>
      </c>
      <c r="X32" s="2">
        <f>'[1]Qc, Winter, S1'!X32*((1+Main!$B$4)^(Main!$B$3-2020))</f>
        <v>1.0790739965160567</v>
      </c>
      <c r="Y32" s="2">
        <f>'[1]Qc, Winter, S1'!Y32*((1+Main!$B$4)^(Main!$B$3-2020))</f>
        <v>1.1279654956384524</v>
      </c>
    </row>
    <row r="33" spans="1:25" x14ac:dyDescent="0.25">
      <c r="A33">
        <v>44</v>
      </c>
      <c r="B33" s="2">
        <f>'[1]Qc, Winter, S1'!B33*((1+Main!$B$4)^(Main!$B$3-2020))</f>
        <v>-2.2301793055311432</v>
      </c>
      <c r="C33" s="2">
        <f>'[1]Qc, Winter, S1'!C33*((1+Main!$B$4)^(Main!$B$3-2020))</f>
        <v>-2.4005782576481729</v>
      </c>
      <c r="D33" s="2">
        <f>'[1]Qc, Winter, S1'!D33*((1+Main!$B$4)^(Main!$B$3-2020))</f>
        <v>-2.4203065661366585</v>
      </c>
      <c r="E33" s="2">
        <f>'[1]Qc, Winter, S1'!E33*((1+Main!$B$4)^(Main!$B$3-2020))</f>
        <v>-2.4261280475992315</v>
      </c>
      <c r="F33" s="2">
        <f>'[1]Qc, Winter, S1'!F33*((1+Main!$B$4)^(Main!$B$3-2020))</f>
        <v>-2.3986377400102432</v>
      </c>
      <c r="G33" s="2">
        <f>'[1]Qc, Winter, S1'!G33*((1+Main!$B$4)^(Main!$B$3-2020))</f>
        <v>-2.2955734729457085</v>
      </c>
      <c r="H33" s="2">
        <f>'[1]Qc, Winter, S1'!H33*((1+Main!$B$4)^(Main!$B$3-2020))</f>
        <v>-1.3223775189822766</v>
      </c>
      <c r="I33" s="2">
        <f>'[1]Qc, Winter, S1'!I33*((1+Main!$B$4)^(Main!$B$3-2020))</f>
        <v>-0.40693466677300622</v>
      </c>
      <c r="J33" s="2">
        <f>'[1]Qc, Winter, S1'!J33*((1+Main!$B$4)^(Main!$B$3-2020))</f>
        <v>1.3431058571911543E-2</v>
      </c>
      <c r="K33" s="2">
        <f>'[1]Qc, Winter, S1'!K33*((1+Main!$B$4)^(Main!$B$3-2020))</f>
        <v>0.19412245085739227</v>
      </c>
      <c r="L33" s="2">
        <f>'[1]Qc, Winter, S1'!L33*((1+Main!$B$4)^(Main!$B$3-2020))</f>
        <v>1.0185422416833151E-2</v>
      </c>
      <c r="M33" s="2">
        <f>'[1]Qc, Winter, S1'!M33*((1+Main!$B$4)^(Main!$B$3-2020))</f>
        <v>-8.6199824488938856E-2</v>
      </c>
      <c r="N33" s="2">
        <f>'[1]Qc, Winter, S1'!N33*((1+Main!$B$4)^(Main!$B$3-2020))</f>
        <v>-0.17384542598355776</v>
      </c>
      <c r="O33" s="2">
        <f>'[1]Qc, Winter, S1'!O33*((1+Main!$B$4)^(Main!$B$3-2020))</f>
        <v>-0.13326422703001375</v>
      </c>
      <c r="P33" s="2">
        <f>'[1]Qc, Winter, S1'!P33*((1+Main!$B$4)^(Main!$B$3-2020))</f>
        <v>-0.46912074790306202</v>
      </c>
      <c r="Q33" s="2">
        <f>'[1]Qc, Winter, S1'!Q33*((1+Main!$B$4)^(Main!$B$3-2020))</f>
        <v>-0.85388772330192209</v>
      </c>
      <c r="R33" s="2">
        <f>'[1]Qc, Winter, S1'!R33*((1+Main!$B$4)^(Main!$B$3-2020))</f>
        <v>-0.86049092695102991</v>
      </c>
      <c r="S33" s="2">
        <f>'[1]Qc, Winter, S1'!S33*((1+Main!$B$4)^(Main!$B$3-2020))</f>
        <v>-9.9020481712213268E-2</v>
      </c>
      <c r="T33" s="2">
        <f>'[1]Qc, Winter, S1'!T33*((1+Main!$B$4)^(Main!$B$3-2020))</f>
        <v>-0.13820657987121499</v>
      </c>
      <c r="U33" s="2">
        <f>'[1]Qc, Winter, S1'!U33*((1+Main!$B$4)^(Main!$B$3-2020))</f>
        <v>-0.1795024365235296</v>
      </c>
      <c r="V33" s="2">
        <f>'[1]Qc, Winter, S1'!V33*((1+Main!$B$4)^(Main!$B$3-2020))</f>
        <v>-0.41703946852602952</v>
      </c>
      <c r="W33" s="2">
        <f>'[1]Qc, Winter, S1'!W33*((1+Main!$B$4)^(Main!$B$3-2020))</f>
        <v>-0.84810310991489024</v>
      </c>
      <c r="X33" s="2">
        <f>'[1]Qc, Winter, S1'!X33*((1+Main!$B$4)^(Main!$B$3-2020))</f>
        <v>-1.2880284064359568</v>
      </c>
      <c r="Y33" s="2">
        <f>'[1]Qc, Winter, S1'!Y33*((1+Main!$B$4)^(Main!$B$3-2020))</f>
        <v>-1.5624882444824795</v>
      </c>
    </row>
    <row r="34" spans="1:25" x14ac:dyDescent="0.25">
      <c r="A34">
        <v>47</v>
      </c>
      <c r="B34" s="2">
        <f>'[1]Qc, Winter, S1'!B34*((1+Main!$B$4)^(Main!$B$3-2020))</f>
        <v>-13.558410492255929</v>
      </c>
      <c r="C34" s="2">
        <f>'[1]Qc, Winter, S1'!C34*((1+Main!$B$4)^(Main!$B$3-2020))</f>
        <v>-15.635047417861713</v>
      </c>
      <c r="D34" s="2">
        <f>'[1]Qc, Winter, S1'!D34*((1+Main!$B$4)^(Main!$B$3-2020))</f>
        <v>-14.80871844081851</v>
      </c>
      <c r="E34" s="2">
        <f>'[1]Qc, Winter, S1'!E34*((1+Main!$B$4)^(Main!$B$3-2020))</f>
        <v>-15.33226314036448</v>
      </c>
      <c r="F34" s="2">
        <f>'[1]Qc, Winter, S1'!F34*((1+Main!$B$4)^(Main!$B$3-2020))</f>
        <v>-15.341074148293766</v>
      </c>
      <c r="G34" s="2">
        <f>'[1]Qc, Winter, S1'!G34*((1+Main!$B$4)^(Main!$B$3-2020))</f>
        <v>-15.052316461052751</v>
      </c>
      <c r="H34" s="2">
        <f>'[1]Qc, Winter, S1'!H34*((1+Main!$B$4)^(Main!$B$3-2020))</f>
        <v>-6.7035767257363403</v>
      </c>
      <c r="I34" s="2">
        <f>'[1]Qc, Winter, S1'!I34*((1+Main!$B$4)^(Main!$B$3-2020))</f>
        <v>-0.27126394130130671</v>
      </c>
      <c r="J34" s="2">
        <f>'[1]Qc, Winter, S1'!J34*((1+Main!$B$4)^(Main!$B$3-2020))</f>
        <v>2.3437957690673468</v>
      </c>
      <c r="K34" s="2">
        <f>'[1]Qc, Winter, S1'!K34*((1+Main!$B$4)^(Main!$B$3-2020))</f>
        <v>5.4516586931479836</v>
      </c>
      <c r="L34" s="2">
        <f>'[1]Qc, Winter, S1'!L34*((1+Main!$B$4)^(Main!$B$3-2020))</f>
        <v>6.804496576393622</v>
      </c>
      <c r="M34" s="2">
        <f>'[1]Qc, Winter, S1'!M34*((1+Main!$B$4)^(Main!$B$3-2020))</f>
        <v>6.3425323577188601</v>
      </c>
      <c r="N34" s="2">
        <f>'[1]Qc, Winter, S1'!N34*((1+Main!$B$4)^(Main!$B$3-2020))</f>
        <v>7.9273665604396992</v>
      </c>
      <c r="O34" s="2">
        <f>'[1]Qc, Winter, S1'!O34*((1+Main!$B$4)^(Main!$B$3-2020))</f>
        <v>5.7053655537818173</v>
      </c>
      <c r="P34" s="2">
        <f>'[1]Qc, Winter, S1'!P34*((1+Main!$B$4)^(Main!$B$3-2020))</f>
        <v>5.4247347548901752</v>
      </c>
      <c r="Q34" s="2">
        <f>'[1]Qc, Winter, S1'!Q34*((1+Main!$B$4)^(Main!$B$3-2020))</f>
        <v>1.2470054182866541</v>
      </c>
      <c r="R34" s="2">
        <f>'[1]Qc, Winter, S1'!R34*((1+Main!$B$4)^(Main!$B$3-2020))</f>
        <v>0.36783286758670403</v>
      </c>
      <c r="S34" s="2">
        <f>'[1]Qc, Winter, S1'!S34*((1+Main!$B$4)^(Main!$B$3-2020))</f>
        <v>8.6188352972922946</v>
      </c>
      <c r="T34" s="2">
        <f>'[1]Qc, Winter, S1'!T34*((1+Main!$B$4)^(Main!$B$3-2020))</f>
        <v>8.9955944714933693</v>
      </c>
      <c r="U34" s="2">
        <f>'[1]Qc, Winter, S1'!U34*((1+Main!$B$4)^(Main!$B$3-2020))</f>
        <v>9.5371147607519333</v>
      </c>
      <c r="V34" s="2">
        <f>'[1]Qc, Winter, S1'!V34*((1+Main!$B$4)^(Main!$B$3-2020))</f>
        <v>5.1904720518447531</v>
      </c>
      <c r="W34" s="2">
        <f>'[1]Qc, Winter, S1'!W34*((1+Main!$B$4)^(Main!$B$3-2020))</f>
        <v>0.39032135193220419</v>
      </c>
      <c r="X34" s="2">
        <f>'[1]Qc, Winter, S1'!X34*((1+Main!$B$4)^(Main!$B$3-2020))</f>
        <v>-2.7565634527863896</v>
      </c>
      <c r="Y34" s="2">
        <f>'[1]Qc, Winter, S1'!Y34*((1+Main!$B$4)^(Main!$B$3-2020))</f>
        <v>-4.4104872753824917</v>
      </c>
    </row>
    <row r="35" spans="1:25" x14ac:dyDescent="0.25">
      <c r="A35">
        <v>49</v>
      </c>
      <c r="B35" s="2">
        <f>'[1]Qc, Winter, S1'!B35*((1+Main!$B$4)^(Main!$B$3-2020))</f>
        <v>-11.372182771838819</v>
      </c>
      <c r="C35" s="2">
        <f>'[1]Qc, Winter, S1'!C35*((1+Main!$B$4)^(Main!$B$3-2020))</f>
        <v>-11.372182771838819</v>
      </c>
      <c r="D35" s="2">
        <f>'[1]Qc, Winter, S1'!D35*((1+Main!$B$4)^(Main!$B$3-2020))</f>
        <v>-11.372182771838819</v>
      </c>
      <c r="E35" s="2">
        <f>'[1]Qc, Winter, S1'!E35*((1+Main!$B$4)^(Main!$B$3-2020))</f>
        <v>-11.372182771838819</v>
      </c>
      <c r="F35" s="2">
        <f>'[1]Qc, Winter, S1'!F35*((1+Main!$B$4)^(Main!$B$3-2020))</f>
        <v>-11.372182771838819</v>
      </c>
      <c r="G35" s="2">
        <f>'[1]Qc, Winter, S1'!G35*((1+Main!$B$4)^(Main!$B$3-2020))</f>
        <v>-11.372182771838819</v>
      </c>
      <c r="H35" s="2">
        <f>'[1]Qc, Winter, S1'!H35*((1+Main!$B$4)^(Main!$B$3-2020))</f>
        <v>-10.991695197448449</v>
      </c>
      <c r="I35" s="2">
        <f>'[1]Qc, Winter, S1'!I35*((1+Main!$B$4)^(Main!$B$3-2020))</f>
        <v>-10.045361961413848</v>
      </c>
      <c r="J35" s="2">
        <f>'[1]Qc, Winter, S1'!J35*((1+Main!$B$4)^(Main!$B$3-2020))</f>
        <v>-9.6665029536705855</v>
      </c>
      <c r="K35" s="2">
        <f>'[1]Qc, Winter, S1'!K35*((1+Main!$B$4)^(Main!$B$3-2020))</f>
        <v>-9.0957715920850326</v>
      </c>
      <c r="L35" s="2">
        <f>'[1]Qc, Winter, S1'!L35*((1+Main!$B$4)^(Main!$B$3-2020))</f>
        <v>-9.2860153792802169</v>
      </c>
      <c r="M35" s="2">
        <f>'[1]Qc, Winter, S1'!M35*((1+Main!$B$4)^(Main!$B$3-2020))</f>
        <v>-9.0957715920850326</v>
      </c>
      <c r="N35" s="2">
        <f>'[1]Qc, Winter, S1'!N35*((1+Main!$B$4)^(Main!$B$3-2020))</f>
        <v>-9.2860153792802169</v>
      </c>
      <c r="O35" s="2">
        <f>'[1]Qc, Winter, S1'!O35*((1+Main!$B$4)^(Main!$B$3-2020))</f>
        <v>-9.8567467408657699</v>
      </c>
      <c r="P35" s="2">
        <f>'[1]Qc, Winter, S1'!P35*((1+Main!$B$4)^(Main!$B$3-2020))</f>
        <v>-9.8567467408657699</v>
      </c>
      <c r="Q35" s="2">
        <f>'[1]Qc, Winter, S1'!Q35*((1+Main!$B$4)^(Main!$B$3-2020))</f>
        <v>-9.8567467408657699</v>
      </c>
      <c r="R35" s="2">
        <f>'[1]Qc, Winter, S1'!R35*((1+Main!$B$4)^(Main!$B$3-2020))</f>
        <v>-10.422592402510002</v>
      </c>
      <c r="S35" s="2">
        <f>'[1]Qc, Winter, S1'!S35*((1+Main!$B$4)^(Main!$B$3-2020))</f>
        <v>-10.61120762305808</v>
      </c>
      <c r="T35" s="2">
        <f>'[1]Qc, Winter, S1'!T35*((1+Main!$B$4)^(Main!$B$3-2020))</f>
        <v>-10.61120762305808</v>
      </c>
      <c r="U35" s="2">
        <f>'[1]Qc, Winter, S1'!U35*((1+Main!$B$4)^(Main!$B$3-2020))</f>
        <v>-10.61120762305808</v>
      </c>
      <c r="V35" s="2">
        <f>'[1]Qc, Winter, S1'!V35*((1+Main!$B$4)^(Main!$B$3-2020))</f>
        <v>-10.61120762305808</v>
      </c>
      <c r="W35" s="2">
        <f>'[1]Qc, Winter, S1'!W35*((1+Main!$B$4)^(Main!$B$3-2020))</f>
        <v>-10.822584662375984</v>
      </c>
      <c r="X35" s="2">
        <f>'[1]Qc, Winter, S1'!X35*((1+Main!$B$4)^(Main!$B$3-2020))</f>
        <v>-11.456715780329704</v>
      </c>
      <c r="Y35" s="2">
        <f>'[1]Qc, Winter, S1'!Y35*((1+Main!$B$4)^(Main!$B$3-2020))</f>
        <v>-11.456715780329704</v>
      </c>
    </row>
    <row r="36" spans="1:25" x14ac:dyDescent="0.25">
      <c r="A36">
        <v>50</v>
      </c>
      <c r="B36" s="2">
        <f>'[1]Qc, Winter, S1'!B36*((1+Main!$B$4)^(Main!$B$3-2020))</f>
        <v>3.6430090464222999</v>
      </c>
      <c r="C36" s="2">
        <f>'[1]Qc, Winter, S1'!C36*((1+Main!$B$4)^(Main!$B$3-2020))</f>
        <v>-2.2214305280722719</v>
      </c>
      <c r="D36" s="2">
        <f>'[1]Qc, Winter, S1'!D36*((1+Main!$B$4)^(Main!$B$3-2020))</f>
        <v>-3.5573717862807319</v>
      </c>
      <c r="E36" s="2">
        <f>'[1]Qc, Winter, S1'!E36*((1+Main!$B$4)^(Main!$B$3-2020))</f>
        <v>-1.5603108797793677</v>
      </c>
      <c r="F36" s="2">
        <f>'[1]Qc, Winter, S1'!F36*((1+Main!$B$4)^(Main!$B$3-2020))</f>
        <v>-2.550277607015893</v>
      </c>
      <c r="G36" s="2">
        <f>'[1]Qc, Winter, S1'!G36*((1+Main!$B$4)^(Main!$B$3-2020))</f>
        <v>-0.41448433908518878</v>
      </c>
      <c r="H36" s="2">
        <f>'[1]Qc, Winter, S1'!H36*((1+Main!$B$4)^(Main!$B$3-2020))</f>
        <v>6.9520327782924856</v>
      </c>
      <c r="I36" s="2">
        <f>'[1]Qc, Winter, S1'!I36*((1+Main!$B$4)^(Main!$B$3-2020))</f>
        <v>12.501327235466087</v>
      </c>
      <c r="J36" s="2">
        <f>'[1]Qc, Winter, S1'!J36*((1+Main!$B$4)^(Main!$B$3-2020))</f>
        <v>14.152413610995517</v>
      </c>
      <c r="K36" s="2">
        <f>'[1]Qc, Winter, S1'!K36*((1+Main!$B$4)^(Main!$B$3-2020))</f>
        <v>11.757995817437276</v>
      </c>
      <c r="L36" s="2">
        <f>'[1]Qc, Winter, S1'!L36*((1+Main!$B$4)^(Main!$B$3-2020))</f>
        <v>11.946397789748726</v>
      </c>
      <c r="M36" s="2">
        <f>'[1]Qc, Winter, S1'!M36*((1+Main!$B$4)^(Main!$B$3-2020))</f>
        <v>12.069715444352584</v>
      </c>
      <c r="N36" s="2">
        <f>'[1]Qc, Winter, S1'!N36*((1+Main!$B$4)^(Main!$B$3-2020))</f>
        <v>10.392937890780683</v>
      </c>
      <c r="O36" s="2">
        <f>'[1]Qc, Winter, S1'!O36*((1+Main!$B$4)^(Main!$B$3-2020))</f>
        <v>10.175419250021102</v>
      </c>
      <c r="P36" s="2">
        <f>'[1]Qc, Winter, S1'!P36*((1+Main!$B$4)^(Main!$B$3-2020))</f>
        <v>7.1609876930379093</v>
      </c>
      <c r="Q36" s="2">
        <f>'[1]Qc, Winter, S1'!Q36*((1+Main!$B$4)^(Main!$B$3-2020))</f>
        <v>6.8270023784857949</v>
      </c>
      <c r="R36" s="2">
        <f>'[1]Qc, Winter, S1'!R36*((1+Main!$B$4)^(Main!$B$3-2020))</f>
        <v>5.9689170318672842</v>
      </c>
      <c r="S36" s="2">
        <f>'[1]Qc, Winter, S1'!S36*((1+Main!$B$4)^(Main!$B$3-2020))</f>
        <v>8.4352701239444414</v>
      </c>
      <c r="T36" s="2">
        <f>'[1]Qc, Winter, S1'!T36*((1+Main!$B$4)^(Main!$B$3-2020))</f>
        <v>7.7912779276798512</v>
      </c>
      <c r="U36" s="2">
        <f>'[1]Qc, Winter, S1'!U36*((1+Main!$B$4)^(Main!$B$3-2020))</f>
        <v>6.6043455021177184</v>
      </c>
      <c r="V36" s="2">
        <f>'[1]Qc, Winter, S1'!V36*((1+Main!$B$4)^(Main!$B$3-2020))</f>
        <v>5.8353229060464384</v>
      </c>
      <c r="W36" s="2">
        <f>'[1]Qc, Winter, S1'!W36*((1+Main!$B$4)^(Main!$B$3-2020))</f>
        <v>3.2781943182192204</v>
      </c>
      <c r="X36" s="2">
        <f>'[1]Qc, Winter, S1'!X36*((1+Main!$B$4)^(Main!$B$3-2020))</f>
        <v>1.0516255545384543</v>
      </c>
      <c r="Y36" s="2">
        <f>'[1]Qc, Winter, S1'!Y36*((1+Main!$B$4)^(Main!$B$3-2020))</f>
        <v>-1.5517471537652112</v>
      </c>
    </row>
    <row r="37" spans="1:25" x14ac:dyDescent="0.25">
      <c r="A37">
        <v>51</v>
      </c>
      <c r="B37" s="2">
        <f>'[1]Qc, Winter, S1'!B37*((1+Main!$B$4)^(Main!$B$3-2020))</f>
        <v>-6.4988563031476971</v>
      </c>
      <c r="C37" s="2">
        <f>'[1]Qc, Winter, S1'!C37*((1+Main!$B$4)^(Main!$B$3-2020))</f>
        <v>-6.5386903732439432</v>
      </c>
      <c r="D37" s="2">
        <f>'[1]Qc, Winter, S1'!D37*((1+Main!$B$4)^(Main!$B$3-2020))</f>
        <v>-7.1435992512644031</v>
      </c>
      <c r="E37" s="2">
        <f>'[1]Qc, Winter, S1'!E37*((1+Main!$B$4)^(Main!$B$3-2020))</f>
        <v>-6.5547196820660441</v>
      </c>
      <c r="F37" s="2">
        <f>'[1]Qc, Winter, S1'!F37*((1+Main!$B$4)^(Main!$B$3-2020))</f>
        <v>-6.5751384694417512</v>
      </c>
      <c r="G37" s="2">
        <f>'[1]Qc, Winter, S1'!G37*((1+Main!$B$4)^(Main!$B$3-2020))</f>
        <v>-5.9204103700047792</v>
      </c>
      <c r="H37" s="2">
        <f>'[1]Qc, Winter, S1'!H37*((1+Main!$B$4)^(Main!$B$3-2020))</f>
        <v>-4.0358672891107945</v>
      </c>
      <c r="I37" s="2">
        <f>'[1]Qc, Winter, S1'!I37*((1+Main!$B$4)^(Main!$B$3-2020))</f>
        <v>-2.2665967707854238</v>
      </c>
      <c r="J37" s="2">
        <f>'[1]Qc, Winter, S1'!J37*((1+Main!$B$4)^(Main!$B$3-2020))</f>
        <v>-1.6517910737358297</v>
      </c>
      <c r="K37" s="2">
        <f>'[1]Qc, Winter, S1'!K37*((1+Main!$B$4)^(Main!$B$3-2020))</f>
        <v>-2.0825587933234431</v>
      </c>
      <c r="L37" s="2">
        <f>'[1]Qc, Winter, S1'!L37*((1+Main!$B$4)^(Main!$B$3-2020))</f>
        <v>-3.021230531983663</v>
      </c>
      <c r="M37" s="2">
        <f>'[1]Qc, Winter, S1'!M37*((1+Main!$B$4)^(Main!$B$3-2020))</f>
        <v>-2.2606109815018818</v>
      </c>
      <c r="N37" s="2">
        <f>'[1]Qc, Winter, S1'!N37*((1+Main!$B$4)^(Main!$B$3-2020))</f>
        <v>-2.592941739019865</v>
      </c>
      <c r="O37" s="2">
        <f>'[1]Qc, Winter, S1'!O37*((1+Main!$B$4)^(Main!$B$3-2020))</f>
        <v>-2.5319379280145413</v>
      </c>
      <c r="P37" s="2">
        <f>'[1]Qc, Winter, S1'!P37*((1+Main!$B$4)^(Main!$B$3-2020))</f>
        <v>-3.2033829724665508</v>
      </c>
      <c r="Q37" s="2">
        <f>'[1]Qc, Winter, S1'!Q37*((1+Main!$B$4)^(Main!$B$3-2020))</f>
        <v>-3.2302935828368247</v>
      </c>
      <c r="R37" s="2">
        <f>'[1]Qc, Winter, S1'!R37*((1+Main!$B$4)^(Main!$B$3-2020))</f>
        <v>-2.5948653539387103</v>
      </c>
      <c r="S37" s="2">
        <f>'[1]Qc, Winter, S1'!S37*((1+Main!$B$4)^(Main!$B$3-2020))</f>
        <v>-2.243325022110358</v>
      </c>
      <c r="T37" s="2">
        <f>'[1]Qc, Winter, S1'!T37*((1+Main!$B$4)^(Main!$B$3-2020))</f>
        <v>-2.7026397046752981</v>
      </c>
      <c r="U37" s="2">
        <f>'[1]Qc, Winter, S1'!U37*((1+Main!$B$4)^(Main!$B$3-2020))</f>
        <v>-2.9997133424996281</v>
      </c>
      <c r="V37" s="2">
        <f>'[1]Qc, Winter, S1'!V37*((1+Main!$B$4)^(Main!$B$3-2020))</f>
        <v>-2.6831922582720771</v>
      </c>
      <c r="W37" s="2">
        <f>'[1]Qc, Winter, S1'!W37*((1+Main!$B$4)^(Main!$B$3-2020))</f>
        <v>-3.4872726314686857</v>
      </c>
      <c r="X37" s="2">
        <f>'[1]Qc, Winter, S1'!X37*((1+Main!$B$4)^(Main!$B$3-2020))</f>
        <v>-4.568354192661455</v>
      </c>
      <c r="Y37" s="2">
        <f>'[1]Qc, Winter, S1'!Y37*((1+Main!$B$4)^(Main!$B$3-2020))</f>
        <v>-5.0950415106351494</v>
      </c>
    </row>
    <row r="38" spans="1:25" x14ac:dyDescent="0.25">
      <c r="A38">
        <v>52</v>
      </c>
      <c r="B38" s="2">
        <f>'[1]Qc, Winter, S1'!B38*((1+Main!$B$4)^(Main!$B$3-2020))</f>
        <v>-2.9652676137323941</v>
      </c>
      <c r="C38" s="2">
        <f>'[1]Qc, Winter, S1'!C38*((1+Main!$B$4)^(Main!$B$3-2020))</f>
        <v>-2.9652676137323941</v>
      </c>
      <c r="D38" s="2">
        <f>'[1]Qc, Winter, S1'!D38*((1+Main!$B$4)^(Main!$B$3-2020))</f>
        <v>-2.9652676137323941</v>
      </c>
      <c r="E38" s="2">
        <f>'[1]Qc, Winter, S1'!E38*((1+Main!$B$4)^(Main!$B$3-2020))</f>
        <v>-2.9652676137323941</v>
      </c>
      <c r="F38" s="2">
        <f>'[1]Qc, Winter, S1'!F38*((1+Main!$B$4)^(Main!$B$3-2020))</f>
        <v>-2.8119703514030627</v>
      </c>
      <c r="G38" s="2">
        <f>'[1]Qc, Winter, S1'!G38*((1+Main!$B$4)^(Main!$B$3-2020))</f>
        <v>-2.8964289202561284</v>
      </c>
      <c r="H38" s="2">
        <f>'[1]Qc, Winter, S1'!H38*((1+Main!$B$4)^(Main!$B$3-2020))</f>
        <v>-2.6399559975408651</v>
      </c>
      <c r="I38" s="2">
        <f>'[1]Qc, Winter, S1'!I38*((1+Main!$B$4)^(Main!$B$3-2020))</f>
        <v>-2.5544650233024444</v>
      </c>
      <c r="J38" s="2">
        <f>'[1]Qc, Winter, S1'!J38*((1+Main!$B$4)^(Main!$B$3-2020))</f>
        <v>-2.5544650233024444</v>
      </c>
      <c r="K38" s="2">
        <f>'[1]Qc, Winter, S1'!K38*((1+Main!$B$4)^(Main!$B$3-2020))</f>
        <v>-2.8341106350331833</v>
      </c>
      <c r="L38" s="2">
        <f>'[1]Qc, Winter, S1'!L38*((1+Main!$B$4)^(Main!$B$3-2020))</f>
        <v>-2.620029439580787</v>
      </c>
      <c r="M38" s="2">
        <f>'[1]Qc, Winter, S1'!M38*((1+Main!$B$4)^(Main!$B$3-2020))</f>
        <v>-2.5486690410966557</v>
      </c>
      <c r="N38" s="2">
        <f>'[1]Qc, Winter, S1'!N38*((1+Main!$B$4)^(Main!$B$3-2020))</f>
        <v>-2.5665480532618274</v>
      </c>
      <c r="O38" s="2">
        <f>'[1]Qc, Winter, S1'!O38*((1+Main!$B$4)^(Main!$B$3-2020))</f>
        <v>-2.711114430954892</v>
      </c>
      <c r="P38" s="2">
        <f>'[1]Qc, Winter, S1'!P38*((1+Main!$B$4)^(Main!$B$3-2020))</f>
        <v>-2.6350580020886962</v>
      </c>
      <c r="Q38" s="2">
        <f>'[1]Qc, Winter, S1'!Q38*((1+Main!$B$4)^(Main!$B$3-2020))</f>
        <v>-2.6290379983937742</v>
      </c>
      <c r="R38" s="2">
        <f>'[1]Qc, Winter, S1'!R38*((1+Main!$B$4)^(Main!$B$3-2020))</f>
        <v>-2.7030877593616625</v>
      </c>
      <c r="S38" s="2">
        <f>'[1]Qc, Winter, S1'!S38*((1+Main!$B$4)^(Main!$B$3-2020))</f>
        <v>-2.7030877593616625</v>
      </c>
      <c r="T38" s="2">
        <f>'[1]Qc, Winter, S1'!T38*((1+Main!$B$4)^(Main!$B$3-2020))</f>
        <v>-2.7030877593616625</v>
      </c>
      <c r="U38" s="2">
        <f>'[1]Qc, Winter, S1'!U38*((1+Main!$B$4)^(Main!$B$3-2020))</f>
        <v>-2.6197961364636142</v>
      </c>
      <c r="V38" s="2">
        <f>'[1]Qc, Winter, S1'!V38*((1+Main!$B$4)^(Main!$B$3-2020))</f>
        <v>-2.6118857793064691</v>
      </c>
      <c r="W38" s="2">
        <f>'[1]Qc, Winter, S1'!W38*((1+Main!$B$4)^(Main!$B$3-2020))</f>
        <v>-2.8380295765291765</v>
      </c>
      <c r="X38" s="2">
        <f>'[1]Qc, Winter, S1'!X38*((1+Main!$B$4)^(Main!$B$3-2020))</f>
        <v>-2.8380295765291765</v>
      </c>
      <c r="Y38" s="2">
        <f>'[1]Qc, Winter, S1'!Y38*((1+Main!$B$4)^(Main!$B$3-2020))</f>
        <v>-2.8380295765291765</v>
      </c>
    </row>
    <row r="39" spans="1:25" x14ac:dyDescent="0.25">
      <c r="A39">
        <v>53</v>
      </c>
      <c r="B39" s="2">
        <f>'[1]Qc, Winter, S1'!B39*((1+Main!$B$4)^(Main!$B$3-2020))</f>
        <v>-2.2158595287172731</v>
      </c>
      <c r="C39" s="2">
        <f>'[1]Qc, Winter, S1'!C39*((1+Main!$B$4)^(Main!$B$3-2020))</f>
        <v>-2.2158595287172731</v>
      </c>
      <c r="D39" s="2">
        <f>'[1]Qc, Winter, S1'!D39*((1+Main!$B$4)^(Main!$B$3-2020))</f>
        <v>-2.2158595287172731</v>
      </c>
      <c r="E39" s="2">
        <f>'[1]Qc, Winter, S1'!E39*((1+Main!$B$4)^(Main!$B$3-2020))</f>
        <v>-2.2158595287172731</v>
      </c>
      <c r="F39" s="2">
        <f>'[1]Qc, Winter, S1'!F39*((1+Main!$B$4)^(Main!$B$3-2020))</f>
        <v>-2.2158595287172731</v>
      </c>
      <c r="G39" s="2">
        <f>'[1]Qc, Winter, S1'!G39*((1+Main!$B$4)^(Main!$B$3-2020))</f>
        <v>-2.2158595287172731</v>
      </c>
      <c r="H39" s="2">
        <f>'[1]Qc, Winter, S1'!H39*((1+Main!$B$4)^(Main!$B$3-2020))</f>
        <v>-2.2158595287172731</v>
      </c>
      <c r="I39" s="2">
        <f>'[1]Qc, Winter, S1'!I39*((1+Main!$B$4)^(Main!$B$3-2020))</f>
        <v>-2.2158595287172731</v>
      </c>
      <c r="J39" s="2">
        <f>'[1]Qc, Winter, S1'!J39*((1+Main!$B$4)^(Main!$B$3-2020))</f>
        <v>-2.2158595287172731</v>
      </c>
      <c r="K39" s="2">
        <f>'[1]Qc, Winter, S1'!K39*((1+Main!$B$4)^(Main!$B$3-2020))</f>
        <v>-2.2158595287172731</v>
      </c>
      <c r="L39" s="2">
        <f>'[1]Qc, Winter, S1'!L39*((1+Main!$B$4)^(Main!$B$3-2020))</f>
        <v>-2.2158595287172731</v>
      </c>
      <c r="M39" s="2">
        <f>'[1]Qc, Winter, S1'!M39*((1+Main!$B$4)^(Main!$B$3-2020))</f>
        <v>-10.424865812756378</v>
      </c>
      <c r="N39" s="2">
        <f>'[1]Qc, Winter, S1'!N39*((1+Main!$B$4)^(Main!$B$3-2020))</f>
        <v>-13.161201240769413</v>
      </c>
      <c r="O39" s="2">
        <f>'[1]Qc, Winter, S1'!O39*((1+Main!$B$4)^(Main!$B$3-2020))</f>
        <v>-13.161201240769413</v>
      </c>
      <c r="P39" s="2">
        <f>'[1]Qc, Winter, S1'!P39*((1+Main!$B$4)^(Main!$B$3-2020))</f>
        <v>-2.2158595287172731</v>
      </c>
      <c r="Q39" s="2">
        <f>'[1]Qc, Winter, S1'!Q39*((1+Main!$B$4)^(Main!$B$3-2020))</f>
        <v>-2.2158595287172731</v>
      </c>
      <c r="R39" s="2">
        <f>'[1]Qc, Winter, S1'!R39*((1+Main!$B$4)^(Main!$B$3-2020))</f>
        <v>-5.0315169348702202</v>
      </c>
      <c r="S39" s="2">
        <f>'[1]Qc, Winter, S1'!S39*((1+Main!$B$4)^(Main!$B$3-2020))</f>
        <v>-13.478489153329063</v>
      </c>
      <c r="T39" s="2">
        <f>'[1]Qc, Winter, S1'!T39*((1+Main!$B$4)^(Main!$B$3-2020))</f>
        <v>-13.478489153329063</v>
      </c>
      <c r="U39" s="2">
        <f>'[1]Qc, Winter, S1'!U39*((1+Main!$B$4)^(Main!$B$3-2020))</f>
        <v>-13.478489153329063</v>
      </c>
      <c r="V39" s="2">
        <f>'[1]Qc, Winter, S1'!V39*((1+Main!$B$4)^(Main!$B$3-2020))</f>
        <v>-2.5330922272875598</v>
      </c>
      <c r="W39" s="2">
        <f>'[1]Qc, Winter, S1'!W39*((1+Main!$B$4)^(Main!$B$3-2020))</f>
        <v>-2.5330922272875598</v>
      </c>
      <c r="X39" s="2">
        <f>'[1]Qc, Winter, S1'!X39*((1+Main!$B$4)^(Main!$B$3-2020))</f>
        <v>-2.5330922272875598</v>
      </c>
      <c r="Y39" s="2">
        <f>'[1]Qc, Winter, S1'!Y39*((1+Main!$B$4)^(Main!$B$3-2020))</f>
        <v>-2.5330922272875598</v>
      </c>
    </row>
    <row r="40" spans="1:25" x14ac:dyDescent="0.25">
      <c r="A40">
        <v>54</v>
      </c>
      <c r="B40" s="2">
        <f>'[1]Qc, Winter, S1'!B40*((1+Main!$B$4)^(Main!$B$3-2020))</f>
        <v>-1.8869884814660687</v>
      </c>
      <c r="C40" s="2">
        <f>'[1]Qc, Winter, S1'!C40*((1+Main!$B$4)^(Main!$B$3-2020))</f>
        <v>-1.8869884814660687</v>
      </c>
      <c r="D40" s="2">
        <f>'[1]Qc, Winter, S1'!D40*((1+Main!$B$4)^(Main!$B$3-2020))</f>
        <v>-1.8869884814660687</v>
      </c>
      <c r="E40" s="2">
        <f>'[1]Qc, Winter, S1'!E40*((1+Main!$B$4)^(Main!$B$3-2020))</f>
        <v>-1.8869884814660687</v>
      </c>
      <c r="F40" s="2">
        <f>'[1]Qc, Winter, S1'!F40*((1+Main!$B$4)^(Main!$B$3-2020))</f>
        <v>-1.8869884814660687</v>
      </c>
      <c r="G40" s="2">
        <f>'[1]Qc, Winter, S1'!G40*((1+Main!$B$4)^(Main!$B$3-2020))</f>
        <v>-1.8869884814660687</v>
      </c>
      <c r="H40" s="2">
        <f>'[1]Qc, Winter, S1'!H40*((1+Main!$B$4)^(Main!$B$3-2020))</f>
        <v>-1.4246426406719048</v>
      </c>
      <c r="I40" s="2">
        <f>'[1]Qc, Winter, S1'!I40*((1+Main!$B$4)^(Main!$B$3-2020))</f>
        <v>-0.30677943169061911</v>
      </c>
      <c r="J40" s="2">
        <f>'[1]Qc, Winter, S1'!J40*((1+Main!$B$4)^(Main!$B$3-2020))</f>
        <v>-8.8273642294911844E-2</v>
      </c>
      <c r="K40" s="2">
        <f>'[1]Qc, Winter, S1'!K40*((1+Main!$B$4)^(Main!$B$3-2020))</f>
        <v>-8.8273642294911844E-2</v>
      </c>
      <c r="L40" s="2">
        <f>'[1]Qc, Winter, S1'!L40*((1+Main!$B$4)^(Main!$B$3-2020))</f>
        <v>-8.8273642294911844E-2</v>
      </c>
      <c r="M40" s="2">
        <f>'[1]Qc, Winter, S1'!M40*((1+Main!$B$4)^(Main!$B$3-2020))</f>
        <v>-8.8273642294911844E-2</v>
      </c>
      <c r="N40" s="2">
        <f>'[1]Qc, Winter, S1'!N40*((1+Main!$B$4)^(Main!$B$3-2020))</f>
        <v>-8.8273642294911844E-2</v>
      </c>
      <c r="O40" s="2">
        <f>'[1]Qc, Winter, S1'!O40*((1+Main!$B$4)^(Main!$B$3-2020))</f>
        <v>-8.8273642294911844E-2</v>
      </c>
      <c r="P40" s="2">
        <f>'[1]Qc, Winter, S1'!P40*((1+Main!$B$4)^(Main!$B$3-2020))</f>
        <v>-0.31311299719130647</v>
      </c>
      <c r="Q40" s="2">
        <f>'[1]Qc, Winter, S1'!Q40*((1+Main!$B$4)^(Main!$B$3-2020))</f>
        <v>-0.98763106188049021</v>
      </c>
      <c r="R40" s="2">
        <f>'[1]Qc, Winter, S1'!R40*((1+Main!$B$4)^(Main!$B$3-2020))</f>
        <v>-0.98763106188049021</v>
      </c>
      <c r="S40" s="2">
        <f>'[1]Qc, Winter, S1'!S40*((1+Main!$B$4)^(Main!$B$3-2020))</f>
        <v>-0.98763106188049021</v>
      </c>
      <c r="T40" s="2">
        <f>'[1]Qc, Winter, S1'!T40*((1+Main!$B$4)^(Main!$B$3-2020))</f>
        <v>-0.98763106188049021</v>
      </c>
      <c r="U40" s="2">
        <f>'[1]Qc, Winter, S1'!U40*((1+Main!$B$4)^(Main!$B$3-2020))</f>
        <v>-0.98763106188049021</v>
      </c>
      <c r="V40" s="2">
        <f>'[1]Qc, Winter, S1'!V40*((1+Main!$B$4)^(Main!$B$3-2020))</f>
        <v>-0.98763106188049021</v>
      </c>
      <c r="W40" s="2">
        <f>'[1]Qc, Winter, S1'!W40*((1+Main!$B$4)^(Main!$B$3-2020))</f>
        <v>-0.98763106188049021</v>
      </c>
      <c r="X40" s="2">
        <f>'[1]Qc, Winter, S1'!X40*((1+Main!$B$4)^(Main!$B$3-2020))</f>
        <v>-1.8616542194633197</v>
      </c>
      <c r="Y40" s="2">
        <f>'[1]Qc, Winter, S1'!Y40*((1+Main!$B$4)^(Main!$B$3-2020))</f>
        <v>-1.8616542194633197</v>
      </c>
    </row>
    <row r="41" spans="1:25" x14ac:dyDescent="0.25">
      <c r="A41">
        <v>55</v>
      </c>
      <c r="B41" s="2">
        <f>'[1]Qc, Winter, S1'!B41*((1+Main!$B$4)^(Main!$B$3-2020))</f>
        <v>0.68991808186997572</v>
      </c>
      <c r="C41" s="2">
        <f>'[1]Qc, Winter, S1'!C41*((1+Main!$B$4)^(Main!$B$3-2020))</f>
        <v>0.48634094942178602</v>
      </c>
      <c r="D41" s="2">
        <f>'[1]Qc, Winter, S1'!D41*((1+Main!$B$4)^(Main!$B$3-2020))</f>
        <v>0.29044855534398134</v>
      </c>
      <c r="E41" s="2">
        <f>'[1]Qc, Winter, S1'!E41*((1+Main!$B$4)^(Main!$B$3-2020))</f>
        <v>0.30197183754238172</v>
      </c>
      <c r="F41" s="2">
        <f>'[1]Qc, Winter, S1'!F41*((1+Main!$B$4)^(Main!$B$3-2020))</f>
        <v>-0.14466161854677148</v>
      </c>
      <c r="G41" s="2">
        <f>'[1]Qc, Winter, S1'!G41*((1+Main!$B$4)^(Main!$B$3-2020))</f>
        <v>6.6865191194986434E-2</v>
      </c>
      <c r="H41" s="2">
        <f>'[1]Qc, Winter, S1'!H41*((1+Main!$B$4)^(Main!$B$3-2020))</f>
        <v>1.4740277280475005</v>
      </c>
      <c r="I41" s="2">
        <f>'[1]Qc, Winter, S1'!I41*((1+Main!$B$4)^(Main!$B$3-2020))</f>
        <v>2.7459499271636143</v>
      </c>
      <c r="J41" s="2">
        <f>'[1]Qc, Winter, S1'!J41*((1+Main!$B$4)^(Main!$B$3-2020))</f>
        <v>3.908224182852821</v>
      </c>
      <c r="K41" s="2">
        <f>'[1]Qc, Winter, S1'!K41*((1+Main!$B$4)^(Main!$B$3-2020))</f>
        <v>4.582686312131881</v>
      </c>
      <c r="L41" s="2">
        <f>'[1]Qc, Winter, S1'!L41*((1+Main!$B$4)^(Main!$B$3-2020))</f>
        <v>4.5212296578974955</v>
      </c>
      <c r="M41" s="2">
        <f>'[1]Qc, Winter, S1'!M41*((1+Main!$B$4)^(Main!$B$3-2020))</f>
        <v>4.4674551940285117</v>
      </c>
      <c r="N41" s="2">
        <f>'[1]Qc, Winter, S1'!N41*((1+Main!$B$4)^(Main!$B$3-2020))</f>
        <v>4.3599054087673919</v>
      </c>
      <c r="O41" s="2">
        <f>'[1]Qc, Winter, S1'!O41*((1+Main!$B$4)^(Main!$B$3-2020))</f>
        <v>4.1486473655391274</v>
      </c>
      <c r="P41" s="2">
        <f>'[1]Qc, Winter, S1'!P41*((1+Main!$B$4)^(Main!$B$3-2020))</f>
        <v>3.8260001513305109</v>
      </c>
      <c r="Q41" s="2">
        <f>'[1]Qc, Winter, S1'!Q41*((1+Main!$B$4)^(Main!$B$3-2020))</f>
        <v>3.0109828630224378</v>
      </c>
      <c r="R41" s="2">
        <f>'[1]Qc, Winter, S1'!R41*((1+Main!$B$4)^(Main!$B$3-2020))</f>
        <v>2.8534992858962922</v>
      </c>
      <c r="S41" s="2">
        <f>'[1]Qc, Winter, S1'!S41*((1+Main!$B$4)^(Main!$B$3-2020))</f>
        <v>3.3029021732926047</v>
      </c>
      <c r="T41" s="2">
        <f>'[1]Qc, Winter, S1'!T41*((1+Main!$B$4)^(Main!$B$3-2020))</f>
        <v>3.4696298522076754</v>
      </c>
      <c r="U41" s="2">
        <f>'[1]Qc, Winter, S1'!U41*((1+Main!$B$4)^(Main!$B$3-2020))</f>
        <v>3.2891665818584874</v>
      </c>
      <c r="V41" s="2">
        <f>'[1]Qc, Winter, S1'!V41*((1+Main!$B$4)^(Main!$B$3-2020))</f>
        <v>3.0249165222059804</v>
      </c>
      <c r="W41" s="2">
        <f>'[1]Qc, Winter, S1'!W41*((1+Main!$B$4)^(Main!$B$3-2020))</f>
        <v>2.6676990304074537</v>
      </c>
      <c r="X41" s="2">
        <f>'[1]Qc, Winter, S1'!X41*((1+Main!$B$4)^(Main!$B$3-2020))</f>
        <v>1.9255730834386109</v>
      </c>
      <c r="Y41" s="2">
        <f>'[1]Qc, Winter, S1'!Y41*((1+Main!$B$4)^(Main!$B$3-2020))</f>
        <v>1.2646442326580247</v>
      </c>
    </row>
    <row r="42" spans="1:25" x14ac:dyDescent="0.25">
      <c r="A42">
        <v>56</v>
      </c>
      <c r="B42" s="2">
        <f>'[1]Qc, Winter, S1'!B42*((1+Main!$B$4)^(Main!$B$3-2020))</f>
        <v>-2.5245791277855143</v>
      </c>
      <c r="C42" s="2">
        <f>'[1]Qc, Winter, S1'!C42*((1+Main!$B$4)^(Main!$B$3-2020))</f>
        <v>-2.8965844806473231</v>
      </c>
      <c r="D42" s="2">
        <f>'[1]Qc, Winter, S1'!D42*((1+Main!$B$4)^(Main!$B$3-2020))</f>
        <v>-2.9652676137323941</v>
      </c>
      <c r="E42" s="2">
        <f>'[1]Qc, Winter, S1'!E42*((1+Main!$B$4)^(Main!$B$3-2020))</f>
        <v>-2.9370130901475822</v>
      </c>
      <c r="F42" s="2">
        <f>'[1]Qc, Winter, S1'!F42*((1+Main!$B$4)^(Main!$B$3-2020))</f>
        <v>-2.7856543715969555</v>
      </c>
      <c r="G42" s="2">
        <f>'[1]Qc, Winter, S1'!G42*((1+Main!$B$4)^(Main!$B$3-2020))</f>
        <v>-2.4317788102346909</v>
      </c>
      <c r="H42" s="2">
        <f>'[1]Qc, Winter, S1'!H42*((1+Main!$B$4)^(Main!$B$3-2020))</f>
        <v>-0.36395614813894001</v>
      </c>
      <c r="I42" s="2">
        <f>'[1]Qc, Winter, S1'!I42*((1+Main!$B$4)^(Main!$B$3-2020))</f>
        <v>0.90016608256875574</v>
      </c>
      <c r="J42" s="2">
        <f>'[1]Qc, Winter, S1'!J42*((1+Main!$B$4)^(Main!$B$3-2020))</f>
        <v>1.5301048929442798</v>
      </c>
      <c r="K42" s="2">
        <f>'[1]Qc, Winter, S1'!K42*((1+Main!$B$4)^(Main!$B$3-2020))</f>
        <v>0.88805385683427973</v>
      </c>
      <c r="L42" s="2">
        <f>'[1]Qc, Winter, S1'!L42*((1+Main!$B$4)^(Main!$B$3-2020))</f>
        <v>1.0350707253495752</v>
      </c>
      <c r="M42" s="2">
        <f>'[1]Qc, Winter, S1'!M42*((1+Main!$B$4)^(Main!$B$3-2020))</f>
        <v>1.6088043676357451</v>
      </c>
      <c r="N42" s="2">
        <f>'[1]Qc, Winter, S1'!N42*((1+Main!$B$4)^(Main!$B$3-2020))</f>
        <v>1.8269712188962242</v>
      </c>
      <c r="O42" s="2">
        <f>'[1]Qc, Winter, S1'!O42*((1+Main!$B$4)^(Main!$B$3-2020))</f>
        <v>1.8123368056145868</v>
      </c>
      <c r="P42" s="2">
        <f>'[1]Qc, Winter, S1'!P42*((1+Main!$B$4)^(Main!$B$3-2020))</f>
        <v>0.81719318632950511</v>
      </c>
      <c r="Q42" s="2">
        <f>'[1]Qc, Winter, S1'!Q42*((1+Main!$B$4)^(Main!$B$3-2020))</f>
        <v>0.43336197516367503</v>
      </c>
      <c r="R42" s="2">
        <f>'[1]Qc, Winter, S1'!R42*((1+Main!$B$4)^(Main!$B$3-2020))</f>
        <v>0.44142443153133637</v>
      </c>
      <c r="S42" s="2">
        <f>'[1]Qc, Winter, S1'!S42*((1+Main!$B$4)^(Main!$B$3-2020))</f>
        <v>0.50146152590429494</v>
      </c>
      <c r="T42" s="2">
        <f>'[1]Qc, Winter, S1'!T42*((1+Main!$B$4)^(Main!$B$3-2020))</f>
        <v>-0.10941503500424253</v>
      </c>
      <c r="U42" s="2">
        <f>'[1]Qc, Winter, S1'!U42*((1+Main!$B$4)^(Main!$B$3-2020))</f>
        <v>-0.77729856519981455</v>
      </c>
      <c r="V42" s="2">
        <f>'[1]Qc, Winter, S1'!V42*((1+Main!$B$4)^(Main!$B$3-2020))</f>
        <v>-0.20580233430135425</v>
      </c>
      <c r="W42" s="2">
        <f>'[1]Qc, Winter, S1'!W42*((1+Main!$B$4)^(Main!$B$3-2020))</f>
        <v>-0.83911053257517421</v>
      </c>
      <c r="X42" s="2">
        <f>'[1]Qc, Winter, S1'!X42*((1+Main!$B$4)^(Main!$B$3-2020))</f>
        <v>-2.2271496874520524</v>
      </c>
      <c r="Y42" s="2">
        <f>'[1]Qc, Winter, S1'!Y42*((1+Main!$B$4)^(Main!$B$3-2020))</f>
        <v>-2.3225776650596708</v>
      </c>
    </row>
    <row r="43" spans="1:25" x14ac:dyDescent="0.25">
      <c r="A43">
        <v>57</v>
      </c>
      <c r="B43" s="2">
        <f>'[1]Qc, Winter, S1'!B43*((1+Main!$B$4)^(Main!$B$3-2020))</f>
        <v>2.1855944039330528</v>
      </c>
      <c r="C43" s="2">
        <f>'[1]Qc, Winter, S1'!C43*((1+Main!$B$4)^(Main!$B$3-2020))</f>
        <v>2.6956978306658126</v>
      </c>
      <c r="D43" s="2">
        <f>'[1]Qc, Winter, S1'!D43*((1+Main!$B$4)^(Main!$B$3-2020))</f>
        <v>2.6956978306658126</v>
      </c>
      <c r="E43" s="2">
        <f>'[1]Qc, Winter, S1'!E43*((1+Main!$B$4)^(Main!$B$3-2020))</f>
        <v>2.6956978306658126</v>
      </c>
      <c r="F43" s="2">
        <f>'[1]Qc, Winter, S1'!F43*((1+Main!$B$4)^(Main!$B$3-2020))</f>
        <v>2.6956978306658126</v>
      </c>
      <c r="G43" s="2">
        <f>'[1]Qc, Winter, S1'!G43*((1+Main!$B$4)^(Main!$B$3-2020))</f>
        <v>2.6956978306658126</v>
      </c>
      <c r="H43" s="2">
        <f>'[1]Qc, Winter, S1'!H43*((1+Main!$B$4)^(Main!$B$3-2020))</f>
        <v>1.3354205134472033</v>
      </c>
      <c r="I43" s="2">
        <f>'[1]Qc, Winter, S1'!I43*((1+Main!$B$4)^(Main!$B$3-2020))</f>
        <v>0.14517706454726922</v>
      </c>
      <c r="J43" s="2">
        <f>'[1]Qc, Winter, S1'!J43*((1+Main!$B$4)^(Main!$B$3-2020))</f>
        <v>-2.4857412615849887E-2</v>
      </c>
      <c r="K43" s="2">
        <f>'[1]Qc, Winter, S1'!K43*((1+Main!$B$4)^(Main!$B$3-2020))</f>
        <v>-0.70499530858406723</v>
      </c>
      <c r="L43" s="2">
        <f>'[1]Qc, Winter, S1'!L43*((1+Main!$B$4)^(Main!$B$3-2020))</f>
        <v>-0.19489188660790427</v>
      </c>
      <c r="M43" s="2">
        <f>'[1]Qc, Winter, S1'!M43*((1+Main!$B$4)^(Main!$B$3-2020))</f>
        <v>-0.53496083459201282</v>
      </c>
      <c r="N43" s="2">
        <f>'[1]Qc, Winter, S1'!N43*((1+Main!$B$4)^(Main!$B$3-2020))</f>
        <v>-0.70499530858406723</v>
      </c>
      <c r="O43" s="2">
        <f>'[1]Qc, Winter, S1'!O43*((1+Main!$B$4)^(Main!$B$3-2020))</f>
        <v>-0.70499530858406723</v>
      </c>
      <c r="P43" s="2">
        <f>'[1]Qc, Winter, S1'!P43*((1+Main!$B$4)^(Main!$B$3-2020))</f>
        <v>-2.4857412615849887E-2</v>
      </c>
      <c r="Q43" s="2">
        <f>'[1]Qc, Winter, S1'!Q43*((1+Main!$B$4)^(Main!$B$3-2020))</f>
        <v>0.4926391884174755</v>
      </c>
      <c r="R43" s="2">
        <f>'[1]Qc, Winter, S1'!R43*((1+Main!$B$4)^(Main!$B$3-2020))</f>
        <v>0.66513805542858384</v>
      </c>
      <c r="S43" s="2">
        <f>'[1]Qc, Winter, S1'!S43*((1+Main!$B$4)^(Main!$B$3-2020))</f>
        <v>0.66513805542858384</v>
      </c>
      <c r="T43" s="2">
        <f>'[1]Qc, Winter, S1'!T43*((1+Main!$B$4)^(Main!$B$3-2020))</f>
        <v>0.66513805542858384</v>
      </c>
      <c r="U43" s="2">
        <f>'[1]Qc, Winter, S1'!U43*((1+Main!$B$4)^(Main!$B$3-2020))</f>
        <v>0.83517283384286001</v>
      </c>
      <c r="V43" s="2">
        <f>'[1]Qc, Winter, S1'!V43*((1+Main!$B$4)^(Main!$B$3-2020))</f>
        <v>1.3452771690856888</v>
      </c>
      <c r="W43" s="2">
        <f>'[1]Qc, Winter, S1'!W43*((1+Main!$B$4)^(Main!$B$3-2020))</f>
        <v>1.3452771690856888</v>
      </c>
      <c r="X43" s="2">
        <f>'[1]Qc, Winter, S1'!X43*((1+Main!$B$4)^(Main!$B$3-2020))</f>
        <v>2.0254162827427944</v>
      </c>
      <c r="Y43" s="2">
        <f>'[1]Qc, Winter, S1'!Y43*((1+Main!$B$4)^(Main!$B$3-2020))</f>
        <v>2.0254162827427944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8"/>
  <sheetViews>
    <sheetView workbookViewId="0">
      <selection activeCell="A9" sqref="A9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6.1987940315263828</v>
      </c>
      <c r="C2" s="2">
        <f>'[1]Pc, Summer, S1'!C2*((1+Main!$B$4)^(Main!$B$3-2020))+_xlfn.IFNA(VLOOKUP($A2,'EV Distribution'!$A$2:$B$1048576,2,FALSE),0)*'EV Characterization'!C$2</f>
        <v>10.136214923665452</v>
      </c>
      <c r="D2" s="2">
        <f>'[1]Pc, Summer, S1'!D2*((1+Main!$B$4)^(Main!$B$3-2020))+_xlfn.IFNA(VLOOKUP($A2,'EV Distribution'!$A$2:$B$1048576,2,FALSE),0)*'EV Characterization'!D$2</f>
        <v>24.419255446668512</v>
      </c>
      <c r="E2" s="2">
        <f>'[1]Pc, Summer, S1'!E2*((1+Main!$B$4)^(Main!$B$3-2020))+_xlfn.IFNA(VLOOKUP($A2,'EV Distribution'!$A$2:$B$1048576,2,FALSE),0)*'EV Characterization'!E$2</f>
        <v>15.482663249556959</v>
      </c>
      <c r="F2" s="2">
        <f>'[1]Pc, Summer, S1'!F2*((1+Main!$B$4)^(Main!$B$3-2020))+_xlfn.IFNA(VLOOKUP($A2,'EV Distribution'!$A$2:$B$1048576,2,FALSE),0)*'EV Characterization'!F$2</f>
        <v>34.153192759281666</v>
      </c>
      <c r="G2" s="2">
        <f>'[1]Pc, Summer, S1'!G2*((1+Main!$B$4)^(Main!$B$3-2020))+_xlfn.IFNA(VLOOKUP($A2,'EV Distribution'!$A$2:$B$1048576,2,FALSE),0)*'EV Characterization'!G$2</f>
        <v>58.311209658696519</v>
      </c>
      <c r="H2" s="2">
        <f>'[1]Pc, Summer, S1'!H2*((1+Main!$B$4)^(Main!$B$3-2020))+_xlfn.IFNA(VLOOKUP($A2,'EV Distribution'!$A$2:$B$1048576,2,FALSE),0)*'EV Characterization'!H$2</f>
        <v>39.31036009202289</v>
      </c>
      <c r="I2" s="2">
        <f>'[1]Pc, Summer, S1'!I2*((1+Main!$B$4)^(Main!$B$3-2020))+_xlfn.IFNA(VLOOKUP($A2,'EV Distribution'!$A$2:$B$1048576,2,FALSE),0)*'EV Characterization'!I$2</f>
        <v>4.6598445023622359</v>
      </c>
      <c r="J2" s="2">
        <f>'[1]Pc, Summer, S1'!J2*((1+Main!$B$4)^(Main!$B$3-2020))+_xlfn.IFNA(VLOOKUP($A2,'EV Distribution'!$A$2:$B$1048576,2,FALSE),0)*'EV Characterization'!J$2</f>
        <v>21.805276203467862</v>
      </c>
      <c r="K2" s="2">
        <f>'[1]Pc, Summer, S1'!K2*((1+Main!$B$4)^(Main!$B$3-2020))+_xlfn.IFNA(VLOOKUP($A2,'EV Distribution'!$A$2:$B$1048576,2,FALSE),0)*'EV Characterization'!K$2</f>
        <v>4.3981785295452838</v>
      </c>
      <c r="L2" s="2">
        <f>'[1]Pc, Summer, S1'!L2*((1+Main!$B$4)^(Main!$B$3-2020))+_xlfn.IFNA(VLOOKUP($A2,'EV Distribution'!$A$2:$B$1048576,2,FALSE),0)*'EV Characterization'!L$2</f>
        <v>9.9387148039072457</v>
      </c>
      <c r="M2" s="2">
        <f>'[1]Pc, Summer, S1'!M2*((1+Main!$B$4)^(Main!$B$3-2020))+_xlfn.IFNA(VLOOKUP($A2,'EV Distribution'!$A$2:$B$1048576,2,FALSE),0)*'EV Characterization'!M$2</f>
        <v>45.478402395552145</v>
      </c>
      <c r="N2" s="2">
        <f>'[1]Pc, Summer, S1'!N2*((1+Main!$B$4)^(Main!$B$3-2020))+_xlfn.IFNA(VLOOKUP($A2,'EV Distribution'!$A$2:$B$1048576,2,FALSE),0)*'EV Characterization'!N$2</f>
        <v>20.746863528086546</v>
      </c>
      <c r="O2" s="2">
        <f>'[1]Pc, Summer, S1'!O2*((1+Main!$B$4)^(Main!$B$3-2020))+_xlfn.IFNA(VLOOKUP($A2,'EV Distribution'!$A$2:$B$1048576,2,FALSE),0)*'EV Characterization'!O$2</f>
        <v>28.653793777142059</v>
      </c>
      <c r="P2" s="2">
        <f>'[1]Pc, Summer, S1'!P2*((1+Main!$B$4)^(Main!$B$3-2020))+_xlfn.IFNA(VLOOKUP($A2,'EV Distribution'!$A$2:$B$1048576,2,FALSE),0)*'EV Characterization'!P$2</f>
        <v>26.235527210337615</v>
      </c>
      <c r="Q2" s="2">
        <f>'[1]Pc, Summer, S1'!Q2*((1+Main!$B$4)^(Main!$B$3-2020))+_xlfn.IFNA(VLOOKUP($A2,'EV Distribution'!$A$2:$B$1048576,2,FALSE),0)*'EV Characterization'!Q$2</f>
        <v>56.0743434439607</v>
      </c>
      <c r="R2" s="2">
        <f>'[1]Pc, Summer, S1'!R2*((1+Main!$B$4)^(Main!$B$3-2020))+_xlfn.IFNA(VLOOKUP($A2,'EV Distribution'!$A$2:$B$1048576,2,FALSE),0)*'EV Characterization'!R$2</f>
        <v>24.043531643955212</v>
      </c>
      <c r="S2" s="2">
        <f>'[1]Pc, Summer, S1'!S2*((1+Main!$B$4)^(Main!$B$3-2020))+_xlfn.IFNA(VLOOKUP($A2,'EV Distribution'!$A$2:$B$1048576,2,FALSE),0)*'EV Characterization'!S$2</f>
        <v>15.91588013764461</v>
      </c>
      <c r="T2" s="2">
        <f>'[1]Pc, Summer, S1'!T2*((1+Main!$B$4)^(Main!$B$3-2020))+_xlfn.IFNA(VLOOKUP($A2,'EV Distribution'!$A$2:$B$1048576,2,FALSE),0)*'EV Characterization'!T$2</f>
        <v>34.732200644019208</v>
      </c>
      <c r="U2" s="2">
        <f>'[1]Pc, Summer, S1'!U2*((1+Main!$B$4)^(Main!$B$3-2020))+_xlfn.IFNA(VLOOKUP($A2,'EV Distribution'!$A$2:$B$1048576,2,FALSE),0)*'EV Characterization'!U$2</f>
        <v>74.329357333309844</v>
      </c>
      <c r="V2" s="2">
        <f>'[1]Pc, Summer, S1'!V2*((1+Main!$B$4)^(Main!$B$3-2020))+_xlfn.IFNA(VLOOKUP($A2,'EV Distribution'!$A$2:$B$1048576,2,FALSE),0)*'EV Characterization'!V$2</f>
        <v>54.5729428105628</v>
      </c>
      <c r="W2" s="2">
        <f>'[1]Pc, Summer, S1'!W2*((1+Main!$B$4)^(Main!$B$3-2020))+_xlfn.IFNA(VLOOKUP($A2,'EV Distribution'!$A$2:$B$1048576,2,FALSE),0)*'EV Characterization'!W$2</f>
        <v>-11.054334775067225</v>
      </c>
      <c r="X2" s="2">
        <f>'[1]Pc, Summer, S1'!X2*((1+Main!$B$4)^(Main!$B$3-2020))+_xlfn.IFNA(VLOOKUP($A2,'EV Distribution'!$A$2:$B$1048576,2,FALSE),0)*'EV Characterization'!X$2</f>
        <v>49.554065956103614</v>
      </c>
      <c r="Y2" s="2">
        <f>'[1]Pc, Summer, S1'!Y2*((1+Main!$B$4)^(Main!$B$3-2020))+_xlfn.IFNA(VLOOKUP($A2,'EV Distribution'!$A$2:$B$1048576,2,FALSE),0)*'EV Characterization'!Y$2</f>
        <v>65.017903288548709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6.5980312381188728</v>
      </c>
      <c r="C3" s="2">
        <f>'[1]Pc, Summer, S1'!C3*((1+Main!$B$4)^(Main!$B$3-2020))+_xlfn.IFNA(VLOOKUP($A3,'EV Distribution'!$A$2:$B$1048576,2,FALSE),0)*'EV Characterization'!C$2</f>
        <v>6.1958086677512449</v>
      </c>
      <c r="D3" s="2">
        <f>'[1]Pc, Summer, S1'!D3*((1+Main!$B$4)^(Main!$B$3-2020))+_xlfn.IFNA(VLOOKUP($A3,'EV Distribution'!$A$2:$B$1048576,2,FALSE),0)*'EV Characterization'!D$2</f>
        <v>5.7415777862390387</v>
      </c>
      <c r="E3" s="2">
        <f>'[1]Pc, Summer, S1'!E3*((1+Main!$B$4)^(Main!$B$3-2020))+_xlfn.IFNA(VLOOKUP($A3,'EV Distribution'!$A$2:$B$1048576,2,FALSE),0)*'EV Characterization'!E$2</f>
        <v>5.4848371859042757</v>
      </c>
      <c r="F3" s="2">
        <f>'[1]Pc, Summer, S1'!F3*((1+Main!$B$4)^(Main!$B$3-2020))+_xlfn.IFNA(VLOOKUP($A3,'EV Distribution'!$A$2:$B$1048576,2,FALSE),0)*'EV Characterization'!F$2</f>
        <v>5.3819877121598676</v>
      </c>
      <c r="G3" s="2">
        <f>'[1]Pc, Summer, S1'!G3*((1+Main!$B$4)^(Main!$B$3-2020))+_xlfn.IFNA(VLOOKUP($A3,'EV Distribution'!$A$2:$B$1048576,2,FALSE),0)*'EV Characterization'!G$2</f>
        <v>5.2853139714867154</v>
      </c>
      <c r="H3" s="2">
        <f>'[1]Pc, Summer, S1'!H3*((1+Main!$B$4)^(Main!$B$3-2020))+_xlfn.IFNA(VLOOKUP($A3,'EV Distribution'!$A$2:$B$1048576,2,FALSE),0)*'EV Characterization'!H$2</f>
        <v>5.5474741583770939</v>
      </c>
      <c r="I3" s="2">
        <f>'[1]Pc, Summer, S1'!I3*((1+Main!$B$4)^(Main!$B$3-2020))+_xlfn.IFNA(VLOOKUP($A3,'EV Distribution'!$A$2:$B$1048576,2,FALSE),0)*'EV Characterization'!I$2</f>
        <v>3.8969978589601535</v>
      </c>
      <c r="J3" s="2">
        <f>'[1]Pc, Summer, S1'!J3*((1+Main!$B$4)^(Main!$B$3-2020))+_xlfn.IFNA(VLOOKUP($A3,'EV Distribution'!$A$2:$B$1048576,2,FALSE),0)*'EV Characterization'!J$2</f>
        <v>4.3433450169341183</v>
      </c>
      <c r="K3" s="2">
        <f>'[1]Pc, Summer, S1'!K3*((1+Main!$B$4)^(Main!$B$3-2020))+_xlfn.IFNA(VLOOKUP($A3,'EV Distribution'!$A$2:$B$1048576,2,FALSE),0)*'EV Characterization'!K$2</f>
        <v>4.647073278594906</v>
      </c>
      <c r="L3" s="2">
        <f>'[1]Pc, Summer, S1'!L3*((1+Main!$B$4)^(Main!$B$3-2020))+_xlfn.IFNA(VLOOKUP($A3,'EV Distribution'!$A$2:$B$1048576,2,FALSE),0)*'EV Characterization'!L$2</f>
        <v>4.4879163985757691</v>
      </c>
      <c r="M3" s="2">
        <f>'[1]Pc, Summer, S1'!M3*((1+Main!$B$4)^(Main!$B$3-2020))+_xlfn.IFNA(VLOOKUP($A3,'EV Distribution'!$A$2:$B$1048576,2,FALSE),0)*'EV Characterization'!M$2</f>
        <v>4.5361761504078029</v>
      </c>
      <c r="N3" s="2">
        <f>'[1]Pc, Summer, S1'!N3*((1+Main!$B$4)^(Main!$B$3-2020))+_xlfn.IFNA(VLOOKUP($A3,'EV Distribution'!$A$2:$B$1048576,2,FALSE),0)*'EV Characterization'!N$2</f>
        <v>4.6625830059987186</v>
      </c>
      <c r="O3" s="2">
        <f>'[1]Pc, Summer, S1'!O3*((1+Main!$B$4)^(Main!$B$3-2020))+_xlfn.IFNA(VLOOKUP($A3,'EV Distribution'!$A$2:$B$1048576,2,FALSE),0)*'EV Characterization'!O$2</f>
        <v>4.6887316065095819</v>
      </c>
      <c r="P3" s="2">
        <f>'[1]Pc, Summer, S1'!P3*((1+Main!$B$4)^(Main!$B$3-2020))+_xlfn.IFNA(VLOOKUP($A3,'EV Distribution'!$A$2:$B$1048576,2,FALSE),0)*'EV Characterization'!P$2</f>
        <v>4.5387389024446829</v>
      </c>
      <c r="Q3" s="2">
        <f>'[1]Pc, Summer, S1'!Q3*((1+Main!$B$4)^(Main!$B$3-2020))+_xlfn.IFNA(VLOOKUP($A3,'EV Distribution'!$A$2:$B$1048576,2,FALSE),0)*'EV Characterization'!Q$2</f>
        <v>4.3829867836782368</v>
      </c>
      <c r="R3" s="2">
        <f>'[1]Pc, Summer, S1'!R3*((1+Main!$B$4)^(Main!$B$3-2020))+_xlfn.IFNA(VLOOKUP($A3,'EV Distribution'!$A$2:$B$1048576,2,FALSE),0)*'EV Characterization'!R$2</f>
        <v>4.5505208291880503</v>
      </c>
      <c r="S3" s="2">
        <f>'[1]Pc, Summer, S1'!S3*((1+Main!$B$4)^(Main!$B$3-2020))+_xlfn.IFNA(VLOOKUP($A3,'EV Distribution'!$A$2:$B$1048576,2,FALSE),0)*'EV Characterization'!S$2</f>
        <v>4.5397959297895563</v>
      </c>
      <c r="T3" s="2">
        <f>'[1]Pc, Summer, S1'!T3*((1+Main!$B$4)^(Main!$B$3-2020))+_xlfn.IFNA(VLOOKUP($A3,'EV Distribution'!$A$2:$B$1048576,2,FALSE),0)*'EV Characterization'!T$2</f>
        <v>4.4689407391260154</v>
      </c>
      <c r="U3" s="2">
        <f>'[1]Pc, Summer, S1'!U3*((1+Main!$B$4)^(Main!$B$3-2020))+_xlfn.IFNA(VLOOKUP($A3,'EV Distribution'!$A$2:$B$1048576,2,FALSE),0)*'EV Characterization'!U$2</f>
        <v>4.5573277126847618</v>
      </c>
      <c r="V3" s="2">
        <f>'[1]Pc, Summer, S1'!V3*((1+Main!$B$4)^(Main!$B$3-2020))+_xlfn.IFNA(VLOOKUP($A3,'EV Distribution'!$A$2:$B$1048576,2,FALSE),0)*'EV Characterization'!V$2</f>
        <v>4.5977880261327178</v>
      </c>
      <c r="W3" s="2">
        <f>'[1]Pc, Summer, S1'!W3*((1+Main!$B$4)^(Main!$B$3-2020))+_xlfn.IFNA(VLOOKUP($A3,'EV Distribution'!$A$2:$B$1048576,2,FALSE),0)*'EV Characterization'!W$2</f>
        <v>4.7164610407645711</v>
      </c>
      <c r="X3" s="2">
        <f>'[1]Pc, Summer, S1'!X3*((1+Main!$B$4)^(Main!$B$3-2020))+_xlfn.IFNA(VLOOKUP($A3,'EV Distribution'!$A$2:$B$1048576,2,FALSE),0)*'EV Characterization'!X$2</f>
        <v>7.0821398646591671</v>
      </c>
      <c r="Y3" s="2">
        <f>'[1]Pc, Summer, S1'!Y3*((1+Main!$B$4)^(Main!$B$3-2020))+_xlfn.IFNA(VLOOKUP($A3,'EV Distribution'!$A$2:$B$1048576,2,FALSE),0)*'EV Characterization'!Y$2</f>
        <v>6.9742659738517556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41.97194772607169</v>
      </c>
      <c r="C4" s="2">
        <f>'[1]Pc, Summer, S1'!C4*((1+Main!$B$4)^(Main!$B$3-2020))+_xlfn.IFNA(VLOOKUP($A4,'EV Distribution'!$A$2:$B$1048576,2,FALSE),0)*'EV Characterization'!C$2</f>
        <v>38.492862087527776</v>
      </c>
      <c r="D4" s="2">
        <f>'[1]Pc, Summer, S1'!D4*((1+Main!$B$4)^(Main!$B$3-2020))+_xlfn.IFNA(VLOOKUP($A4,'EV Distribution'!$A$2:$B$1048576,2,FALSE),0)*'EV Characterization'!D$2</f>
        <v>36.273756436383159</v>
      </c>
      <c r="E4" s="2">
        <f>'[1]Pc, Summer, S1'!E4*((1+Main!$B$4)^(Main!$B$3-2020))+_xlfn.IFNA(VLOOKUP($A4,'EV Distribution'!$A$2:$B$1048576,2,FALSE),0)*'EV Characterization'!E$2</f>
        <v>34.784040505020378</v>
      </c>
      <c r="F4" s="2">
        <f>'[1]Pc, Summer, S1'!F4*((1+Main!$B$4)^(Main!$B$3-2020))+_xlfn.IFNA(VLOOKUP($A4,'EV Distribution'!$A$2:$B$1048576,2,FALSE),0)*'EV Characterization'!F$2</f>
        <v>34.637316025020382</v>
      </c>
      <c r="G4" s="2">
        <f>'[1]Pc, Summer, S1'!G4*((1+Main!$B$4)^(Main!$B$3-2020))+_xlfn.IFNA(VLOOKUP($A4,'EV Distribution'!$A$2:$B$1048576,2,FALSE),0)*'EV Characterization'!G$2</f>
        <v>36.750977400394667</v>
      </c>
      <c r="H4" s="2">
        <f>'[1]Pc, Summer, S1'!H4*((1+Main!$B$4)^(Main!$B$3-2020))+_xlfn.IFNA(VLOOKUP($A4,'EV Distribution'!$A$2:$B$1048576,2,FALSE),0)*'EV Characterization'!H$2</f>
        <v>45.160019378228753</v>
      </c>
      <c r="I4" s="2">
        <f>'[1]Pc, Summer, S1'!I4*((1+Main!$B$4)^(Main!$B$3-2020))+_xlfn.IFNA(VLOOKUP($A4,'EV Distribution'!$A$2:$B$1048576,2,FALSE),0)*'EV Characterization'!I$2</f>
        <v>51.574896473601136</v>
      </c>
      <c r="J4" s="2">
        <f>'[1]Pc, Summer, S1'!J4*((1+Main!$B$4)^(Main!$B$3-2020))+_xlfn.IFNA(VLOOKUP($A4,'EV Distribution'!$A$2:$B$1048576,2,FALSE),0)*'EV Characterization'!J$2</f>
        <v>53.765047546502018</v>
      </c>
      <c r="K4" s="2">
        <f>'[1]Pc, Summer, S1'!K4*((1+Main!$B$4)^(Main!$B$3-2020))+_xlfn.IFNA(VLOOKUP($A4,'EV Distribution'!$A$2:$B$1048576,2,FALSE),0)*'EV Characterization'!K$2</f>
        <v>52.922023608226993</v>
      </c>
      <c r="L4" s="2">
        <f>'[1]Pc, Summer, S1'!L4*((1+Main!$B$4)^(Main!$B$3-2020))+_xlfn.IFNA(VLOOKUP($A4,'EV Distribution'!$A$2:$B$1048576,2,FALSE),0)*'EV Characterization'!L$2</f>
        <v>52.727245611490062</v>
      </c>
      <c r="M4" s="2">
        <f>'[1]Pc, Summer, S1'!M4*((1+Main!$B$4)^(Main!$B$3-2020))+_xlfn.IFNA(VLOOKUP($A4,'EV Distribution'!$A$2:$B$1048576,2,FALSE),0)*'EV Characterization'!M$2</f>
        <v>56.041080248649152</v>
      </c>
      <c r="N4" s="2">
        <f>'[1]Pc, Summer, S1'!N4*((1+Main!$B$4)^(Main!$B$3-2020))+_xlfn.IFNA(VLOOKUP($A4,'EV Distribution'!$A$2:$B$1048576,2,FALSE),0)*'EV Characterization'!N$2</f>
        <v>56.143145288649158</v>
      </c>
      <c r="O4" s="2">
        <f>'[1]Pc, Summer, S1'!O4*((1+Main!$B$4)^(Main!$B$3-2020))+_xlfn.IFNA(VLOOKUP($A4,'EV Distribution'!$A$2:$B$1048576,2,FALSE),0)*'EV Characterization'!O$2</f>
        <v>56.286865928649156</v>
      </c>
      <c r="P4" s="2">
        <f>'[1]Pc, Summer, S1'!P4*((1+Main!$B$4)^(Main!$B$3-2020))+_xlfn.IFNA(VLOOKUP($A4,'EV Distribution'!$A$2:$B$1048576,2,FALSE),0)*'EV Characterization'!P$2</f>
        <v>53.521307684786201</v>
      </c>
      <c r="Q4" s="2">
        <f>'[1]Pc, Summer, S1'!Q4*((1+Main!$B$4)^(Main!$B$3-2020))+_xlfn.IFNA(VLOOKUP($A4,'EV Distribution'!$A$2:$B$1048576,2,FALSE),0)*'EV Characterization'!Q$2</f>
        <v>50.720643433418608</v>
      </c>
      <c r="R4" s="2">
        <f>'[1]Pc, Summer, S1'!R4*((1+Main!$B$4)^(Main!$B$3-2020))+_xlfn.IFNA(VLOOKUP($A4,'EV Distribution'!$A$2:$B$1048576,2,FALSE),0)*'EV Characterization'!R$2</f>
        <v>47.466951367027214</v>
      </c>
      <c r="S4" s="2">
        <f>'[1]Pc, Summer, S1'!S4*((1+Main!$B$4)^(Main!$B$3-2020))+_xlfn.IFNA(VLOOKUP($A4,'EV Distribution'!$A$2:$B$1048576,2,FALSE),0)*'EV Characterization'!S$2</f>
        <v>47.399299447027218</v>
      </c>
      <c r="T4" s="2">
        <f>'[1]Pc, Summer, S1'!T4*((1+Main!$B$4)^(Main!$B$3-2020))+_xlfn.IFNA(VLOOKUP($A4,'EV Distribution'!$A$2:$B$1048576,2,FALSE),0)*'EV Characterization'!T$2</f>
        <v>47.275693447027216</v>
      </c>
      <c r="U4" s="2">
        <f>'[1]Pc, Summer, S1'!U4*((1+Main!$B$4)^(Main!$B$3-2020))+_xlfn.IFNA(VLOOKUP($A4,'EV Distribution'!$A$2:$B$1048576,2,FALSE),0)*'EV Characterization'!U$2</f>
        <v>47.490548647027218</v>
      </c>
      <c r="V4" s="2">
        <f>'[1]Pc, Summer, S1'!V4*((1+Main!$B$4)^(Main!$B$3-2020))+_xlfn.IFNA(VLOOKUP($A4,'EV Distribution'!$A$2:$B$1048576,2,FALSE),0)*'EV Characterization'!V$2</f>
        <v>47.532264727027218</v>
      </c>
      <c r="W4" s="2">
        <f>'[1]Pc, Summer, S1'!W4*((1+Main!$B$4)^(Main!$B$3-2020))+_xlfn.IFNA(VLOOKUP($A4,'EV Distribution'!$A$2:$B$1048576,2,FALSE),0)*'EV Characterization'!W$2</f>
        <v>47.481542167027214</v>
      </c>
      <c r="X4" s="2">
        <f>'[1]Pc, Summer, S1'!X4*((1+Main!$B$4)^(Main!$B$3-2020))+_xlfn.IFNA(VLOOKUP($A4,'EV Distribution'!$A$2:$B$1048576,2,FALSE),0)*'EV Characterization'!X$2</f>
        <v>49.560899406444008</v>
      </c>
      <c r="Y4" s="2">
        <f>'[1]Pc, Summer, S1'!Y4*((1+Main!$B$4)^(Main!$B$3-2020))+_xlfn.IFNA(VLOOKUP($A4,'EV Distribution'!$A$2:$B$1048576,2,FALSE),0)*'EV Characterization'!Y$2</f>
        <v>46.964855067339073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14.361613951414238</v>
      </c>
      <c r="C5" s="2">
        <f>'[1]Pc, Summer, S1'!C5*((1+Main!$B$4)^(Main!$B$3-2020))+_xlfn.IFNA(VLOOKUP($A5,'EV Distribution'!$A$2:$B$1048576,2,FALSE),0)*'EV Characterization'!C$2</f>
        <v>12.791255282799295</v>
      </c>
      <c r="D5" s="2">
        <f>'[1]Pc, Summer, S1'!D5*((1+Main!$B$4)^(Main!$B$3-2020))+_xlfn.IFNA(VLOOKUP($A5,'EV Distribution'!$A$2:$B$1048576,2,FALSE),0)*'EV Characterization'!D$2</f>
        <v>11.989869315244887</v>
      </c>
      <c r="E5" s="2">
        <f>'[1]Pc, Summer, S1'!E5*((1+Main!$B$4)^(Main!$B$3-2020))+_xlfn.IFNA(VLOOKUP($A5,'EV Distribution'!$A$2:$B$1048576,2,FALSE),0)*'EV Characterization'!E$2</f>
        <v>11.535605579534167</v>
      </c>
      <c r="F5" s="2">
        <f>'[1]Pc, Summer, S1'!F5*((1+Main!$B$4)^(Main!$B$3-2020))+_xlfn.IFNA(VLOOKUP($A5,'EV Distribution'!$A$2:$B$1048576,2,FALSE),0)*'EV Characterization'!F$2</f>
        <v>12.094489866412328</v>
      </c>
      <c r="G5" s="2">
        <f>'[1]Pc, Summer, S1'!G5*((1+Main!$B$4)^(Main!$B$3-2020))+_xlfn.IFNA(VLOOKUP($A5,'EV Distribution'!$A$2:$B$1048576,2,FALSE),0)*'EV Characterization'!G$2</f>
        <v>11.155107967550419</v>
      </c>
      <c r="H5" s="2">
        <f>'[1]Pc, Summer, S1'!H5*((1+Main!$B$4)^(Main!$B$3-2020))+_xlfn.IFNA(VLOOKUP($A5,'EV Distribution'!$A$2:$B$1048576,2,FALSE),0)*'EV Characterization'!H$2</f>
        <v>12.88322520826997</v>
      </c>
      <c r="I5" s="2">
        <f>'[1]Pc, Summer, S1'!I5*((1+Main!$B$4)^(Main!$B$3-2020))+_xlfn.IFNA(VLOOKUP($A5,'EV Distribution'!$A$2:$B$1048576,2,FALSE),0)*'EV Characterization'!I$2</f>
        <v>13.674657862499824</v>
      </c>
      <c r="J5" s="2">
        <f>'[1]Pc, Summer, S1'!J5*((1+Main!$B$4)^(Main!$B$3-2020))+_xlfn.IFNA(VLOOKUP($A5,'EV Distribution'!$A$2:$B$1048576,2,FALSE),0)*'EV Characterization'!J$2</f>
        <v>15.361077127820144</v>
      </c>
      <c r="K5" s="2">
        <f>'[1]Pc, Summer, S1'!K5*((1+Main!$B$4)^(Main!$B$3-2020))+_xlfn.IFNA(VLOOKUP($A5,'EV Distribution'!$A$2:$B$1048576,2,FALSE),0)*'EV Characterization'!K$2</f>
        <v>16.558479094547195</v>
      </c>
      <c r="L5" s="2">
        <f>'[1]Pc, Summer, S1'!L5*((1+Main!$B$4)^(Main!$B$3-2020))+_xlfn.IFNA(VLOOKUP($A5,'EV Distribution'!$A$2:$B$1048576,2,FALSE),0)*'EV Characterization'!L$2</f>
        <v>17.018596647068122</v>
      </c>
      <c r="M5" s="2">
        <f>'[1]Pc, Summer, S1'!M5*((1+Main!$B$4)^(Main!$B$3-2020))+_xlfn.IFNA(VLOOKUP($A5,'EV Distribution'!$A$2:$B$1048576,2,FALSE),0)*'EV Characterization'!M$2</f>
        <v>17.253208167729575</v>
      </c>
      <c r="N5" s="2">
        <f>'[1]Pc, Summer, S1'!N5*((1+Main!$B$4)^(Main!$B$3-2020))+_xlfn.IFNA(VLOOKUP($A5,'EV Distribution'!$A$2:$B$1048576,2,FALSE),0)*'EV Characterization'!N$2</f>
        <v>17.621759769755521</v>
      </c>
      <c r="O5" s="2">
        <f>'[1]Pc, Summer, S1'!O5*((1+Main!$B$4)^(Main!$B$3-2020))+_xlfn.IFNA(VLOOKUP($A5,'EV Distribution'!$A$2:$B$1048576,2,FALSE),0)*'EV Characterization'!O$2</f>
        <v>17.812943345230234</v>
      </c>
      <c r="P5" s="2">
        <f>'[1]Pc, Summer, S1'!P5*((1+Main!$B$4)^(Main!$B$3-2020))+_xlfn.IFNA(VLOOKUP($A5,'EV Distribution'!$A$2:$B$1048576,2,FALSE),0)*'EV Characterization'!P$2</f>
        <v>17.876377959327783</v>
      </c>
      <c r="Q5" s="2">
        <f>'[1]Pc, Summer, S1'!Q5*((1+Main!$B$4)^(Main!$B$3-2020))+_xlfn.IFNA(VLOOKUP($A5,'EV Distribution'!$A$2:$B$1048576,2,FALSE),0)*'EV Characterization'!Q$2</f>
        <v>17.214707417872624</v>
      </c>
      <c r="R5" s="2">
        <f>'[1]Pc, Summer, S1'!R5*((1+Main!$B$4)^(Main!$B$3-2020))+_xlfn.IFNA(VLOOKUP($A5,'EV Distribution'!$A$2:$B$1048576,2,FALSE),0)*'EV Characterization'!R$2</f>
        <v>17.273813436960484</v>
      </c>
      <c r="S5" s="2">
        <f>'[1]Pc, Summer, S1'!S5*((1+Main!$B$4)^(Main!$B$3-2020))+_xlfn.IFNA(VLOOKUP($A5,'EV Distribution'!$A$2:$B$1048576,2,FALSE),0)*'EV Characterization'!S$2</f>
        <v>16.592879202805893</v>
      </c>
      <c r="T5" s="2">
        <f>'[1]Pc, Summer, S1'!T5*((1+Main!$B$4)^(Main!$B$3-2020))+_xlfn.IFNA(VLOOKUP($A5,'EV Distribution'!$A$2:$B$1048576,2,FALSE),0)*'EV Characterization'!T$2</f>
        <v>16.635752484390526</v>
      </c>
      <c r="U5" s="2">
        <f>'[1]Pc, Summer, S1'!U5*((1+Main!$B$4)^(Main!$B$3-2020))+_xlfn.IFNA(VLOOKUP($A5,'EV Distribution'!$A$2:$B$1048576,2,FALSE),0)*'EV Characterization'!U$2</f>
        <v>16.843495825272718</v>
      </c>
      <c r="V5" s="2">
        <f>'[1]Pc, Summer, S1'!V5*((1+Main!$B$4)^(Main!$B$3-2020))+_xlfn.IFNA(VLOOKUP($A5,'EV Distribution'!$A$2:$B$1048576,2,FALSE),0)*'EV Characterization'!V$2</f>
        <v>16.722744759568194</v>
      </c>
      <c r="W5" s="2">
        <f>'[1]Pc, Summer, S1'!W5*((1+Main!$B$4)^(Main!$B$3-2020))+_xlfn.IFNA(VLOOKUP($A5,'EV Distribution'!$A$2:$B$1048576,2,FALSE),0)*'EV Characterization'!W$2</f>
        <v>17.289528665969332</v>
      </c>
      <c r="X5" s="2">
        <f>'[1]Pc, Summer, S1'!X5*((1+Main!$B$4)^(Main!$B$3-2020))+_xlfn.IFNA(VLOOKUP($A5,'EV Distribution'!$A$2:$B$1048576,2,FALSE),0)*'EV Characterization'!X$2</f>
        <v>18.186320403608129</v>
      </c>
      <c r="Y5" s="2">
        <f>'[1]Pc, Summer, S1'!Y5*((1+Main!$B$4)^(Main!$B$3-2020))+_xlfn.IFNA(VLOOKUP($A5,'EV Distribution'!$A$2:$B$1048576,2,FALSE),0)*'EV Characterization'!Y$2</f>
        <v>16.528201511491073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-101.08866864996797</v>
      </c>
      <c r="C6" s="2">
        <f>'[1]Pc, Summer, S1'!C6*((1+Main!$B$4)^(Main!$B$3-2020))+_xlfn.IFNA(VLOOKUP($A6,'EV Distribution'!$A$2:$B$1048576,2,FALSE),0)*'EV Characterization'!C$2</f>
        <v>-86.779535572756146</v>
      </c>
      <c r="D6" s="2">
        <f>'[1]Pc, Summer, S1'!D6*((1+Main!$B$4)^(Main!$B$3-2020))+_xlfn.IFNA(VLOOKUP($A6,'EV Distribution'!$A$2:$B$1048576,2,FALSE),0)*'EV Characterization'!D$2</f>
        <v>-56.260661551439235</v>
      </c>
      <c r="E6" s="2">
        <f>'[1]Pc, Summer, S1'!E6*((1+Main!$B$4)^(Main!$B$3-2020))+_xlfn.IFNA(VLOOKUP($A6,'EV Distribution'!$A$2:$B$1048576,2,FALSE),0)*'EV Characterization'!E$2</f>
        <v>-53.301344486823325</v>
      </c>
      <c r="F6" s="2">
        <f>'[1]Pc, Summer, S1'!F6*((1+Main!$B$4)^(Main!$B$3-2020))+_xlfn.IFNA(VLOOKUP($A6,'EV Distribution'!$A$2:$B$1048576,2,FALSE),0)*'EV Characterization'!F$2</f>
        <v>-51.637876309948375</v>
      </c>
      <c r="G6" s="2">
        <f>'[1]Pc, Summer, S1'!G6*((1+Main!$B$4)^(Main!$B$3-2020))+_xlfn.IFNA(VLOOKUP($A6,'EV Distribution'!$A$2:$B$1048576,2,FALSE),0)*'EV Characterization'!G$2</f>
        <v>-52.723698463827219</v>
      </c>
      <c r="H6" s="2">
        <f>'[1]Pc, Summer, S1'!H6*((1+Main!$B$4)^(Main!$B$3-2020))+_xlfn.IFNA(VLOOKUP($A6,'EV Distribution'!$A$2:$B$1048576,2,FALSE),0)*'EV Characterization'!H$2</f>
        <v>-38.912023795465331</v>
      </c>
      <c r="I6" s="2">
        <f>'[1]Pc, Summer, S1'!I6*((1+Main!$B$4)^(Main!$B$3-2020))+_xlfn.IFNA(VLOOKUP($A6,'EV Distribution'!$A$2:$B$1048576,2,FALSE),0)*'EV Characterization'!I$2</f>
        <v>-19.209898070429219</v>
      </c>
      <c r="J6" s="2">
        <f>'[1]Pc, Summer, S1'!J6*((1+Main!$B$4)^(Main!$B$3-2020))+_xlfn.IFNA(VLOOKUP($A6,'EV Distribution'!$A$2:$B$1048576,2,FALSE),0)*'EV Characterization'!J$2</f>
        <v>-5.1256926545162003</v>
      </c>
      <c r="K6" s="2">
        <f>'[1]Pc, Summer, S1'!K6*((1+Main!$B$4)^(Main!$B$3-2020))+_xlfn.IFNA(VLOOKUP($A6,'EV Distribution'!$A$2:$B$1048576,2,FALSE),0)*'EV Characterization'!K$2</f>
        <v>5.5430587304482426</v>
      </c>
      <c r="L6" s="2">
        <f>'[1]Pc, Summer, S1'!L6*((1+Main!$B$4)^(Main!$B$3-2020))+_xlfn.IFNA(VLOOKUP($A6,'EV Distribution'!$A$2:$B$1048576,2,FALSE),0)*'EV Characterization'!L$2</f>
        <v>9.2933330309390509</v>
      </c>
      <c r="M6" s="2">
        <f>'[1]Pc, Summer, S1'!M6*((1+Main!$B$4)^(Main!$B$3-2020))+_xlfn.IFNA(VLOOKUP($A6,'EV Distribution'!$A$2:$B$1048576,2,FALSE),0)*'EV Characterization'!M$2</f>
        <v>16.165507233024766</v>
      </c>
      <c r="N6" s="2">
        <f>'[1]Pc, Summer, S1'!N6*((1+Main!$B$4)^(Main!$B$3-2020))+_xlfn.IFNA(VLOOKUP($A6,'EV Distribution'!$A$2:$B$1048576,2,FALSE),0)*'EV Characterization'!N$2</f>
        <v>25.292773779699527</v>
      </c>
      <c r="O6" s="2">
        <f>'[1]Pc, Summer, S1'!O6*((1+Main!$B$4)^(Main!$B$3-2020))+_xlfn.IFNA(VLOOKUP($A6,'EV Distribution'!$A$2:$B$1048576,2,FALSE),0)*'EV Characterization'!O$2</f>
        <v>26.677857114382071</v>
      </c>
      <c r="P6" s="2">
        <f>'[1]Pc, Summer, S1'!P6*((1+Main!$B$4)^(Main!$B$3-2020))+_xlfn.IFNA(VLOOKUP($A6,'EV Distribution'!$A$2:$B$1048576,2,FALSE),0)*'EV Characterization'!P$2</f>
        <v>22.650385700866437</v>
      </c>
      <c r="Q6" s="2">
        <f>'[1]Pc, Summer, S1'!Q6*((1+Main!$B$4)^(Main!$B$3-2020))+_xlfn.IFNA(VLOOKUP($A6,'EV Distribution'!$A$2:$B$1048576,2,FALSE),0)*'EV Characterization'!Q$2</f>
        <v>10.927009719857843</v>
      </c>
      <c r="R6" s="2">
        <f>'[1]Pc, Summer, S1'!R6*((1+Main!$B$4)^(Main!$B$3-2020))+_xlfn.IFNA(VLOOKUP($A6,'EV Distribution'!$A$2:$B$1048576,2,FALSE),0)*'EV Characterization'!R$2</f>
        <v>11.416672206991997</v>
      </c>
      <c r="S6" s="2">
        <f>'[1]Pc, Summer, S1'!S6*((1+Main!$B$4)^(Main!$B$3-2020))+_xlfn.IFNA(VLOOKUP($A6,'EV Distribution'!$A$2:$B$1048576,2,FALSE),0)*'EV Characterization'!S$2</f>
        <v>11.664230085944082</v>
      </c>
      <c r="T6" s="2">
        <f>'[1]Pc, Summer, S1'!T6*((1+Main!$B$4)^(Main!$B$3-2020))+_xlfn.IFNA(VLOOKUP($A6,'EV Distribution'!$A$2:$B$1048576,2,FALSE),0)*'EV Characterization'!T$2</f>
        <v>14.762190706029019</v>
      </c>
      <c r="U6" s="2">
        <f>'[1]Pc, Summer, S1'!U6*((1+Main!$B$4)^(Main!$B$3-2020))+_xlfn.IFNA(VLOOKUP($A6,'EV Distribution'!$A$2:$B$1048576,2,FALSE),0)*'EV Characterization'!U$2</f>
        <v>11.728049227500854</v>
      </c>
      <c r="V6" s="2">
        <f>'[1]Pc, Summer, S1'!V6*((1+Main!$B$4)^(Main!$B$3-2020))+_xlfn.IFNA(VLOOKUP($A6,'EV Distribution'!$A$2:$B$1048576,2,FALSE),0)*'EV Characterization'!V$2</f>
        <v>8.7344837720180557</v>
      </c>
      <c r="W6" s="2">
        <f>'[1]Pc, Summer, S1'!W6*((1+Main!$B$4)^(Main!$B$3-2020))+_xlfn.IFNA(VLOOKUP($A6,'EV Distribution'!$A$2:$B$1048576,2,FALSE),0)*'EV Characterization'!W$2</f>
        <v>17.891464009380861</v>
      </c>
      <c r="X6" s="2">
        <f>'[1]Pc, Summer, S1'!X6*((1+Main!$B$4)^(Main!$B$3-2020))+_xlfn.IFNA(VLOOKUP($A6,'EV Distribution'!$A$2:$B$1048576,2,FALSE),0)*'EV Characterization'!X$2</f>
        <v>23.629037170477073</v>
      </c>
      <c r="Y6" s="2">
        <f>'[1]Pc, Summer, S1'!Y6*((1+Main!$B$4)^(Main!$B$3-2020))+_xlfn.IFNA(VLOOKUP($A6,'EV Distribution'!$A$2:$B$1048576,2,FALSE),0)*'EV Characterization'!Y$2</f>
        <v>-6.18208687061317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166.91480614586087</v>
      </c>
      <c r="C8" s="2">
        <f>'[1]Pc, Summer, S1'!C8*((1+Main!$B$4)^(Main!$B$3-2020))+_xlfn.IFNA(VLOOKUP($A8,'EV Distribution'!$A$2:$B$1048576,2,FALSE),0)*'EV Characterization'!C$2</f>
        <v>106.94900694336027</v>
      </c>
      <c r="D8" s="2">
        <f>'[1]Pc, Summer, S1'!D8*((1+Main!$B$4)^(Main!$B$3-2020))+_xlfn.IFNA(VLOOKUP($A8,'EV Distribution'!$A$2:$B$1048576,2,FALSE),0)*'EV Characterization'!D$2</f>
        <v>148.17305615066158</v>
      </c>
      <c r="E8" s="2">
        <f>'[1]Pc, Summer, S1'!E8*((1+Main!$B$4)^(Main!$B$3-2020))+_xlfn.IFNA(VLOOKUP($A8,'EV Distribution'!$A$2:$B$1048576,2,FALSE),0)*'EV Characterization'!E$2</f>
        <v>137.05676286075268</v>
      </c>
      <c r="F8" s="2">
        <f>'[1]Pc, Summer, S1'!F8*((1+Main!$B$4)^(Main!$B$3-2020))+_xlfn.IFNA(VLOOKUP($A8,'EV Distribution'!$A$2:$B$1048576,2,FALSE),0)*'EV Characterization'!F$2</f>
        <v>155.79725883835732</v>
      </c>
      <c r="G8" s="2">
        <f>'[1]Pc, Summer, S1'!G8*((1+Main!$B$4)^(Main!$B$3-2020))+_xlfn.IFNA(VLOOKUP($A8,'EV Distribution'!$A$2:$B$1048576,2,FALSE),0)*'EV Characterization'!G$2</f>
        <v>57.871212488389446</v>
      </c>
      <c r="H8" s="2">
        <f>'[1]Pc, Summer, S1'!H8*((1+Main!$B$4)^(Main!$B$3-2020))+_xlfn.IFNA(VLOOKUP($A8,'EV Distribution'!$A$2:$B$1048576,2,FALSE),0)*'EV Characterization'!H$2</f>
        <v>-112.47880425504982</v>
      </c>
      <c r="I8" s="2">
        <f>'[1]Pc, Summer, S1'!I8*((1+Main!$B$4)^(Main!$B$3-2020))+_xlfn.IFNA(VLOOKUP($A8,'EV Distribution'!$A$2:$B$1048576,2,FALSE),0)*'EV Characterization'!I$2</f>
        <v>10.230215754325474</v>
      </c>
      <c r="J8" s="2">
        <f>'[1]Pc, Summer, S1'!J8*((1+Main!$B$4)^(Main!$B$3-2020))+_xlfn.IFNA(VLOOKUP($A8,'EV Distribution'!$A$2:$B$1048576,2,FALSE),0)*'EV Characterization'!J$2</f>
        <v>68.468761126233659</v>
      </c>
      <c r="K8" s="2">
        <f>'[1]Pc, Summer, S1'!K8*((1+Main!$B$4)^(Main!$B$3-2020))+_xlfn.IFNA(VLOOKUP($A8,'EV Distribution'!$A$2:$B$1048576,2,FALSE),0)*'EV Characterization'!K$2</f>
        <v>165.07089865528167</v>
      </c>
      <c r="L8" s="2">
        <f>'[1]Pc, Summer, S1'!L8*((1+Main!$B$4)^(Main!$B$3-2020))+_xlfn.IFNA(VLOOKUP($A8,'EV Distribution'!$A$2:$B$1048576,2,FALSE),0)*'EV Characterization'!L$2</f>
        <v>160.40264669266233</v>
      </c>
      <c r="M8" s="2">
        <f>'[1]Pc, Summer, S1'!M8*((1+Main!$B$4)^(Main!$B$3-2020))+_xlfn.IFNA(VLOOKUP($A8,'EV Distribution'!$A$2:$B$1048576,2,FALSE),0)*'EV Characterization'!M$2</f>
        <v>89.400646098196361</v>
      </c>
      <c r="N8" s="2">
        <f>'[1]Pc, Summer, S1'!N8*((1+Main!$B$4)^(Main!$B$3-2020))+_xlfn.IFNA(VLOOKUP($A8,'EV Distribution'!$A$2:$B$1048576,2,FALSE),0)*'EV Characterization'!N$2</f>
        <v>74.430296185444504</v>
      </c>
      <c r="O8" s="2">
        <f>'[1]Pc, Summer, S1'!O8*((1+Main!$B$4)^(Main!$B$3-2020))+_xlfn.IFNA(VLOOKUP($A8,'EV Distribution'!$A$2:$B$1048576,2,FALSE),0)*'EV Characterization'!O$2</f>
        <v>90.548261360398712</v>
      </c>
      <c r="P8" s="2">
        <f>'[1]Pc, Summer, S1'!P8*((1+Main!$B$4)^(Main!$B$3-2020))+_xlfn.IFNA(VLOOKUP($A8,'EV Distribution'!$A$2:$B$1048576,2,FALSE),0)*'EV Characterization'!P$2</f>
        <v>79.538309668631328</v>
      </c>
      <c r="Q8" s="2">
        <f>'[1]Pc, Summer, S1'!Q8*((1+Main!$B$4)^(Main!$B$3-2020))+_xlfn.IFNA(VLOOKUP($A8,'EV Distribution'!$A$2:$B$1048576,2,FALSE),0)*'EV Characterization'!Q$2</f>
        <v>94.202862602163862</v>
      </c>
      <c r="R8" s="2">
        <f>'[1]Pc, Summer, S1'!R8*((1+Main!$B$4)^(Main!$B$3-2020))+_xlfn.IFNA(VLOOKUP($A8,'EV Distribution'!$A$2:$B$1048576,2,FALSE),0)*'EV Characterization'!R$2</f>
        <v>130.89750227697681</v>
      </c>
      <c r="S8" s="2">
        <f>'[1]Pc, Summer, S1'!S8*((1+Main!$B$4)^(Main!$B$3-2020))+_xlfn.IFNA(VLOOKUP($A8,'EV Distribution'!$A$2:$B$1048576,2,FALSE),0)*'EV Characterization'!S$2</f>
        <v>135.35446090835424</v>
      </c>
      <c r="T8" s="2">
        <f>'[1]Pc, Summer, S1'!T8*((1+Main!$B$4)^(Main!$B$3-2020))+_xlfn.IFNA(VLOOKUP($A8,'EV Distribution'!$A$2:$B$1048576,2,FALSE),0)*'EV Characterization'!T$2</f>
        <v>139.5424140787791</v>
      </c>
      <c r="U8" s="2">
        <f>'[1]Pc, Summer, S1'!U8*((1+Main!$B$4)^(Main!$B$3-2020))+_xlfn.IFNA(VLOOKUP($A8,'EV Distribution'!$A$2:$B$1048576,2,FALSE),0)*'EV Characterization'!U$2</f>
        <v>137.22187142374435</v>
      </c>
      <c r="V8" s="2">
        <f>'[1]Pc, Summer, S1'!V8*((1+Main!$B$4)^(Main!$B$3-2020))+_xlfn.IFNA(VLOOKUP($A8,'EV Distribution'!$A$2:$B$1048576,2,FALSE),0)*'EV Characterization'!V$2</f>
        <v>88.898623097849566</v>
      </c>
      <c r="W8" s="2">
        <f>'[1]Pc, Summer, S1'!W8*((1+Main!$B$4)^(Main!$B$3-2020))+_xlfn.IFNA(VLOOKUP($A8,'EV Distribution'!$A$2:$B$1048576,2,FALSE),0)*'EV Characterization'!W$2</f>
        <v>100.1890454428806</v>
      </c>
      <c r="X8" s="2">
        <f>'[1]Pc, Summer, S1'!X8*((1+Main!$B$4)^(Main!$B$3-2020))+_xlfn.IFNA(VLOOKUP($A8,'EV Distribution'!$A$2:$B$1048576,2,FALSE),0)*'EV Characterization'!X$2</f>
        <v>108.5916658275431</v>
      </c>
      <c r="Y8" s="2">
        <f>'[1]Pc, Summer, S1'!Y8*((1+Main!$B$4)^(Main!$B$3-2020))+_xlfn.IFNA(VLOOKUP($A8,'EV Distribution'!$A$2:$B$1048576,2,FALSE),0)*'EV Characterization'!Y$2</f>
        <v>110.66422480198003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8.7859299408064437</v>
      </c>
      <c r="C9" s="2">
        <f>'[1]Pc, Summer, S1'!C9*((1+Main!$B$4)^(Main!$B$3-2020))+_xlfn.IFNA(VLOOKUP($A9,'EV Distribution'!$A$2:$B$1048576,2,FALSE),0)*'EV Characterization'!C$2</f>
        <v>7.9849341122869362</v>
      </c>
      <c r="D9" s="2">
        <f>'[1]Pc, Summer, S1'!D9*((1+Main!$B$4)^(Main!$B$3-2020))+_xlfn.IFNA(VLOOKUP($A9,'EV Distribution'!$A$2:$B$1048576,2,FALSE),0)*'EV Characterization'!D$2</f>
        <v>7.4651832515069785</v>
      </c>
      <c r="E9" s="2">
        <f>'[1]Pc, Summer, S1'!E9*((1+Main!$B$4)^(Main!$B$3-2020))+_xlfn.IFNA(VLOOKUP($A9,'EV Distribution'!$A$2:$B$1048576,2,FALSE),0)*'EV Characterization'!E$2</f>
        <v>6.8283121252981456</v>
      </c>
      <c r="F9" s="2">
        <f>'[1]Pc, Summer, S1'!F9*((1+Main!$B$4)^(Main!$B$3-2020))+_xlfn.IFNA(VLOOKUP($A9,'EV Distribution'!$A$2:$B$1048576,2,FALSE),0)*'EV Characterization'!F$2</f>
        <v>6.7269827753135925</v>
      </c>
      <c r="G9" s="2">
        <f>'[1]Pc, Summer, S1'!G9*((1+Main!$B$4)^(Main!$B$3-2020))+_xlfn.IFNA(VLOOKUP($A9,'EV Distribution'!$A$2:$B$1048576,2,FALSE),0)*'EV Characterization'!G$2</f>
        <v>6.6327101586274315</v>
      </c>
      <c r="H9" s="2">
        <f>'[1]Pc, Summer, S1'!H9*((1+Main!$B$4)^(Main!$B$3-2020))+_xlfn.IFNA(VLOOKUP($A9,'EV Distribution'!$A$2:$B$1048576,2,FALSE),0)*'EV Characterization'!H$2</f>
        <v>7.3763326327155756</v>
      </c>
      <c r="I9" s="2">
        <f>'[1]Pc, Summer, S1'!I9*((1+Main!$B$4)^(Main!$B$3-2020))+_xlfn.IFNA(VLOOKUP($A9,'EV Distribution'!$A$2:$B$1048576,2,FALSE),0)*'EV Characterization'!I$2</f>
        <v>6.0497425115956833</v>
      </c>
      <c r="J9" s="2">
        <f>'[1]Pc, Summer, S1'!J9*((1+Main!$B$4)^(Main!$B$3-2020))+_xlfn.IFNA(VLOOKUP($A9,'EV Distribution'!$A$2:$B$1048576,2,FALSE),0)*'EV Characterization'!J$2</f>
        <v>6.9416005447610365</v>
      </c>
      <c r="K9" s="2">
        <f>'[1]Pc, Summer, S1'!K9*((1+Main!$B$4)^(Main!$B$3-2020))+_xlfn.IFNA(VLOOKUP($A9,'EV Distribution'!$A$2:$B$1048576,2,FALSE),0)*'EV Characterization'!K$2</f>
        <v>7.3063666518859671</v>
      </c>
      <c r="L9" s="2">
        <f>'[1]Pc, Summer, S1'!L9*((1+Main!$B$4)^(Main!$B$3-2020))+_xlfn.IFNA(VLOOKUP($A9,'EV Distribution'!$A$2:$B$1048576,2,FALSE),0)*'EV Characterization'!L$2</f>
        <v>7.147715806559586</v>
      </c>
      <c r="M9" s="2">
        <f>'[1]Pc, Summer, S1'!M9*((1+Main!$B$4)^(Main!$B$3-2020))+_xlfn.IFNA(VLOOKUP($A9,'EV Distribution'!$A$2:$B$1048576,2,FALSE),0)*'EV Characterization'!M$2</f>
        <v>7.3645043860108643</v>
      </c>
      <c r="N9" s="2">
        <f>'[1]Pc, Summer, S1'!N9*((1+Main!$B$4)^(Main!$B$3-2020))+_xlfn.IFNA(VLOOKUP($A9,'EV Distribution'!$A$2:$B$1048576,2,FALSE),0)*'EV Characterization'!N$2</f>
        <v>7.1858525733821912</v>
      </c>
      <c r="O9" s="2">
        <f>'[1]Pc, Summer, S1'!O9*((1+Main!$B$4)^(Main!$B$3-2020))+_xlfn.IFNA(VLOOKUP($A9,'EV Distribution'!$A$2:$B$1048576,2,FALSE),0)*'EV Characterization'!O$2</f>
        <v>7.1917970450138142</v>
      </c>
      <c r="P9" s="2">
        <f>'[1]Pc, Summer, S1'!P9*((1+Main!$B$4)^(Main!$B$3-2020))+_xlfn.IFNA(VLOOKUP($A9,'EV Distribution'!$A$2:$B$1048576,2,FALSE),0)*'EV Characterization'!P$2</f>
        <v>6.1839861837131451</v>
      </c>
      <c r="Q9" s="2">
        <f>'[1]Pc, Summer, S1'!Q9*((1+Main!$B$4)^(Main!$B$3-2020))+_xlfn.IFNA(VLOOKUP($A9,'EV Distribution'!$A$2:$B$1048576,2,FALSE),0)*'EV Characterization'!Q$2</f>
        <v>6.3593247990842245</v>
      </c>
      <c r="R9" s="2">
        <f>'[1]Pc, Summer, S1'!R9*((1+Main!$B$4)^(Main!$B$3-2020))+_xlfn.IFNA(VLOOKUP($A9,'EV Distribution'!$A$2:$B$1048576,2,FALSE),0)*'EV Characterization'!R$2</f>
        <v>7.3712200869334339</v>
      </c>
      <c r="S9" s="2">
        <f>'[1]Pc, Summer, S1'!S9*((1+Main!$B$4)^(Main!$B$3-2020))+_xlfn.IFNA(VLOOKUP($A9,'EV Distribution'!$A$2:$B$1048576,2,FALSE),0)*'EV Characterization'!S$2</f>
        <v>7.7272600966645317</v>
      </c>
      <c r="T9" s="2">
        <f>'[1]Pc, Summer, S1'!T9*((1+Main!$B$4)^(Main!$B$3-2020))+_xlfn.IFNA(VLOOKUP($A9,'EV Distribution'!$A$2:$B$1048576,2,FALSE),0)*'EV Characterization'!T$2</f>
        <v>6.1872032632528633</v>
      </c>
      <c r="U9" s="2">
        <f>'[1]Pc, Summer, S1'!U9*((1+Main!$B$4)^(Main!$B$3-2020))+_xlfn.IFNA(VLOOKUP($A9,'EV Distribution'!$A$2:$B$1048576,2,FALSE),0)*'EV Characterization'!U$2</f>
        <v>6.6551499551606028</v>
      </c>
      <c r="V9" s="2">
        <f>'[1]Pc, Summer, S1'!V9*((1+Main!$B$4)^(Main!$B$3-2020))+_xlfn.IFNA(VLOOKUP($A9,'EV Distribution'!$A$2:$B$1048576,2,FALSE),0)*'EV Characterization'!V$2</f>
        <v>6.2641472948723438</v>
      </c>
      <c r="W9" s="2">
        <f>'[1]Pc, Summer, S1'!W9*((1+Main!$B$4)^(Main!$B$3-2020))+_xlfn.IFNA(VLOOKUP($A9,'EV Distribution'!$A$2:$B$1048576,2,FALSE),0)*'EV Characterization'!W$2</f>
        <v>6.5307969421279459</v>
      </c>
      <c r="X9" s="2">
        <f>'[1]Pc, Summer, S1'!X9*((1+Main!$B$4)^(Main!$B$3-2020))+_xlfn.IFNA(VLOOKUP($A9,'EV Distribution'!$A$2:$B$1048576,2,FALSE),0)*'EV Characterization'!X$2</f>
        <v>9.3361234392143313</v>
      </c>
      <c r="Y9" s="2">
        <f>'[1]Pc, Summer, S1'!Y9*((1+Main!$B$4)^(Main!$B$3-2020))+_xlfn.IFNA(VLOOKUP($A9,'EV Distribution'!$A$2:$B$1048576,2,FALSE),0)*'EV Characterization'!Y$2</f>
        <v>9.0652028152024933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333.96636334723331</v>
      </c>
      <c r="C10" s="2">
        <f>'[1]Pc, Summer, S1'!C10*((1+Main!$B$4)^(Main!$B$3-2020))+_xlfn.IFNA(VLOOKUP($A10,'EV Distribution'!$A$2:$B$1048576,2,FALSE),0)*'EV Characterization'!C$2</f>
        <v>299.97775173131015</v>
      </c>
      <c r="D10" s="2">
        <f>'[1]Pc, Summer, S1'!D10*((1+Main!$B$4)^(Main!$B$3-2020))+_xlfn.IFNA(VLOOKUP($A10,'EV Distribution'!$A$2:$B$1048576,2,FALSE),0)*'EV Characterization'!D$2</f>
        <v>279.18730774300008</v>
      </c>
      <c r="E10" s="2">
        <f>'[1]Pc, Summer, S1'!E10*((1+Main!$B$4)^(Main!$B$3-2020))+_xlfn.IFNA(VLOOKUP($A10,'EV Distribution'!$A$2:$B$1048576,2,FALSE),0)*'EV Characterization'!E$2</f>
        <v>269.73934948330526</v>
      </c>
      <c r="F10" s="2">
        <f>'[1]Pc, Summer, S1'!F10*((1+Main!$B$4)^(Main!$B$3-2020))+_xlfn.IFNA(VLOOKUP($A10,'EV Distribution'!$A$2:$B$1048576,2,FALSE),0)*'EV Characterization'!F$2</f>
        <v>435.9220562343578</v>
      </c>
      <c r="G10" s="2">
        <f>'[1]Pc, Summer, S1'!G10*((1+Main!$B$4)^(Main!$B$3-2020))+_xlfn.IFNA(VLOOKUP($A10,'EV Distribution'!$A$2:$B$1048576,2,FALSE),0)*'EV Characterization'!G$2</f>
        <v>418.02466291393</v>
      </c>
      <c r="H10" s="2">
        <f>'[1]Pc, Summer, S1'!H10*((1+Main!$B$4)^(Main!$B$3-2020))+_xlfn.IFNA(VLOOKUP($A10,'EV Distribution'!$A$2:$B$1048576,2,FALSE),0)*'EV Characterization'!H$2</f>
        <v>295.94911804554977</v>
      </c>
      <c r="I10" s="2">
        <f>'[1]Pc, Summer, S1'!I10*((1+Main!$B$4)^(Main!$B$3-2020))+_xlfn.IFNA(VLOOKUP($A10,'EV Distribution'!$A$2:$B$1048576,2,FALSE),0)*'EV Characterization'!I$2</f>
        <v>362.00358157973329</v>
      </c>
      <c r="J10" s="2">
        <f>'[1]Pc, Summer, S1'!J10*((1+Main!$B$4)^(Main!$B$3-2020))+_xlfn.IFNA(VLOOKUP($A10,'EV Distribution'!$A$2:$B$1048576,2,FALSE),0)*'EV Characterization'!J$2</f>
        <v>400.10583483119166</v>
      </c>
      <c r="K10" s="2">
        <f>'[1]Pc, Summer, S1'!K10*((1+Main!$B$4)^(Main!$B$3-2020))+_xlfn.IFNA(VLOOKUP($A10,'EV Distribution'!$A$2:$B$1048576,2,FALSE),0)*'EV Characterization'!K$2</f>
        <v>429.48107264634285</v>
      </c>
      <c r="L10" s="2">
        <f>'[1]Pc, Summer, S1'!L10*((1+Main!$B$4)^(Main!$B$3-2020))+_xlfn.IFNA(VLOOKUP($A10,'EV Distribution'!$A$2:$B$1048576,2,FALSE),0)*'EV Characterization'!L$2</f>
        <v>428.36255386159178</v>
      </c>
      <c r="M10" s="2">
        <f>'[1]Pc, Summer, S1'!M10*((1+Main!$B$4)^(Main!$B$3-2020))+_xlfn.IFNA(VLOOKUP($A10,'EV Distribution'!$A$2:$B$1048576,2,FALSE),0)*'EV Characterization'!M$2</f>
        <v>471.53305589889419</v>
      </c>
      <c r="N10" s="2">
        <f>'[1]Pc, Summer, S1'!N10*((1+Main!$B$4)^(Main!$B$3-2020))+_xlfn.IFNA(VLOOKUP($A10,'EV Distribution'!$A$2:$B$1048576,2,FALSE),0)*'EV Characterization'!N$2</f>
        <v>487.75639330803034</v>
      </c>
      <c r="O10" s="2">
        <f>'[1]Pc, Summer, S1'!O10*((1+Main!$B$4)^(Main!$B$3-2020))+_xlfn.IFNA(VLOOKUP($A10,'EV Distribution'!$A$2:$B$1048576,2,FALSE),0)*'EV Characterization'!O$2</f>
        <v>482.04016906086071</v>
      </c>
      <c r="P10" s="2">
        <f>'[1]Pc, Summer, S1'!P10*((1+Main!$B$4)^(Main!$B$3-2020))+_xlfn.IFNA(VLOOKUP($A10,'EV Distribution'!$A$2:$B$1048576,2,FALSE),0)*'EV Characterization'!P$2</f>
        <v>513.43573800050569</v>
      </c>
      <c r="Q10" s="2">
        <f>'[1]Pc, Summer, S1'!Q10*((1+Main!$B$4)^(Main!$B$3-2020))+_xlfn.IFNA(VLOOKUP($A10,'EV Distribution'!$A$2:$B$1048576,2,FALSE),0)*'EV Characterization'!Q$2</f>
        <v>475.35024909965517</v>
      </c>
      <c r="R10" s="2">
        <f>'[1]Pc, Summer, S1'!R10*((1+Main!$B$4)^(Main!$B$3-2020))+_xlfn.IFNA(VLOOKUP($A10,'EV Distribution'!$A$2:$B$1048576,2,FALSE),0)*'EV Characterization'!R$2</f>
        <v>454.27214210364548</v>
      </c>
      <c r="S10" s="2">
        <f>'[1]Pc, Summer, S1'!S10*((1+Main!$B$4)^(Main!$B$3-2020))+_xlfn.IFNA(VLOOKUP($A10,'EV Distribution'!$A$2:$B$1048576,2,FALSE),0)*'EV Characterization'!S$2</f>
        <v>448.75262248059931</v>
      </c>
      <c r="T10" s="2">
        <f>'[1]Pc, Summer, S1'!T10*((1+Main!$B$4)^(Main!$B$3-2020))+_xlfn.IFNA(VLOOKUP($A10,'EV Distribution'!$A$2:$B$1048576,2,FALSE),0)*'EV Characterization'!T$2</f>
        <v>431.91296989540496</v>
      </c>
      <c r="U10" s="2">
        <f>'[1]Pc, Summer, S1'!U10*((1+Main!$B$4)^(Main!$B$3-2020))+_xlfn.IFNA(VLOOKUP($A10,'EV Distribution'!$A$2:$B$1048576,2,FALSE),0)*'EV Characterization'!U$2</f>
        <v>439.2402620888555</v>
      </c>
      <c r="V10" s="2">
        <f>'[1]Pc, Summer, S1'!V10*((1+Main!$B$4)^(Main!$B$3-2020))+_xlfn.IFNA(VLOOKUP($A10,'EV Distribution'!$A$2:$B$1048576,2,FALSE),0)*'EV Characterization'!V$2</f>
        <v>430.41320886645536</v>
      </c>
      <c r="W10" s="2">
        <f>'[1]Pc, Summer, S1'!W10*((1+Main!$B$4)^(Main!$B$3-2020))+_xlfn.IFNA(VLOOKUP($A10,'EV Distribution'!$A$2:$B$1048576,2,FALSE),0)*'EV Characterization'!W$2</f>
        <v>463.78169591849854</v>
      </c>
      <c r="X10" s="2">
        <f>'[1]Pc, Summer, S1'!X10*((1+Main!$B$4)^(Main!$B$3-2020))+_xlfn.IFNA(VLOOKUP($A10,'EV Distribution'!$A$2:$B$1048576,2,FALSE),0)*'EV Characterization'!X$2</f>
        <v>447.87512230062839</v>
      </c>
      <c r="Y10" s="2">
        <f>'[1]Pc, Summer, S1'!Y10*((1+Main!$B$4)^(Main!$B$3-2020))+_xlfn.IFNA(VLOOKUP($A10,'EV Distribution'!$A$2:$B$1048576,2,FALSE),0)*'EV Characterization'!Y$2</f>
        <v>375.95321686695399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15.418211957891678</v>
      </c>
      <c r="C11" s="2">
        <f>'[1]Pc, Summer, S1'!C11*((1+Main!$B$4)^(Main!$B$3-2020))+_xlfn.IFNA(VLOOKUP($A11,'EV Distribution'!$A$2:$B$1048576,2,FALSE),0)*'EV Characterization'!C$2</f>
        <v>14.449084473328714</v>
      </c>
      <c r="D11" s="2">
        <f>'[1]Pc, Summer, S1'!D11*((1+Main!$B$4)^(Main!$B$3-2020))+_xlfn.IFNA(VLOOKUP($A11,'EV Distribution'!$A$2:$B$1048576,2,FALSE),0)*'EV Characterization'!D$2</f>
        <v>13.084401073029072</v>
      </c>
      <c r="E11" s="2">
        <f>'[1]Pc, Summer, S1'!E11*((1+Main!$B$4)^(Main!$B$3-2020))+_xlfn.IFNA(VLOOKUP($A11,'EV Distribution'!$A$2:$B$1048576,2,FALSE),0)*'EV Characterization'!E$2</f>
        <v>13.425024889133105</v>
      </c>
      <c r="F11" s="2">
        <f>'[1]Pc, Summer, S1'!F11*((1+Main!$B$4)^(Main!$B$3-2020))+_xlfn.IFNA(VLOOKUP($A11,'EV Distribution'!$A$2:$B$1048576,2,FALSE),0)*'EV Characterization'!F$2</f>
        <v>13.41841308210819</v>
      </c>
      <c r="G11" s="2">
        <f>'[1]Pc, Summer, S1'!G11*((1+Main!$B$4)^(Main!$B$3-2020))+_xlfn.IFNA(VLOOKUP($A11,'EV Distribution'!$A$2:$B$1048576,2,FALSE),0)*'EV Characterization'!G$2</f>
        <v>13.989787882639931</v>
      </c>
      <c r="H11" s="2">
        <f>'[1]Pc, Summer, S1'!H11*((1+Main!$B$4)^(Main!$B$3-2020))+_xlfn.IFNA(VLOOKUP($A11,'EV Distribution'!$A$2:$B$1048576,2,FALSE),0)*'EV Characterization'!H$2</f>
        <v>16.011558746304839</v>
      </c>
      <c r="I11" s="2">
        <f>'[1]Pc, Summer, S1'!I11*((1+Main!$B$4)^(Main!$B$3-2020))+_xlfn.IFNA(VLOOKUP($A11,'EV Distribution'!$A$2:$B$1048576,2,FALSE),0)*'EV Characterization'!I$2</f>
        <v>19.738658328514731</v>
      </c>
      <c r="J11" s="2">
        <f>'[1]Pc, Summer, S1'!J11*((1+Main!$B$4)^(Main!$B$3-2020))+_xlfn.IFNA(VLOOKUP($A11,'EV Distribution'!$A$2:$B$1048576,2,FALSE),0)*'EV Characterization'!J$2</f>
        <v>21.795590399700387</v>
      </c>
      <c r="K11" s="2">
        <f>'[1]Pc, Summer, S1'!K11*((1+Main!$B$4)^(Main!$B$3-2020))+_xlfn.IFNA(VLOOKUP($A11,'EV Distribution'!$A$2:$B$1048576,2,FALSE),0)*'EV Characterization'!K$2</f>
        <v>22.929552882507849</v>
      </c>
      <c r="L11" s="2">
        <f>'[1]Pc, Summer, S1'!L11*((1+Main!$B$4)^(Main!$B$3-2020))+_xlfn.IFNA(VLOOKUP($A11,'EV Distribution'!$A$2:$B$1048576,2,FALSE),0)*'EV Characterization'!L$2</f>
        <v>23.096567496919505</v>
      </c>
      <c r="M11" s="2">
        <f>'[1]Pc, Summer, S1'!M11*((1+Main!$B$4)^(Main!$B$3-2020))+_xlfn.IFNA(VLOOKUP($A11,'EV Distribution'!$A$2:$B$1048576,2,FALSE),0)*'EV Characterization'!M$2</f>
        <v>23.325108798244532</v>
      </c>
      <c r="N11" s="2">
        <f>'[1]Pc, Summer, S1'!N11*((1+Main!$B$4)^(Main!$B$3-2020))+_xlfn.IFNA(VLOOKUP($A11,'EV Distribution'!$A$2:$B$1048576,2,FALSE),0)*'EV Characterization'!N$2</f>
        <v>24.261280475992315</v>
      </c>
      <c r="O11" s="2">
        <f>'[1]Pc, Summer, S1'!O11*((1+Main!$B$4)^(Main!$B$3-2020))+_xlfn.IFNA(VLOOKUP($A11,'EV Distribution'!$A$2:$B$1048576,2,FALSE),0)*'EV Characterization'!O$2</f>
        <v>23.834943997054758</v>
      </c>
      <c r="P11" s="2">
        <f>'[1]Pc, Summer, S1'!P11*((1+Main!$B$4)^(Main!$B$3-2020))+_xlfn.IFNA(VLOOKUP($A11,'EV Distribution'!$A$2:$B$1048576,2,FALSE),0)*'EV Characterization'!P$2</f>
        <v>22.725167433820108</v>
      </c>
      <c r="Q11" s="2">
        <f>'[1]Pc, Summer, S1'!Q11*((1+Main!$B$4)^(Main!$B$3-2020))+_xlfn.IFNA(VLOOKUP($A11,'EV Distribution'!$A$2:$B$1048576,2,FALSE),0)*'EV Characterization'!Q$2</f>
        <v>22.531774413938212</v>
      </c>
      <c r="R11" s="2">
        <f>'[1]Pc, Summer, S1'!R11*((1+Main!$B$4)^(Main!$B$3-2020))+_xlfn.IFNA(VLOOKUP($A11,'EV Distribution'!$A$2:$B$1048576,2,FALSE),0)*'EV Characterization'!R$2</f>
        <v>21.252777891933679</v>
      </c>
      <c r="S11" s="2">
        <f>'[1]Pc, Summer, S1'!S11*((1+Main!$B$4)^(Main!$B$3-2020))+_xlfn.IFNA(VLOOKUP($A11,'EV Distribution'!$A$2:$B$1048576,2,FALSE),0)*'EV Characterization'!S$2</f>
        <v>21.360466836315204</v>
      </c>
      <c r="T11" s="2">
        <f>'[1]Pc, Summer, S1'!T11*((1+Main!$B$4)^(Main!$B$3-2020))+_xlfn.IFNA(VLOOKUP($A11,'EV Distribution'!$A$2:$B$1048576,2,FALSE),0)*'EV Characterization'!T$2</f>
        <v>21.048413934117772</v>
      </c>
      <c r="U11" s="2">
        <f>'[1]Pc, Summer, S1'!U11*((1+Main!$B$4)^(Main!$B$3-2020))+_xlfn.IFNA(VLOOKUP($A11,'EV Distribution'!$A$2:$B$1048576,2,FALSE),0)*'EV Characterization'!U$2</f>
        <v>22.06809285145458</v>
      </c>
      <c r="V11" s="2">
        <f>'[1]Pc, Summer, S1'!V11*((1+Main!$B$4)^(Main!$B$3-2020))+_xlfn.IFNA(VLOOKUP($A11,'EV Distribution'!$A$2:$B$1048576,2,FALSE),0)*'EV Characterization'!V$2</f>
        <v>22.06809285145458</v>
      </c>
      <c r="W11" s="2">
        <f>'[1]Pc, Summer, S1'!W11*((1+Main!$B$4)^(Main!$B$3-2020))+_xlfn.IFNA(VLOOKUP($A11,'EV Distribution'!$A$2:$B$1048576,2,FALSE),0)*'EV Characterization'!W$2</f>
        <v>22.810875791717585</v>
      </c>
      <c r="X11" s="2">
        <f>'[1]Pc, Summer, S1'!X11*((1+Main!$B$4)^(Main!$B$3-2020))+_xlfn.IFNA(VLOOKUP($A11,'EV Distribution'!$A$2:$B$1048576,2,FALSE),0)*'EV Characterization'!X$2</f>
        <v>20.536386271949052</v>
      </c>
      <c r="Y11" s="2">
        <f>'[1]Pc, Summer, S1'!Y11*((1+Main!$B$4)^(Main!$B$3-2020))+_xlfn.IFNA(VLOOKUP($A11,'EV Distribution'!$A$2:$B$1048576,2,FALSE),0)*'EV Characterization'!Y$2</f>
        <v>17.71907993947778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8.3328442368100575</v>
      </c>
      <c r="C12" s="2">
        <f>'[1]Pc, Summer, S1'!C12*((1+Main!$B$4)^(Main!$B$3-2020))+_xlfn.IFNA(VLOOKUP($A12,'EV Distribution'!$A$2:$B$1048576,2,FALSE),0)*'EV Characterization'!C$2</f>
        <v>8.4764716345276128</v>
      </c>
      <c r="D12" s="2">
        <f>'[1]Pc, Summer, S1'!D12*((1+Main!$B$4)^(Main!$B$3-2020))+_xlfn.IFNA(VLOOKUP($A12,'EV Distribution'!$A$2:$B$1048576,2,FALSE),0)*'EV Characterization'!D$2</f>
        <v>7.9064631871756026</v>
      </c>
      <c r="E12" s="2">
        <f>'[1]Pc, Summer, S1'!E12*((1+Main!$B$4)^(Main!$B$3-2020))+_xlfn.IFNA(VLOOKUP($A12,'EV Distribution'!$A$2:$B$1048576,2,FALSE),0)*'EV Characterization'!E$2</f>
        <v>8.3835844001062902</v>
      </c>
      <c r="F12" s="2">
        <f>'[1]Pc, Summer, S1'!F12*((1+Main!$B$4)^(Main!$B$3-2020))+_xlfn.IFNA(VLOOKUP($A12,'EV Distribution'!$A$2:$B$1048576,2,FALSE),0)*'EV Characterization'!F$2</f>
        <v>8.2841500478402903</v>
      </c>
      <c r="G12" s="2">
        <f>'[1]Pc, Summer, S1'!G12*((1+Main!$B$4)^(Main!$B$3-2020))+_xlfn.IFNA(VLOOKUP($A12,'EV Distribution'!$A$2:$B$1048576,2,FALSE),0)*'EV Characterization'!G$2</f>
        <v>8.7444942712939966</v>
      </c>
      <c r="H12" s="2">
        <f>'[1]Pc, Summer, S1'!H12*((1+Main!$B$4)^(Main!$B$3-2020))+_xlfn.IFNA(VLOOKUP($A12,'EV Distribution'!$A$2:$B$1048576,2,FALSE),0)*'EV Characterization'!H$2</f>
        <v>11.691924885993608</v>
      </c>
      <c r="I12" s="2">
        <f>'[1]Pc, Summer, S1'!I12*((1+Main!$B$4)^(Main!$B$3-2020))+_xlfn.IFNA(VLOOKUP($A12,'EV Distribution'!$A$2:$B$1048576,2,FALSE),0)*'EV Characterization'!I$2</f>
        <v>13.127789668303885</v>
      </c>
      <c r="J12" s="2">
        <f>'[1]Pc, Summer, S1'!J12*((1+Main!$B$4)^(Main!$B$3-2020))+_xlfn.IFNA(VLOOKUP($A12,'EV Distribution'!$A$2:$B$1048576,2,FALSE),0)*'EV Characterization'!J$2</f>
        <v>13.539848897653116</v>
      </c>
      <c r="K12" s="2">
        <f>'[1]Pc, Summer, S1'!K12*((1+Main!$B$4)^(Main!$B$3-2020))+_xlfn.IFNA(VLOOKUP($A12,'EV Distribution'!$A$2:$B$1048576,2,FALSE),0)*'EV Characterization'!K$2</f>
        <v>13.696979725925313</v>
      </c>
      <c r="L12" s="2">
        <f>'[1]Pc, Summer, S1'!L12*((1+Main!$B$4)^(Main!$B$3-2020))+_xlfn.IFNA(VLOOKUP($A12,'EV Distribution'!$A$2:$B$1048576,2,FALSE),0)*'EV Characterization'!L$2</f>
        <v>13.814418652264171</v>
      </c>
      <c r="M12" s="2">
        <f>'[1]Pc, Summer, S1'!M12*((1+Main!$B$4)^(Main!$B$3-2020))+_xlfn.IFNA(VLOOKUP($A12,'EV Distribution'!$A$2:$B$1048576,2,FALSE),0)*'EV Characterization'!M$2</f>
        <v>14.152413610995517</v>
      </c>
      <c r="N12" s="2">
        <f>'[1]Pc, Summer, S1'!N12*((1+Main!$B$4)^(Main!$B$3-2020))+_xlfn.IFNA(VLOOKUP($A12,'EV Distribution'!$A$2:$B$1048576,2,FALSE),0)*'EV Characterization'!N$2</f>
        <v>13.735034848397486</v>
      </c>
      <c r="O12" s="2">
        <f>'[1]Pc, Summer, S1'!O12*((1+Main!$B$4)^(Main!$B$3-2020))+_xlfn.IFNA(VLOOKUP($A12,'EV Distribution'!$A$2:$B$1048576,2,FALSE),0)*'EV Characterization'!O$2</f>
        <v>13.407678956163743</v>
      </c>
      <c r="P12" s="2">
        <f>'[1]Pc, Summer, S1'!P12*((1+Main!$B$4)^(Main!$B$3-2020))+_xlfn.IFNA(VLOOKUP($A12,'EV Distribution'!$A$2:$B$1048576,2,FALSE),0)*'EV Characterization'!P$2</f>
        <v>12.416199797560775</v>
      </c>
      <c r="Q12" s="2">
        <f>'[1]Pc, Summer, S1'!Q12*((1+Main!$B$4)^(Main!$B$3-2020))+_xlfn.IFNA(VLOOKUP($A12,'EV Distribution'!$A$2:$B$1048576,2,FALSE),0)*'EV Characterization'!Q$2</f>
        <v>11.898977487831454</v>
      </c>
      <c r="R12" s="2">
        <f>'[1]Pc, Summer, S1'!R12*((1+Main!$B$4)^(Main!$B$3-2020))+_xlfn.IFNA(VLOOKUP($A12,'EV Distribution'!$A$2:$B$1048576,2,FALSE),0)*'EV Characterization'!R$2</f>
        <v>12.069611746658294</v>
      </c>
      <c r="S12" s="2">
        <f>'[1]Pc, Summer, S1'!S12*((1+Main!$B$4)^(Main!$B$3-2020))+_xlfn.IFNA(VLOOKUP($A12,'EV Distribution'!$A$2:$B$1048576,2,FALSE),0)*'EV Characterization'!S$2</f>
        <v>11.844963765612885</v>
      </c>
      <c r="T12" s="2">
        <f>'[1]Pc, Summer, S1'!T12*((1+Main!$B$4)^(Main!$B$3-2020))+_xlfn.IFNA(VLOOKUP($A12,'EV Distribution'!$A$2:$B$1048576,2,FALSE),0)*'EV Characterization'!T$2</f>
        <v>12.007004932268588</v>
      </c>
      <c r="U12" s="2">
        <f>'[1]Pc, Summer, S1'!U12*((1+Main!$B$4)^(Main!$B$3-2020))+_xlfn.IFNA(VLOOKUP($A12,'EV Distribution'!$A$2:$B$1048576,2,FALSE),0)*'EV Characterization'!U$2</f>
        <v>12.280756297149061</v>
      </c>
      <c r="V12" s="2">
        <f>'[1]Pc, Summer, S1'!V12*((1+Main!$B$4)^(Main!$B$3-2020))+_xlfn.IFNA(VLOOKUP($A12,'EV Distribution'!$A$2:$B$1048576,2,FALSE),0)*'EV Characterization'!V$2</f>
        <v>11.833097114519411</v>
      </c>
      <c r="W12" s="2">
        <f>'[1]Pc, Summer, S1'!W12*((1+Main!$B$4)^(Main!$B$3-2020))+_xlfn.IFNA(VLOOKUP($A12,'EV Distribution'!$A$2:$B$1048576,2,FALSE),0)*'EV Characterization'!W$2</f>
        <v>12.352774593440484</v>
      </c>
      <c r="X12" s="2">
        <f>'[1]Pc, Summer, S1'!X12*((1+Main!$B$4)^(Main!$B$3-2020))+_xlfn.IFNA(VLOOKUP($A12,'EV Distribution'!$A$2:$B$1048576,2,FALSE),0)*'EV Characterization'!X$2</f>
        <v>11.493874571192189</v>
      </c>
      <c r="Y12" s="2">
        <f>'[1]Pc, Summer, S1'!Y12*((1+Main!$B$4)^(Main!$B$3-2020))+_xlfn.IFNA(VLOOKUP($A12,'EV Distribution'!$A$2:$B$1048576,2,FALSE),0)*'EV Characterization'!Y$2</f>
        <v>9.5907092527182343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22.500483889624601</v>
      </c>
      <c r="C13" s="2">
        <f>'[1]Pc, Summer, S1'!C13*((1+Main!$B$4)^(Main!$B$3-2020))+_xlfn.IFNA(VLOOKUP($A13,'EV Distribution'!$A$2:$B$1048576,2,FALSE),0)*'EV Characterization'!C$2</f>
        <v>23.298078769659462</v>
      </c>
      <c r="D13" s="2">
        <f>'[1]Pc, Summer, S1'!D13*((1+Main!$B$4)^(Main!$B$3-2020))+_xlfn.IFNA(VLOOKUP($A13,'EV Distribution'!$A$2:$B$1048576,2,FALSE),0)*'EV Characterization'!D$2</f>
        <v>18.86205083392397</v>
      </c>
      <c r="E13" s="2">
        <f>'[1]Pc, Summer, S1'!E13*((1+Main!$B$4)^(Main!$B$3-2020))+_xlfn.IFNA(VLOOKUP($A13,'EV Distribution'!$A$2:$B$1048576,2,FALSE),0)*'EV Characterization'!E$2</f>
        <v>20.323825180517581</v>
      </c>
      <c r="F13" s="2">
        <f>'[1]Pc, Summer, S1'!F13*((1+Main!$B$4)^(Main!$B$3-2020))+_xlfn.IFNA(VLOOKUP($A13,'EV Distribution'!$A$2:$B$1048576,2,FALSE),0)*'EV Characterization'!F$2</f>
        <v>20.547448440524388</v>
      </c>
      <c r="G13" s="2">
        <f>'[1]Pc, Summer, S1'!G13*((1+Main!$B$4)^(Main!$B$3-2020))+_xlfn.IFNA(VLOOKUP($A13,'EV Distribution'!$A$2:$B$1048576,2,FALSE),0)*'EV Characterization'!G$2</f>
        <v>19.099166347126943</v>
      </c>
      <c r="H13" s="2">
        <f>'[1]Pc, Summer, S1'!H13*((1+Main!$B$4)^(Main!$B$3-2020))+_xlfn.IFNA(VLOOKUP($A13,'EV Distribution'!$A$2:$B$1048576,2,FALSE),0)*'EV Characterization'!H$2</f>
        <v>22.113165489487987</v>
      </c>
      <c r="I13" s="2">
        <f>'[1]Pc, Summer, S1'!I13*((1+Main!$B$4)^(Main!$B$3-2020))+_xlfn.IFNA(VLOOKUP($A13,'EV Distribution'!$A$2:$B$1048576,2,FALSE),0)*'EV Characterization'!I$2</f>
        <v>24.58470007448464</v>
      </c>
      <c r="J13" s="2">
        <f>'[1]Pc, Summer, S1'!J13*((1+Main!$B$4)^(Main!$B$3-2020))+_xlfn.IFNA(VLOOKUP($A13,'EV Distribution'!$A$2:$B$1048576,2,FALSE),0)*'EV Characterization'!J$2</f>
        <v>25.121028061197265</v>
      </c>
      <c r="K13" s="2">
        <f>'[1]Pc, Summer, S1'!K13*((1+Main!$B$4)^(Main!$B$3-2020))+_xlfn.IFNA(VLOOKUP($A13,'EV Distribution'!$A$2:$B$1048576,2,FALSE),0)*'EV Characterization'!K$2</f>
        <v>26.951161618760647</v>
      </c>
      <c r="L13" s="2">
        <f>'[1]Pc, Summer, S1'!L13*((1+Main!$B$4)^(Main!$B$3-2020))+_xlfn.IFNA(VLOOKUP($A13,'EV Distribution'!$A$2:$B$1048576,2,FALSE),0)*'EV Characterization'!L$2</f>
        <v>25.305446390854222</v>
      </c>
      <c r="M13" s="2">
        <f>'[1]Pc, Summer, S1'!M13*((1+Main!$B$4)^(Main!$B$3-2020))+_xlfn.IFNA(VLOOKUP($A13,'EV Distribution'!$A$2:$B$1048576,2,FALSE),0)*'EV Characterization'!M$2</f>
        <v>26.207783258409673</v>
      </c>
      <c r="N13" s="2">
        <f>'[1]Pc, Summer, S1'!N13*((1+Main!$B$4)^(Main!$B$3-2020))+_xlfn.IFNA(VLOOKUP($A13,'EV Distribution'!$A$2:$B$1048576,2,FALSE),0)*'EV Characterization'!N$2</f>
        <v>28.174982781728989</v>
      </c>
      <c r="O13" s="2">
        <f>'[1]Pc, Summer, S1'!O13*((1+Main!$B$4)^(Main!$B$3-2020))+_xlfn.IFNA(VLOOKUP($A13,'EV Distribution'!$A$2:$B$1048576,2,FALSE),0)*'EV Characterization'!O$2</f>
        <v>26.200155152120001</v>
      </c>
      <c r="P13" s="2">
        <f>'[1]Pc, Summer, S1'!P13*((1+Main!$B$4)^(Main!$B$3-2020))+_xlfn.IFNA(VLOOKUP($A13,'EV Distribution'!$A$2:$B$1048576,2,FALSE),0)*'EV Characterization'!P$2</f>
        <v>23.967195221246747</v>
      </c>
      <c r="Q13" s="2">
        <f>'[1]Pc, Summer, S1'!Q13*((1+Main!$B$4)^(Main!$B$3-2020))+_xlfn.IFNA(VLOOKUP($A13,'EV Distribution'!$A$2:$B$1048576,2,FALSE),0)*'EV Characterization'!Q$2</f>
        <v>26.234024472089711</v>
      </c>
      <c r="R13" s="2">
        <f>'[1]Pc, Summer, S1'!R13*((1+Main!$B$4)^(Main!$B$3-2020))+_xlfn.IFNA(VLOOKUP($A13,'EV Distribution'!$A$2:$B$1048576,2,FALSE),0)*'EV Characterization'!R$2</f>
        <v>23.893544772675149</v>
      </c>
      <c r="S13" s="2">
        <f>'[1]Pc, Summer, S1'!S13*((1+Main!$B$4)^(Main!$B$3-2020))+_xlfn.IFNA(VLOOKUP($A13,'EV Distribution'!$A$2:$B$1048576,2,FALSE),0)*'EV Characterization'!S$2</f>
        <v>26.262844871172703</v>
      </c>
      <c r="T13" s="2">
        <f>'[1]Pc, Summer, S1'!T13*((1+Main!$B$4)^(Main!$B$3-2020))+_xlfn.IFNA(VLOOKUP($A13,'EV Distribution'!$A$2:$B$1048576,2,FALSE),0)*'EV Characterization'!T$2</f>
        <v>26.199085243980033</v>
      </c>
      <c r="U13" s="2">
        <f>'[1]Pc, Summer, S1'!U13*((1+Main!$B$4)^(Main!$B$3-2020))+_xlfn.IFNA(VLOOKUP($A13,'EV Distribution'!$A$2:$B$1048576,2,FALSE),0)*'EV Characterization'!U$2</f>
        <v>27.214338296501463</v>
      </c>
      <c r="V13" s="2">
        <f>'[1]Pc, Summer, S1'!V13*((1+Main!$B$4)^(Main!$B$3-2020))+_xlfn.IFNA(VLOOKUP($A13,'EV Distribution'!$A$2:$B$1048576,2,FALSE),0)*'EV Characterization'!V$2</f>
        <v>28.851557673018672</v>
      </c>
      <c r="W13" s="2">
        <f>'[1]Pc, Summer, S1'!W13*((1+Main!$B$4)^(Main!$B$3-2020))+_xlfn.IFNA(VLOOKUP($A13,'EV Distribution'!$A$2:$B$1048576,2,FALSE),0)*'EV Characterization'!W$2</f>
        <v>29.881951157323936</v>
      </c>
      <c r="X13" s="2">
        <f>'[1]Pc, Summer, S1'!X13*((1+Main!$B$4)^(Main!$B$3-2020))+_xlfn.IFNA(VLOOKUP($A13,'EV Distribution'!$A$2:$B$1048576,2,FALSE),0)*'EV Characterization'!X$2</f>
        <v>27.475274214777368</v>
      </c>
      <c r="Y13" s="2">
        <f>'[1]Pc, Summer, S1'!Y13*((1+Main!$B$4)^(Main!$B$3-2020))+_xlfn.IFNA(VLOOKUP($A13,'EV Distribution'!$A$2:$B$1048576,2,FALSE),0)*'EV Characterization'!Y$2</f>
        <v>24.492953802327822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-4.9881540957638784</v>
      </c>
      <c r="C14" s="2">
        <f>'[1]Pc, Summer, S1'!C14*((1+Main!$B$4)^(Main!$B$3-2020))+_xlfn.IFNA(VLOOKUP($A14,'EV Distribution'!$A$2:$B$1048576,2,FALSE),0)*'EV Characterization'!C$2</f>
        <v>3.3142790861209801</v>
      </c>
      <c r="D14" s="2">
        <f>'[1]Pc, Summer, S1'!D14*((1+Main!$B$4)^(Main!$B$3-2020))+_xlfn.IFNA(VLOOKUP($A14,'EV Distribution'!$A$2:$B$1048576,2,FALSE),0)*'EV Characterization'!D$2</f>
        <v>5.6843628111004829</v>
      </c>
      <c r="E14" s="2">
        <f>'[1]Pc, Summer, S1'!E14*((1+Main!$B$4)^(Main!$B$3-2020))+_xlfn.IFNA(VLOOKUP($A14,'EV Distribution'!$A$2:$B$1048576,2,FALSE),0)*'EV Characterization'!E$2</f>
        <v>9.9941318916234003</v>
      </c>
      <c r="F14" s="2">
        <f>'[1]Pc, Summer, S1'!F14*((1+Main!$B$4)^(Main!$B$3-2020))+_xlfn.IFNA(VLOOKUP($A14,'EV Distribution'!$A$2:$B$1048576,2,FALSE),0)*'EV Characterization'!F$2</f>
        <v>7.1551274610868205</v>
      </c>
      <c r="G14" s="2">
        <f>'[1]Pc, Summer, S1'!G14*((1+Main!$B$4)^(Main!$B$3-2020))+_xlfn.IFNA(VLOOKUP($A14,'EV Distribution'!$A$2:$B$1048576,2,FALSE),0)*'EV Characterization'!G$2</f>
        <v>5.8682518416507259</v>
      </c>
      <c r="H14" s="2">
        <f>'[1]Pc, Summer, S1'!H14*((1+Main!$B$4)^(Main!$B$3-2020))+_xlfn.IFNA(VLOOKUP($A14,'EV Distribution'!$A$2:$B$1048576,2,FALSE),0)*'EV Characterization'!H$2</f>
        <v>11.397535651334614</v>
      </c>
      <c r="I14" s="2">
        <f>'[1]Pc, Summer, S1'!I14*((1+Main!$B$4)^(Main!$B$3-2020))+_xlfn.IFNA(VLOOKUP($A14,'EV Distribution'!$A$2:$B$1048576,2,FALSE),0)*'EV Characterization'!I$2</f>
        <v>19.82000385958824</v>
      </c>
      <c r="J14" s="2">
        <f>'[1]Pc, Summer, S1'!J14*((1+Main!$B$4)^(Main!$B$3-2020))+_xlfn.IFNA(VLOOKUP($A14,'EV Distribution'!$A$2:$B$1048576,2,FALSE),0)*'EV Characterization'!J$2</f>
        <v>6.2899199569053517</v>
      </c>
      <c r="K14" s="2">
        <f>'[1]Pc, Summer, S1'!K14*((1+Main!$B$4)^(Main!$B$3-2020))+_xlfn.IFNA(VLOOKUP($A14,'EV Distribution'!$A$2:$B$1048576,2,FALSE),0)*'EV Characterization'!K$2</f>
        <v>18.531913298487758</v>
      </c>
      <c r="L14" s="2">
        <f>'[1]Pc, Summer, S1'!L14*((1+Main!$B$4)^(Main!$B$3-2020))+_xlfn.IFNA(VLOOKUP($A14,'EV Distribution'!$A$2:$B$1048576,2,FALSE),0)*'EV Characterization'!L$2</f>
        <v>18.857697585984347</v>
      </c>
      <c r="M14" s="2">
        <f>'[1]Pc, Summer, S1'!M14*((1+Main!$B$4)^(Main!$B$3-2020))+_xlfn.IFNA(VLOOKUP($A14,'EV Distribution'!$A$2:$B$1048576,2,FALSE),0)*'EV Characterization'!M$2</f>
        <v>40.164982985834044</v>
      </c>
      <c r="N14" s="2">
        <f>'[1]Pc, Summer, S1'!N14*((1+Main!$B$4)^(Main!$B$3-2020))+_xlfn.IFNA(VLOOKUP($A14,'EV Distribution'!$A$2:$B$1048576,2,FALSE),0)*'EV Characterization'!N$2</f>
        <v>22.166334951238969</v>
      </c>
      <c r="O14" s="2">
        <f>'[1]Pc, Summer, S1'!O14*((1+Main!$B$4)^(Main!$B$3-2020))+_xlfn.IFNA(VLOOKUP($A14,'EV Distribution'!$A$2:$B$1048576,2,FALSE),0)*'EV Characterization'!O$2</f>
        <v>58.869567660704249</v>
      </c>
      <c r="P14" s="2">
        <f>'[1]Pc, Summer, S1'!P14*((1+Main!$B$4)^(Main!$B$3-2020))+_xlfn.IFNA(VLOOKUP($A14,'EV Distribution'!$A$2:$B$1048576,2,FALSE),0)*'EV Characterization'!P$2</f>
        <v>7.9407683707843733</v>
      </c>
      <c r="Q14" s="2">
        <f>'[1]Pc, Summer, S1'!Q14*((1+Main!$B$4)^(Main!$B$3-2020))+_xlfn.IFNA(VLOOKUP($A14,'EV Distribution'!$A$2:$B$1048576,2,FALSE),0)*'EV Characterization'!Q$2</f>
        <v>27.058852678983346</v>
      </c>
      <c r="R14" s="2">
        <f>'[1]Pc, Summer, S1'!R14*((1+Main!$B$4)^(Main!$B$3-2020))+_xlfn.IFNA(VLOOKUP($A14,'EV Distribution'!$A$2:$B$1048576,2,FALSE),0)*'EV Characterization'!R$2</f>
        <v>29.95270280813066</v>
      </c>
      <c r="S14" s="2">
        <f>'[1]Pc, Summer, S1'!S14*((1+Main!$B$4)^(Main!$B$3-2020))+_xlfn.IFNA(VLOOKUP($A14,'EV Distribution'!$A$2:$B$1048576,2,FALSE),0)*'EV Characterization'!S$2</f>
        <v>-26.934256380358953</v>
      </c>
      <c r="T14" s="2">
        <f>'[1]Pc, Summer, S1'!T14*((1+Main!$B$4)^(Main!$B$3-2020))+_xlfn.IFNA(VLOOKUP($A14,'EV Distribution'!$A$2:$B$1048576,2,FALSE),0)*'EV Characterization'!T$2</f>
        <v>15.458620926286791</v>
      </c>
      <c r="U14" s="2">
        <f>'[1]Pc, Summer, S1'!U14*((1+Main!$B$4)^(Main!$B$3-2020))+_xlfn.IFNA(VLOOKUP($A14,'EV Distribution'!$A$2:$B$1048576,2,FALSE),0)*'EV Characterization'!U$2</f>
        <v>1.0772123013892685</v>
      </c>
      <c r="V14" s="2">
        <f>'[1]Pc, Summer, S1'!V14*((1+Main!$B$4)^(Main!$B$3-2020))+_xlfn.IFNA(VLOOKUP($A14,'EV Distribution'!$A$2:$B$1048576,2,FALSE),0)*'EV Characterization'!V$2</f>
        <v>41.681378958048676</v>
      </c>
      <c r="W14" s="2">
        <f>'[1]Pc, Summer, S1'!W14*((1+Main!$B$4)^(Main!$B$3-2020))+_xlfn.IFNA(VLOOKUP($A14,'EV Distribution'!$A$2:$B$1048576,2,FALSE),0)*'EV Characterization'!W$2</f>
        <v>59.080241859314967</v>
      </c>
      <c r="X14" s="2">
        <f>'[1]Pc, Summer, S1'!X14*((1+Main!$B$4)^(Main!$B$3-2020))+_xlfn.IFNA(VLOOKUP($A14,'EV Distribution'!$A$2:$B$1048576,2,FALSE),0)*'EV Characterization'!X$2</f>
        <v>13.994892109656561</v>
      </c>
      <c r="Y14" s="2">
        <f>'[1]Pc, Summer, S1'!Y14*((1+Main!$B$4)^(Main!$B$3-2020))+_xlfn.IFNA(VLOOKUP($A14,'EV Distribution'!$A$2:$B$1048576,2,FALSE),0)*'EV Characterization'!Y$2</f>
        <v>29.054343528997013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52.061850864268578</v>
      </c>
      <c r="C15" s="2">
        <f>'[1]Pc, Summer, S1'!C15*((1+Main!$B$4)^(Main!$B$3-2020))+_xlfn.IFNA(VLOOKUP($A15,'EV Distribution'!$A$2:$B$1048576,2,FALSE),0)*'EV Characterization'!C$2</f>
        <v>51.438710220685884</v>
      </c>
      <c r="D15" s="2">
        <f>'[1]Pc, Summer, S1'!D15*((1+Main!$B$4)^(Main!$B$3-2020))+_xlfn.IFNA(VLOOKUP($A15,'EV Distribution'!$A$2:$B$1048576,2,FALSE),0)*'EV Characterization'!D$2</f>
        <v>51.291389900685886</v>
      </c>
      <c r="E15" s="2">
        <f>'[1]Pc, Summer, S1'!E15*((1+Main!$B$4)^(Main!$B$3-2020))+_xlfn.IFNA(VLOOKUP($A15,'EV Distribution'!$A$2:$B$1048576,2,FALSE),0)*'EV Characterization'!E$2</f>
        <v>51.200988620685884</v>
      </c>
      <c r="F15" s="2">
        <f>'[1]Pc, Summer, S1'!F15*((1+Main!$B$4)^(Main!$B$3-2020))+_xlfn.IFNA(VLOOKUP($A15,'EV Distribution'!$A$2:$B$1048576,2,FALSE),0)*'EV Characterization'!F$2</f>
        <v>52.486745280004477</v>
      </c>
      <c r="G15" s="2">
        <f>'[1]Pc, Summer, S1'!G15*((1+Main!$B$4)^(Main!$B$3-2020))+_xlfn.IFNA(VLOOKUP($A15,'EV Distribution'!$A$2:$B$1048576,2,FALSE),0)*'EV Characterization'!G$2</f>
        <v>52.977864412107046</v>
      </c>
      <c r="H15" s="2">
        <f>'[1]Pc, Summer, S1'!H15*((1+Main!$B$4)^(Main!$B$3-2020))+_xlfn.IFNA(VLOOKUP($A15,'EV Distribution'!$A$2:$B$1048576,2,FALSE),0)*'EV Characterization'!H$2</f>
        <v>46.670282400751752</v>
      </c>
      <c r="I15" s="2">
        <f>'[1]Pc, Summer, S1'!I15*((1+Main!$B$4)^(Main!$B$3-2020))+_xlfn.IFNA(VLOOKUP($A15,'EV Distribution'!$A$2:$B$1048576,2,FALSE),0)*'EV Characterization'!I$2</f>
        <v>33.055652547519287</v>
      </c>
      <c r="J15" s="2">
        <f>'[1]Pc, Summer, S1'!J15*((1+Main!$B$4)^(Main!$B$3-2020))+_xlfn.IFNA(VLOOKUP($A15,'EV Distribution'!$A$2:$B$1048576,2,FALSE),0)*'EV Characterization'!J$2</f>
        <v>34.371509121328188</v>
      </c>
      <c r="K15" s="2">
        <f>'[1]Pc, Summer, S1'!K15*((1+Main!$B$4)^(Main!$B$3-2020))+_xlfn.IFNA(VLOOKUP($A15,'EV Distribution'!$A$2:$B$1048576,2,FALSE),0)*'EV Characterization'!K$2</f>
        <v>37.430294542888852</v>
      </c>
      <c r="L15" s="2">
        <f>'[1]Pc, Summer, S1'!L15*((1+Main!$B$4)^(Main!$B$3-2020))+_xlfn.IFNA(VLOOKUP($A15,'EV Distribution'!$A$2:$B$1048576,2,FALSE),0)*'EV Characterization'!L$2</f>
        <v>35.891482965211353</v>
      </c>
      <c r="M15" s="2">
        <f>'[1]Pc, Summer, S1'!M15*((1+Main!$B$4)^(Main!$B$3-2020))+_xlfn.IFNA(VLOOKUP($A15,'EV Distribution'!$A$2:$B$1048576,2,FALSE),0)*'EV Characterization'!M$2</f>
        <v>47.258800971102886</v>
      </c>
      <c r="N15" s="2">
        <f>'[1]Pc, Summer, S1'!N15*((1+Main!$B$4)^(Main!$B$3-2020))+_xlfn.IFNA(VLOOKUP($A15,'EV Distribution'!$A$2:$B$1048576,2,FALSE),0)*'EV Characterization'!N$2</f>
        <v>56.833486763982066</v>
      </c>
      <c r="O15" s="2">
        <f>'[1]Pc, Summer, S1'!O15*((1+Main!$B$4)^(Main!$B$3-2020))+_xlfn.IFNA(VLOOKUP($A15,'EV Distribution'!$A$2:$B$1048576,2,FALSE),0)*'EV Characterization'!O$2</f>
        <v>54.454050680246006</v>
      </c>
      <c r="P15" s="2">
        <f>'[1]Pc, Summer, S1'!P15*((1+Main!$B$4)^(Main!$B$3-2020))+_xlfn.IFNA(VLOOKUP($A15,'EV Distribution'!$A$2:$B$1048576,2,FALSE),0)*'EV Characterization'!P$2</f>
        <v>50.774434338795665</v>
      </c>
      <c r="Q15" s="2">
        <f>'[1]Pc, Summer, S1'!Q15*((1+Main!$B$4)^(Main!$B$3-2020))+_xlfn.IFNA(VLOOKUP($A15,'EV Distribution'!$A$2:$B$1048576,2,FALSE),0)*'EV Characterization'!Q$2</f>
        <v>51.809053330341023</v>
      </c>
      <c r="R15" s="2">
        <f>'[1]Pc, Summer, S1'!R15*((1+Main!$B$4)^(Main!$B$3-2020))+_xlfn.IFNA(VLOOKUP($A15,'EV Distribution'!$A$2:$B$1048576,2,FALSE),0)*'EV Characterization'!R$2</f>
        <v>56.678413922635897</v>
      </c>
      <c r="S15" s="2">
        <f>'[1]Pc, Summer, S1'!S15*((1+Main!$B$4)^(Main!$B$3-2020))+_xlfn.IFNA(VLOOKUP($A15,'EV Distribution'!$A$2:$B$1048576,2,FALSE),0)*'EV Characterization'!S$2</f>
        <v>51.369152300538786</v>
      </c>
      <c r="T15" s="2">
        <f>'[1]Pc, Summer, S1'!T15*((1+Main!$B$4)^(Main!$B$3-2020))+_xlfn.IFNA(VLOOKUP($A15,'EV Distribution'!$A$2:$B$1048576,2,FALSE),0)*'EV Characterization'!T$2</f>
        <v>50.762531592589973</v>
      </c>
      <c r="U15" s="2">
        <f>'[1]Pc, Summer, S1'!U15*((1+Main!$B$4)^(Main!$B$3-2020))+_xlfn.IFNA(VLOOKUP($A15,'EV Distribution'!$A$2:$B$1048576,2,FALSE),0)*'EV Characterization'!U$2</f>
        <v>51.392326700538788</v>
      </c>
      <c r="V15" s="2">
        <f>'[1]Pc, Summer, S1'!V15*((1+Main!$B$4)^(Main!$B$3-2020))+_xlfn.IFNA(VLOOKUP($A15,'EV Distribution'!$A$2:$B$1048576,2,FALSE),0)*'EV Characterization'!V$2</f>
        <v>51.690545611982124</v>
      </c>
      <c r="W15" s="2">
        <f>'[1]Pc, Summer, S1'!W15*((1+Main!$B$4)^(Main!$B$3-2020))+_xlfn.IFNA(VLOOKUP($A15,'EV Distribution'!$A$2:$B$1048576,2,FALSE),0)*'EV Characterization'!W$2</f>
        <v>54.151161122136216</v>
      </c>
      <c r="X15" s="2">
        <f>'[1]Pc, Summer, S1'!X15*((1+Main!$B$4)^(Main!$B$3-2020))+_xlfn.IFNA(VLOOKUP($A15,'EV Distribution'!$A$2:$B$1048576,2,FALSE),0)*'EV Characterization'!X$2</f>
        <v>47.508756138128746</v>
      </c>
      <c r="Y15" s="2">
        <f>'[1]Pc, Summer, S1'!Y15*((1+Main!$B$4)^(Main!$B$3-2020))+_xlfn.IFNA(VLOOKUP($A15,'EV Distribution'!$A$2:$B$1048576,2,FALSE),0)*'EV Characterization'!Y$2</f>
        <v>45.277747763807035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22.342652060937972</v>
      </c>
      <c r="C16" s="2">
        <f>'[1]Pc, Summer, S1'!C16*((1+Main!$B$4)^(Main!$B$3-2020))+_xlfn.IFNA(VLOOKUP($A16,'EV Distribution'!$A$2:$B$1048576,2,FALSE),0)*'EV Characterization'!C$2</f>
        <v>20.764253989633552</v>
      </c>
      <c r="D16" s="2">
        <f>'[1]Pc, Summer, S1'!D16*((1+Main!$B$4)^(Main!$B$3-2020))+_xlfn.IFNA(VLOOKUP($A16,'EV Distribution'!$A$2:$B$1048576,2,FALSE),0)*'EV Characterization'!D$2</f>
        <v>18.785090178613459</v>
      </c>
      <c r="E16" s="2">
        <f>'[1]Pc, Summer, S1'!E16*((1+Main!$B$4)^(Main!$B$3-2020))+_xlfn.IFNA(VLOOKUP($A16,'EV Distribution'!$A$2:$B$1048576,2,FALSE),0)*'EV Characterization'!E$2</f>
        <v>18.581857404253626</v>
      </c>
      <c r="F16" s="2">
        <f>'[1]Pc, Summer, S1'!F16*((1+Main!$B$4)^(Main!$B$3-2020))+_xlfn.IFNA(VLOOKUP($A16,'EV Distribution'!$A$2:$B$1048576,2,FALSE),0)*'EV Characterization'!F$2</f>
        <v>18.382360889893786</v>
      </c>
      <c r="G16" s="2">
        <f>'[1]Pc, Summer, S1'!G16*((1+Main!$B$4)^(Main!$B$3-2020))+_xlfn.IFNA(VLOOKUP($A16,'EV Distribution'!$A$2:$B$1048576,2,FALSE),0)*'EV Characterization'!G$2</f>
        <v>17.98673377660382</v>
      </c>
      <c r="H16" s="2">
        <f>'[1]Pc, Summer, S1'!H16*((1+Main!$B$4)^(Main!$B$3-2020))+_xlfn.IFNA(VLOOKUP($A16,'EV Distribution'!$A$2:$B$1048576,2,FALSE),0)*'EV Characterization'!H$2</f>
        <v>23.992957775435681</v>
      </c>
      <c r="I16" s="2">
        <f>'[1]Pc, Summer, S1'!I16*((1+Main!$B$4)^(Main!$B$3-2020))+_xlfn.IFNA(VLOOKUP($A16,'EV Distribution'!$A$2:$B$1048576,2,FALSE),0)*'EV Characterization'!I$2</f>
        <v>31.675003700942661</v>
      </c>
      <c r="J16" s="2">
        <f>'[1]Pc, Summer, S1'!J16*((1+Main!$B$4)^(Main!$B$3-2020))+_xlfn.IFNA(VLOOKUP($A16,'EV Distribution'!$A$2:$B$1048576,2,FALSE),0)*'EV Characterization'!J$2</f>
        <v>35.553037256029093</v>
      </c>
      <c r="K16" s="2">
        <f>'[1]Pc, Summer, S1'!K16*((1+Main!$B$4)^(Main!$B$3-2020))+_xlfn.IFNA(VLOOKUP($A16,'EV Distribution'!$A$2:$B$1048576,2,FALSE),0)*'EV Characterization'!K$2</f>
        <v>34.297757257425744</v>
      </c>
      <c r="L16" s="2">
        <f>'[1]Pc, Summer, S1'!L16*((1+Main!$B$4)^(Main!$B$3-2020))+_xlfn.IFNA(VLOOKUP($A16,'EV Distribution'!$A$2:$B$1048576,2,FALSE),0)*'EV Characterization'!L$2</f>
        <v>34.786918761022818</v>
      </c>
      <c r="M16" s="2">
        <f>'[1]Pc, Summer, S1'!M16*((1+Main!$B$4)^(Main!$B$3-2020))+_xlfn.IFNA(VLOOKUP($A16,'EV Distribution'!$A$2:$B$1048576,2,FALSE),0)*'EV Characterization'!M$2</f>
        <v>36.124148001899179</v>
      </c>
      <c r="N16" s="2">
        <f>'[1]Pc, Summer, S1'!N16*((1+Main!$B$4)^(Main!$B$3-2020))+_xlfn.IFNA(VLOOKUP($A16,'EV Distribution'!$A$2:$B$1048576,2,FALSE),0)*'EV Characterization'!N$2</f>
        <v>36.67722870705505</v>
      </c>
      <c r="O16" s="2">
        <f>'[1]Pc, Summer, S1'!O16*((1+Main!$B$4)^(Main!$B$3-2020))+_xlfn.IFNA(VLOOKUP($A16,'EV Distribution'!$A$2:$B$1048576,2,FALSE),0)*'EV Characterization'!O$2</f>
        <v>35.675712003510888</v>
      </c>
      <c r="P16" s="2">
        <f>'[1]Pc, Summer, S1'!P16*((1+Main!$B$4)^(Main!$B$3-2020))+_xlfn.IFNA(VLOOKUP($A16,'EV Distribution'!$A$2:$B$1048576,2,FALSE),0)*'EV Characterization'!P$2</f>
        <v>32.112313284011698</v>
      </c>
      <c r="Q16" s="2">
        <f>'[1]Pc, Summer, S1'!Q16*((1+Main!$B$4)^(Main!$B$3-2020))+_xlfn.IFNA(VLOOKUP($A16,'EV Distribution'!$A$2:$B$1048576,2,FALSE),0)*'EV Characterization'!Q$2</f>
        <v>31.285355017652702</v>
      </c>
      <c r="R16" s="2">
        <f>'[1]Pc, Summer, S1'!R16*((1+Main!$B$4)^(Main!$B$3-2020))+_xlfn.IFNA(VLOOKUP($A16,'EV Distribution'!$A$2:$B$1048576,2,FALSE),0)*'EV Characterization'!R$2</f>
        <v>31.032049088194533</v>
      </c>
      <c r="S16" s="2">
        <f>'[1]Pc, Summer, S1'!S16*((1+Main!$B$4)^(Main!$B$3-2020))+_xlfn.IFNA(VLOOKUP($A16,'EV Distribution'!$A$2:$B$1048576,2,FALSE),0)*'EV Characterization'!S$2</f>
        <v>30.420514160655198</v>
      </c>
      <c r="T16" s="2">
        <f>'[1]Pc, Summer, S1'!T16*((1+Main!$B$4)^(Main!$B$3-2020))+_xlfn.IFNA(VLOOKUP($A16,'EV Distribution'!$A$2:$B$1048576,2,FALSE),0)*'EV Characterization'!T$2</f>
        <v>29.768608865192213</v>
      </c>
      <c r="U16" s="2">
        <f>'[1]Pc, Summer, S1'!U16*((1+Main!$B$4)^(Main!$B$3-2020))+_xlfn.IFNA(VLOOKUP($A16,'EV Distribution'!$A$2:$B$1048576,2,FALSE),0)*'EV Characterization'!U$2</f>
        <v>31.642793899479479</v>
      </c>
      <c r="V16" s="2">
        <f>'[1]Pc, Summer, S1'!V16*((1+Main!$B$4)^(Main!$B$3-2020))+_xlfn.IFNA(VLOOKUP($A16,'EV Distribution'!$A$2:$B$1048576,2,FALSE),0)*'EV Characterization'!V$2</f>
        <v>32.627948339559808</v>
      </c>
      <c r="W16" s="2">
        <f>'[1]Pc, Summer, S1'!W16*((1+Main!$B$4)^(Main!$B$3-2020))+_xlfn.IFNA(VLOOKUP($A16,'EV Distribution'!$A$2:$B$1048576,2,FALSE),0)*'EV Characterization'!W$2</f>
        <v>34.595841104978874</v>
      </c>
      <c r="X16" s="2">
        <f>'[1]Pc, Summer, S1'!X16*((1+Main!$B$4)^(Main!$B$3-2020))+_xlfn.IFNA(VLOOKUP($A16,'EV Distribution'!$A$2:$B$1048576,2,FALSE),0)*'EV Characterization'!X$2</f>
        <v>31.414156473781773</v>
      </c>
      <c r="Y16" s="2">
        <f>'[1]Pc, Summer, S1'!Y16*((1+Main!$B$4)^(Main!$B$3-2020))+_xlfn.IFNA(VLOOKUP($A16,'EV Distribution'!$A$2:$B$1048576,2,FALSE),0)*'EV Characterization'!Y$2</f>
        <v>26.438014974844069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3.2397270231170925</v>
      </c>
      <c r="C17" s="2">
        <f>'[1]Pc, Summer, S1'!C17*((1+Main!$B$4)^(Main!$B$3-2020))+_xlfn.IFNA(VLOOKUP($A17,'EV Distribution'!$A$2:$B$1048576,2,FALSE),0)*'EV Characterization'!C$2</f>
        <v>2.9352289430755381</v>
      </c>
      <c r="D17" s="2">
        <f>'[1]Pc, Summer, S1'!D17*((1+Main!$B$4)^(Main!$B$3-2020))+_xlfn.IFNA(VLOOKUP($A17,'EV Distribution'!$A$2:$B$1048576,2,FALSE),0)*'EV Characterization'!D$2</f>
        <v>2.7046722286176892</v>
      </c>
      <c r="E17" s="2">
        <f>'[1]Pc, Summer, S1'!E17*((1+Main!$B$4)^(Main!$B$3-2020))+_xlfn.IFNA(VLOOKUP($A17,'EV Distribution'!$A$2:$B$1048576,2,FALSE),0)*'EV Characterization'!E$2</f>
        <v>2.6861870055765817</v>
      </c>
      <c r="F17" s="2">
        <f>'[1]Pc, Summer, S1'!F17*((1+Main!$B$4)^(Main!$B$3-2020))+_xlfn.IFNA(VLOOKUP($A17,'EV Distribution'!$A$2:$B$1048576,2,FALSE),0)*'EV Characterization'!F$2</f>
        <v>2.6861870055765817</v>
      </c>
      <c r="G17" s="2">
        <f>'[1]Pc, Summer, S1'!G17*((1+Main!$B$4)^(Main!$B$3-2020))+_xlfn.IFNA(VLOOKUP($A17,'EV Distribution'!$A$2:$B$1048576,2,FALSE),0)*'EV Characterization'!G$2</f>
        <v>2.6677017825354734</v>
      </c>
      <c r="H17" s="2">
        <f>'[1]Pc, Summer, S1'!H17*((1+Main!$B$4)^(Main!$B$3-2020))+_xlfn.IFNA(VLOOKUP($A17,'EV Distribution'!$A$2:$B$1048576,2,FALSE),0)*'EV Characterization'!H$2</f>
        <v>3.0808262464330123</v>
      </c>
      <c r="I17" s="2">
        <f>'[1]Pc, Summer, S1'!I17*((1+Main!$B$4)^(Main!$B$3-2020))+_xlfn.IFNA(VLOOKUP($A17,'EV Distribution'!$A$2:$B$1048576,2,FALSE),0)*'EV Characterization'!I$2</f>
        <v>3.5344076555514143</v>
      </c>
      <c r="J17" s="2">
        <f>'[1]Pc, Summer, S1'!J17*((1+Main!$B$4)^(Main!$B$3-2020))+_xlfn.IFNA(VLOOKUP($A17,'EV Distribution'!$A$2:$B$1048576,2,FALSE),0)*'EV Characterization'!J$2</f>
        <v>3.834639769446925</v>
      </c>
      <c r="K17" s="2">
        <f>'[1]Pc, Summer, S1'!K17*((1+Main!$B$4)^(Main!$B$3-2020))+_xlfn.IFNA(VLOOKUP($A17,'EV Distribution'!$A$2:$B$1048576,2,FALSE),0)*'EV Characterization'!K$2</f>
        <v>3.9711461173340994</v>
      </c>
      <c r="L17" s="2">
        <f>'[1]Pc, Summer, S1'!L17*((1+Main!$B$4)^(Main!$B$3-2020))+_xlfn.IFNA(VLOOKUP($A17,'EV Distribution'!$A$2:$B$1048576,2,FALSE),0)*'EV Characterization'!L$2</f>
        <v>4.171232859318815</v>
      </c>
      <c r="M17" s="2">
        <f>'[1]Pc, Summer, S1'!M17*((1+Main!$B$4)^(Main!$B$3-2020))+_xlfn.IFNA(VLOOKUP($A17,'EV Distribution'!$A$2:$B$1048576,2,FALSE),0)*'EV Characterization'!M$2</f>
        <v>4.3313022847442406</v>
      </c>
      <c r="N17" s="2">
        <f>'[1]Pc, Summer, S1'!N17*((1+Main!$B$4)^(Main!$B$3-2020))+_xlfn.IFNA(VLOOKUP($A17,'EV Distribution'!$A$2:$B$1048576,2,FALSE),0)*'EV Characterization'!N$2</f>
        <v>4.4052431777377778</v>
      </c>
      <c r="O17" s="2">
        <f>'[1]Pc, Summer, S1'!O17*((1+Main!$B$4)^(Main!$B$3-2020))+_xlfn.IFNA(VLOOKUP($A17,'EV Distribution'!$A$2:$B$1048576,2,FALSE),0)*'EV Characterization'!O$2</f>
        <v>4.4479014205985905</v>
      </c>
      <c r="P17" s="2">
        <f>'[1]Pc, Summer, S1'!P17*((1+Main!$B$4)^(Main!$B$3-2020))+_xlfn.IFNA(VLOOKUP($A17,'EV Distribution'!$A$2:$B$1048576,2,FALSE),0)*'EV Characterization'!P$2</f>
        <v>4.400977369121791</v>
      </c>
      <c r="Q17" s="2">
        <f>'[1]Pc, Summer, S1'!Q17*((1+Main!$B$4)^(Main!$B$3-2020))+_xlfn.IFNA(VLOOKUP($A17,'EV Distribution'!$A$2:$B$1048576,2,FALSE),0)*'EV Characterization'!Q$2</f>
        <v>4.3611627875260881</v>
      </c>
      <c r="R17" s="2">
        <f>'[1]Pc, Summer, S1'!R17*((1+Main!$B$4)^(Main!$B$3-2020))+_xlfn.IFNA(VLOOKUP($A17,'EV Distribution'!$A$2:$B$1048576,2,FALSE),0)*'EV Characterization'!R$2</f>
        <v>4.0691224504439605</v>
      </c>
      <c r="S17" s="2">
        <f>'[1]Pc, Summer, S1'!S17*((1+Main!$B$4)^(Main!$B$3-2020))+_xlfn.IFNA(VLOOKUP($A17,'EV Distribution'!$A$2:$B$1048576,2,FALSE),0)*'EV Characterization'!S$2</f>
        <v>3.978118322571925</v>
      </c>
      <c r="T17" s="2">
        <f>'[1]Pc, Summer, S1'!T17*((1+Main!$B$4)^(Main!$B$3-2020))+_xlfn.IFNA(VLOOKUP($A17,'EV Distribution'!$A$2:$B$1048576,2,FALSE),0)*'EV Characterization'!T$2</f>
        <v>3.9411478764897092</v>
      </c>
      <c r="U17" s="2">
        <f>'[1]Pc, Summer, S1'!U17*((1+Main!$B$4)^(Main!$B$3-2020))+_xlfn.IFNA(VLOOKUP($A17,'EV Distribution'!$A$2:$B$1048576,2,FALSE),0)*'EV Characterization'!U$2</f>
        <v>3.9226628113932098</v>
      </c>
      <c r="V17" s="2">
        <f>'[1]Pc, Summer, S1'!V17*((1+Main!$B$4)^(Main!$B$3-2020))+_xlfn.IFNA(VLOOKUP($A17,'EV Distribution'!$A$2:$B$1048576,2,FALSE),0)*'EV Characterization'!V$2</f>
        <v>3.9269287783683575</v>
      </c>
      <c r="W17" s="2">
        <f>'[1]Pc, Summer, S1'!W17*((1+Main!$B$4)^(Main!$B$3-2020))+_xlfn.IFNA(VLOOKUP($A17,'EV Distribution'!$A$2:$B$1048576,2,FALSE),0)*'EV Characterization'!W$2</f>
        <v>4.0762322357997212</v>
      </c>
      <c r="X17" s="2">
        <f>'[1]Pc, Summer, S1'!X17*((1+Main!$B$4)^(Main!$B$3-2020))+_xlfn.IFNA(VLOOKUP($A17,'EV Distribution'!$A$2:$B$1048576,2,FALSE),0)*'EV Characterization'!X$2</f>
        <v>4.0904514926947853</v>
      </c>
      <c r="Y17" s="2">
        <f>'[1]Pc, Summer, S1'!Y17*((1+Main!$B$4)^(Main!$B$3-2020))+_xlfn.IFNA(VLOOKUP($A17,'EV Distribution'!$A$2:$B$1048576,2,FALSE),0)*'EV Characterization'!Y$2</f>
        <v>3.6387147800143578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2.8410717425715895</v>
      </c>
      <c r="C18" s="2">
        <f>'[1]Pc, Summer, S1'!C18*((1+Main!$B$4)^(Main!$B$3-2020))+_xlfn.IFNA(VLOOKUP($A18,'EV Distribution'!$A$2:$B$1048576,2,FALSE),0)*'EV Characterization'!C$2</f>
        <v>2.7078388112393523</v>
      </c>
      <c r="D18" s="2">
        <f>'[1]Pc, Summer, S1'!D18*((1+Main!$B$4)^(Main!$B$3-2020))+_xlfn.IFNA(VLOOKUP($A18,'EV Distribution'!$A$2:$B$1048576,2,FALSE),0)*'EV Characterization'!D$2</f>
        <v>2.5785107966317988</v>
      </c>
      <c r="E18" s="2">
        <f>'[1]Pc, Summer, S1'!E18*((1+Main!$B$4)^(Main!$B$3-2020))+_xlfn.IFNA(VLOOKUP($A18,'EV Distribution'!$A$2:$B$1048576,2,FALSE),0)*'EV Characterization'!E$2</f>
        <v>2.5274121134247913</v>
      </c>
      <c r="F18" s="2">
        <f>'[1]Pc, Summer, S1'!F18*((1+Main!$B$4)^(Main!$B$3-2020))+_xlfn.IFNA(VLOOKUP($A18,'EV Distribution'!$A$2:$B$1048576,2,FALSE),0)*'EV Characterization'!F$2</f>
        <v>2.5117993915657419</v>
      </c>
      <c r="G18" s="2">
        <f>'[1]Pc, Summer, S1'!G18*((1+Main!$B$4)^(Main!$B$3-2020))+_xlfn.IFNA(VLOOKUP($A18,'EV Distribution'!$A$2:$B$1048576,2,FALSE),0)*'EV Characterization'!G$2</f>
        <v>2.5617954517366432</v>
      </c>
      <c r="H18" s="2">
        <f>'[1]Pc, Summer, S1'!H18*((1+Main!$B$4)^(Main!$B$3-2020))+_xlfn.IFNA(VLOOKUP($A18,'EV Distribution'!$A$2:$B$1048576,2,FALSE),0)*'EV Characterization'!H$2</f>
        <v>3.0733769339415167</v>
      </c>
      <c r="I18" s="2">
        <f>'[1]Pc, Summer, S1'!I18*((1+Main!$B$4)^(Main!$B$3-2020))+_xlfn.IFNA(VLOOKUP($A18,'EV Distribution'!$A$2:$B$1048576,2,FALSE),0)*'EV Characterization'!I$2</f>
        <v>2.9953651914673913</v>
      </c>
      <c r="J18" s="2">
        <f>'[1]Pc, Summer, S1'!J18*((1+Main!$B$4)^(Main!$B$3-2020))+_xlfn.IFNA(VLOOKUP($A18,'EV Distribution'!$A$2:$B$1048576,2,FALSE),0)*'EV Characterization'!J$2</f>
        <v>2.9650792038980129</v>
      </c>
      <c r="K18" s="2">
        <f>'[1]Pc, Summer, S1'!K18*((1+Main!$B$4)^(Main!$B$3-2020))+_xlfn.IFNA(VLOOKUP($A18,'EV Distribution'!$A$2:$B$1048576,2,FALSE),0)*'EV Characterization'!K$2</f>
        <v>3.0979858316833497</v>
      </c>
      <c r="L18" s="2">
        <f>'[1]Pc, Summer, S1'!L18*((1+Main!$B$4)^(Main!$B$3-2020))+_xlfn.IFNA(VLOOKUP($A18,'EV Distribution'!$A$2:$B$1048576,2,FALSE),0)*'EV Characterization'!L$2</f>
        <v>3.0986970948028607</v>
      </c>
      <c r="M18" s="2">
        <f>'[1]Pc, Summer, S1'!M18*((1+Main!$B$4)^(Main!$B$3-2020))+_xlfn.IFNA(VLOOKUP($A18,'EV Distribution'!$A$2:$B$1048576,2,FALSE),0)*'EV Characterization'!M$2</f>
        <v>3.1772174325587206</v>
      </c>
      <c r="N18" s="2">
        <f>'[1]Pc, Summer, S1'!N18*((1+Main!$B$4)^(Main!$B$3-2020))+_xlfn.IFNA(VLOOKUP($A18,'EV Distribution'!$A$2:$B$1048576,2,FALSE),0)*'EV Characterization'!N$2</f>
        <v>3.2381990152656841</v>
      </c>
      <c r="O18" s="2">
        <f>'[1]Pc, Summer, S1'!O18*((1+Main!$B$4)^(Main!$B$3-2020))+_xlfn.IFNA(VLOOKUP($A18,'EV Distribution'!$A$2:$B$1048576,2,FALSE),0)*'EV Characterization'!O$2</f>
        <v>3.1744559645989492</v>
      </c>
      <c r="P18" s="2">
        <f>'[1]Pc, Summer, S1'!P18*((1+Main!$B$4)^(Main!$B$3-2020))+_xlfn.IFNA(VLOOKUP($A18,'EV Distribution'!$A$2:$B$1048576,2,FALSE),0)*'EV Characterization'!P$2</f>
        <v>2.890203390407037</v>
      </c>
      <c r="Q18" s="2">
        <f>'[1]Pc, Summer, S1'!Q18*((1+Main!$B$4)^(Main!$B$3-2020))+_xlfn.IFNA(VLOOKUP($A18,'EV Distribution'!$A$2:$B$1048576,2,FALSE),0)*'EV Characterization'!Q$2</f>
        <v>2.8417830013304788</v>
      </c>
      <c r="R18" s="2">
        <f>'[1]Pc, Summer, S1'!R18*((1+Main!$B$4)^(Main!$B$3-2020))+_xlfn.IFNA(VLOOKUP($A18,'EV Distribution'!$A$2:$B$1048576,2,FALSE),0)*'EV Characterization'!R$2</f>
        <v>2.900977397769112</v>
      </c>
      <c r="S18" s="2">
        <f>'[1]Pc, Summer, S1'!S18*((1+Main!$B$4)^(Main!$B$3-2020))+_xlfn.IFNA(VLOOKUP($A18,'EV Distribution'!$A$2:$B$1048576,2,FALSE),0)*'EV Characterization'!S$2</f>
        <v>2.938436565411171</v>
      </c>
      <c r="T18" s="2">
        <f>'[1]Pc, Summer, S1'!T18*((1+Main!$B$4)^(Main!$B$3-2020))+_xlfn.IFNA(VLOOKUP($A18,'EV Distribution'!$A$2:$B$1048576,2,FALSE),0)*'EV Characterization'!T$2</f>
        <v>2.8971509943438813</v>
      </c>
      <c r="U18" s="2">
        <f>'[1]Pc, Summer, S1'!U18*((1+Main!$B$4)^(Main!$B$3-2020))+_xlfn.IFNA(VLOOKUP($A18,'EV Distribution'!$A$2:$B$1048576,2,FALSE),0)*'EV Characterization'!U$2</f>
        <v>2.9825212020383747</v>
      </c>
      <c r="V18" s="2">
        <f>'[1]Pc, Summer, S1'!V18*((1+Main!$B$4)^(Main!$B$3-2020))+_xlfn.IFNA(VLOOKUP($A18,'EV Distribution'!$A$2:$B$1048576,2,FALSE),0)*'EV Characterization'!V$2</f>
        <v>3.1327988965664755</v>
      </c>
      <c r="W18" s="2">
        <f>'[1]Pc, Summer, S1'!W18*((1+Main!$B$4)^(Main!$B$3-2020))+_xlfn.IFNA(VLOOKUP($A18,'EV Distribution'!$A$2:$B$1048576,2,FALSE),0)*'EV Characterization'!W$2</f>
        <v>3.0848069570005276</v>
      </c>
      <c r="X18" s="2">
        <f>'[1]Pc, Summer, S1'!X18*((1+Main!$B$4)^(Main!$B$3-2020))+_xlfn.IFNA(VLOOKUP($A18,'EV Distribution'!$A$2:$B$1048576,2,FALSE),0)*'EV Characterization'!X$2</f>
        <v>3.2979861434590574</v>
      </c>
      <c r="Y18" s="2">
        <f>'[1]Pc, Summer, S1'!Y18*((1+Main!$B$4)^(Main!$B$3-2020))+_xlfn.IFNA(VLOOKUP($A18,'EV Distribution'!$A$2:$B$1048576,2,FALSE),0)*'EV Characterization'!Y$2</f>
        <v>3.122623729260821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5.6649761760669151</v>
      </c>
      <c r="C19" s="2">
        <f>'[1]Pc, Summer, S1'!C19*((1+Main!$B$4)^(Main!$B$3-2020))+_xlfn.IFNA(VLOOKUP($A19,'EV Distribution'!$A$2:$B$1048576,2,FALSE),0)*'EV Characterization'!C$2</f>
        <v>5.1333719239779949</v>
      </c>
      <c r="D19" s="2">
        <f>'[1]Pc, Summer, S1'!D19*((1+Main!$B$4)^(Main!$B$3-2020))+_xlfn.IFNA(VLOOKUP($A19,'EV Distribution'!$A$2:$B$1048576,2,FALSE),0)*'EV Characterization'!D$2</f>
        <v>4.5470758764066739</v>
      </c>
      <c r="E19" s="2">
        <f>'[1]Pc, Summer, S1'!E19*((1+Main!$B$4)^(Main!$B$3-2020))+_xlfn.IFNA(VLOOKUP($A19,'EV Distribution'!$A$2:$B$1048576,2,FALSE),0)*'EV Characterization'!E$2</f>
        <v>4.6405988466815771</v>
      </c>
      <c r="F19" s="2">
        <f>'[1]Pc, Summer, S1'!F19*((1+Main!$B$4)^(Main!$B$3-2020))+_xlfn.IFNA(VLOOKUP($A19,'EV Distribution'!$A$2:$B$1048576,2,FALSE),0)*'EV Characterization'!F$2</f>
        <v>5.0004708609557653</v>
      </c>
      <c r="G19" s="2">
        <f>'[1]Pc, Summer, S1'!G19*((1+Main!$B$4)^(Main!$B$3-2020))+_xlfn.IFNA(VLOOKUP($A19,'EV Distribution'!$A$2:$B$1048576,2,FALSE),0)*'EV Characterization'!G$2</f>
        <v>5.1333719239779949</v>
      </c>
      <c r="H19" s="2">
        <f>'[1]Pc, Summer, S1'!H19*((1+Main!$B$4)^(Main!$B$3-2020))+_xlfn.IFNA(VLOOKUP($A19,'EV Distribution'!$A$2:$B$1048576,2,FALSE),0)*'EV Characterization'!H$2</f>
        <v>7.1465769156851113</v>
      </c>
      <c r="I19" s="2">
        <f>'[1]Pc, Summer, S1'!I19*((1+Main!$B$4)^(Main!$B$3-2020))+_xlfn.IFNA(VLOOKUP($A19,'EV Distribution'!$A$2:$B$1048576,2,FALSE),0)*'EV Characterization'!I$2</f>
        <v>8.3295604519694084</v>
      </c>
      <c r="J19" s="2">
        <f>'[1]Pc, Summer, S1'!J19*((1+Main!$B$4)^(Main!$B$3-2020))+_xlfn.IFNA(VLOOKUP($A19,'EV Distribution'!$A$2:$B$1048576,2,FALSE),0)*'EV Characterization'!J$2</f>
        <v>8.0500853770543479</v>
      </c>
      <c r="K19" s="2">
        <f>'[1]Pc, Summer, S1'!K19*((1+Main!$B$4)^(Main!$B$3-2020))+_xlfn.IFNA(VLOOKUP($A19,'EV Distribution'!$A$2:$B$1048576,2,FALSE),0)*'EV Characterization'!K$2</f>
        <v>8.0632114079701225</v>
      </c>
      <c r="L19" s="2">
        <f>'[1]Pc, Summer, S1'!L19*((1+Main!$B$4)^(Main!$B$3-2020))+_xlfn.IFNA(VLOOKUP($A19,'EV Distribution'!$A$2:$B$1048576,2,FALSE),0)*'EV Characterization'!L$2</f>
        <v>7.3697194412533005</v>
      </c>
      <c r="M19" s="2">
        <f>'[1]Pc, Summer, S1'!M19*((1+Main!$B$4)^(Main!$B$3-2020))+_xlfn.IFNA(VLOOKUP($A19,'EV Distribution'!$A$2:$B$1048576,2,FALSE),0)*'EV Characterization'!M$2</f>
        <v>8.4176142426960698</v>
      </c>
      <c r="N19" s="2">
        <f>'[1]Pc, Summer, S1'!N19*((1+Main!$B$4)^(Main!$B$3-2020))+_xlfn.IFNA(VLOOKUP($A19,'EV Distribution'!$A$2:$B$1048576,2,FALSE),0)*'EV Characterization'!N$2</f>
        <v>8.4914481665973103</v>
      </c>
      <c r="O19" s="2">
        <f>'[1]Pc, Summer, S1'!O19*((1+Main!$B$4)^(Main!$B$3-2020))+_xlfn.IFNA(VLOOKUP($A19,'EV Distribution'!$A$2:$B$1048576,2,FALSE),0)*'EV Characterization'!O$2</f>
        <v>8.0495384590995229</v>
      </c>
      <c r="P19" s="2">
        <f>'[1]Pc, Summer, S1'!P19*((1+Main!$B$4)^(Main!$B$3-2020))+_xlfn.IFNA(VLOOKUP($A19,'EV Distribution'!$A$2:$B$1048576,2,FALSE),0)*'EV Characterization'!P$2</f>
        <v>7.2592420143788541</v>
      </c>
      <c r="Q19" s="2">
        <f>'[1]Pc, Summer, S1'!Q19*((1+Main!$B$4)^(Main!$B$3-2020))+_xlfn.IFNA(VLOOKUP($A19,'EV Distribution'!$A$2:$B$1048576,2,FALSE),0)*'EV Characterization'!Q$2</f>
        <v>6.901010753969139</v>
      </c>
      <c r="R19" s="2">
        <f>'[1]Pc, Summer, S1'!R19*((1+Main!$B$4)^(Main!$B$3-2020))+_xlfn.IFNA(VLOOKUP($A19,'EV Distribution'!$A$2:$B$1048576,2,FALSE),0)*'EV Characterization'!R$2</f>
        <v>6.9267158978458658</v>
      </c>
      <c r="S19" s="2">
        <f>'[1]Pc, Summer, S1'!S19*((1+Main!$B$4)^(Main!$B$3-2020))+_xlfn.IFNA(VLOOKUP($A19,'EV Distribution'!$A$2:$B$1048576,2,FALSE),0)*'EV Characterization'!S$2</f>
        <v>6.8988230821498435</v>
      </c>
      <c r="T19" s="2">
        <f>'[1]Pc, Summer, S1'!T19*((1+Main!$B$4)^(Main!$B$3-2020))+_xlfn.IFNA(VLOOKUP($A19,'EV Distribution'!$A$2:$B$1048576,2,FALSE),0)*'EV Characterization'!T$2</f>
        <v>7.4173013033229873</v>
      </c>
      <c r="U19" s="2">
        <f>'[1]Pc, Summer, S1'!U19*((1+Main!$B$4)^(Main!$B$3-2020))+_xlfn.IFNA(VLOOKUP($A19,'EV Distribution'!$A$2:$B$1048576,2,FALSE),0)*'EV Characterization'!U$2</f>
        <v>7.8548356671821828</v>
      </c>
      <c r="V19" s="2">
        <f>'[1]Pc, Summer, S1'!V19*((1+Main!$B$4)^(Main!$B$3-2020))+_xlfn.IFNA(VLOOKUP($A19,'EV Distribution'!$A$2:$B$1048576,2,FALSE),0)*'EV Characterization'!V$2</f>
        <v>7.8723370417365501</v>
      </c>
      <c r="W19" s="2">
        <f>'[1]Pc, Summer, S1'!W19*((1+Main!$B$4)^(Main!$B$3-2020))+_xlfn.IFNA(VLOOKUP($A19,'EV Distribution'!$A$2:$B$1048576,2,FALSE),0)*'EV Characterization'!W$2</f>
        <v>7.5321540738360273</v>
      </c>
      <c r="X19" s="2">
        <f>'[1]Pc, Summer, S1'!X19*((1+Main!$B$4)^(Main!$B$3-2020))+_xlfn.IFNA(VLOOKUP($A19,'EV Distribution'!$A$2:$B$1048576,2,FALSE),0)*'EV Characterization'!X$2</f>
        <v>6.743498382979829</v>
      </c>
      <c r="Y19" s="2">
        <f>'[1]Pc, Summer, S1'!Y19*((1+Main!$B$4)^(Main!$B$3-2020))+_xlfn.IFNA(VLOOKUP($A19,'EV Distribution'!$A$2:$B$1048576,2,FALSE),0)*'EV Characterization'!Y$2</f>
        <v>6.2846342188824993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1.0053977090164234</v>
      </c>
      <c r="C20" s="2">
        <f>'[1]Pc, Summer, S1'!C20*((1+Main!$B$4)^(Main!$B$3-2020))+_xlfn.IFNA(VLOOKUP($A20,'EV Distribution'!$A$2:$B$1048576,2,FALSE),0)*'EV Characterization'!C$2</f>
        <v>-1.9787763827138525</v>
      </c>
      <c r="D20" s="2">
        <f>'[1]Pc, Summer, S1'!D20*((1+Main!$B$4)^(Main!$B$3-2020))+_xlfn.IFNA(VLOOKUP($A20,'EV Distribution'!$A$2:$B$1048576,2,FALSE),0)*'EV Characterization'!D$2</f>
        <v>1.0118015160802223</v>
      </c>
      <c r="E20" s="2">
        <f>'[1]Pc, Summer, S1'!E20*((1+Main!$B$4)^(Main!$B$3-2020))+_xlfn.IFNA(VLOOKUP($A20,'EV Distribution'!$A$2:$B$1048576,2,FALSE),0)*'EV Characterization'!E$2</f>
        <v>3.1762883036442426</v>
      </c>
      <c r="F20" s="2">
        <f>'[1]Pc, Summer, S1'!F20*((1+Main!$B$4)^(Main!$B$3-2020))+_xlfn.IFNA(VLOOKUP($A20,'EV Distribution'!$A$2:$B$1048576,2,FALSE),0)*'EV Characterization'!F$2</f>
        <v>6.7560164523078141</v>
      </c>
      <c r="G20" s="2">
        <f>'[1]Pc, Summer, S1'!G20*((1+Main!$B$4)^(Main!$B$3-2020))+_xlfn.IFNA(VLOOKUP($A20,'EV Distribution'!$A$2:$B$1048576,2,FALSE),0)*'EV Characterization'!G$2</f>
        <v>2.932943635219885</v>
      </c>
      <c r="H20" s="2">
        <f>'[1]Pc, Summer, S1'!H20*((1+Main!$B$4)^(Main!$B$3-2020))+_xlfn.IFNA(VLOOKUP($A20,'EV Distribution'!$A$2:$B$1048576,2,FALSE),0)*'EV Characterization'!H$2</f>
        <v>6.1156357459279249</v>
      </c>
      <c r="I20" s="2">
        <f>'[1]Pc, Summer, S1'!I20*((1+Main!$B$4)^(Main!$B$3-2020))+_xlfn.IFNA(VLOOKUP($A20,'EV Distribution'!$A$2:$B$1048576,2,FALSE),0)*'EV Characterization'!I$2</f>
        <v>3.7206119040671464</v>
      </c>
      <c r="J20" s="2">
        <f>'[1]Pc, Summer, S1'!J20*((1+Main!$B$4)^(Main!$B$3-2020))+_xlfn.IFNA(VLOOKUP($A20,'EV Distribution'!$A$2:$B$1048576,2,FALSE),0)*'EV Characterization'!J$2</f>
        <v>0.44186268740212242</v>
      </c>
      <c r="K20" s="2">
        <f>'[1]Pc, Summer, S1'!K20*((1+Main!$B$4)^(Main!$B$3-2020))+_xlfn.IFNA(VLOOKUP($A20,'EV Distribution'!$A$2:$B$1048576,2,FALSE),0)*'EV Characterization'!K$2</f>
        <v>-0.94776344544223357</v>
      </c>
      <c r="L20" s="2">
        <f>'[1]Pc, Summer, S1'!L20*((1+Main!$B$4)^(Main!$B$3-2020))+_xlfn.IFNA(VLOOKUP($A20,'EV Distribution'!$A$2:$B$1048576,2,FALSE),0)*'EV Characterization'!L$2</f>
        <v>1.7866621707998864</v>
      </c>
      <c r="M20" s="2">
        <f>'[1]Pc, Summer, S1'!M20*((1+Main!$B$4)^(Main!$B$3-2020))+_xlfn.IFNA(VLOOKUP($A20,'EV Distribution'!$A$2:$B$1048576,2,FALSE),0)*'EV Characterization'!M$2</f>
        <v>8.9653298893184241E-2</v>
      </c>
      <c r="N20" s="2">
        <f>'[1]Pc, Summer, S1'!N20*((1+Main!$B$4)^(Main!$B$3-2020))+_xlfn.IFNA(VLOOKUP($A20,'EV Distribution'!$A$2:$B$1048576,2,FALSE),0)*'EV Characterization'!N$2</f>
        <v>2.7536370374335166</v>
      </c>
      <c r="O20" s="2">
        <f>'[1]Pc, Summer, S1'!O20*((1+Main!$B$4)^(Main!$B$3-2020))+_xlfn.IFNA(VLOOKUP($A20,'EV Distribution'!$A$2:$B$1048576,2,FALSE),0)*'EV Characterization'!O$2</f>
        <v>2.3373895782865897</v>
      </c>
      <c r="P20" s="2">
        <f>'[1]Pc, Summer, S1'!P20*((1+Main!$B$4)^(Main!$B$3-2020))+_xlfn.IFNA(VLOOKUP($A20,'EV Distribution'!$A$2:$B$1048576,2,FALSE),0)*'EV Characterization'!P$2</f>
        <v>0.13447994833977639</v>
      </c>
      <c r="Q20" s="2">
        <f>'[1]Pc, Summer, S1'!Q20*((1+Main!$B$4)^(Main!$B$3-2020))+_xlfn.IFNA(VLOOKUP($A20,'EV Distribution'!$A$2:$B$1048576,2,FALSE),0)*'EV Characterization'!Q$2</f>
        <v>8.4914481665973103</v>
      </c>
      <c r="R20" s="2">
        <f>'[1]Pc, Summer, S1'!R20*((1+Main!$B$4)^(Main!$B$3-2020))+_xlfn.IFNA(VLOOKUP($A20,'EV Distribution'!$A$2:$B$1048576,2,FALSE),0)*'EV Characterization'!R$2</f>
        <v>4.5531068223610012</v>
      </c>
      <c r="S20" s="2">
        <f>'[1]Pc, Summer, S1'!S20*((1+Main!$B$4)^(Main!$B$3-2020))+_xlfn.IFNA(VLOOKUP($A20,'EV Distribution'!$A$2:$B$1048576,2,FALSE),0)*'EV Characterization'!S$2</f>
        <v>3.2531339884098287</v>
      </c>
      <c r="T20" s="2">
        <f>'[1]Pc, Summer, S1'!T20*((1+Main!$B$4)^(Main!$B$3-2020))+_xlfn.IFNA(VLOOKUP($A20,'EV Distribution'!$A$2:$B$1048576,2,FALSE),0)*'EV Characterization'!T$2</f>
        <v>7.5628961423464718</v>
      </c>
      <c r="U20" s="2">
        <f>'[1]Pc, Summer, S1'!U20*((1+Main!$B$4)^(Main!$B$3-2020))+_xlfn.IFNA(VLOOKUP($A20,'EV Distribution'!$A$2:$B$1048576,2,FALSE),0)*'EV Characterization'!U$2</f>
        <v>3.9831679936829003</v>
      </c>
      <c r="V20" s="2">
        <f>'[1]Pc, Summer, S1'!V20*((1+Main!$B$4)^(Main!$B$3-2020))+_xlfn.IFNA(VLOOKUP($A20,'EV Distribution'!$A$2:$B$1048576,2,FALSE),0)*'EV Characterization'!V$2</f>
        <v>7.7229913189414434</v>
      </c>
      <c r="W20" s="2">
        <f>'[1]Pc, Summer, S1'!W20*((1+Main!$B$4)^(Main!$B$3-2020))+_xlfn.IFNA(VLOOKUP($A20,'EV Distribution'!$A$2:$B$1048576,2,FALSE),0)*'EV Characterization'!W$2</f>
        <v>5.5392931101860272</v>
      </c>
      <c r="X20" s="2">
        <f>'[1]Pc, Summer, S1'!X20*((1+Main!$B$4)^(Main!$B$3-2020))+_xlfn.IFNA(VLOOKUP($A20,'EV Distribution'!$A$2:$B$1048576,2,FALSE),0)*'EV Characterization'!X$2</f>
        <v>4.7580286484025649</v>
      </c>
      <c r="Y20" s="2">
        <f>'[1]Pc, Summer, S1'!Y20*((1+Main!$B$4)^(Main!$B$3-2020))+_xlfn.IFNA(VLOOKUP($A20,'EV Distribution'!$A$2:$B$1048576,2,FALSE),0)*'EV Characterization'!Y$2</f>
        <v>0.59555405693329544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9.7715972512466678</v>
      </c>
      <c r="C21" s="2">
        <f>'[1]Pc, Summer, S1'!C21*((1+Main!$B$4)^(Main!$B$3-2020))+_xlfn.IFNA(VLOOKUP($A21,'EV Distribution'!$A$2:$B$1048576,2,FALSE),0)*'EV Characterization'!C$2</f>
        <v>9.1626536831481999</v>
      </c>
      <c r="D21" s="2">
        <f>'[1]Pc, Summer, S1'!D21*((1+Main!$B$4)^(Main!$B$3-2020))+_xlfn.IFNA(VLOOKUP($A21,'EV Distribution'!$A$2:$B$1048576,2,FALSE),0)*'EV Characterization'!D$2</f>
        <v>8.7610626530244176</v>
      </c>
      <c r="E21" s="2">
        <f>'[1]Pc, Summer, S1'!E21*((1+Main!$B$4)^(Main!$B$3-2020))+_xlfn.IFNA(VLOOKUP($A21,'EV Distribution'!$A$2:$B$1048576,2,FALSE),0)*'EV Characterization'!E$2</f>
        <v>8.4584481029965612</v>
      </c>
      <c r="F21" s="2">
        <f>'[1]Pc, Summer, S1'!F21*((1+Main!$B$4)^(Main!$B$3-2020))+_xlfn.IFNA(VLOOKUP($A21,'EV Distribution'!$A$2:$B$1048576,2,FALSE),0)*'EV Characterization'!F$2</f>
        <v>8.7415760962150983</v>
      </c>
      <c r="G21" s="2">
        <f>'[1]Pc, Summer, S1'!G21*((1+Main!$B$4)^(Main!$B$3-2020))+_xlfn.IFNA(VLOOKUP($A21,'EV Distribution'!$A$2:$B$1048576,2,FALSE),0)*'EV Characterization'!G$2</f>
        <v>8.7099253131164467</v>
      </c>
      <c r="H21" s="2">
        <f>'[1]Pc, Summer, S1'!H21*((1+Main!$B$4)^(Main!$B$3-2020))+_xlfn.IFNA(VLOOKUP($A21,'EV Distribution'!$A$2:$B$1048576,2,FALSE),0)*'EV Characterization'!H$2</f>
        <v>10.059499298250456</v>
      </c>
      <c r="I21" s="2">
        <f>'[1]Pc, Summer, S1'!I21*((1+Main!$B$4)^(Main!$B$3-2020))+_xlfn.IFNA(VLOOKUP($A21,'EV Distribution'!$A$2:$B$1048576,2,FALSE),0)*'EV Characterization'!I$2</f>
        <v>10.991010885440726</v>
      </c>
      <c r="J21" s="2">
        <f>'[1]Pc, Summer, S1'!J21*((1+Main!$B$4)^(Main!$B$3-2020))+_xlfn.IFNA(VLOOKUP($A21,'EV Distribution'!$A$2:$B$1048576,2,FALSE),0)*'EV Characterization'!J$2</f>
        <v>11.728661729131172</v>
      </c>
      <c r="K21" s="2">
        <f>'[1]Pc, Summer, S1'!K21*((1+Main!$B$4)^(Main!$B$3-2020))+_xlfn.IFNA(VLOOKUP($A21,'EV Distribution'!$A$2:$B$1048576,2,FALSE),0)*'EV Characterization'!K$2</f>
        <v>11.889456896301638</v>
      </c>
      <c r="L21" s="2">
        <f>'[1]Pc, Summer, S1'!L21*((1+Main!$B$4)^(Main!$B$3-2020))+_xlfn.IFNA(VLOOKUP($A21,'EV Distribution'!$A$2:$B$1048576,2,FALSE),0)*'EV Characterization'!L$2</f>
        <v>11.785130655780387</v>
      </c>
      <c r="M21" s="2">
        <f>'[1]Pc, Summer, S1'!M21*((1+Main!$B$4)^(Main!$B$3-2020))+_xlfn.IFNA(VLOOKUP($A21,'EV Distribution'!$A$2:$B$1048576,2,FALSE),0)*'EV Characterization'!M$2</f>
        <v>12.53499491259603</v>
      </c>
      <c r="N21" s="2">
        <f>'[1]Pc, Summer, S1'!N21*((1+Main!$B$4)^(Main!$B$3-2020))+_xlfn.IFNA(VLOOKUP($A21,'EV Distribution'!$A$2:$B$1048576,2,FALSE),0)*'EV Characterization'!N$2</f>
        <v>12.525373391268859</v>
      </c>
      <c r="O21" s="2">
        <f>'[1]Pc, Summer, S1'!O21*((1+Main!$B$4)^(Main!$B$3-2020))+_xlfn.IFNA(VLOOKUP($A21,'EV Distribution'!$A$2:$B$1048576,2,FALSE),0)*'EV Characterization'!O$2</f>
        <v>12.310661450033908</v>
      </c>
      <c r="P21" s="2">
        <f>'[1]Pc, Summer, S1'!P21*((1+Main!$B$4)^(Main!$B$3-2020))+_xlfn.IFNA(VLOOKUP($A21,'EV Distribution'!$A$2:$B$1048576,2,FALSE),0)*'EV Characterization'!P$2</f>
        <v>11.826589289376646</v>
      </c>
      <c r="Q21" s="2">
        <f>'[1]Pc, Summer, S1'!Q21*((1+Main!$B$4)^(Main!$B$3-2020))+_xlfn.IFNA(VLOOKUP($A21,'EV Distribution'!$A$2:$B$1048576,2,FALSE),0)*'EV Characterization'!Q$2</f>
        <v>11.435086211370502</v>
      </c>
      <c r="R21" s="2">
        <f>'[1]Pc, Summer, S1'!R21*((1+Main!$B$4)^(Main!$B$3-2020))+_xlfn.IFNA(VLOOKUP($A21,'EV Distribution'!$A$2:$B$1048576,2,FALSE),0)*'EV Characterization'!R$2</f>
        <v>11.243175744523295</v>
      </c>
      <c r="S21" s="2">
        <f>'[1]Pc, Summer, S1'!S21*((1+Main!$B$4)^(Main!$B$3-2020))+_xlfn.IFNA(VLOOKUP($A21,'EV Distribution'!$A$2:$B$1048576,2,FALSE),0)*'EV Characterization'!S$2</f>
        <v>11.312813962152102</v>
      </c>
      <c r="T21" s="2">
        <f>'[1]Pc, Summer, S1'!T21*((1+Main!$B$4)^(Main!$B$3-2020))+_xlfn.IFNA(VLOOKUP($A21,'EV Distribution'!$A$2:$B$1048576,2,FALSE),0)*'EV Characterization'!T$2</f>
        <v>11.021963844041284</v>
      </c>
      <c r="U21" s="2">
        <f>'[1]Pc, Summer, S1'!U21*((1+Main!$B$4)^(Main!$B$3-2020))+_xlfn.IFNA(VLOOKUP($A21,'EV Distribution'!$A$2:$B$1048576,2,FALSE),0)*'EV Characterization'!U$2</f>
        <v>11.087738816120636</v>
      </c>
      <c r="V21" s="2">
        <f>'[1]Pc, Summer, S1'!V21*((1+Main!$B$4)^(Main!$B$3-2020))+_xlfn.IFNA(VLOOKUP($A21,'EV Distribution'!$A$2:$B$1048576,2,FALSE),0)*'EV Characterization'!V$2</f>
        <v>11.522213699706878</v>
      </c>
      <c r="W21" s="2">
        <f>'[1]Pc, Summer, S1'!W21*((1+Main!$B$4)^(Main!$B$3-2020))+_xlfn.IFNA(VLOOKUP($A21,'EV Distribution'!$A$2:$B$1048576,2,FALSE),0)*'EV Characterization'!W$2</f>
        <v>12.418989046448928</v>
      </c>
      <c r="X21" s="2">
        <f>'[1]Pc, Summer, S1'!X21*((1+Main!$B$4)^(Main!$B$3-2020))+_xlfn.IFNA(VLOOKUP($A21,'EV Distribution'!$A$2:$B$1048576,2,FALSE),0)*'EV Characterization'!X$2</f>
        <v>11.724479617109893</v>
      </c>
      <c r="Y21" s="2">
        <f>'[1]Pc, Summer, S1'!Y21*((1+Main!$B$4)^(Main!$B$3-2020))+_xlfn.IFNA(VLOOKUP($A21,'EV Distribution'!$A$2:$B$1048576,2,FALSE),0)*'EV Characterization'!Y$2</f>
        <v>10.342101255669652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2.5177065712169489</v>
      </c>
      <c r="C22" s="2">
        <f>'[1]Pc, Summer, S1'!C22*((1+Main!$B$4)^(Main!$B$3-2020))+_xlfn.IFNA(VLOOKUP($A22,'EV Distribution'!$A$2:$B$1048576,2,FALSE),0)*'EV Characterization'!C$2</f>
        <v>2.7828133947672402</v>
      </c>
      <c r="D22" s="2">
        <f>'[1]Pc, Summer, S1'!D22*((1+Main!$B$4)^(Main!$B$3-2020))+_xlfn.IFNA(VLOOKUP($A22,'EV Distribution'!$A$2:$B$1048576,2,FALSE),0)*'EV Characterization'!D$2</f>
        <v>1.5219394778817061</v>
      </c>
      <c r="E22" s="2">
        <f>'[1]Pc, Summer, S1'!E22*((1+Main!$B$4)^(Main!$B$3-2020))+_xlfn.IFNA(VLOOKUP($A22,'EV Distribution'!$A$2:$B$1048576,2,FALSE),0)*'EV Characterization'!E$2</f>
        <v>1.602764728964112</v>
      </c>
      <c r="F22" s="2">
        <f>'[1]Pc, Summer, S1'!F22*((1+Main!$B$4)^(Main!$B$3-2020))+_xlfn.IFNA(VLOOKUP($A22,'EV Distribution'!$A$2:$B$1048576,2,FALSE),0)*'EV Characterization'!F$2</f>
        <v>1.7134953229470082</v>
      </c>
      <c r="G22" s="2">
        <f>'[1]Pc, Summer, S1'!G22*((1+Main!$B$4)^(Main!$B$3-2020))+_xlfn.IFNA(VLOOKUP($A22,'EV Distribution'!$A$2:$B$1048576,2,FALSE),0)*'EV Characterization'!G$2</f>
        <v>1.749866685934091</v>
      </c>
      <c r="H22" s="2">
        <f>'[1]Pc, Summer, S1'!H22*((1+Main!$B$4)^(Main!$B$3-2020))+_xlfn.IFNA(VLOOKUP($A22,'EV Distribution'!$A$2:$B$1048576,2,FALSE),0)*'EV Characterization'!H$2</f>
        <v>3.8860780720420829</v>
      </c>
      <c r="I22" s="2">
        <f>'[1]Pc, Summer, S1'!I22*((1+Main!$B$4)^(Main!$B$3-2020))+_xlfn.IFNA(VLOOKUP($A22,'EV Distribution'!$A$2:$B$1048576,2,FALSE),0)*'EV Characterization'!I$2</f>
        <v>5.1679665542090429</v>
      </c>
      <c r="J22" s="2">
        <f>'[1]Pc, Summer, S1'!J22*((1+Main!$B$4)^(Main!$B$3-2020))+_xlfn.IFNA(VLOOKUP($A22,'EV Distribution'!$A$2:$B$1048576,2,FALSE),0)*'EV Characterization'!J$2</f>
        <v>5.960862267327447</v>
      </c>
      <c r="K22" s="2">
        <f>'[1]Pc, Summer, S1'!K22*((1+Main!$B$4)^(Main!$B$3-2020))+_xlfn.IFNA(VLOOKUP($A22,'EV Distribution'!$A$2:$B$1048576,2,FALSE),0)*'EV Characterization'!K$2</f>
        <v>5.8145685628682919</v>
      </c>
      <c r="L22" s="2">
        <f>'[1]Pc, Summer, S1'!L22*((1+Main!$B$4)^(Main!$B$3-2020))+_xlfn.IFNA(VLOOKUP($A22,'EV Distribution'!$A$2:$B$1048576,2,FALSE),0)*'EV Characterization'!L$2</f>
        <v>5.6900976762013853</v>
      </c>
      <c r="M22" s="2">
        <f>'[1]Pc, Summer, S1'!M22*((1+Main!$B$4)^(Main!$B$3-2020))+_xlfn.IFNA(VLOOKUP($A22,'EV Distribution'!$A$2:$B$1048576,2,FALSE),0)*'EV Characterization'!M$2</f>
        <v>5.7741559373270883</v>
      </c>
      <c r="N22" s="2">
        <f>'[1]Pc, Summer, S1'!N22*((1+Main!$B$4)^(Main!$B$3-2020))+_xlfn.IFNA(VLOOKUP($A22,'EV Distribution'!$A$2:$B$1048576,2,FALSE),0)*'EV Characterization'!N$2</f>
        <v>5.9778355700547525</v>
      </c>
      <c r="O22" s="2">
        <f>'[1]Pc, Summer, S1'!O22*((1+Main!$B$4)^(Main!$B$3-2020))+_xlfn.IFNA(VLOOKUP($A22,'EV Distribution'!$A$2:$B$1048576,2,FALSE),0)*'EV Characterization'!O$2</f>
        <v>5.7361680693183583</v>
      </c>
      <c r="P22" s="2">
        <f>'[1]Pc, Summer, S1'!P22*((1+Main!$B$4)^(Main!$B$3-2020))+_xlfn.IFNA(VLOOKUP($A22,'EV Distribution'!$A$2:$B$1048576,2,FALSE),0)*'EV Characterization'!P$2</f>
        <v>5.1299786862003129</v>
      </c>
      <c r="Q22" s="2">
        <f>'[1]Pc, Summer, S1'!Q22*((1+Main!$B$4)^(Main!$B$3-2020))+_xlfn.IFNA(VLOOKUP($A22,'EV Distribution'!$A$2:$B$1048576,2,FALSE),0)*'EV Characterization'!Q$2</f>
        <v>4.4801436674977673</v>
      </c>
      <c r="R22" s="2">
        <f>'[1]Pc, Summer, S1'!R22*((1+Main!$B$4)^(Main!$B$3-2020))+_xlfn.IFNA(VLOOKUP($A22,'EV Distribution'!$A$2:$B$1048576,2,FALSE),0)*'EV Characterization'!R$2</f>
        <v>4.4995417277575456</v>
      </c>
      <c r="S22" s="2">
        <f>'[1]Pc, Summer, S1'!S22*((1+Main!$B$4)^(Main!$B$3-2020))+_xlfn.IFNA(VLOOKUP($A22,'EV Distribution'!$A$2:$B$1048576,2,FALSE),0)*'EV Characterization'!S$2</f>
        <v>4.0509615842501914</v>
      </c>
      <c r="T22" s="2">
        <f>'[1]Pc, Summer, S1'!T22*((1+Main!$B$4)^(Main!$B$3-2020))+_xlfn.IFNA(VLOOKUP($A22,'EV Distribution'!$A$2:$B$1048576,2,FALSE),0)*'EV Characterization'!T$2</f>
        <v>4.2594907320427993</v>
      </c>
      <c r="U22" s="2">
        <f>'[1]Pc, Summer, S1'!U22*((1+Main!$B$4)^(Main!$B$3-2020))+_xlfn.IFNA(VLOOKUP($A22,'EV Distribution'!$A$2:$B$1048576,2,FALSE),0)*'EV Characterization'!U$2</f>
        <v>5.0822917880616929</v>
      </c>
      <c r="V22" s="2">
        <f>'[1]Pc, Summer, S1'!V22*((1+Main!$B$4)^(Main!$B$3-2020))+_xlfn.IFNA(VLOOKUP($A22,'EV Distribution'!$A$2:$B$1048576,2,FALSE),0)*'EV Characterization'!V$2</f>
        <v>5.474294255811361</v>
      </c>
      <c r="W22" s="2">
        <f>'[1]Pc, Summer, S1'!W22*((1+Main!$B$4)^(Main!$B$3-2020))+_xlfn.IFNA(VLOOKUP($A22,'EV Distribution'!$A$2:$B$1048576,2,FALSE),0)*'EV Characterization'!W$2</f>
        <v>6.2001050105313684</v>
      </c>
      <c r="X22" s="2">
        <f>'[1]Pc, Summer, S1'!X22*((1+Main!$B$4)^(Main!$B$3-2020))+_xlfn.IFNA(VLOOKUP($A22,'EV Distribution'!$A$2:$B$1048576,2,FALSE),0)*'EV Characterization'!X$2</f>
        <v>4.8066776818706876</v>
      </c>
      <c r="Y22" s="2">
        <f>'[1]Pc, Summer, S1'!Y22*((1+Main!$B$4)^(Main!$B$3-2020))+_xlfn.IFNA(VLOOKUP($A22,'EV Distribution'!$A$2:$B$1048576,2,FALSE),0)*'EV Characterization'!Y$2</f>
        <v>3.641177561262392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16.405085674226545</v>
      </c>
      <c r="C23" s="2">
        <f>'[1]Pc, Summer, S1'!C23*((1+Main!$B$4)^(Main!$B$3-2020))+_xlfn.IFNA(VLOOKUP($A23,'EV Distribution'!$A$2:$B$1048576,2,FALSE),0)*'EV Characterization'!C$2</f>
        <v>16.405085674226545</v>
      </c>
      <c r="D23" s="2">
        <f>'[1]Pc, Summer, S1'!D23*((1+Main!$B$4)^(Main!$B$3-2020))+_xlfn.IFNA(VLOOKUP($A23,'EV Distribution'!$A$2:$B$1048576,2,FALSE),0)*'EV Characterization'!D$2</f>
        <v>10.157086654181811</v>
      </c>
      <c r="E23" s="2">
        <f>'[1]Pc, Summer, S1'!E23*((1+Main!$B$4)^(Main!$B$3-2020))+_xlfn.IFNA(VLOOKUP($A23,'EV Distribution'!$A$2:$B$1048576,2,FALSE),0)*'EV Characterization'!E$2</f>
        <v>10.157086654181811</v>
      </c>
      <c r="F23" s="2">
        <f>'[1]Pc, Summer, S1'!F23*((1+Main!$B$4)^(Main!$B$3-2020))+_xlfn.IFNA(VLOOKUP($A23,'EV Distribution'!$A$2:$B$1048576,2,FALSE),0)*'EV Characterization'!F$2</f>
        <v>10.157086654181811</v>
      </c>
      <c r="G23" s="2">
        <f>'[1]Pc, Summer, S1'!G23*((1+Main!$B$4)^(Main!$B$3-2020))+_xlfn.IFNA(VLOOKUP($A23,'EV Distribution'!$A$2:$B$1048576,2,FALSE),0)*'EV Characterization'!G$2</f>
        <v>10.157086654181811</v>
      </c>
      <c r="H23" s="2">
        <f>'[1]Pc, Summer, S1'!H23*((1+Main!$B$4)^(Main!$B$3-2020))+_xlfn.IFNA(VLOOKUP($A23,'EV Distribution'!$A$2:$B$1048576,2,FALSE),0)*'EV Characterization'!H$2</f>
        <v>13.41125959739824</v>
      </c>
      <c r="I23" s="2">
        <f>'[1]Pc, Summer, S1'!I23*((1+Main!$B$4)^(Main!$B$3-2020))+_xlfn.IFNA(VLOOKUP($A23,'EV Distribution'!$A$2:$B$1048576,2,FALSE),0)*'EV Characterization'!I$2</f>
        <v>16.66543254061467</v>
      </c>
      <c r="J23" s="2">
        <f>'[1]Pc, Summer, S1'!J23*((1+Main!$B$4)^(Main!$B$3-2020))+_xlfn.IFNA(VLOOKUP($A23,'EV Distribution'!$A$2:$B$1048576,2,FALSE),0)*'EV Characterization'!J$2</f>
        <v>16.66543254061467</v>
      </c>
      <c r="K23" s="2">
        <f>'[1]Pc, Summer, S1'!K23*((1+Main!$B$4)^(Main!$B$3-2020))+_xlfn.IFNA(VLOOKUP($A23,'EV Distribution'!$A$2:$B$1048576,2,FALSE),0)*'EV Characterization'!K$2</f>
        <v>16.66543254061467</v>
      </c>
      <c r="L23" s="2">
        <f>'[1]Pc, Summer, S1'!L23*((1+Main!$B$4)^(Main!$B$3-2020))+_xlfn.IFNA(VLOOKUP($A23,'EV Distribution'!$A$2:$B$1048576,2,FALSE),0)*'EV Characterization'!L$2</f>
        <v>16.66543254061467</v>
      </c>
      <c r="M23" s="2">
        <f>'[1]Pc, Summer, S1'!M23*((1+Main!$B$4)^(Main!$B$3-2020))+_xlfn.IFNA(VLOOKUP($A23,'EV Distribution'!$A$2:$B$1048576,2,FALSE),0)*'EV Characterization'!M$2</f>
        <v>16.66543254061467</v>
      </c>
      <c r="N23" s="2">
        <f>'[1]Pc, Summer, S1'!N23*((1+Main!$B$4)^(Main!$B$3-2020))+_xlfn.IFNA(VLOOKUP($A23,'EV Distribution'!$A$2:$B$1048576,2,FALSE),0)*'EV Characterization'!N$2</f>
        <v>16.66543254061467</v>
      </c>
      <c r="O23" s="2">
        <f>'[1]Pc, Summer, S1'!O23*((1+Main!$B$4)^(Main!$B$3-2020))+_xlfn.IFNA(VLOOKUP($A23,'EV Distribution'!$A$2:$B$1048576,2,FALSE),0)*'EV Characterization'!O$2</f>
        <v>16.66543254061467</v>
      </c>
      <c r="P23" s="2">
        <f>'[1]Pc, Summer, S1'!P23*((1+Main!$B$4)^(Main!$B$3-2020))+_xlfn.IFNA(VLOOKUP($A23,'EV Distribution'!$A$2:$B$1048576,2,FALSE),0)*'EV Characterization'!P$2</f>
        <v>16.66543254061467</v>
      </c>
      <c r="Q23" s="2">
        <f>'[1]Pc, Summer, S1'!Q23*((1+Main!$B$4)^(Main!$B$3-2020))+_xlfn.IFNA(VLOOKUP($A23,'EV Distribution'!$A$2:$B$1048576,2,FALSE),0)*'EV Characterization'!Q$2</f>
        <v>16.66543254061467</v>
      </c>
      <c r="R23" s="2">
        <f>'[1]Pc, Summer, S1'!R23*((1+Main!$B$4)^(Main!$B$3-2020))+_xlfn.IFNA(VLOOKUP($A23,'EV Distribution'!$A$2:$B$1048576,2,FALSE),0)*'EV Characterization'!R$2</f>
        <v>16.66543254061467</v>
      </c>
      <c r="S23" s="2">
        <f>'[1]Pc, Summer, S1'!S23*((1+Main!$B$4)^(Main!$B$3-2020))+_xlfn.IFNA(VLOOKUP($A23,'EV Distribution'!$A$2:$B$1048576,2,FALSE),0)*'EV Characterization'!S$2</f>
        <v>16.66543254061467</v>
      </c>
      <c r="T23" s="2">
        <f>'[1]Pc, Summer, S1'!T23*((1+Main!$B$4)^(Main!$B$3-2020))+_xlfn.IFNA(VLOOKUP($A23,'EV Distribution'!$A$2:$B$1048576,2,FALSE),0)*'EV Characterization'!T$2</f>
        <v>18.227432295625857</v>
      </c>
      <c r="U23" s="2">
        <f>'[1]Pc, Summer, S1'!U23*((1+Main!$B$4)^(Main!$B$3-2020))+_xlfn.IFNA(VLOOKUP($A23,'EV Distribution'!$A$2:$B$1048576,2,FALSE),0)*'EV Characterization'!U$2</f>
        <v>22.913431560659408</v>
      </c>
      <c r="V23" s="2">
        <f>'[1]Pc, Summer, S1'!V23*((1+Main!$B$4)^(Main!$B$3-2020))+_xlfn.IFNA(VLOOKUP($A23,'EV Distribution'!$A$2:$B$1048576,2,FALSE),0)*'EV Characterization'!V$2</f>
        <v>22.913431560659408</v>
      </c>
      <c r="W23" s="2">
        <f>'[1]Pc, Summer, S1'!W23*((1+Main!$B$4)^(Main!$B$3-2020))+_xlfn.IFNA(VLOOKUP($A23,'EV Distribution'!$A$2:$B$1048576,2,FALSE),0)*'EV Characterization'!W$2</f>
        <v>22.913431560659408</v>
      </c>
      <c r="X23" s="2">
        <f>'[1]Pc, Summer, S1'!X23*((1+Main!$B$4)^(Main!$B$3-2020))+_xlfn.IFNA(VLOOKUP($A23,'EV Distribution'!$A$2:$B$1048576,2,FALSE),0)*'EV Characterization'!X$2</f>
        <v>21.286345089051192</v>
      </c>
      <c r="Y23" s="2">
        <f>'[1]Pc, Summer, S1'!Y23*((1+Main!$B$4)^(Main!$B$3-2020))+_xlfn.IFNA(VLOOKUP($A23,'EV Distribution'!$A$2:$B$1048576,2,FALSE),0)*'EV Characterization'!Y$2</f>
        <v>16.405085674226545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7.1407208951984629</v>
      </c>
      <c r="C24" s="2">
        <f>'[1]Pc, Summer, S1'!C24*((1+Main!$B$4)^(Main!$B$3-2020))+_xlfn.IFNA(VLOOKUP($A24,'EV Distribution'!$A$2:$B$1048576,2,FALSE),0)*'EV Characterization'!C$2</f>
        <v>6.8207920093888053</v>
      </c>
      <c r="D24" s="2">
        <f>'[1]Pc, Summer, S1'!D24*((1+Main!$B$4)^(Main!$B$3-2020))+_xlfn.IFNA(VLOOKUP($A24,'EV Distribution'!$A$2:$B$1048576,2,FALSE),0)*'EV Characterization'!D$2</f>
        <v>5.7493147972161545</v>
      </c>
      <c r="E24" s="2">
        <f>'[1]Pc, Summer, S1'!E24*((1+Main!$B$4)^(Main!$B$3-2020))+_xlfn.IFNA(VLOOKUP($A24,'EV Distribution'!$A$2:$B$1048576,2,FALSE),0)*'EV Characterization'!E$2</f>
        <v>5.8335325583962998</v>
      </c>
      <c r="F24" s="2">
        <f>'[1]Pc, Summer, S1'!F24*((1+Main!$B$4)^(Main!$B$3-2020))+_xlfn.IFNA(VLOOKUP($A24,'EV Distribution'!$A$2:$B$1048576,2,FALSE),0)*'EV Characterization'!F$2</f>
        <v>5.5283912109907858</v>
      </c>
      <c r="G24" s="2">
        <f>'[1]Pc, Summer, S1'!G24*((1+Main!$B$4)^(Main!$B$3-2020))+_xlfn.IFNA(VLOOKUP($A24,'EV Distribution'!$A$2:$B$1048576,2,FALSE),0)*'EV Characterization'!G$2</f>
        <v>5.9545536210661769</v>
      </c>
      <c r="H24" s="2">
        <f>'[1]Pc, Summer, S1'!H24*((1+Main!$B$4)^(Main!$B$3-2020))+_xlfn.IFNA(VLOOKUP($A24,'EV Distribution'!$A$2:$B$1048576,2,FALSE),0)*'EV Characterization'!H$2</f>
        <v>5.2271868531527144</v>
      </c>
      <c r="I24" s="2">
        <f>'[1]Pc, Summer, S1'!I24*((1+Main!$B$4)^(Main!$B$3-2020))+_xlfn.IFNA(VLOOKUP($A24,'EV Distribution'!$A$2:$B$1048576,2,FALSE),0)*'EV Characterization'!I$2</f>
        <v>2.6733650669986915</v>
      </c>
      <c r="J24" s="2">
        <f>'[1]Pc, Summer, S1'!J24*((1+Main!$B$4)^(Main!$B$3-2020))+_xlfn.IFNA(VLOOKUP($A24,'EV Distribution'!$A$2:$B$1048576,2,FALSE),0)*'EV Characterization'!J$2</f>
        <v>3.1501881499591806</v>
      </c>
      <c r="K24" s="2">
        <f>'[1]Pc, Summer, S1'!K24*((1+Main!$B$4)^(Main!$B$3-2020))+_xlfn.IFNA(VLOOKUP($A24,'EV Distribution'!$A$2:$B$1048576,2,FALSE),0)*'EV Characterization'!K$2</f>
        <v>3.1035914612614186</v>
      </c>
      <c r="L24" s="2">
        <f>'[1]Pc, Summer, S1'!L24*((1+Main!$B$4)^(Main!$B$3-2020))+_xlfn.IFNA(VLOOKUP($A24,'EV Distribution'!$A$2:$B$1048576,2,FALSE),0)*'EV Characterization'!L$2</f>
        <v>3.51020080488943</v>
      </c>
      <c r="M24" s="2">
        <f>'[1]Pc, Summer, S1'!M24*((1+Main!$B$4)^(Main!$B$3-2020))+_xlfn.IFNA(VLOOKUP($A24,'EV Distribution'!$A$2:$B$1048576,2,FALSE),0)*'EV Characterization'!M$2</f>
        <v>3.7798546936692388</v>
      </c>
      <c r="N24" s="2">
        <f>'[1]Pc, Summer, S1'!N24*((1+Main!$B$4)^(Main!$B$3-2020))+_xlfn.IFNA(VLOOKUP($A24,'EV Distribution'!$A$2:$B$1048576,2,FALSE),0)*'EV Characterization'!N$2</f>
        <v>4.4623179061940368</v>
      </c>
      <c r="O24" s="2">
        <f>'[1]Pc, Summer, S1'!O24*((1+Main!$B$4)^(Main!$B$3-2020))+_xlfn.IFNA(VLOOKUP($A24,'EV Distribution'!$A$2:$B$1048576,2,FALSE),0)*'EV Characterization'!O$2</f>
        <v>4.8504267183247016</v>
      </c>
      <c r="P24" s="2">
        <f>'[1]Pc, Summer, S1'!P24*((1+Main!$B$4)^(Main!$B$3-2020))+_xlfn.IFNA(VLOOKUP($A24,'EV Distribution'!$A$2:$B$1048576,2,FALSE),0)*'EV Characterization'!P$2</f>
        <v>5.0238689600839939</v>
      </c>
      <c r="Q24" s="2">
        <f>'[1]Pc, Summer, S1'!Q24*((1+Main!$B$4)^(Main!$B$3-2020))+_xlfn.IFNA(VLOOKUP($A24,'EV Distribution'!$A$2:$B$1048576,2,FALSE),0)*'EV Characterization'!Q$2</f>
        <v>4.7666219303748125</v>
      </c>
      <c r="R24" s="2">
        <f>'[1]Pc, Summer, S1'!R24*((1+Main!$B$4)^(Main!$B$3-2020))+_xlfn.IFNA(VLOOKUP($A24,'EV Distribution'!$A$2:$B$1048576,2,FALSE),0)*'EV Characterization'!R$2</f>
        <v>4.8805278813952828</v>
      </c>
      <c r="S24" s="2">
        <f>'[1]Pc, Summer, S1'!S24*((1+Main!$B$4)^(Main!$B$3-2020))+_xlfn.IFNA(VLOOKUP($A24,'EV Distribution'!$A$2:$B$1048576,2,FALSE),0)*'EV Characterization'!S$2</f>
        <v>4.4088343091259361</v>
      </c>
      <c r="T24" s="2">
        <f>'[1]Pc, Summer, S1'!T24*((1+Main!$B$4)^(Main!$B$3-2020))+_xlfn.IFNA(VLOOKUP($A24,'EV Distribution'!$A$2:$B$1048576,2,FALSE),0)*'EV Characterization'!T$2</f>
        <v>3.6580048235254936</v>
      </c>
      <c r="U24" s="2">
        <f>'[1]Pc, Summer, S1'!U24*((1+Main!$B$4)^(Main!$B$3-2020))+_xlfn.IFNA(VLOOKUP($A24,'EV Distribution'!$A$2:$B$1048576,2,FALSE),0)*'EV Characterization'!U$2</f>
        <v>3.7447384485015274</v>
      </c>
      <c r="V24" s="2">
        <f>'[1]Pc, Summer, S1'!V24*((1+Main!$B$4)^(Main!$B$3-2020))+_xlfn.IFNA(VLOOKUP($A24,'EV Distribution'!$A$2:$B$1048576,2,FALSE),0)*'EV Characterization'!V$2</f>
        <v>4.6819547529315146</v>
      </c>
      <c r="W24" s="2">
        <f>'[1]Pc, Summer, S1'!W24*((1+Main!$B$4)^(Main!$B$3-2020))+_xlfn.IFNA(VLOOKUP($A24,'EV Distribution'!$A$2:$B$1048576,2,FALSE),0)*'EV Characterization'!W$2</f>
        <v>4.9114319646154279</v>
      </c>
      <c r="X24" s="2">
        <f>'[1]Pc, Summer, S1'!X24*((1+Main!$B$4)^(Main!$B$3-2020))+_xlfn.IFNA(VLOOKUP($A24,'EV Distribution'!$A$2:$B$1048576,2,FALSE),0)*'EV Characterization'!X$2</f>
        <v>6.9712202778943011</v>
      </c>
      <c r="Y24" s="2">
        <f>'[1]Pc, Summer, S1'!Y24*((1+Main!$B$4)^(Main!$B$3-2020))+_xlfn.IFNA(VLOOKUP($A24,'EV Distribution'!$A$2:$B$1048576,2,FALSE),0)*'EV Characterization'!Y$2</f>
        <v>6.4667180605138048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4.4527340823481261</v>
      </c>
      <c r="C25" s="2">
        <f>'[1]Pc, Summer, S1'!C25*((1+Main!$B$4)^(Main!$B$3-2020))+_xlfn.IFNA(VLOOKUP($A25,'EV Distribution'!$A$2:$B$1048576,2,FALSE),0)*'EV Characterization'!C$2</f>
        <v>3.8428902807281689</v>
      </c>
      <c r="D25" s="2">
        <f>'[1]Pc, Summer, S1'!D25*((1+Main!$B$4)^(Main!$B$3-2020))+_xlfn.IFNA(VLOOKUP($A25,'EV Distribution'!$A$2:$B$1048576,2,FALSE),0)*'EV Characterization'!D$2</f>
        <v>3.7846498652547438</v>
      </c>
      <c r="E25" s="2">
        <f>'[1]Pc, Summer, S1'!E25*((1+Main!$B$4)^(Main!$B$3-2020))+_xlfn.IFNA(VLOOKUP($A25,'EV Distribution'!$A$2:$B$1048576,2,FALSE),0)*'EV Characterization'!E$2</f>
        <v>3.4829279932917276</v>
      </c>
      <c r="F25" s="2">
        <f>'[1]Pc, Summer, S1'!F25*((1+Main!$B$4)^(Main!$B$3-2020))+_xlfn.IFNA(VLOOKUP($A25,'EV Distribution'!$A$2:$B$1048576,2,FALSE),0)*'EV Characterization'!F$2</f>
        <v>3.3729252518640225</v>
      </c>
      <c r="G25" s="2">
        <f>'[1]Pc, Summer, S1'!G25*((1+Main!$B$4)^(Main!$B$3-2020))+_xlfn.IFNA(VLOOKUP($A25,'EV Distribution'!$A$2:$B$1048576,2,FALSE),0)*'EV Characterization'!G$2</f>
        <v>3.2891746076328205</v>
      </c>
      <c r="H25" s="2">
        <f>'[1]Pc, Summer, S1'!H25*((1+Main!$B$4)^(Main!$B$3-2020))+_xlfn.IFNA(VLOOKUP($A25,'EV Distribution'!$A$2:$B$1048576,2,FALSE),0)*'EV Characterization'!H$2</f>
        <v>3.9556840300933027</v>
      </c>
      <c r="I25" s="2">
        <f>'[1]Pc, Summer, S1'!I25*((1+Main!$B$4)^(Main!$B$3-2020))+_xlfn.IFNA(VLOOKUP($A25,'EV Distribution'!$A$2:$B$1048576,2,FALSE),0)*'EV Characterization'!I$2</f>
        <v>4.5546016499024704</v>
      </c>
      <c r="J25" s="2">
        <f>'[1]Pc, Summer, S1'!J25*((1+Main!$B$4)^(Main!$B$3-2020))+_xlfn.IFNA(VLOOKUP($A25,'EV Distribution'!$A$2:$B$1048576,2,FALSE),0)*'EV Characterization'!J$2</f>
        <v>5.2292830333551112</v>
      </c>
      <c r="K25" s="2">
        <f>'[1]Pc, Summer, S1'!K25*((1+Main!$B$4)^(Main!$B$3-2020))+_xlfn.IFNA(VLOOKUP($A25,'EV Distribution'!$A$2:$B$1048576,2,FALSE),0)*'EV Characterization'!K$2</f>
        <v>6.7488842233045947</v>
      </c>
      <c r="L25" s="2">
        <f>'[1]Pc, Summer, S1'!L25*((1+Main!$B$4)^(Main!$B$3-2020))+_xlfn.IFNA(VLOOKUP($A25,'EV Distribution'!$A$2:$B$1048576,2,FALSE),0)*'EV Characterization'!L$2</f>
        <v>6.9593885209157937</v>
      </c>
      <c r="M25" s="2">
        <f>'[1]Pc, Summer, S1'!M25*((1+Main!$B$4)^(Main!$B$3-2020))+_xlfn.IFNA(VLOOKUP($A25,'EV Distribution'!$A$2:$B$1048576,2,FALSE),0)*'EV Characterization'!M$2</f>
        <v>7.3103119935770877</v>
      </c>
      <c r="N25" s="2">
        <f>'[1]Pc, Summer, S1'!N25*((1+Main!$B$4)^(Main!$B$3-2020))+_xlfn.IFNA(VLOOKUP($A25,'EV Distribution'!$A$2:$B$1048576,2,FALSE),0)*'EV Characterization'!N$2</f>
        <v>7.6191435152174831</v>
      </c>
      <c r="O25" s="2">
        <f>'[1]Pc, Summer, S1'!O25*((1+Main!$B$4)^(Main!$B$3-2020))+_xlfn.IFNA(VLOOKUP($A25,'EV Distribution'!$A$2:$B$1048576,2,FALSE),0)*'EV Characterization'!O$2</f>
        <v>7.8175237089308567</v>
      </c>
      <c r="P25" s="2">
        <f>'[1]Pc, Summer, S1'!P25*((1+Main!$B$4)^(Main!$B$3-2020))+_xlfn.IFNA(VLOOKUP($A25,'EV Distribution'!$A$2:$B$1048576,2,FALSE),0)*'EV Characterization'!P$2</f>
        <v>6.9710894979317706</v>
      </c>
      <c r="Q25" s="2">
        <f>'[1]Pc, Summer, S1'!Q25*((1+Main!$B$4)^(Main!$B$3-2020))+_xlfn.IFNA(VLOOKUP($A25,'EV Distribution'!$A$2:$B$1048576,2,FALSE),0)*'EV Characterization'!Q$2</f>
        <v>6.3271021886773129</v>
      </c>
      <c r="R25" s="2">
        <f>'[1]Pc, Summer, S1'!R25*((1+Main!$B$4)^(Main!$B$3-2020))+_xlfn.IFNA(VLOOKUP($A25,'EV Distribution'!$A$2:$B$1048576,2,FALSE),0)*'EV Characterization'!R$2</f>
        <v>5.8329458317814931</v>
      </c>
      <c r="S25" s="2">
        <f>'[1]Pc, Summer, S1'!S25*((1+Main!$B$4)^(Main!$B$3-2020))+_xlfn.IFNA(VLOOKUP($A25,'EV Distribution'!$A$2:$B$1048576,2,FALSE),0)*'EV Characterization'!S$2</f>
        <v>5.6256624881921438</v>
      </c>
      <c r="T25" s="2">
        <f>'[1]Pc, Summer, S1'!T25*((1+Main!$B$4)^(Main!$B$3-2020))+_xlfn.IFNA(VLOOKUP($A25,'EV Distribution'!$A$2:$B$1048576,2,FALSE),0)*'EV Characterization'!T$2</f>
        <v>4.7504430179505031</v>
      </c>
      <c r="U25" s="2">
        <f>'[1]Pc, Summer, S1'!U25*((1+Main!$B$4)^(Main!$B$3-2020))+_xlfn.IFNA(VLOOKUP($A25,'EV Distribution'!$A$2:$B$1048576,2,FALSE),0)*'EV Characterization'!U$2</f>
        <v>4.5406455557915599</v>
      </c>
      <c r="V25" s="2">
        <f>'[1]Pc, Summer, S1'!V25*((1+Main!$B$4)^(Main!$B$3-2020))+_xlfn.IFNA(VLOOKUP($A25,'EV Distribution'!$A$2:$B$1048576,2,FALSE),0)*'EV Characterization'!V$2</f>
        <v>4.2101572704729486</v>
      </c>
      <c r="W25" s="2">
        <f>'[1]Pc, Summer, S1'!W25*((1+Main!$B$4)^(Main!$B$3-2020))+_xlfn.IFNA(VLOOKUP($A25,'EV Distribution'!$A$2:$B$1048576,2,FALSE),0)*'EV Characterization'!W$2</f>
        <v>4.5049031993671225</v>
      </c>
      <c r="X25" s="2">
        <f>'[1]Pc, Summer, S1'!X25*((1+Main!$B$4)^(Main!$B$3-2020))+_xlfn.IFNA(VLOOKUP($A25,'EV Distribution'!$A$2:$B$1048576,2,FALSE),0)*'EV Characterization'!X$2</f>
        <v>4.2631027836450457</v>
      </c>
      <c r="Y25" s="2">
        <f>'[1]Pc, Summer, S1'!Y25*((1+Main!$B$4)^(Main!$B$3-2020))+_xlfn.IFNA(VLOOKUP($A25,'EV Distribution'!$A$2:$B$1048576,2,FALSE),0)*'EV Characterization'!Y$2</f>
        <v>3.699301271370937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0.1554384532807675</v>
      </c>
      <c r="C26" s="2">
        <f>'[1]Pc, Summer, S1'!C26*((1+Main!$B$4)^(Main!$B$3-2020))+_xlfn.IFNA(VLOOKUP($A26,'EV Distribution'!$A$2:$B$1048576,2,FALSE),0)*'EV Characterization'!C$2</f>
        <v>0.27088558817935865</v>
      </c>
      <c r="D26" s="2">
        <f>'[1]Pc, Summer, S1'!D26*((1+Main!$B$4)^(Main!$B$3-2020))+_xlfn.IFNA(VLOOKUP($A26,'EV Distribution'!$A$2:$B$1048576,2,FALSE),0)*'EV Characterization'!D$2</f>
        <v>0.68917121852126573</v>
      </c>
      <c r="E26" s="2">
        <f>'[1]Pc, Summer, S1'!E26*((1+Main!$B$4)^(Main!$B$3-2020))+_xlfn.IFNA(VLOOKUP($A26,'EV Distribution'!$A$2:$B$1048576,2,FALSE),0)*'EV Characterization'!E$2</f>
        <v>0.43090292420529341</v>
      </c>
      <c r="F26" s="2">
        <f>'[1]Pc, Summer, S1'!F26*((1+Main!$B$4)^(Main!$B$3-2020))+_xlfn.IFNA(VLOOKUP($A26,'EV Distribution'!$A$2:$B$1048576,2,FALSE),0)*'EV Characterization'!F$2</f>
        <v>0.97474852332455764</v>
      </c>
      <c r="G26" s="2">
        <f>'[1]Pc, Summer, S1'!G26*((1+Main!$B$4)^(Main!$B$3-2020))+_xlfn.IFNA(VLOOKUP($A26,'EV Distribution'!$A$2:$B$1048576,2,FALSE),0)*'EV Characterization'!G$2</f>
        <v>1.6780281907984442</v>
      </c>
      <c r="H26" s="2">
        <f>'[1]Pc, Summer, S1'!H26*((1+Main!$B$4)^(Main!$B$3-2020))+_xlfn.IFNA(VLOOKUP($A26,'EV Distribution'!$A$2:$B$1048576,2,FALSE),0)*'EV Characterization'!H$2</f>
        <v>1.1249009347497567</v>
      </c>
      <c r="I26" s="2">
        <f>'[1]Pc, Summer, S1'!I26*((1+Main!$B$4)^(Main!$B$3-2020))+_xlfn.IFNA(VLOOKUP($A26,'EV Distribution'!$A$2:$B$1048576,2,FALSE),0)*'EV Characterization'!I$2</f>
        <v>0.13173191337781051</v>
      </c>
      <c r="J26" s="2">
        <f>'[1]Pc, Summer, S1'!J26*((1+Main!$B$4)^(Main!$B$3-2020))+_xlfn.IFNA(VLOOKUP($A26,'EV Distribution'!$A$2:$B$1048576,2,FALSE),0)*'EV Characterization'!J$2</f>
        <v>0.63064267093724702</v>
      </c>
      <c r="K26" s="2">
        <f>'[1]Pc, Summer, S1'!K26*((1+Main!$B$4)^(Main!$B$3-2020))+_xlfn.IFNA(VLOOKUP($A26,'EV Distribution'!$A$2:$B$1048576,2,FALSE),0)*'EV Characterization'!K$2</f>
        <v>0.12297956740495374</v>
      </c>
      <c r="L26" s="2">
        <f>'[1]Pc, Summer, S1'!L26*((1+Main!$B$4)^(Main!$B$3-2020))+_xlfn.IFNA(VLOOKUP($A26,'EV Distribution'!$A$2:$B$1048576,2,FALSE),0)*'EV Characterization'!L$2</f>
        <v>0.28497388258639267</v>
      </c>
      <c r="M26" s="2">
        <f>'[1]Pc, Summer, S1'!M26*((1+Main!$B$4)^(Main!$B$3-2020))+_xlfn.IFNA(VLOOKUP($A26,'EV Distribution'!$A$2:$B$1048576,2,FALSE),0)*'EV Characterization'!M$2</f>
        <v>1.3192747477978808</v>
      </c>
      <c r="N26" s="2">
        <f>'[1]Pc, Summer, S1'!N26*((1+Main!$B$4)^(Main!$B$3-2020))+_xlfn.IFNA(VLOOKUP($A26,'EV Distribution'!$A$2:$B$1048576,2,FALSE),0)*'EV Characterization'!N$2</f>
        <v>0.59932282932615422</v>
      </c>
      <c r="O26" s="2">
        <f>'[1]Pc, Summer, S1'!O26*((1+Main!$B$4)^(Main!$B$3-2020))+_xlfn.IFNA(VLOOKUP($A26,'EV Distribution'!$A$2:$B$1048576,2,FALSE),0)*'EV Characterization'!O$2</f>
        <v>0.82865408660776907</v>
      </c>
      <c r="P26" s="2">
        <f>'[1]Pc, Summer, S1'!P26*((1+Main!$B$4)^(Main!$B$3-2020))+_xlfn.IFNA(VLOOKUP($A26,'EV Distribution'!$A$2:$B$1048576,2,FALSE),0)*'EV Characterization'!P$2</f>
        <v>0.75826981673709426</v>
      </c>
      <c r="Q26" s="2">
        <f>'[1]Pc, Summer, S1'!Q26*((1+Main!$B$4)^(Main!$B$3-2020))+_xlfn.IFNA(VLOOKUP($A26,'EV Distribution'!$A$2:$B$1048576,2,FALSE),0)*'EV Characterization'!Q$2</f>
        <v>1.6263235119697659</v>
      </c>
      <c r="R26" s="2">
        <f>'[1]Pc, Summer, S1'!R26*((1+Main!$B$4)^(Main!$B$3-2020))+_xlfn.IFNA(VLOOKUP($A26,'EV Distribution'!$A$2:$B$1048576,2,FALSE),0)*'EV Characterization'!R$2</f>
        <v>0.69381092986051529</v>
      </c>
      <c r="S26" s="2">
        <f>'[1]Pc, Summer, S1'!S26*((1+Main!$B$4)^(Main!$B$3-2020))+_xlfn.IFNA(VLOOKUP($A26,'EV Distribution'!$A$2:$B$1048576,2,FALSE),0)*'EV Characterization'!S$2</f>
        <v>0.45769426320420692</v>
      </c>
      <c r="T26" s="2">
        <f>'[1]Pc, Summer, S1'!T26*((1+Main!$B$4)^(Main!$B$3-2020))+_xlfn.IFNA(VLOOKUP($A26,'EV Distribution'!$A$2:$B$1048576,2,FALSE),0)*'EV Characterization'!T$2</f>
        <v>1.005670299753286</v>
      </c>
      <c r="U26" s="2">
        <f>'[1]Pc, Summer, S1'!U26*((1+Main!$B$4)^(Main!$B$3-2020))+_xlfn.IFNA(VLOOKUP($A26,'EV Distribution'!$A$2:$B$1048576,2,FALSE),0)*'EV Characterization'!U$2</f>
        <v>2.15655826453265</v>
      </c>
      <c r="V26" s="2">
        <f>'[1]Pc, Summer, S1'!V26*((1+Main!$B$4)^(Main!$B$3-2020))+_xlfn.IFNA(VLOOKUP($A26,'EV Distribution'!$A$2:$B$1048576,2,FALSE),0)*'EV Characterization'!V$2</f>
        <v>1.5816263537618269</v>
      </c>
      <c r="W26" s="2">
        <f>'[1]Pc, Summer, S1'!W26*((1+Main!$B$4)^(Main!$B$3-2020))+_xlfn.IFNA(VLOOKUP($A26,'EV Distribution'!$A$2:$B$1048576,2,FALSE),0)*'EV Characterization'!W$2</f>
        <v>-0.32728781251104655</v>
      </c>
      <c r="X26" s="2">
        <f>'[1]Pc, Summer, S1'!X26*((1+Main!$B$4)^(Main!$B$3-2020))+_xlfn.IFNA(VLOOKUP($A26,'EV Distribution'!$A$2:$B$1048576,2,FALSE),0)*'EV Characterization'!X$2</f>
        <v>1.417933703450287</v>
      </c>
      <c r="Y26" s="2">
        <f>'[1]Pc, Summer, S1'!Y26*((1+Main!$B$4)^(Main!$B$3-2020))+_xlfn.IFNA(VLOOKUP($A26,'EV Distribution'!$A$2:$B$1048576,2,FALSE),0)*'EV Characterization'!Y$2</f>
        <v>1.8664717233032353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3.7352196749505722</v>
      </c>
      <c r="C27" s="2">
        <f>'[1]Pc, Summer, S1'!C27*((1+Main!$B$4)^(Main!$B$3-2020))+_xlfn.IFNA(VLOOKUP($A27,'EV Distribution'!$A$2:$B$1048576,2,FALSE),0)*'EV Characterization'!C$2</f>
        <v>3.3936142284849096</v>
      </c>
      <c r="D27" s="2">
        <f>'[1]Pc, Summer, S1'!D27*((1+Main!$B$4)^(Main!$B$3-2020))+_xlfn.IFNA(VLOOKUP($A27,'EV Distribution'!$A$2:$B$1048576,2,FALSE),0)*'EV Characterization'!D$2</f>
        <v>3.3343366079027827</v>
      </c>
      <c r="E27" s="2">
        <f>'[1]Pc, Summer, S1'!E27*((1+Main!$B$4)^(Main!$B$3-2020))+_xlfn.IFNA(VLOOKUP($A27,'EV Distribution'!$A$2:$B$1048576,2,FALSE),0)*'EV Characterization'!E$2</f>
        <v>3.3258188314787493</v>
      </c>
      <c r="F27" s="2">
        <f>'[1]Pc, Summer, S1'!F27*((1+Main!$B$4)^(Main!$B$3-2020))+_xlfn.IFNA(VLOOKUP($A27,'EV Distribution'!$A$2:$B$1048576,2,FALSE),0)*'EV Characterization'!F$2</f>
        <v>3.3260810394024984</v>
      </c>
      <c r="G27" s="2">
        <f>'[1]Pc, Summer, S1'!G27*((1+Main!$B$4)^(Main!$B$3-2020))+_xlfn.IFNA(VLOOKUP($A27,'EV Distribution'!$A$2:$B$1048576,2,FALSE),0)*'EV Characterization'!G$2</f>
        <v>3.2966661505498402</v>
      </c>
      <c r="H27" s="2">
        <f>'[1]Pc, Summer, S1'!H27*((1+Main!$B$4)^(Main!$B$3-2020))+_xlfn.IFNA(VLOOKUP($A27,'EV Distribution'!$A$2:$B$1048576,2,FALSE),0)*'EV Characterization'!H$2</f>
        <v>3.5590453926109853</v>
      </c>
      <c r="I27" s="2">
        <f>'[1]Pc, Summer, S1'!I27*((1+Main!$B$4)^(Main!$B$3-2020))+_xlfn.IFNA(VLOOKUP($A27,'EV Distribution'!$A$2:$B$1048576,2,FALSE),0)*'EV Characterization'!I$2</f>
        <v>4.2254563840161943</v>
      </c>
      <c r="J27" s="2">
        <f>'[1]Pc, Summer, S1'!J27*((1+Main!$B$4)^(Main!$B$3-2020))+_xlfn.IFNA(VLOOKUP($A27,'EV Distribution'!$A$2:$B$1048576,2,FALSE),0)*'EV Characterization'!J$2</f>
        <v>4.8158187827832162</v>
      </c>
      <c r="K27" s="2">
        <f>'[1]Pc, Summer, S1'!K27*((1+Main!$B$4)^(Main!$B$3-2020))+_xlfn.IFNA(VLOOKUP($A27,'EV Distribution'!$A$2:$B$1048576,2,FALSE),0)*'EV Characterization'!K$2</f>
        <v>4.9637994995535477</v>
      </c>
      <c r="L27" s="2">
        <f>'[1]Pc, Summer, S1'!L27*((1+Main!$B$4)^(Main!$B$3-2020))+_xlfn.IFNA(VLOOKUP($A27,'EV Distribution'!$A$2:$B$1048576,2,FALSE),0)*'EV Characterization'!L$2</f>
        <v>4.9135671728626411</v>
      </c>
      <c r="M27" s="2">
        <f>'[1]Pc, Summer, S1'!M27*((1+Main!$B$4)^(Main!$B$3-2020))+_xlfn.IFNA(VLOOKUP($A27,'EV Distribution'!$A$2:$B$1048576,2,FALSE),0)*'EV Characterization'!M$2</f>
        <v>5.0525160118498835</v>
      </c>
      <c r="N27" s="2">
        <f>'[1]Pc, Summer, S1'!N27*((1+Main!$B$4)^(Main!$B$3-2020))+_xlfn.IFNA(VLOOKUP($A27,'EV Distribution'!$A$2:$B$1048576,2,FALSE),0)*'EV Characterization'!N$2</f>
        <v>5.1218258782650441</v>
      </c>
      <c r="O27" s="2">
        <f>'[1]Pc, Summer, S1'!O27*((1+Main!$B$4)^(Main!$B$3-2020))+_xlfn.IFNA(VLOOKUP($A27,'EV Distribution'!$A$2:$B$1048576,2,FALSE),0)*'EV Characterization'!O$2</f>
        <v>5.0270816949121375</v>
      </c>
      <c r="P27" s="2">
        <f>'[1]Pc, Summer, S1'!P27*((1+Main!$B$4)^(Main!$B$3-2020))+_xlfn.IFNA(VLOOKUP($A27,'EV Distribution'!$A$2:$B$1048576,2,FALSE),0)*'EV Characterization'!P$2</f>
        <v>4.8306474284299323</v>
      </c>
      <c r="Q27" s="2">
        <f>'[1]Pc, Summer, S1'!Q27*((1+Main!$B$4)^(Main!$B$3-2020))+_xlfn.IFNA(VLOOKUP($A27,'EV Distribution'!$A$2:$B$1048576,2,FALSE),0)*'EV Characterization'!Q$2</f>
        <v>4.6362222033257661</v>
      </c>
      <c r="R27" s="2">
        <f>'[1]Pc, Summer, S1'!R27*((1+Main!$B$4)^(Main!$B$3-2020))+_xlfn.IFNA(VLOOKUP($A27,'EV Distribution'!$A$2:$B$1048576,2,FALSE),0)*'EV Characterization'!R$2</f>
        <v>4.7171090863048626</v>
      </c>
      <c r="S27" s="2">
        <f>'[1]Pc, Summer, S1'!S27*((1+Main!$B$4)^(Main!$B$3-2020))+_xlfn.IFNA(VLOOKUP($A27,'EV Distribution'!$A$2:$B$1048576,2,FALSE),0)*'EV Characterization'!S$2</f>
        <v>4.7637129457334382</v>
      </c>
      <c r="T27" s="2">
        <f>'[1]Pc, Summer, S1'!T27*((1+Main!$B$4)^(Main!$B$3-2020))+_xlfn.IFNA(VLOOKUP($A27,'EV Distribution'!$A$2:$B$1048576,2,FALSE),0)*'EV Characterization'!T$2</f>
        <v>4.7839331375596199</v>
      </c>
      <c r="U27" s="2">
        <f>'[1]Pc, Summer, S1'!U27*((1+Main!$B$4)^(Main!$B$3-2020))+_xlfn.IFNA(VLOOKUP($A27,'EV Distribution'!$A$2:$B$1048576,2,FALSE),0)*'EV Characterization'!U$2</f>
        <v>4.7047370507340318</v>
      </c>
      <c r="V27" s="2">
        <f>'[1]Pc, Summer, S1'!V27*((1+Main!$B$4)^(Main!$B$3-2020))+_xlfn.IFNA(VLOOKUP($A27,'EV Distribution'!$A$2:$B$1048576,2,FALSE),0)*'EV Characterization'!V$2</f>
        <v>4.7188727131014412</v>
      </c>
      <c r="W27" s="2">
        <f>'[1]Pc, Summer, S1'!W27*((1+Main!$B$4)^(Main!$B$3-2020))+_xlfn.IFNA(VLOOKUP($A27,'EV Distribution'!$A$2:$B$1048576,2,FALSE),0)*'EV Characterization'!W$2</f>
        <v>4.9143188409684564</v>
      </c>
      <c r="X27" s="2">
        <f>'[1]Pc, Summer, S1'!X27*((1+Main!$B$4)^(Main!$B$3-2020))+_xlfn.IFNA(VLOOKUP($A27,'EV Distribution'!$A$2:$B$1048576,2,FALSE),0)*'EV Characterization'!X$2</f>
        <v>4.5807399752349447</v>
      </c>
      <c r="Y27" s="2">
        <f>'[1]Pc, Summer, S1'!Y27*((1+Main!$B$4)^(Main!$B$3-2020))+_xlfn.IFNA(VLOOKUP($A27,'EV Distribution'!$A$2:$B$1048576,2,FALSE),0)*'EV Characterization'!Y$2</f>
        <v>4.1991387935455569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7.5363844964982967</v>
      </c>
      <c r="C28" s="2">
        <f>'[1]Pc, Summer, S1'!C28*((1+Main!$B$4)^(Main!$B$3-2020))+_xlfn.IFNA(VLOOKUP($A28,'EV Distribution'!$A$2:$B$1048576,2,FALSE),0)*'EV Characterization'!C$2</f>
        <v>6.9766160481747974</v>
      </c>
      <c r="D28" s="2">
        <f>'[1]Pc, Summer, S1'!D28*((1+Main!$B$4)^(Main!$B$3-2020))+_xlfn.IFNA(VLOOKUP($A28,'EV Distribution'!$A$2:$B$1048576,2,FALSE),0)*'EV Characterization'!D$2</f>
        <v>6.4962112626414381</v>
      </c>
      <c r="E28" s="2">
        <f>'[1]Pc, Summer, S1'!E28*((1+Main!$B$4)^(Main!$B$3-2020))+_xlfn.IFNA(VLOOKUP($A28,'EV Distribution'!$A$2:$B$1048576,2,FALSE),0)*'EV Characterization'!E$2</f>
        <v>6.1826866946371286</v>
      </c>
      <c r="F28" s="2">
        <f>'[1]Pc, Summer, S1'!F28*((1+Main!$B$4)^(Main!$B$3-2020))+_xlfn.IFNA(VLOOKUP($A28,'EV Distribution'!$A$2:$B$1048576,2,FALSE),0)*'EV Characterization'!F$2</f>
        <v>6.1218426146371279</v>
      </c>
      <c r="G28" s="2">
        <f>'[1]Pc, Summer, S1'!G28*((1+Main!$B$4)^(Main!$B$3-2020))+_xlfn.IFNA(VLOOKUP($A28,'EV Distribution'!$A$2:$B$1048576,2,FALSE),0)*'EV Characterization'!G$2</f>
        <v>6.4030971561553169</v>
      </c>
      <c r="H28" s="2">
        <f>'[1]Pc, Summer, S1'!H28*((1+Main!$B$4)^(Main!$B$3-2020))+_xlfn.IFNA(VLOOKUP($A28,'EV Distribution'!$A$2:$B$1048576,2,FALSE),0)*'EV Characterization'!H$2</f>
        <v>7.6547082724237203</v>
      </c>
      <c r="I28" s="2">
        <f>'[1]Pc, Summer, S1'!I28*((1+Main!$B$4)^(Main!$B$3-2020))+_xlfn.IFNA(VLOOKUP($A28,'EV Distribution'!$A$2:$B$1048576,2,FALSE),0)*'EV Characterization'!I$2</f>
        <v>7.7619155254050449</v>
      </c>
      <c r="J28" s="2">
        <f>'[1]Pc, Summer, S1'!J28*((1+Main!$B$4)^(Main!$B$3-2020))+_xlfn.IFNA(VLOOKUP($A28,'EV Distribution'!$A$2:$B$1048576,2,FALSE),0)*'EV Characterization'!J$2</f>
        <v>8.0748882958295614</v>
      </c>
      <c r="K28" s="2">
        <f>'[1]Pc, Summer, S1'!K28*((1+Main!$B$4)^(Main!$B$3-2020))+_xlfn.IFNA(VLOOKUP($A28,'EV Distribution'!$A$2:$B$1048576,2,FALSE),0)*'EV Characterization'!K$2</f>
        <v>8.0229236621795597</v>
      </c>
      <c r="L28" s="2">
        <f>'[1]Pc, Summer, S1'!L28*((1+Main!$B$4)^(Main!$B$3-2020))+_xlfn.IFNA(VLOOKUP($A28,'EV Distribution'!$A$2:$B$1048576,2,FALSE),0)*'EV Characterization'!L$2</f>
        <v>7.9487652809497655</v>
      </c>
      <c r="M28" s="2">
        <f>'[1]Pc, Summer, S1'!M28*((1+Main!$B$4)^(Main!$B$3-2020))+_xlfn.IFNA(VLOOKUP($A28,'EV Distribution'!$A$2:$B$1048576,2,FALSE),0)*'EV Characterization'!M$2</f>
        <v>8.4102451119974369</v>
      </c>
      <c r="N28" s="2">
        <f>'[1]Pc, Summer, S1'!N28*((1+Main!$B$4)^(Main!$B$3-2020))+_xlfn.IFNA(VLOOKUP($A28,'EV Distribution'!$A$2:$B$1048576,2,FALSE),0)*'EV Characterization'!N$2</f>
        <v>8.4525697019974384</v>
      </c>
      <c r="O28" s="2">
        <f>'[1]Pc, Summer, S1'!O28*((1+Main!$B$4)^(Main!$B$3-2020))+_xlfn.IFNA(VLOOKUP($A28,'EV Distribution'!$A$2:$B$1048576,2,FALSE),0)*'EV Characterization'!O$2</f>
        <v>8.5121681419974369</v>
      </c>
      <c r="P28" s="2">
        <f>'[1]Pc, Summer, S1'!P28*((1+Main!$B$4)^(Main!$B$3-2020))+_xlfn.IFNA(VLOOKUP($A28,'EV Distribution'!$A$2:$B$1048576,2,FALSE),0)*'EV Characterization'!P$2</f>
        <v>8.1093957563101746</v>
      </c>
      <c r="Q28" s="2">
        <f>'[1]Pc, Summer, S1'!Q28*((1+Main!$B$4)^(Main!$B$3-2020))+_xlfn.IFNA(VLOOKUP($A28,'EV Distribution'!$A$2:$B$1048576,2,FALSE),0)*'EV Characterization'!Q$2</f>
        <v>7.6986795951344309</v>
      </c>
      <c r="R28" s="2">
        <f>'[1]Pc, Summer, S1'!R28*((1+Main!$B$4)^(Main!$B$3-2020))+_xlfn.IFNA(VLOOKUP($A28,'EV Distribution'!$A$2:$B$1048576,2,FALSE),0)*'EV Characterization'!R$2</f>
        <v>7.2621384183454456</v>
      </c>
      <c r="S28" s="2">
        <f>'[1]Pc, Summer, S1'!S28*((1+Main!$B$4)^(Main!$B$3-2020))+_xlfn.IFNA(VLOOKUP($A28,'EV Distribution'!$A$2:$B$1048576,2,FALSE),0)*'EV Characterization'!S$2</f>
        <v>7.234084348345446</v>
      </c>
      <c r="T28" s="2">
        <f>'[1]Pc, Summer, S1'!T28*((1+Main!$B$4)^(Main!$B$3-2020))+_xlfn.IFNA(VLOOKUP($A28,'EV Distribution'!$A$2:$B$1048576,2,FALSE),0)*'EV Characterization'!T$2</f>
        <v>7.1828270983454461</v>
      </c>
      <c r="U28" s="2">
        <f>'[1]Pc, Summer, S1'!U28*((1+Main!$B$4)^(Main!$B$3-2020))+_xlfn.IFNA(VLOOKUP($A28,'EV Distribution'!$A$2:$B$1048576,2,FALSE),0)*'EV Characterization'!U$2</f>
        <v>7.2719237983454459</v>
      </c>
      <c r="V28" s="2">
        <f>'[1]Pc, Summer, S1'!V28*((1+Main!$B$4)^(Main!$B$3-2020))+_xlfn.IFNA(VLOOKUP($A28,'EV Distribution'!$A$2:$B$1048576,2,FALSE),0)*'EV Characterization'!V$2</f>
        <v>7.2892227283454458</v>
      </c>
      <c r="W28" s="2">
        <f>'[1]Pc, Summer, S1'!W28*((1+Main!$B$4)^(Main!$B$3-2020))+_xlfn.IFNA(VLOOKUP($A28,'EV Distribution'!$A$2:$B$1048576,2,FALSE),0)*'EV Characterization'!W$2</f>
        <v>7.2681889683454459</v>
      </c>
      <c r="X28" s="2">
        <f>'[1]Pc, Summer, S1'!X28*((1+Main!$B$4)^(Main!$B$3-2020))+_xlfn.IFNA(VLOOKUP($A28,'EV Distribution'!$A$2:$B$1048576,2,FALSE),0)*'EV Characterization'!X$2</f>
        <v>8.5768929253332686</v>
      </c>
      <c r="Y28" s="2">
        <f>'[1]Pc, Summer, S1'!Y28*((1+Main!$B$4)^(Main!$B$3-2020))+_xlfn.IFNA(VLOOKUP($A28,'EV Distribution'!$A$2:$B$1048576,2,FALSE),0)*'EV Characterization'!Y$2</f>
        <v>8.2708677415618137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13.545819270753796</v>
      </c>
      <c r="C29" s="2">
        <f>'[1]Pc, Summer, S1'!C29*((1+Main!$B$4)^(Main!$B$3-2020))+_xlfn.IFNA(VLOOKUP($A29,'EV Distribution'!$A$2:$B$1048576,2,FALSE),0)*'EV Characterization'!C$2</f>
        <v>11.924415518399238</v>
      </c>
      <c r="D29" s="2">
        <f>'[1]Pc, Summer, S1'!D29*((1+Main!$B$4)^(Main!$B$3-2020))+_xlfn.IFNA(VLOOKUP($A29,'EV Distribution'!$A$2:$B$1048576,2,FALSE),0)*'EV Characterization'!D$2</f>
        <v>11.275813451802186</v>
      </c>
      <c r="E29" s="2">
        <f>'[1]Pc, Summer, S1'!E29*((1+Main!$B$4)^(Main!$B$3-2020))+_xlfn.IFNA(VLOOKUP($A29,'EV Distribution'!$A$2:$B$1048576,2,FALSE),0)*'EV Characterization'!E$2</f>
        <v>10.918188022575256</v>
      </c>
      <c r="F29" s="2">
        <f>'[1]Pc, Summer, S1'!F29*((1+Main!$B$4)^(Main!$B$3-2020))+_xlfn.IFNA(VLOOKUP($A29,'EV Distribution'!$A$2:$B$1048576,2,FALSE),0)*'EV Characterization'!F$2</f>
        <v>11.574301303828658</v>
      </c>
      <c r="G29" s="2">
        <f>'[1]Pc, Summer, S1'!G29*((1+Main!$B$4)^(Main!$B$3-2020))+_xlfn.IFNA(VLOOKUP($A29,'EV Distribution'!$A$2:$B$1048576,2,FALSE),0)*'EV Characterization'!G$2</f>
        <v>10.601316241977376</v>
      </c>
      <c r="H29" s="2">
        <f>'[1]Pc, Summer, S1'!H29*((1+Main!$B$4)^(Main!$B$3-2020))+_xlfn.IFNA(VLOOKUP($A29,'EV Distribution'!$A$2:$B$1048576,2,FALSE),0)*'EV Characterization'!H$2</f>
        <v>12.43340963659843</v>
      </c>
      <c r="I29" s="2">
        <f>'[1]Pc, Summer, S1'!I29*((1+Main!$B$4)^(Main!$B$3-2020))+_xlfn.IFNA(VLOOKUP($A29,'EV Distribution'!$A$2:$B$1048576,2,FALSE),0)*'EV Characterization'!I$2</f>
        <v>14.431245750384425</v>
      </c>
      <c r="J29" s="2">
        <f>'[1]Pc, Summer, S1'!J29*((1+Main!$B$4)^(Main!$B$3-2020))+_xlfn.IFNA(VLOOKUP($A29,'EV Distribution'!$A$2:$B$1048576,2,FALSE),0)*'EV Characterization'!J$2</f>
        <v>16.257772502267848</v>
      </c>
      <c r="K29" s="2">
        <f>'[1]Pc, Summer, S1'!K29*((1+Main!$B$4)^(Main!$B$3-2020))+_xlfn.IFNA(VLOOKUP($A29,'EV Distribution'!$A$2:$B$1048576,2,FALSE),0)*'EV Characterization'!K$2</f>
        <v>17.448917440281594</v>
      </c>
      <c r="L29" s="2">
        <f>'[1]Pc, Summer, S1'!L29*((1+Main!$B$4)^(Main!$B$3-2020))+_xlfn.IFNA(VLOOKUP($A29,'EV Distribution'!$A$2:$B$1048576,2,FALSE),0)*'EV Characterization'!L$2</f>
        <v>18.007320538381052</v>
      </c>
      <c r="M29" s="2">
        <f>'[1]Pc, Summer, S1'!M29*((1+Main!$B$4)^(Main!$B$3-2020))+_xlfn.IFNA(VLOOKUP($A29,'EV Distribution'!$A$2:$B$1048576,2,FALSE),0)*'EV Characterization'!M$2</f>
        <v>18.292312799093388</v>
      </c>
      <c r="N29" s="2">
        <f>'[1]Pc, Summer, S1'!N29*((1+Main!$B$4)^(Main!$B$3-2020))+_xlfn.IFNA(VLOOKUP($A29,'EV Distribution'!$A$2:$B$1048576,2,FALSE),0)*'EV Characterization'!N$2</f>
        <v>18.651485353582867</v>
      </c>
      <c r="O29" s="2">
        <f>'[1]Pc, Summer, S1'!O29*((1+Main!$B$4)^(Main!$B$3-2020))+_xlfn.IFNA(VLOOKUP($A29,'EV Distribution'!$A$2:$B$1048576,2,FALSE),0)*'EV Characterization'!O$2</f>
        <v>18.804247856401794</v>
      </c>
      <c r="P29" s="2">
        <f>'[1]Pc, Summer, S1'!P29*((1+Main!$B$4)^(Main!$B$3-2020))+_xlfn.IFNA(VLOOKUP($A29,'EV Distribution'!$A$2:$B$1048576,2,FALSE),0)*'EV Characterization'!P$2</f>
        <v>18.869884814660686</v>
      </c>
      <c r="Q29" s="2">
        <f>'[1]Pc, Summer, S1'!Q29*((1+Main!$B$4)^(Main!$B$3-2020))+_xlfn.IFNA(VLOOKUP($A29,'EV Distribution'!$A$2:$B$1048576,2,FALSE),0)*'EV Characterization'!Q$2</f>
        <v>18.158505182324365</v>
      </c>
      <c r="R29" s="2">
        <f>'[1]Pc, Summer, S1'!R29*((1+Main!$B$4)^(Main!$B$3-2020))+_xlfn.IFNA(VLOOKUP($A29,'EV Distribution'!$A$2:$B$1048576,2,FALSE),0)*'EV Characterization'!R$2</f>
        <v>18.167593884418981</v>
      </c>
      <c r="S29" s="2">
        <f>'[1]Pc, Summer, S1'!S29*((1+Main!$B$4)^(Main!$B$3-2020))+_xlfn.IFNA(VLOOKUP($A29,'EV Distribution'!$A$2:$B$1048576,2,FALSE),0)*'EV Characterization'!S$2</f>
        <v>17.459288175329423</v>
      </c>
      <c r="T29" s="2">
        <f>'[1]Pc, Summer, S1'!T29*((1+Main!$B$4)^(Main!$B$3-2020))+_xlfn.IFNA(VLOOKUP($A29,'EV Distribution'!$A$2:$B$1048576,2,FALSE),0)*'EV Characterization'!T$2</f>
        <v>17.551151363189799</v>
      </c>
      <c r="U29" s="2">
        <f>'[1]Pc, Summer, S1'!U29*((1+Main!$B$4)^(Main!$B$3-2020))+_xlfn.IFNA(VLOOKUP($A29,'EV Distribution'!$A$2:$B$1048576,2,FALSE),0)*'EV Characterization'!U$2</f>
        <v>17.695451991832154</v>
      </c>
      <c r="V29" s="2">
        <f>'[1]Pc, Summer, S1'!V29*((1+Main!$B$4)^(Main!$B$3-2020))+_xlfn.IFNA(VLOOKUP($A29,'EV Distribution'!$A$2:$B$1048576,2,FALSE),0)*'EV Characterization'!V$2</f>
        <v>17.549991694919594</v>
      </c>
      <c r="W29" s="2">
        <f>'[1]Pc, Summer, S1'!W29*((1+Main!$B$4)^(Main!$B$3-2020))+_xlfn.IFNA(VLOOKUP($A29,'EV Distribution'!$A$2:$B$1048576,2,FALSE),0)*'EV Characterization'!W$2</f>
        <v>18.179124369505434</v>
      </c>
      <c r="X29" s="2">
        <f>'[1]Pc, Summer, S1'!X29*((1+Main!$B$4)^(Main!$B$3-2020))+_xlfn.IFNA(VLOOKUP($A29,'EV Distribution'!$A$2:$B$1048576,2,FALSE),0)*'EV Characterization'!X$2</f>
        <v>17.761259926962602</v>
      </c>
      <c r="Y29" s="2">
        <f>'[1]Pc, Summer, S1'!Y29*((1+Main!$B$4)^(Main!$B$3-2020))+_xlfn.IFNA(VLOOKUP($A29,'EV Distribution'!$A$2:$B$1048576,2,FALSE),0)*'EV Characterization'!Y$2</f>
        <v>15.873813535451927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-8.4914481665973103</v>
      </c>
      <c r="C30" s="2">
        <f>'[1]Pc, Summer, S1'!C30*((1+Main!$B$4)^(Main!$B$3-2020))+_xlfn.IFNA(VLOOKUP($A30,'EV Distribution'!$A$2:$B$1048576,2,FALSE),0)*'EV Characterization'!C$2</f>
        <v>-7.2894809881115163</v>
      </c>
      <c r="D30" s="2">
        <f>'[1]Pc, Summer, S1'!D30*((1+Main!$B$4)^(Main!$B$3-2020))+_xlfn.IFNA(VLOOKUP($A30,'EV Distribution'!$A$2:$B$1048576,2,FALSE),0)*'EV Characterization'!D$2</f>
        <v>-4.7258955703208958</v>
      </c>
      <c r="E30" s="2">
        <f>'[1]Pc, Summer, S1'!E30*((1+Main!$B$4)^(Main!$B$3-2020))+_xlfn.IFNA(VLOOKUP($A30,'EV Distribution'!$A$2:$B$1048576,2,FALSE),0)*'EV Characterization'!E$2</f>
        <v>-4.4773129368931581</v>
      </c>
      <c r="F30" s="2">
        <f>'[1]Pc, Summer, S1'!F30*((1+Main!$B$4)^(Main!$B$3-2020))+_xlfn.IFNA(VLOOKUP($A30,'EV Distribution'!$A$2:$B$1048576,2,FALSE),0)*'EV Characterization'!F$2</f>
        <v>-4.3375816100356639</v>
      </c>
      <c r="G30" s="2">
        <f>'[1]Pc, Summer, S1'!G30*((1+Main!$B$4)^(Main!$B$3-2020))+_xlfn.IFNA(VLOOKUP($A30,'EV Distribution'!$A$2:$B$1048576,2,FALSE),0)*'EV Characterization'!G$2</f>
        <v>-4.4287906709614866</v>
      </c>
      <c r="H30" s="2">
        <f>'[1]Pc, Summer, S1'!H30*((1+Main!$B$4)^(Main!$B$3-2020))+_xlfn.IFNA(VLOOKUP($A30,'EV Distribution'!$A$2:$B$1048576,2,FALSE),0)*'EV Characterization'!H$2</f>
        <v>-3.268609998819088</v>
      </c>
      <c r="I30" s="2">
        <f>'[1]Pc, Summer, S1'!I30*((1+Main!$B$4)^(Main!$B$3-2020))+_xlfn.IFNA(VLOOKUP($A30,'EV Distribution'!$A$2:$B$1048576,2,FALSE),0)*'EV Characterization'!I$2</f>
        <v>-1.6136314379160541</v>
      </c>
      <c r="J30" s="2">
        <f>'[1]Pc, Summer, S1'!J30*((1+Main!$B$4)^(Main!$B$3-2020))+_xlfn.IFNA(VLOOKUP($A30,'EV Distribution'!$A$2:$B$1048576,2,FALSE),0)*'EV Characterization'!J$2</f>
        <v>-0.43055818297936083</v>
      </c>
      <c r="K30" s="2">
        <f>'[1]Pc, Summer, S1'!K30*((1+Main!$B$4)^(Main!$B$3-2020))+_xlfn.IFNA(VLOOKUP($A30,'EV Distribution'!$A$2:$B$1048576,2,FALSE),0)*'EV Characterization'!K$2</f>
        <v>0.46561693335765236</v>
      </c>
      <c r="L30" s="2">
        <f>'[1]Pc, Summer, S1'!L30*((1+Main!$B$4)^(Main!$B$3-2020))+_xlfn.IFNA(VLOOKUP($A30,'EV Distribution'!$A$2:$B$1048576,2,FALSE),0)*'EV Characterization'!L$2</f>
        <v>0.78063997459888035</v>
      </c>
      <c r="M30" s="2">
        <f>'[1]Pc, Summer, S1'!M30*((1+Main!$B$4)^(Main!$B$3-2020))+_xlfn.IFNA(VLOOKUP($A30,'EV Distribution'!$A$2:$B$1048576,2,FALSE),0)*'EV Characterization'!M$2</f>
        <v>1.3579026075740803</v>
      </c>
      <c r="N30" s="2">
        <f>'[1]Pc, Summer, S1'!N30*((1+Main!$B$4)^(Main!$B$3-2020))+_xlfn.IFNA(VLOOKUP($A30,'EV Distribution'!$A$2:$B$1048576,2,FALSE),0)*'EV Characterization'!N$2</f>
        <v>2.1245929974947604</v>
      </c>
      <c r="O30" s="2">
        <f>'[1]Pc, Summer, S1'!O30*((1+Main!$B$4)^(Main!$B$3-2020))+_xlfn.IFNA(VLOOKUP($A30,'EV Distribution'!$A$2:$B$1048576,2,FALSE),0)*'EV Characterization'!O$2</f>
        <v>2.2409399976080939</v>
      </c>
      <c r="P30" s="2">
        <f>'[1]Pc, Summer, S1'!P30*((1+Main!$B$4)^(Main!$B$3-2020))+_xlfn.IFNA(VLOOKUP($A30,'EV Distribution'!$A$2:$B$1048576,2,FALSE),0)*'EV Characterization'!P$2</f>
        <v>1.9026323988727807</v>
      </c>
      <c r="Q30" s="2">
        <f>'[1]Pc, Summer, S1'!Q30*((1+Main!$B$4)^(Main!$B$3-2020))+_xlfn.IFNA(VLOOKUP($A30,'EV Distribution'!$A$2:$B$1048576,2,FALSE),0)*'EV Characterization'!Q$2</f>
        <v>0.91786881646805885</v>
      </c>
      <c r="R30" s="2">
        <f>'[1]Pc, Summer, S1'!R30*((1+Main!$B$4)^(Main!$B$3-2020))+_xlfn.IFNA(VLOOKUP($A30,'EV Distribution'!$A$2:$B$1048576,2,FALSE),0)*'EV Characterization'!R$2</f>
        <v>0.95900046538732786</v>
      </c>
      <c r="S30" s="2">
        <f>'[1]Pc, Summer, S1'!S30*((1+Main!$B$4)^(Main!$B$3-2020))+_xlfn.IFNA(VLOOKUP($A30,'EV Distribution'!$A$2:$B$1048576,2,FALSE),0)*'EV Characterization'!S$2</f>
        <v>0.97979532721930274</v>
      </c>
      <c r="T30" s="2">
        <f>'[1]Pc, Summer, S1'!T30*((1+Main!$B$4)^(Main!$B$3-2020))+_xlfn.IFNA(VLOOKUP($A30,'EV Distribution'!$A$2:$B$1048576,2,FALSE),0)*'EV Characterization'!T$2</f>
        <v>1.2400240193064376</v>
      </c>
      <c r="U30" s="2">
        <f>'[1]Pc, Summer, S1'!U30*((1+Main!$B$4)^(Main!$B$3-2020))+_xlfn.IFNA(VLOOKUP($A30,'EV Distribution'!$A$2:$B$1048576,2,FALSE),0)*'EV Characterization'!U$2</f>
        <v>0.98515613511007161</v>
      </c>
      <c r="V30" s="2">
        <f>'[1]Pc, Summer, S1'!V30*((1+Main!$B$4)^(Main!$B$3-2020))+_xlfn.IFNA(VLOOKUP($A30,'EV Distribution'!$A$2:$B$1048576,2,FALSE),0)*'EV Characterization'!V$2</f>
        <v>0.73369663684951658</v>
      </c>
      <c r="W30" s="2">
        <f>'[1]Pc, Summer, S1'!W30*((1+Main!$B$4)^(Main!$B$3-2020))+_xlfn.IFNA(VLOOKUP($A30,'EV Distribution'!$A$2:$B$1048576,2,FALSE),0)*'EV Characterization'!W$2</f>
        <v>1.5028829767879923</v>
      </c>
      <c r="X30" s="2">
        <f>'[1]Pc, Summer, S1'!X30*((1+Main!$B$4)^(Main!$B$3-2020))+_xlfn.IFNA(VLOOKUP($A30,'EV Distribution'!$A$2:$B$1048576,2,FALSE),0)*'EV Characterization'!X$2</f>
        <v>1.9848391223200739</v>
      </c>
      <c r="Y30" s="2">
        <f>'[1]Pc, Summer, S1'!Y30*((1+Main!$B$4)^(Main!$B$3-2020))+_xlfn.IFNA(VLOOKUP($A30,'EV Distribution'!$A$2:$B$1048576,2,FALSE),0)*'EV Characterization'!Y$2</f>
        <v>-0.51929529713150624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3.4017720000000002</v>
      </c>
      <c r="C31" s="2">
        <f>'[1]Pc, Summer, S1'!C31*((1+Main!$B$4)^(Main!$B$3-2020))+_xlfn.IFNA(VLOOKUP($A31,'EV Distribution'!$A$2:$B$1048576,2,FALSE),0)*'EV Characterization'!C$2</f>
        <v>3.2782233000000005</v>
      </c>
      <c r="D31" s="2">
        <f>'[1]Pc, Summer, S1'!D31*((1+Main!$B$4)^(Main!$B$3-2020))+_xlfn.IFNA(VLOOKUP($A31,'EV Distribution'!$A$2:$B$1048576,2,FALSE),0)*'EV Characterization'!D$2</f>
        <v>2.8984131</v>
      </c>
      <c r="E31" s="2">
        <f>'[1]Pc, Summer, S1'!E31*((1+Main!$B$4)^(Main!$B$3-2020))+_xlfn.IFNA(VLOOKUP($A31,'EV Distribution'!$A$2:$B$1048576,2,FALSE),0)*'EV Characterization'!E$2</f>
        <v>2.6653473000000001</v>
      </c>
      <c r="F31" s="2">
        <f>'[1]Pc, Summer, S1'!F31*((1+Main!$B$4)^(Main!$B$3-2020))+_xlfn.IFNA(VLOOKUP($A31,'EV Distribution'!$A$2:$B$1048576,2,FALSE),0)*'EV Characterization'!F$2</f>
        <v>2.5692776999999998</v>
      </c>
      <c r="G31" s="2">
        <f>'[1]Pc, Summer, S1'!G31*((1+Main!$B$4)^(Main!$B$3-2020))+_xlfn.IFNA(VLOOKUP($A31,'EV Distribution'!$A$2:$B$1048576,2,FALSE),0)*'EV Characterization'!G$2</f>
        <v>2.5008059999999999</v>
      </c>
      <c r="H31" s="2">
        <f>'[1]Pc, Summer, S1'!H31*((1+Main!$B$4)^(Main!$B$3-2020))+_xlfn.IFNA(VLOOKUP($A31,'EV Distribution'!$A$2:$B$1048576,2,FALSE),0)*'EV Characterization'!H$2</f>
        <v>2.5520946000000002</v>
      </c>
      <c r="I31" s="2">
        <f>'[1]Pc, Summer, S1'!I31*((1+Main!$B$4)^(Main!$B$3-2020))+_xlfn.IFNA(VLOOKUP($A31,'EV Distribution'!$A$2:$B$1048576,2,FALSE),0)*'EV Characterization'!I$2</f>
        <v>0.52306980000000003</v>
      </c>
      <c r="J31" s="2">
        <f>'[1]Pc, Summer, S1'!J31*((1+Main!$B$4)^(Main!$B$3-2020))+_xlfn.IFNA(VLOOKUP($A31,'EV Distribution'!$A$2:$B$1048576,2,FALSE),0)*'EV Characterization'!J$2</f>
        <v>0.50467890000000004</v>
      </c>
      <c r="K31" s="2">
        <f>'[1]Pc, Summer, S1'!K31*((1+Main!$B$4)^(Main!$B$3-2020))+_xlfn.IFNA(VLOOKUP($A31,'EV Distribution'!$A$2:$B$1048576,2,FALSE),0)*'EV Characterization'!K$2</f>
        <v>0.6789090000000001</v>
      </c>
      <c r="L31" s="2">
        <f>'[1]Pc, Summer, S1'!L31*((1+Main!$B$4)^(Main!$B$3-2020))+_xlfn.IFNA(VLOOKUP($A31,'EV Distribution'!$A$2:$B$1048576,2,FALSE),0)*'EV Characterization'!L$2</f>
        <v>0.56751089999999993</v>
      </c>
      <c r="M31" s="2">
        <f>'[1]Pc, Summer, S1'!M31*((1+Main!$B$4)^(Main!$B$3-2020))+_xlfn.IFNA(VLOOKUP($A31,'EV Distribution'!$A$2:$B$1048576,2,FALSE),0)*'EV Characterization'!M$2</f>
        <v>0.51023940000000001</v>
      </c>
      <c r="N31" s="2">
        <f>'[1]Pc, Summer, S1'!N31*((1+Main!$B$4)^(Main!$B$3-2020))+_xlfn.IFNA(VLOOKUP($A31,'EV Distribution'!$A$2:$B$1048576,2,FALSE),0)*'EV Characterization'!N$2</f>
        <v>0.57706769999999996</v>
      </c>
      <c r="O31" s="2">
        <f>'[1]Pc, Summer, S1'!O31*((1+Main!$B$4)^(Main!$B$3-2020))+_xlfn.IFNA(VLOOKUP($A31,'EV Distribution'!$A$2:$B$1048576,2,FALSE),0)*'EV Characterization'!O$2</f>
        <v>0.6711705</v>
      </c>
      <c r="P31" s="2">
        <f>'[1]Pc, Summer, S1'!P31*((1+Main!$B$4)^(Main!$B$3-2020))+_xlfn.IFNA(VLOOKUP($A31,'EV Distribution'!$A$2:$B$1048576,2,FALSE),0)*'EV Characterization'!P$2</f>
        <v>0.67591259999999997</v>
      </c>
      <c r="Q31" s="2">
        <f>'[1]Pc, Summer, S1'!Q31*((1+Main!$B$4)^(Main!$B$3-2020))+_xlfn.IFNA(VLOOKUP($A31,'EV Distribution'!$A$2:$B$1048576,2,FALSE),0)*'EV Characterization'!Q$2</f>
        <v>0.67380719999999994</v>
      </c>
      <c r="R31" s="2">
        <f>'[1]Pc, Summer, S1'!R31*((1+Main!$B$4)^(Main!$B$3-2020))+_xlfn.IFNA(VLOOKUP($A31,'EV Distribution'!$A$2:$B$1048576,2,FALSE),0)*'EV Characterization'!R$2</f>
        <v>0.77045430000000004</v>
      </c>
      <c r="S31" s="2">
        <f>'[1]Pc, Summer, S1'!S31*((1+Main!$B$4)^(Main!$B$3-2020))+_xlfn.IFNA(VLOOKUP($A31,'EV Distribution'!$A$2:$B$1048576,2,FALSE),0)*'EV Characterization'!S$2</f>
        <v>0.72615839999999998</v>
      </c>
      <c r="T31" s="2">
        <f>'[1]Pc, Summer, S1'!T31*((1+Main!$B$4)^(Main!$B$3-2020))+_xlfn.IFNA(VLOOKUP($A31,'EV Distribution'!$A$2:$B$1048576,2,FALSE),0)*'EV Characterization'!T$2</f>
        <v>0.64522590000000002</v>
      </c>
      <c r="U31" s="2">
        <f>'[1]Pc, Summer, S1'!U31*((1+Main!$B$4)^(Main!$B$3-2020))+_xlfn.IFNA(VLOOKUP($A31,'EV Distribution'!$A$2:$B$1048576,2,FALSE),0)*'EV Characterization'!U$2</f>
        <v>0.78590490000000002</v>
      </c>
      <c r="V31" s="2">
        <f>'[1]Pc, Summer, S1'!V31*((1+Main!$B$4)^(Main!$B$3-2020))+_xlfn.IFNA(VLOOKUP($A31,'EV Distribution'!$A$2:$B$1048576,2,FALSE),0)*'EV Characterization'!V$2</f>
        <v>0.81321900000000003</v>
      </c>
      <c r="W31" s="2">
        <f>'[1]Pc, Summer, S1'!W31*((1+Main!$B$4)^(Main!$B$3-2020))+_xlfn.IFNA(VLOOKUP($A31,'EV Distribution'!$A$2:$B$1048576,2,FALSE),0)*'EV Characterization'!W$2</f>
        <v>0.78000780000000003</v>
      </c>
      <c r="X31" s="2">
        <f>'[1]Pc, Summer, S1'!X31*((1+Main!$B$4)^(Main!$B$3-2020))+_xlfn.IFNA(VLOOKUP($A31,'EV Distribution'!$A$2:$B$1048576,2,FALSE),0)*'EV Characterization'!X$2</f>
        <v>3.2307990000000002</v>
      </c>
      <c r="Y31" s="2">
        <f>'[1]Pc, Summer,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2.5948399495183612</v>
      </c>
      <c r="C32" s="2">
        <f>'[1]Pc, Summer, S1'!C32*((1+Main!$B$4)^(Main!$B$3-2020))+_xlfn.IFNA(VLOOKUP($A32,'EV Distribution'!$A$2:$B$1048576,2,FALSE),0)*'EV Characterization'!C$2</f>
        <v>1.6096290134439712</v>
      </c>
      <c r="D32" s="2">
        <f>'[1]Pc, Summer, S1'!D32*((1+Main!$B$4)^(Main!$B$3-2020))+_xlfn.IFNA(VLOOKUP($A32,'EV Distribution'!$A$2:$B$1048576,2,FALSE),0)*'EV Characterization'!D$2</f>
        <v>2.3093381775315964</v>
      </c>
      <c r="E32" s="2">
        <f>'[1]Pc, Summer, S1'!E32*((1+Main!$B$4)^(Main!$B$3-2020))+_xlfn.IFNA(VLOOKUP($A32,'EV Distribution'!$A$2:$B$1048576,2,FALSE),0)*'EV Characterization'!E$2</f>
        <v>2.1368395839793828</v>
      </c>
      <c r="F32" s="2">
        <f>'[1]Pc, Summer, S1'!F32*((1+Main!$B$4)^(Main!$B$3-2020))+_xlfn.IFNA(VLOOKUP($A32,'EV Distribution'!$A$2:$B$1048576,2,FALSE),0)*'EV Characterization'!F$2</f>
        <v>2.4512337085678895</v>
      </c>
      <c r="G32" s="2">
        <f>'[1]Pc, Summer, S1'!G32*((1+Main!$B$4)^(Main!$B$3-2020))+_xlfn.IFNA(VLOOKUP($A32,'EV Distribution'!$A$2:$B$1048576,2,FALSE),0)*'EV Characterization'!G$2</f>
        <v>0.83592406427089982</v>
      </c>
      <c r="H32" s="2">
        <f>'[1]Pc, Summer, S1'!H32*((1+Main!$B$4)^(Main!$B$3-2020))+_xlfn.IFNA(VLOOKUP($A32,'EV Distribution'!$A$2:$B$1048576,2,FALSE),0)*'EV Characterization'!H$2</f>
        <v>-1.9822525671909061</v>
      </c>
      <c r="I32" s="2">
        <f>'[1]Pc, Summer, S1'!I32*((1+Main!$B$4)^(Main!$B$3-2020))+_xlfn.IFNA(VLOOKUP($A32,'EV Distribution'!$A$2:$B$1048576,2,FALSE),0)*'EV Characterization'!I$2</f>
        <v>0.14386451197232189</v>
      </c>
      <c r="J32" s="2">
        <f>'[1]Pc, Summer, S1'!J32*((1+Main!$B$4)^(Main!$B$3-2020))+_xlfn.IFNA(VLOOKUP($A32,'EV Distribution'!$A$2:$B$1048576,2,FALSE),0)*'EV Characterization'!J$2</f>
        <v>1.1073721708468374</v>
      </c>
      <c r="K32" s="2">
        <f>'[1]Pc, Summer, S1'!K32*((1+Main!$B$4)^(Main!$B$3-2020))+_xlfn.IFNA(VLOOKUP($A32,'EV Distribution'!$A$2:$B$1048576,2,FALSE),0)*'EV Characterization'!K$2</f>
        <v>2.6956978306658126</v>
      </c>
      <c r="L32" s="2">
        <f>'[1]Pc, Summer, S1'!L32*((1+Main!$B$4)^(Main!$B$3-2020))+_xlfn.IFNA(VLOOKUP($A32,'EV Distribution'!$A$2:$B$1048576,2,FALSE),0)*'EV Characterization'!L$2</f>
        <v>2.6239098628539228</v>
      </c>
      <c r="M32" s="2">
        <f>'[1]Pc, Summer, S1'!M32*((1+Main!$B$4)^(Main!$B$3-2020))+_xlfn.IFNA(VLOOKUP($A32,'EV Distribution'!$A$2:$B$1048576,2,FALSE),0)*'EV Characterization'!M$2</f>
        <v>1.4530855331933283</v>
      </c>
      <c r="N32" s="2">
        <f>'[1]Pc, Summer, S1'!N32*((1+Main!$B$4)^(Main!$B$3-2020))+_xlfn.IFNA(VLOOKUP($A32,'EV Distribution'!$A$2:$B$1048576,2,FALSE),0)*'EV Characterization'!N$2</f>
        <v>1.20241830934619</v>
      </c>
      <c r="O32" s="2">
        <f>'[1]Pc, Summer, S1'!O32*((1+Main!$B$4)^(Main!$B$3-2020))+_xlfn.IFNA(VLOOKUP($A32,'EV Distribution'!$A$2:$B$1048576,2,FALSE),0)*'EV Characterization'!O$2</f>
        <v>1.4642919638082432</v>
      </c>
      <c r="P32" s="2">
        <f>'[1]Pc, Summer, S1'!P32*((1+Main!$B$4)^(Main!$B$3-2020))+_xlfn.IFNA(VLOOKUP($A32,'EV Distribution'!$A$2:$B$1048576,2,FALSE),0)*'EV Characterization'!P$2</f>
        <v>1.2820805588203525</v>
      </c>
      <c r="Q32" s="2">
        <f>'[1]Pc, Summer, S1'!Q32*((1+Main!$B$4)^(Main!$B$3-2020))+_xlfn.IFNA(VLOOKUP($A32,'EV Distribution'!$A$2:$B$1048576,2,FALSE),0)*'EV Characterization'!Q$2</f>
        <v>1.5245714162341135</v>
      </c>
      <c r="R32" s="2">
        <f>'[1]Pc, Summer, S1'!R32*((1+Main!$B$4)^(Main!$B$3-2020))+_xlfn.IFNA(VLOOKUP($A32,'EV Distribution'!$A$2:$B$1048576,2,FALSE),0)*'EV Characterization'!R$2</f>
        <v>2.1264326701979637</v>
      </c>
      <c r="S32" s="2">
        <f>'[1]Pc, Summer, S1'!S32*((1+Main!$B$4)^(Main!$B$3-2020))+_xlfn.IFNA(VLOOKUP($A32,'EV Distribution'!$A$2:$B$1048576,2,FALSE),0)*'EV Characterization'!S$2</f>
        <v>2.2022379945182515</v>
      </c>
      <c r="T32" s="2">
        <f>'[1]Pc, Summer, S1'!T32*((1+Main!$B$4)^(Main!$B$3-2020))+_xlfn.IFNA(VLOOKUP($A32,'EV Distribution'!$A$2:$B$1048576,2,FALSE),0)*'EV Characterization'!T$2</f>
        <v>2.2753640923765142</v>
      </c>
      <c r="U32" s="2">
        <f>'[1]Pc, Summer, S1'!U32*((1+Main!$B$4)^(Main!$B$3-2020))+_xlfn.IFNA(VLOOKUP($A32,'EV Distribution'!$A$2:$B$1048576,2,FALSE),0)*'EV Characterization'!U$2</f>
        <v>2.2302224468387495</v>
      </c>
      <c r="V32" s="2">
        <f>'[1]Pc, Summer, S1'!V32*((1+Main!$B$4)^(Main!$B$3-2020))+_xlfn.IFNA(VLOOKUP($A32,'EV Distribution'!$A$2:$B$1048576,2,FALSE),0)*'EV Characterization'!V$2</f>
        <v>1.4301735900471004</v>
      </c>
      <c r="W32" s="2">
        <f>'[1]Pc, Summer, S1'!W32*((1+Main!$B$4)^(Main!$B$3-2020))+_xlfn.IFNA(VLOOKUP($A32,'EV Distribution'!$A$2:$B$1048576,2,FALSE),0)*'EV Characterization'!W$2</f>
        <v>1.6183940638492662</v>
      </c>
      <c r="X32" s="2">
        <f>'[1]Pc, Summer, S1'!X32*((1+Main!$B$4)^(Main!$B$3-2020))+_xlfn.IFNA(VLOOKUP($A32,'EV Distribution'!$A$2:$B$1048576,2,FALSE),0)*'EV Characterization'!X$2</f>
        <v>1.6390678830998859</v>
      </c>
      <c r="Y32" s="2">
        <f>'[1]Pc, Summer, S1'!Y32*((1+Main!$B$4)^(Main!$B$3-2020))+_xlfn.IFNA(VLOOKUP($A32,'EV Distribution'!$A$2:$B$1048576,2,FALSE),0)*'EV Characterization'!Y$2</f>
        <v>1.6646294049914054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9.9779000179354611</v>
      </c>
      <c r="C33" s="2">
        <f>'[1]Pc, Summer, S1'!C33*((1+Main!$B$4)^(Main!$B$3-2020))+_xlfn.IFNA(VLOOKUP($A33,'EV Distribution'!$A$2:$B$1048576,2,FALSE),0)*'EV Characterization'!C$2</f>
        <v>8.4589526934886461</v>
      </c>
      <c r="D33" s="2">
        <f>'[1]Pc, Summer, S1'!D33*((1+Main!$B$4)^(Main!$B$3-2020))+_xlfn.IFNA(VLOOKUP($A33,'EV Distribution'!$A$2:$B$1048576,2,FALSE),0)*'EV Characterization'!D$2</f>
        <v>8.4518035716167468</v>
      </c>
      <c r="E33" s="2">
        <f>'[1]Pc, Summer, S1'!E33*((1+Main!$B$4)^(Main!$B$3-2020))+_xlfn.IFNA(VLOOKUP($A33,'EV Distribution'!$A$2:$B$1048576,2,FALSE),0)*'EV Characterization'!E$2</f>
        <v>7.6843786447155491</v>
      </c>
      <c r="F33" s="2">
        <f>'[1]Pc, Summer, S1'!F33*((1+Main!$B$4)^(Main!$B$3-2020))+_xlfn.IFNA(VLOOKUP($A33,'EV Distribution'!$A$2:$B$1048576,2,FALSE),0)*'EV Characterization'!F$2</f>
        <v>7.7548991167526209</v>
      </c>
      <c r="G33" s="2">
        <f>'[1]Pc, Summer, S1'!G33*((1+Main!$B$4)^(Main!$B$3-2020))+_xlfn.IFNA(VLOOKUP($A33,'EV Distribution'!$A$2:$B$1048576,2,FALSE),0)*'EV Characterization'!G$2</f>
        <v>7.7522360607058367</v>
      </c>
      <c r="H33" s="2">
        <f>'[1]Pc, Summer, S1'!H33*((1+Main!$B$4)^(Main!$B$3-2020))+_xlfn.IFNA(VLOOKUP($A33,'EV Distribution'!$A$2:$B$1048576,2,FALSE),0)*'EV Characterization'!H$2</f>
        <v>9.369449406517381</v>
      </c>
      <c r="I33" s="2">
        <f>'[1]Pc, Summer, S1'!I33*((1+Main!$B$4)^(Main!$B$3-2020))+_xlfn.IFNA(VLOOKUP($A33,'EV Distribution'!$A$2:$B$1048576,2,FALSE),0)*'EV Characterization'!I$2</f>
        <v>12.81132137182964</v>
      </c>
      <c r="J33" s="2">
        <f>'[1]Pc, Summer, S1'!J33*((1+Main!$B$4)^(Main!$B$3-2020))+_xlfn.IFNA(VLOOKUP($A33,'EV Distribution'!$A$2:$B$1048576,2,FALSE),0)*'EV Characterization'!J$2</f>
        <v>15.011835299426485</v>
      </c>
      <c r="K33" s="2">
        <f>'[1]Pc, Summer, S1'!K33*((1+Main!$B$4)^(Main!$B$3-2020))+_xlfn.IFNA(VLOOKUP($A33,'EV Distribution'!$A$2:$B$1048576,2,FALSE),0)*'EV Characterization'!K$2</f>
        <v>15.318333484526319</v>
      </c>
      <c r="L33" s="2">
        <f>'[1]Pc, Summer, S1'!L33*((1+Main!$B$4)^(Main!$B$3-2020))+_xlfn.IFNA(VLOOKUP($A33,'EV Distribution'!$A$2:$B$1048576,2,FALSE),0)*'EV Characterization'!L$2</f>
        <v>15.301336887743009</v>
      </c>
      <c r="M33" s="2">
        <f>'[1]Pc, Summer, S1'!M33*((1+Main!$B$4)^(Main!$B$3-2020))+_xlfn.IFNA(VLOOKUP($A33,'EV Distribution'!$A$2:$B$1048576,2,FALSE),0)*'EV Characterization'!M$2</f>
        <v>16.008646958426073</v>
      </c>
      <c r="N33" s="2">
        <f>'[1]Pc, Summer, S1'!N33*((1+Main!$B$4)^(Main!$B$3-2020))+_xlfn.IFNA(VLOOKUP($A33,'EV Distribution'!$A$2:$B$1048576,2,FALSE),0)*'EV Characterization'!N$2</f>
        <v>15.361657832117258</v>
      </c>
      <c r="O33" s="2">
        <f>'[1]Pc, Summer, S1'!O33*((1+Main!$B$4)^(Main!$B$3-2020))+_xlfn.IFNA(VLOOKUP($A33,'EV Distribution'!$A$2:$B$1048576,2,FALSE),0)*'EV Characterization'!O$2</f>
        <v>15.068636148033153</v>
      </c>
      <c r="P33" s="2">
        <f>'[1]Pc, Summer, S1'!P33*((1+Main!$B$4)^(Main!$B$3-2020))+_xlfn.IFNA(VLOOKUP($A33,'EV Distribution'!$A$2:$B$1048576,2,FALSE),0)*'EV Characterization'!P$2</f>
        <v>12.634404968911548</v>
      </c>
      <c r="Q33" s="2">
        <f>'[1]Pc, Summer, S1'!Q33*((1+Main!$B$4)^(Main!$B$3-2020))+_xlfn.IFNA(VLOOKUP($A33,'EV Distribution'!$A$2:$B$1048576,2,FALSE),0)*'EV Characterization'!Q$2</f>
        <v>13.062092733802137</v>
      </c>
      <c r="R33" s="2">
        <f>'[1]Pc, Summer, S1'!R33*((1+Main!$B$4)^(Main!$B$3-2020))+_xlfn.IFNA(VLOOKUP($A33,'EV Distribution'!$A$2:$B$1048576,2,FALSE),0)*'EV Characterization'!R$2</f>
        <v>15.17504471264024</v>
      </c>
      <c r="S33" s="2">
        <f>'[1]Pc, Summer, S1'!S33*((1+Main!$B$4)^(Main!$B$3-2020))+_xlfn.IFNA(VLOOKUP($A33,'EV Distribution'!$A$2:$B$1048576,2,FALSE),0)*'EV Characterization'!S$2</f>
        <v>16.174186983994876</v>
      </c>
      <c r="T33" s="2">
        <f>'[1]Pc, Summer, S1'!T33*((1+Main!$B$4)^(Main!$B$3-2020))+_xlfn.IFNA(VLOOKUP($A33,'EV Distribution'!$A$2:$B$1048576,2,FALSE),0)*'EV Characterization'!T$2</f>
        <v>12.742331983806872</v>
      </c>
      <c r="U33" s="2">
        <f>'[1]Pc, Summer, S1'!U33*((1+Main!$B$4)^(Main!$B$3-2020))+_xlfn.IFNA(VLOOKUP($A33,'EV Distribution'!$A$2:$B$1048576,2,FALSE),0)*'EV Characterization'!U$2</f>
        <v>13.406023164385445</v>
      </c>
      <c r="V33" s="2">
        <f>'[1]Pc, Summer, S1'!V33*((1+Main!$B$4)^(Main!$B$3-2020))+_xlfn.IFNA(VLOOKUP($A33,'EV Distribution'!$A$2:$B$1048576,2,FALSE),0)*'EV Characterization'!V$2</f>
        <v>12.378423827693624</v>
      </c>
      <c r="W33" s="2">
        <f>'[1]Pc, Summer, S1'!W33*((1+Main!$B$4)^(Main!$B$3-2020))+_xlfn.IFNA(VLOOKUP($A33,'EV Distribution'!$A$2:$B$1048576,2,FALSE),0)*'EV Characterization'!W$2</f>
        <v>13.12683264510707</v>
      </c>
      <c r="X33" s="2">
        <f>'[1]Pc, Summer, S1'!X33*((1+Main!$B$4)^(Main!$B$3-2020))+_xlfn.IFNA(VLOOKUP($A33,'EV Distribution'!$A$2:$B$1048576,2,FALSE),0)*'EV Characterization'!X$2</f>
        <v>11.856668974114392</v>
      </c>
      <c r="Y33" s="2">
        <f>'[1]Pc, Summer, S1'!Y33*((1+Main!$B$4)^(Main!$B$3-2020))+_xlfn.IFNA(VLOOKUP($A33,'EV Distribution'!$A$2:$B$1048576,2,FALSE),0)*'EV Characterization'!Y$2</f>
        <v>10.61776659648598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24.209741581254189</v>
      </c>
      <c r="C34" s="2">
        <f>'[1]Pc, Summer, S1'!C34*((1+Main!$B$4)^(Main!$B$3-2020))+_xlfn.IFNA(VLOOKUP($A34,'EV Distribution'!$A$2:$B$1048576,2,FALSE),0)*'EV Characterization'!C$2</f>
        <v>21.608396646095255</v>
      </c>
      <c r="D34" s="2">
        <f>'[1]Pc, Summer, S1'!D34*((1+Main!$B$4)^(Main!$B$3-2020))+_xlfn.IFNA(VLOOKUP($A34,'EV Distribution'!$A$2:$B$1048576,2,FALSE),0)*'EV Characterization'!D$2</f>
        <v>20.205003647408759</v>
      </c>
      <c r="E34" s="2">
        <f>'[1]Pc, Summer, S1'!E34*((1+Main!$B$4)^(Main!$B$3-2020))+_xlfn.IFNA(VLOOKUP($A34,'EV Distribution'!$A$2:$B$1048576,2,FALSE),0)*'EV Characterization'!E$2</f>
        <v>19.604577583692752</v>
      </c>
      <c r="F34" s="2">
        <f>'[1]Pc, Summer, S1'!F34*((1+Main!$B$4)^(Main!$B$3-2020))+_xlfn.IFNA(VLOOKUP($A34,'EV Distribution'!$A$2:$B$1048576,2,FALSE),0)*'EV Characterization'!F$2</f>
        <v>32.755733098839329</v>
      </c>
      <c r="G34" s="2">
        <f>'[1]Pc, Summer, S1'!G34*((1+Main!$B$4)^(Main!$B$3-2020))+_xlfn.IFNA(VLOOKUP($A34,'EV Distribution'!$A$2:$B$1048576,2,FALSE),0)*'EV Characterization'!G$2</f>
        <v>31.388050132901114</v>
      </c>
      <c r="H34" s="2">
        <f>'[1]Pc, Summer, S1'!H34*((1+Main!$B$4)^(Main!$B$3-2020))+_xlfn.IFNA(VLOOKUP($A34,'EV Distribution'!$A$2:$B$1048576,2,FALSE),0)*'EV Characterization'!H$2</f>
        <v>21.739295248670633</v>
      </c>
      <c r="I34" s="2">
        <f>'[1]Pc, Summer, S1'!I34*((1+Main!$B$4)^(Main!$B$3-2020))+_xlfn.IFNA(VLOOKUP($A34,'EV Distribution'!$A$2:$B$1048576,2,FALSE),0)*'EV Characterization'!I$2</f>
        <v>28.195668720599677</v>
      </c>
      <c r="J34" s="2">
        <f>'[1]Pc, Summer, S1'!J34*((1+Main!$B$4)^(Main!$B$3-2020))+_xlfn.IFNA(VLOOKUP($A34,'EV Distribution'!$A$2:$B$1048576,2,FALSE),0)*'EV Characterization'!J$2</f>
        <v>31.208711743502366</v>
      </c>
      <c r="K34" s="2">
        <f>'[1]Pc, Summer, S1'!K34*((1+Main!$B$4)^(Main!$B$3-2020))+_xlfn.IFNA(VLOOKUP($A34,'EV Distribution'!$A$2:$B$1048576,2,FALSE),0)*'EV Characterization'!K$2</f>
        <v>33.415327790282184</v>
      </c>
      <c r="L34" s="2">
        <f>'[1]Pc, Summer, S1'!L34*((1+Main!$B$4)^(Main!$B$3-2020))+_xlfn.IFNA(VLOOKUP($A34,'EV Distribution'!$A$2:$B$1048576,2,FALSE),0)*'EV Characterization'!L$2</f>
        <v>33.3959823947567</v>
      </c>
      <c r="M34" s="2">
        <f>'[1]Pc, Summer, S1'!M34*((1+Main!$B$4)^(Main!$B$3-2020))+_xlfn.IFNA(VLOOKUP($A34,'EV Distribution'!$A$2:$B$1048576,2,FALSE),0)*'EV Characterization'!M$2</f>
        <v>36.832304090825353</v>
      </c>
      <c r="N34" s="2">
        <f>'[1]Pc, Summer, S1'!N34*((1+Main!$B$4)^(Main!$B$3-2020))+_xlfn.IFNA(VLOOKUP($A34,'EV Distribution'!$A$2:$B$1048576,2,FALSE),0)*'EV Characterization'!N$2</f>
        <v>38.069119747348807</v>
      </c>
      <c r="O34" s="2">
        <f>'[1]Pc, Summer, S1'!O34*((1+Main!$B$4)^(Main!$B$3-2020))+_xlfn.IFNA(VLOOKUP($A34,'EV Distribution'!$A$2:$B$1048576,2,FALSE),0)*'EV Characterization'!O$2</f>
        <v>37.560702384449769</v>
      </c>
      <c r="P34" s="2">
        <f>'[1]Pc, Summer, S1'!P34*((1+Main!$B$4)^(Main!$B$3-2020))+_xlfn.IFNA(VLOOKUP($A34,'EV Distribution'!$A$2:$B$1048576,2,FALSE),0)*'EV Characterization'!P$2</f>
        <v>40.031112785387315</v>
      </c>
      <c r="Q34" s="2">
        <f>'[1]Pc, Summer, S1'!Q34*((1+Main!$B$4)^(Main!$B$3-2020))+_xlfn.IFNA(VLOOKUP($A34,'EV Distribution'!$A$2:$B$1048576,2,FALSE),0)*'EV Characterization'!Q$2</f>
        <v>37.032043794513946</v>
      </c>
      <c r="R34" s="2">
        <f>'[1]Pc, Summer, S1'!R34*((1+Main!$B$4)^(Main!$B$3-2020))+_xlfn.IFNA(VLOOKUP($A34,'EV Distribution'!$A$2:$B$1048576,2,FALSE),0)*'EV Characterization'!R$2</f>
        <v>35.311849036329633</v>
      </c>
      <c r="S34" s="2">
        <f>'[1]Pc, Summer, S1'!S34*((1+Main!$B$4)^(Main!$B$3-2020))+_xlfn.IFNA(VLOOKUP($A34,'EV Distribution'!$A$2:$B$1048576,2,FALSE),0)*'EV Characterization'!S$2</f>
        <v>34.90436812110822</v>
      </c>
      <c r="T34" s="2">
        <f>'[1]Pc, Summer, S1'!T34*((1+Main!$B$4)^(Main!$B$3-2020))+_xlfn.IFNA(VLOOKUP($A34,'EV Distribution'!$A$2:$B$1048576,2,FALSE),0)*'EV Characterization'!T$2</f>
        <v>33.627706445431109</v>
      </c>
      <c r="U34" s="2">
        <f>'[1]Pc, Summer, S1'!U34*((1+Main!$B$4)^(Main!$B$3-2020))+_xlfn.IFNA(VLOOKUP($A34,'EV Distribution'!$A$2:$B$1048576,2,FALSE),0)*'EV Characterization'!U$2</f>
        <v>34.118101532129998</v>
      </c>
      <c r="V34" s="2">
        <f>'[1]Pc, Summer, S1'!V34*((1+Main!$B$4)^(Main!$B$3-2020))+_xlfn.IFNA(VLOOKUP($A34,'EV Distribution'!$A$2:$B$1048576,2,FALSE),0)*'EV Characterization'!V$2</f>
        <v>33.405845393299003</v>
      </c>
      <c r="W34" s="2">
        <f>'[1]Pc, Summer, S1'!W34*((1+Main!$B$4)^(Main!$B$3-2020))+_xlfn.IFNA(VLOOKUP($A34,'EV Distribution'!$A$2:$B$1048576,2,FALSE),0)*'EV Characterization'!W$2</f>
        <v>36.055112343255722</v>
      </c>
      <c r="X34" s="2">
        <f>'[1]Pc, Summer, S1'!X34*((1+Main!$B$4)^(Main!$B$3-2020))+_xlfn.IFNA(VLOOKUP($A34,'EV Distribution'!$A$2:$B$1048576,2,FALSE),0)*'EV Characterization'!X$2</f>
        <v>33.289005233603881</v>
      </c>
      <c r="Y34" s="2">
        <f>'[1]Pc, Summer, S1'!Y34*((1+Main!$B$4)^(Main!$B$3-2020))+_xlfn.IFNA(VLOOKUP($A34,'EV Distribution'!$A$2:$B$1048576,2,FALSE),0)*'EV Characterization'!Y$2</f>
        <v>27.511714183630065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15.418211957891678</v>
      </c>
      <c r="C35" s="2">
        <f>'[1]Pc, Summer, S1'!C35*((1+Main!$B$4)^(Main!$B$3-2020))+_xlfn.IFNA(VLOOKUP($A35,'EV Distribution'!$A$2:$B$1048576,2,FALSE),0)*'EV Characterization'!C$2</f>
        <v>14.449084473328714</v>
      </c>
      <c r="D35" s="2">
        <f>'[1]Pc, Summer, S1'!D35*((1+Main!$B$4)^(Main!$B$3-2020))+_xlfn.IFNA(VLOOKUP($A35,'EV Distribution'!$A$2:$B$1048576,2,FALSE),0)*'EV Characterization'!D$2</f>
        <v>13.084401073029072</v>
      </c>
      <c r="E35" s="2">
        <f>'[1]Pc, Summer, S1'!E35*((1+Main!$B$4)^(Main!$B$3-2020))+_xlfn.IFNA(VLOOKUP($A35,'EV Distribution'!$A$2:$B$1048576,2,FALSE),0)*'EV Characterization'!E$2</f>
        <v>13.425024889133105</v>
      </c>
      <c r="F35" s="2">
        <f>'[1]Pc, Summer, S1'!F35*((1+Main!$B$4)^(Main!$B$3-2020))+_xlfn.IFNA(VLOOKUP($A35,'EV Distribution'!$A$2:$B$1048576,2,FALSE),0)*'EV Characterization'!F$2</f>
        <v>13.41841308210819</v>
      </c>
      <c r="G35" s="2">
        <f>'[1]Pc, Summer, S1'!G35*((1+Main!$B$4)^(Main!$B$3-2020))+_xlfn.IFNA(VLOOKUP($A35,'EV Distribution'!$A$2:$B$1048576,2,FALSE),0)*'EV Characterization'!G$2</f>
        <v>13.989787882639931</v>
      </c>
      <c r="H35" s="2">
        <f>'[1]Pc, Summer, S1'!H35*((1+Main!$B$4)^(Main!$B$3-2020))+_xlfn.IFNA(VLOOKUP($A35,'EV Distribution'!$A$2:$B$1048576,2,FALSE),0)*'EV Characterization'!H$2</f>
        <v>16.011558746304839</v>
      </c>
      <c r="I35" s="2">
        <f>'[1]Pc, Summer, S1'!I35*((1+Main!$B$4)^(Main!$B$3-2020))+_xlfn.IFNA(VLOOKUP($A35,'EV Distribution'!$A$2:$B$1048576,2,FALSE),0)*'EV Characterization'!I$2</f>
        <v>19.738658328514731</v>
      </c>
      <c r="J35" s="2">
        <f>'[1]Pc, Summer, S1'!J35*((1+Main!$B$4)^(Main!$B$3-2020))+_xlfn.IFNA(VLOOKUP($A35,'EV Distribution'!$A$2:$B$1048576,2,FALSE),0)*'EV Characterization'!J$2</f>
        <v>21.795590399700387</v>
      </c>
      <c r="K35" s="2">
        <f>'[1]Pc, Summer, S1'!K35*((1+Main!$B$4)^(Main!$B$3-2020))+_xlfn.IFNA(VLOOKUP($A35,'EV Distribution'!$A$2:$B$1048576,2,FALSE),0)*'EV Characterization'!K$2</f>
        <v>22.929552882507849</v>
      </c>
      <c r="L35" s="2">
        <f>'[1]Pc, Summer, S1'!L35*((1+Main!$B$4)^(Main!$B$3-2020))+_xlfn.IFNA(VLOOKUP($A35,'EV Distribution'!$A$2:$B$1048576,2,FALSE),0)*'EV Characterization'!L$2</f>
        <v>23.096567496919505</v>
      </c>
      <c r="M35" s="2">
        <f>'[1]Pc, Summer, S1'!M35*((1+Main!$B$4)^(Main!$B$3-2020))+_xlfn.IFNA(VLOOKUP($A35,'EV Distribution'!$A$2:$B$1048576,2,FALSE),0)*'EV Characterization'!M$2</f>
        <v>23.325108798244532</v>
      </c>
      <c r="N35" s="2">
        <f>'[1]Pc, Summer, S1'!N35*((1+Main!$B$4)^(Main!$B$3-2020))+_xlfn.IFNA(VLOOKUP($A35,'EV Distribution'!$A$2:$B$1048576,2,FALSE),0)*'EV Characterization'!N$2</f>
        <v>24.261280475992315</v>
      </c>
      <c r="O35" s="2">
        <f>'[1]Pc, Summer, S1'!O35*((1+Main!$B$4)^(Main!$B$3-2020))+_xlfn.IFNA(VLOOKUP($A35,'EV Distribution'!$A$2:$B$1048576,2,FALSE),0)*'EV Characterization'!O$2</f>
        <v>23.834943997054758</v>
      </c>
      <c r="P35" s="2">
        <f>'[1]Pc, Summer, S1'!P35*((1+Main!$B$4)^(Main!$B$3-2020))+_xlfn.IFNA(VLOOKUP($A35,'EV Distribution'!$A$2:$B$1048576,2,FALSE),0)*'EV Characterization'!P$2</f>
        <v>22.725167433820108</v>
      </c>
      <c r="Q35" s="2">
        <f>'[1]Pc, Summer, S1'!Q35*((1+Main!$B$4)^(Main!$B$3-2020))+_xlfn.IFNA(VLOOKUP($A35,'EV Distribution'!$A$2:$B$1048576,2,FALSE),0)*'EV Characterization'!Q$2</f>
        <v>22.531774413938212</v>
      </c>
      <c r="R35" s="2">
        <f>'[1]Pc, Summer, S1'!R35*((1+Main!$B$4)^(Main!$B$3-2020))+_xlfn.IFNA(VLOOKUP($A35,'EV Distribution'!$A$2:$B$1048576,2,FALSE),0)*'EV Characterization'!R$2</f>
        <v>21.252777891933679</v>
      </c>
      <c r="S35" s="2">
        <f>'[1]Pc, Summer, S1'!S35*((1+Main!$B$4)^(Main!$B$3-2020))+_xlfn.IFNA(VLOOKUP($A35,'EV Distribution'!$A$2:$B$1048576,2,FALSE),0)*'EV Characterization'!S$2</f>
        <v>21.360466836315204</v>
      </c>
      <c r="T35" s="2">
        <f>'[1]Pc, Summer, S1'!T35*((1+Main!$B$4)^(Main!$B$3-2020))+_xlfn.IFNA(VLOOKUP($A35,'EV Distribution'!$A$2:$B$1048576,2,FALSE),0)*'EV Characterization'!T$2</f>
        <v>21.048413934117772</v>
      </c>
      <c r="U35" s="2">
        <f>'[1]Pc, Summer, S1'!U35*((1+Main!$B$4)^(Main!$B$3-2020))+_xlfn.IFNA(VLOOKUP($A35,'EV Distribution'!$A$2:$B$1048576,2,FALSE),0)*'EV Characterization'!U$2</f>
        <v>22.06809285145458</v>
      </c>
      <c r="V35" s="2">
        <f>'[1]Pc, Summer, S1'!V35*((1+Main!$B$4)^(Main!$B$3-2020))+_xlfn.IFNA(VLOOKUP($A35,'EV Distribution'!$A$2:$B$1048576,2,FALSE),0)*'EV Characterization'!V$2</f>
        <v>22.06809285145458</v>
      </c>
      <c r="W35" s="2">
        <f>'[1]Pc, Summer, S1'!W35*((1+Main!$B$4)^(Main!$B$3-2020))+_xlfn.IFNA(VLOOKUP($A35,'EV Distribution'!$A$2:$B$1048576,2,FALSE),0)*'EV Characterization'!W$2</f>
        <v>22.810875791717585</v>
      </c>
      <c r="X35" s="2">
        <f>'[1]Pc, Summer, S1'!X35*((1+Main!$B$4)^(Main!$B$3-2020))+_xlfn.IFNA(VLOOKUP($A35,'EV Distribution'!$A$2:$B$1048576,2,FALSE),0)*'EV Characterization'!X$2</f>
        <v>20.536386271949052</v>
      </c>
      <c r="Y35" s="2">
        <f>'[1]Pc, Summer, S1'!Y35*((1+Main!$B$4)^(Main!$B$3-2020))+_xlfn.IFNA(VLOOKUP($A35,'EV Distribution'!$A$2:$B$1048576,2,FALSE),0)*'EV Characterization'!Y$2</f>
        <v>17.71907993947778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16.665688473620115</v>
      </c>
      <c r="C36" s="2">
        <f>'[1]Pc, Summer, S1'!C36*((1+Main!$B$4)^(Main!$B$3-2020))+_xlfn.IFNA(VLOOKUP($A36,'EV Distribution'!$A$2:$B$1048576,2,FALSE),0)*'EV Characterization'!C$2</f>
        <v>16.952943269055226</v>
      </c>
      <c r="D36" s="2">
        <f>'[1]Pc, Summer, S1'!D36*((1+Main!$B$4)^(Main!$B$3-2020))+_xlfn.IFNA(VLOOKUP($A36,'EV Distribution'!$A$2:$B$1048576,2,FALSE),0)*'EV Characterization'!D$2</f>
        <v>15.812926374351205</v>
      </c>
      <c r="E36" s="2">
        <f>'[1]Pc, Summer, S1'!E36*((1+Main!$B$4)^(Main!$B$3-2020))+_xlfn.IFNA(VLOOKUP($A36,'EV Distribution'!$A$2:$B$1048576,2,FALSE),0)*'EV Characterization'!E$2</f>
        <v>16.76716880021258</v>
      </c>
      <c r="F36" s="2">
        <f>'[1]Pc, Summer, S1'!F36*((1+Main!$B$4)^(Main!$B$3-2020))+_xlfn.IFNA(VLOOKUP($A36,'EV Distribution'!$A$2:$B$1048576,2,FALSE),0)*'EV Characterization'!F$2</f>
        <v>16.568300095680581</v>
      </c>
      <c r="G36" s="2">
        <f>'[1]Pc, Summer, S1'!G36*((1+Main!$B$4)^(Main!$B$3-2020))+_xlfn.IFNA(VLOOKUP($A36,'EV Distribution'!$A$2:$B$1048576,2,FALSE),0)*'EV Characterization'!G$2</f>
        <v>17.488988542587993</v>
      </c>
      <c r="H36" s="2">
        <f>'[1]Pc, Summer, S1'!H36*((1+Main!$B$4)^(Main!$B$3-2020))+_xlfn.IFNA(VLOOKUP($A36,'EV Distribution'!$A$2:$B$1048576,2,FALSE),0)*'EV Characterization'!H$2</f>
        <v>23.383849771987215</v>
      </c>
      <c r="I36" s="2">
        <f>'[1]Pc, Summer, S1'!I36*((1+Main!$B$4)^(Main!$B$3-2020))+_xlfn.IFNA(VLOOKUP($A36,'EV Distribution'!$A$2:$B$1048576,2,FALSE),0)*'EV Characterization'!I$2</f>
        <v>26.25557933660777</v>
      </c>
      <c r="J36" s="2">
        <f>'[1]Pc, Summer, S1'!J36*((1+Main!$B$4)^(Main!$B$3-2020))+_xlfn.IFNA(VLOOKUP($A36,'EV Distribution'!$A$2:$B$1048576,2,FALSE),0)*'EV Characterization'!J$2</f>
        <v>27.079697795306231</v>
      </c>
      <c r="K36" s="2">
        <f>'[1]Pc, Summer, S1'!K36*((1+Main!$B$4)^(Main!$B$3-2020))+_xlfn.IFNA(VLOOKUP($A36,'EV Distribution'!$A$2:$B$1048576,2,FALSE),0)*'EV Characterization'!K$2</f>
        <v>27.393959451850627</v>
      </c>
      <c r="L36" s="2">
        <f>'[1]Pc, Summer, S1'!L36*((1+Main!$B$4)^(Main!$B$3-2020))+_xlfn.IFNA(VLOOKUP($A36,'EV Distribution'!$A$2:$B$1048576,2,FALSE),0)*'EV Characterization'!L$2</f>
        <v>27.628837304528343</v>
      </c>
      <c r="M36" s="2">
        <f>'[1]Pc, Summer, S1'!M36*((1+Main!$B$4)^(Main!$B$3-2020))+_xlfn.IFNA(VLOOKUP($A36,'EV Distribution'!$A$2:$B$1048576,2,FALSE),0)*'EV Characterization'!M$2</f>
        <v>28.304827221991033</v>
      </c>
      <c r="N36" s="2">
        <f>'[1]Pc, Summer, S1'!N36*((1+Main!$B$4)^(Main!$B$3-2020))+_xlfn.IFNA(VLOOKUP($A36,'EV Distribution'!$A$2:$B$1048576,2,FALSE),0)*'EV Characterization'!N$2</f>
        <v>27.470069696794972</v>
      </c>
      <c r="O36" s="2">
        <f>'[1]Pc, Summer, S1'!O36*((1+Main!$B$4)^(Main!$B$3-2020))+_xlfn.IFNA(VLOOKUP($A36,'EV Distribution'!$A$2:$B$1048576,2,FALSE),0)*'EV Characterization'!O$2</f>
        <v>26.815357912327485</v>
      </c>
      <c r="P36" s="2">
        <f>'[1]Pc, Summer, S1'!P36*((1+Main!$B$4)^(Main!$B$3-2020))+_xlfn.IFNA(VLOOKUP($A36,'EV Distribution'!$A$2:$B$1048576,2,FALSE),0)*'EV Characterization'!P$2</f>
        <v>24.832399595121551</v>
      </c>
      <c r="Q36" s="2">
        <f>'[1]Pc, Summer, S1'!Q36*((1+Main!$B$4)^(Main!$B$3-2020))+_xlfn.IFNA(VLOOKUP($A36,'EV Distribution'!$A$2:$B$1048576,2,FALSE),0)*'EV Characterization'!Q$2</f>
        <v>23.797954975662908</v>
      </c>
      <c r="R36" s="2">
        <f>'[1]Pc, Summer, S1'!R36*((1+Main!$B$4)^(Main!$B$3-2020))+_xlfn.IFNA(VLOOKUP($A36,'EV Distribution'!$A$2:$B$1048576,2,FALSE),0)*'EV Characterization'!R$2</f>
        <v>24.139223493316589</v>
      </c>
      <c r="S36" s="2">
        <f>'[1]Pc, Summer, S1'!S36*((1+Main!$B$4)^(Main!$B$3-2020))+_xlfn.IFNA(VLOOKUP($A36,'EV Distribution'!$A$2:$B$1048576,2,FALSE),0)*'EV Characterization'!S$2</f>
        <v>23.68992753122577</v>
      </c>
      <c r="T36" s="2">
        <f>'[1]Pc, Summer, S1'!T36*((1+Main!$B$4)^(Main!$B$3-2020))+_xlfn.IFNA(VLOOKUP($A36,'EV Distribution'!$A$2:$B$1048576,2,FALSE),0)*'EV Characterization'!T$2</f>
        <v>24.014009864537176</v>
      </c>
      <c r="U36" s="2">
        <f>'[1]Pc, Summer, S1'!U36*((1+Main!$B$4)^(Main!$B$3-2020))+_xlfn.IFNA(VLOOKUP($A36,'EV Distribution'!$A$2:$B$1048576,2,FALSE),0)*'EV Characterization'!U$2</f>
        <v>24.561512594298122</v>
      </c>
      <c r="V36" s="2">
        <f>'[1]Pc, Summer, S1'!V36*((1+Main!$B$4)^(Main!$B$3-2020))+_xlfn.IFNA(VLOOKUP($A36,'EV Distribution'!$A$2:$B$1048576,2,FALSE),0)*'EV Characterization'!V$2</f>
        <v>23.666194229038823</v>
      </c>
      <c r="W36" s="2">
        <f>'[1]Pc, Summer, S1'!W36*((1+Main!$B$4)^(Main!$B$3-2020))+_xlfn.IFNA(VLOOKUP($A36,'EV Distribution'!$A$2:$B$1048576,2,FALSE),0)*'EV Characterization'!W$2</f>
        <v>24.705549186880969</v>
      </c>
      <c r="X36" s="2">
        <f>'[1]Pc, Summer, S1'!X36*((1+Main!$B$4)^(Main!$B$3-2020))+_xlfn.IFNA(VLOOKUP($A36,'EV Distribution'!$A$2:$B$1048576,2,FALSE),0)*'EV Characterization'!X$2</f>
        <v>22.987749142384377</v>
      </c>
      <c r="Y36" s="2">
        <f>'[1]Pc, Summer, S1'!Y36*((1+Main!$B$4)^(Main!$B$3-2020))+_xlfn.IFNA(VLOOKUP($A36,'EV Distribution'!$A$2:$B$1048576,2,FALSE),0)*'EV Characterization'!Y$2</f>
        <v>19.181418505436469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17.591374709692857</v>
      </c>
      <c r="C37" s="2">
        <f>'[1]Pc, Summer, S1'!C37*((1+Main!$B$4)^(Main!$B$3-2020))+_xlfn.IFNA(VLOOKUP($A37,'EV Distribution'!$A$2:$B$1048576,2,FALSE),0)*'EV Characterization'!C$2</f>
        <v>18.273665290630468</v>
      </c>
      <c r="D37" s="2">
        <f>'[1]Pc, Summer, S1'!D37*((1+Main!$B$4)^(Main!$B$3-2020))+_xlfn.IFNA(VLOOKUP($A37,'EV Distribution'!$A$2:$B$1048576,2,FALSE),0)*'EV Characterization'!D$2</f>
        <v>14.735530672301428</v>
      </c>
      <c r="E37" s="2">
        <f>'[1]Pc, Summer, S1'!E37*((1+Main!$B$4)^(Main!$B$3-2020))+_xlfn.IFNA(VLOOKUP($A37,'EV Distribution'!$A$2:$B$1048576,2,FALSE),0)*'EV Characterization'!E$2</f>
        <v>15.987579226787112</v>
      </c>
      <c r="F37" s="2">
        <f>'[1]Pc, Summer, S1'!F37*((1+Main!$B$4)^(Main!$B$3-2020))+_xlfn.IFNA(VLOOKUP($A37,'EV Distribution'!$A$2:$B$1048576,2,FALSE),0)*'EV Characterization'!F$2</f>
        <v>16.193648054065406</v>
      </c>
      <c r="G37" s="2">
        <f>'[1]Pc, Summer, S1'!G37*((1+Main!$B$4)^(Main!$B$3-2020))+_xlfn.IFNA(VLOOKUP($A37,'EV Distribution'!$A$2:$B$1048576,2,FALSE),0)*'EV Characterization'!G$2</f>
        <v>15.025157138558409</v>
      </c>
      <c r="H37" s="2">
        <f>'[1]Pc, Summer, S1'!H37*((1+Main!$B$4)^(Main!$B$3-2020))+_xlfn.IFNA(VLOOKUP($A37,'EV Distribution'!$A$2:$B$1048576,2,FALSE),0)*'EV Characterization'!H$2</f>
        <v>17.478821740490172</v>
      </c>
      <c r="I37" s="2">
        <f>'[1]Pc, Summer, S1'!I37*((1+Main!$B$4)^(Main!$B$3-2020))+_xlfn.IFNA(VLOOKUP($A37,'EV Distribution'!$A$2:$B$1048576,2,FALSE),0)*'EV Characterization'!I$2</f>
        <v>19.988958480941982</v>
      </c>
      <c r="J37" s="2">
        <f>'[1]Pc, Summer, S1'!J37*((1+Main!$B$4)^(Main!$B$3-2020))+_xlfn.IFNA(VLOOKUP($A37,'EV Distribution'!$A$2:$B$1048576,2,FALSE),0)*'EV Characterization'!J$2</f>
        <v>20.432195223706849</v>
      </c>
      <c r="K37" s="2">
        <f>'[1]Pc, Summer, S1'!K37*((1+Main!$B$4)^(Main!$B$3-2020))+_xlfn.IFNA(VLOOKUP($A37,'EV Distribution'!$A$2:$B$1048576,2,FALSE),0)*'EV Characterization'!K$2</f>
        <v>21.887675606258711</v>
      </c>
      <c r="L37" s="2">
        <f>'[1]Pc, Summer, S1'!L37*((1+Main!$B$4)^(Main!$B$3-2020))+_xlfn.IFNA(VLOOKUP($A37,'EV Distribution'!$A$2:$B$1048576,2,FALSE),0)*'EV Characterization'!L$2</f>
        <v>20.567972111608</v>
      </c>
      <c r="M37" s="2">
        <f>'[1]Pc, Summer, S1'!M37*((1+Main!$B$4)^(Main!$B$3-2020))+_xlfn.IFNA(VLOOKUP($A37,'EV Distribution'!$A$2:$B$1048576,2,FALSE),0)*'EV Characterization'!M$2</f>
        <v>21.320021289607919</v>
      </c>
      <c r="N37" s="2">
        <f>'[1]Pc, Summer, S1'!N37*((1+Main!$B$4)^(Main!$B$3-2020))+_xlfn.IFNA(VLOOKUP($A37,'EV Distribution'!$A$2:$B$1048576,2,FALSE),0)*'EV Characterization'!N$2</f>
        <v>22.913476242323721</v>
      </c>
      <c r="O37" s="2">
        <f>'[1]Pc, Summer, S1'!O37*((1+Main!$B$4)^(Main!$B$3-2020))+_xlfn.IFNA(VLOOKUP($A37,'EV Distribution'!$A$2:$B$1048576,2,FALSE),0)*'EV Characterization'!O$2</f>
        <v>21.275076847189091</v>
      </c>
      <c r="P37" s="2">
        <f>'[1]Pc, Summer, S1'!P37*((1+Main!$B$4)^(Main!$B$3-2020))+_xlfn.IFNA(VLOOKUP($A37,'EV Distribution'!$A$2:$B$1048576,2,FALSE),0)*'EV Characterization'!P$2</f>
        <v>19.446969175565521</v>
      </c>
      <c r="Q37" s="2">
        <f>'[1]Pc, Summer, S1'!Q37*((1+Main!$B$4)^(Main!$B$3-2020))+_xlfn.IFNA(VLOOKUP($A37,'EV Distribution'!$A$2:$B$1048576,2,FALSE),0)*'EV Characterization'!Q$2</f>
        <v>21.302153993527945</v>
      </c>
      <c r="R37" s="2">
        <f>'[1]Pc, Summer, S1'!R37*((1+Main!$B$4)^(Main!$B$3-2020))+_xlfn.IFNA(VLOOKUP($A37,'EV Distribution'!$A$2:$B$1048576,2,FALSE),0)*'EV Characterization'!R$2</f>
        <v>19.363972829461485</v>
      </c>
      <c r="S37" s="2">
        <f>'[1]Pc, Summer, S1'!S37*((1+Main!$B$4)^(Main!$B$3-2020))+_xlfn.IFNA(VLOOKUP($A37,'EV Distribution'!$A$2:$B$1048576,2,FALSE),0)*'EV Characterization'!S$2</f>
        <v>21.313144072777664</v>
      </c>
      <c r="T37" s="2">
        <f>'[1]Pc, Summer, S1'!T37*((1+Main!$B$4)^(Main!$B$3-2020))+_xlfn.IFNA(VLOOKUP($A37,'EV Distribution'!$A$2:$B$1048576,2,FALSE),0)*'EV Characterization'!T$2</f>
        <v>21.280441036892753</v>
      </c>
      <c r="U37" s="2">
        <f>'[1]Pc, Summer, S1'!U37*((1+Main!$B$4)^(Main!$B$3-2020))+_xlfn.IFNA(VLOOKUP($A37,'EV Distribution'!$A$2:$B$1048576,2,FALSE),0)*'EV Characterization'!U$2</f>
        <v>22.077269907137559</v>
      </c>
      <c r="V37" s="2">
        <f>'[1]Pc, Summer, S1'!V37*((1+Main!$B$4)^(Main!$B$3-2020))+_xlfn.IFNA(VLOOKUP($A37,'EV Distribution'!$A$2:$B$1048576,2,FALSE),0)*'EV Characterization'!V$2</f>
        <v>23.410244105197091</v>
      </c>
      <c r="W37" s="2">
        <f>'[1]Pc, Summer, S1'!W37*((1+Main!$B$4)^(Main!$B$3-2020))+_xlfn.IFNA(VLOOKUP($A37,'EV Distribution'!$A$2:$B$1048576,2,FALSE),0)*'EV Characterization'!W$2</f>
        <v>24.261280475992315</v>
      </c>
      <c r="X37" s="2">
        <f>'[1]Pc, Summer, S1'!X37*((1+Main!$B$4)^(Main!$B$3-2020))+_xlfn.IFNA(VLOOKUP($A37,'EV Distribution'!$A$2:$B$1048576,2,FALSE),0)*'EV Characterization'!X$2</f>
        <v>21.702776002999663</v>
      </c>
      <c r="Y37" s="2">
        <f>'[1]Pc, Summer, S1'!Y37*((1+Main!$B$4)^(Main!$B$3-2020))+_xlfn.IFNA(VLOOKUP($A37,'EV Distribution'!$A$2:$B$1048576,2,FALSE),0)*'EV Characterization'!Y$2</f>
        <v>19.21933931099549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-1.1263896760289069</v>
      </c>
      <c r="C38" s="2">
        <f>'[1]Pc, Summer, S1'!C38*((1+Main!$B$4)^(Main!$B$3-2020))+_xlfn.IFNA(VLOOKUP($A38,'EV Distribution'!$A$2:$B$1048576,2,FALSE),0)*'EV Characterization'!C$2</f>
        <v>-0.16003350588388843</v>
      </c>
      <c r="D38" s="2">
        <f>'[1]Pc, Summer, S1'!D38*((1+Main!$B$4)^(Main!$B$3-2020))+_xlfn.IFNA(VLOOKUP($A38,'EV Distribution'!$A$2:$B$1048576,2,FALSE),0)*'EV Characterization'!D$2</f>
        <v>0.17234377556726443</v>
      </c>
      <c r="E38" s="2">
        <f>'[1]Pc, Summer, S1'!E38*((1+Main!$B$4)^(Main!$B$3-2020))+_xlfn.IFNA(VLOOKUP($A38,'EV Distribution'!$A$2:$B$1048576,2,FALSE),0)*'EV Characterization'!E$2</f>
        <v>0.70168537195243386</v>
      </c>
      <c r="F38" s="2">
        <f>'[1]Pc, Summer, S1'!F38*((1+Main!$B$4)^(Main!$B$3-2020))+_xlfn.IFNA(VLOOKUP($A38,'EV Distribution'!$A$2:$B$1048576,2,FALSE),0)*'EV Characterization'!F$2</f>
        <v>0.39392862986803306</v>
      </c>
      <c r="G38" s="2">
        <f>'[1]Pc, Summer, S1'!G38*((1+Main!$B$4)^(Main!$B$3-2020))+_xlfn.IFNA(VLOOKUP($A38,'EV Distribution'!$A$2:$B$1048576,2,FALSE),0)*'EV Characterization'!G$2</f>
        <v>0.25851566335089671</v>
      </c>
      <c r="H38" s="2">
        <f>'[1]Pc, Summer, S1'!H38*((1+Main!$B$4)^(Main!$B$3-2020))+_xlfn.IFNA(VLOOKUP($A38,'EV Distribution'!$A$2:$B$1048576,2,FALSE),0)*'EV Characterization'!H$2</f>
        <v>0.88018428236138635</v>
      </c>
      <c r="I38" s="2">
        <f>'[1]Pc, Summer, S1'!I38*((1+Main!$B$4)^(Main!$B$3-2020))+_xlfn.IFNA(VLOOKUP($A38,'EV Distribution'!$A$2:$B$1048576,2,FALSE),0)*'EV Characterization'!I$2</f>
        <v>2.1727625991158699</v>
      </c>
      <c r="J38" s="2">
        <f>'[1]Pc, Summer, S1'!J38*((1+Main!$B$4)^(Main!$B$3-2020))+_xlfn.IFNA(VLOOKUP($A38,'EV Distribution'!$A$2:$B$1048576,2,FALSE),0)*'EV Characterization'!J$2</f>
        <v>0.63397888869386565</v>
      </c>
      <c r="K38" s="2">
        <f>'[1]Pc, Summer, S1'!K38*((1+Main!$B$4)^(Main!$B$3-2020))+_xlfn.IFNA(VLOOKUP($A38,'EV Distribution'!$A$2:$B$1048576,2,FALSE),0)*'EV Characterization'!K$2</f>
        <v>2.0004188235486051</v>
      </c>
      <c r="L38" s="2">
        <f>'[1]Pc, Summer, S1'!L38*((1+Main!$B$4)^(Main!$B$3-2020))+_xlfn.IFNA(VLOOKUP($A38,'EV Distribution'!$A$2:$B$1048576,2,FALSE),0)*'EV Characterization'!L$2</f>
        <v>2.0558150371237973</v>
      </c>
      <c r="M38" s="2">
        <f>'[1]Pc, Summer, S1'!M38*((1+Main!$B$4)^(Main!$B$3-2020))+_xlfn.IFNA(VLOOKUP($A38,'EV Distribution'!$A$2:$B$1048576,2,FALSE),0)*'EV Characterization'!M$2</f>
        <v>4.4932484344322514</v>
      </c>
      <c r="N38" s="2">
        <f>'[1]Pc, Summer, S1'!N38*((1+Main!$B$4)^(Main!$B$3-2020))+_xlfn.IFNA(VLOOKUP($A38,'EV Distribution'!$A$2:$B$1048576,2,FALSE),0)*'EV Characterization'!N$2</f>
        <v>2.4312782624667664</v>
      </c>
      <c r="O38" s="2">
        <f>'[1]Pc, Summer, S1'!O38*((1+Main!$B$4)^(Main!$B$3-2020))+_xlfn.IFNA(VLOOKUP($A38,'EV Distribution'!$A$2:$B$1048576,2,FALSE),0)*'EV Characterization'!O$2</f>
        <v>6.5983045502895541</v>
      </c>
      <c r="P38" s="2">
        <f>'[1]Pc, Summer, S1'!P38*((1+Main!$B$4)^(Main!$B$3-2020))+_xlfn.IFNA(VLOOKUP($A38,'EV Distribution'!$A$2:$B$1048576,2,FALSE),0)*'EV Characterization'!P$2</f>
        <v>0.79401239457775408</v>
      </c>
      <c r="Q38" s="2">
        <f>'[1]Pc, Summer, S1'!Q38*((1+Main!$B$4)^(Main!$B$3-2020))+_xlfn.IFNA(VLOOKUP($A38,'EV Distribution'!$A$2:$B$1048576,2,FALSE),0)*'EV Characterization'!Q$2</f>
        <v>2.9729301285353116</v>
      </c>
      <c r="R38" s="2">
        <f>'[1]Pc, Summer, S1'!R38*((1+Main!$B$4)^(Main!$B$3-2020))+_xlfn.IFNA(VLOOKUP($A38,'EV Distribution'!$A$2:$B$1048576,2,FALSE),0)*'EV Characterization'!R$2</f>
        <v>3.2868420054614012</v>
      </c>
      <c r="S38" s="2">
        <f>'[1]Pc, Summer, S1'!S38*((1+Main!$B$4)^(Main!$B$3-2020))+_xlfn.IFNA(VLOOKUP($A38,'EV Distribution'!$A$2:$B$1048576,2,FALSE),0)*'EV Characterization'!S$2</f>
        <v>-3.1883598479943922</v>
      </c>
      <c r="T38" s="2">
        <f>'[1]Pc, Summer, S1'!T38*((1+Main!$B$4)^(Main!$B$3-2020))+_xlfn.IFNA(VLOOKUP($A38,'EV Distribution'!$A$2:$B$1048576,2,FALSE),0)*'EV Characterization'!T$2</f>
        <v>1.6557312724140767</v>
      </c>
      <c r="U38" s="2">
        <f>'[1]Pc, Summer, S1'!U38*((1+Main!$B$4)^(Main!$B$3-2020))+_xlfn.IFNA(VLOOKUP($A38,'EV Distribution'!$A$2:$B$1048576,2,FALSE),0)*'EV Characterization'!U$2</f>
        <v>-6.1551348416880166E-3</v>
      </c>
      <c r="V38" s="2">
        <f>'[1]Pc, Summer, S1'!V38*((1+Main!$B$4)^(Main!$B$3-2020))+_xlfn.IFNA(VLOOKUP($A38,'EV Distribution'!$A$2:$B$1048576,2,FALSE),0)*'EV Characterization'!V$2</f>
        <v>4.6163511312660122</v>
      </c>
      <c r="W38" s="2">
        <f>'[1]Pc, Summer, S1'!W38*((1+Main!$B$4)^(Main!$B$3-2020))+_xlfn.IFNA(VLOOKUP($A38,'EV Distribution'!$A$2:$B$1048576,2,FALSE),0)*'EV Characterization'!W$2</f>
        <v>6.6044596851312409</v>
      </c>
      <c r="X38" s="2">
        <f>'[1]Pc, Summer, S1'!X38*((1+Main!$B$4)^(Main!$B$3-2020))+_xlfn.IFNA(VLOOKUP($A38,'EV Distribution'!$A$2:$B$1048576,2,FALSE),0)*'EV Characterization'!X$2</f>
        <v>1.0648383276120268</v>
      </c>
      <c r="Y38" s="2">
        <f>'[1]Pc, Summer, S1'!Y38*((1+Main!$B$4)^(Main!$B$3-2020))+_xlfn.IFNA(VLOOKUP($A38,'EV Distribution'!$A$2:$B$1048576,2,FALSE),0)*'EV Characterization'!Y$2</f>
        <v>2.7513452742345437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24.163036030604086</v>
      </c>
      <c r="C39" s="2">
        <f>'[1]Pc, Summer, S1'!C39*((1+Main!$B$4)^(Main!$B$3-2020))+_xlfn.IFNA(VLOOKUP($A39,'EV Distribution'!$A$2:$B$1048576,2,FALSE),0)*'EV Characterization'!C$2</f>
        <v>23.889122352707563</v>
      </c>
      <c r="D39" s="2">
        <f>'[1]Pc, Summer, S1'!D39*((1+Main!$B$4)^(Main!$B$3-2020))+_xlfn.IFNA(VLOOKUP($A39,'EV Distribution'!$A$2:$B$1048576,2,FALSE),0)*'EV Characterization'!D$2</f>
        <v>23.889122352707563</v>
      </c>
      <c r="E39" s="2">
        <f>'[1]Pc, Summer, S1'!E39*((1+Main!$B$4)^(Main!$B$3-2020))+_xlfn.IFNA(VLOOKUP($A39,'EV Distribution'!$A$2:$B$1048576,2,FALSE),0)*'EV Characterization'!E$2</f>
        <v>23.889122352707563</v>
      </c>
      <c r="F39" s="2">
        <f>'[1]Pc, Summer, S1'!F39*((1+Main!$B$4)^(Main!$B$3-2020))+_xlfn.IFNA(VLOOKUP($A39,'EV Distribution'!$A$2:$B$1048576,2,FALSE),0)*'EV Characterization'!F$2</f>
        <v>24.519131885716419</v>
      </c>
      <c r="G39" s="2">
        <f>'[1]Pc, Summer, S1'!G39*((1+Main!$B$4)^(Main!$B$3-2020))+_xlfn.IFNA(VLOOKUP($A39,'EV Distribution'!$A$2:$B$1048576,2,FALSE),0)*'EV Characterization'!G$2</f>
        <v>24.765645148622408</v>
      </c>
      <c r="H39" s="2">
        <f>'[1]Pc, Summer, S1'!H39*((1+Main!$B$4)^(Main!$B$3-2020))+_xlfn.IFNA(VLOOKUP($A39,'EV Distribution'!$A$2:$B$1048576,2,FALSE),0)*'EV Characterization'!H$2</f>
        <v>21.752561447977026</v>
      </c>
      <c r="I39" s="2">
        <f>'[1]Pc, Summer, S1'!I39*((1+Main!$B$4)^(Main!$B$3-2020))+_xlfn.IFNA(VLOOKUP($A39,'EV Distribution'!$A$2:$B$1048576,2,FALSE),0)*'EV Characterization'!I$2</f>
        <v>15.644173746437755</v>
      </c>
      <c r="J39" s="2">
        <f>'[1]Pc, Summer, S1'!J39*((1+Main!$B$4)^(Main!$B$3-2020))+_xlfn.IFNA(VLOOKUP($A39,'EV Distribution'!$A$2:$B$1048576,2,FALSE),0)*'EV Characterization'!J$2</f>
        <v>16.274168991108663</v>
      </c>
      <c r="K39" s="2">
        <f>'[1]Pc, Summer, S1'!K39*((1+Main!$B$4)^(Main!$B$3-2020))+_xlfn.IFNA(VLOOKUP($A39,'EV Distribution'!$A$2:$B$1048576,2,FALSE),0)*'EV Characterization'!K$2</f>
        <v>17.698552448994693</v>
      </c>
      <c r="L39" s="2">
        <f>'[1]Pc, Summer, S1'!L39*((1+Main!$B$4)^(Main!$B$3-2020))+_xlfn.IFNA(VLOOKUP($A39,'EV Distribution'!$A$2:$B$1048576,2,FALSE),0)*'EV Characterization'!L$2</f>
        <v>16.986360726291121</v>
      </c>
      <c r="M39" s="2">
        <f>'[1]Pc, Summer, S1'!M39*((1+Main!$B$4)^(Main!$B$3-2020))+_xlfn.IFNA(VLOOKUP($A39,'EV Distribution'!$A$2:$B$1048576,2,FALSE),0)*'EV Characterization'!M$2</f>
        <v>22.409947586239468</v>
      </c>
      <c r="N39" s="2">
        <f>'[1]Pc, Summer, S1'!N39*((1+Main!$B$4)^(Main!$B$3-2020))+_xlfn.IFNA(VLOOKUP($A39,'EV Distribution'!$A$2:$B$1048576,2,FALSE),0)*'EV Characterization'!N$2</f>
        <v>26.956978306658126</v>
      </c>
      <c r="O39" s="2">
        <f>'[1]Pc, Summer, S1'!O39*((1+Main!$B$4)^(Main!$B$3-2020))+_xlfn.IFNA(VLOOKUP($A39,'EV Distribution'!$A$2:$B$1048576,2,FALSE),0)*'EV Characterization'!O$2</f>
        <v>25.806532323926668</v>
      </c>
      <c r="P39" s="2">
        <f>'[1]Pc, Summer, S1'!P39*((1+Main!$B$4)^(Main!$B$3-2020))+_xlfn.IFNA(VLOOKUP($A39,'EV Distribution'!$A$2:$B$1048576,2,FALSE),0)*'EV Characterization'!P$2</f>
        <v>24.053458180378893</v>
      </c>
      <c r="Q39" s="2">
        <f>'[1]Pc, Summer, S1'!Q39*((1+Main!$B$4)^(Main!$B$3-2020))+_xlfn.IFNA(VLOOKUP($A39,'EV Distribution'!$A$2:$B$1048576,2,FALSE),0)*'EV Characterization'!Q$2</f>
        <v>24.54652276682906</v>
      </c>
      <c r="R39" s="2">
        <f>'[1]Pc, Summer, S1'!R39*((1+Main!$B$4)^(Main!$B$3-2020))+_xlfn.IFNA(VLOOKUP($A39,'EV Distribution'!$A$2:$B$1048576,2,FALSE),0)*'EV Characterization'!R$2</f>
        <v>26.847414782207569</v>
      </c>
      <c r="S39" s="2">
        <f>'[1]Pc, Summer, S1'!S39*((1+Main!$B$4)^(Main!$B$3-2020))+_xlfn.IFNA(VLOOKUP($A39,'EV Distribution'!$A$2:$B$1048576,2,FALSE),0)*'EV Characterization'!S$2</f>
        <v>24.327376600256564</v>
      </c>
      <c r="T39" s="2">
        <f>'[1]Pc, Summer, S1'!T39*((1+Main!$B$4)^(Main!$B$3-2020))+_xlfn.IFNA(VLOOKUP($A39,'EV Distribution'!$A$2:$B$1048576,2,FALSE),0)*'EV Characterization'!T$2</f>
        <v>24.05345816789999</v>
      </c>
      <c r="U39" s="2">
        <f>'[1]Pc, Summer, S1'!U39*((1+Main!$B$4)^(Main!$B$3-2020))+_xlfn.IFNA(VLOOKUP($A39,'EV Distribution'!$A$2:$B$1048576,2,FALSE),0)*'EV Characterization'!U$2</f>
        <v>24.327376600256564</v>
      </c>
      <c r="V39" s="2">
        <f>'[1]Pc, Summer, S1'!V39*((1+Main!$B$4)^(Main!$B$3-2020))+_xlfn.IFNA(VLOOKUP($A39,'EV Distribution'!$A$2:$B$1048576,2,FALSE),0)*'EV Characterization'!V$2</f>
        <v>24.464340577134347</v>
      </c>
      <c r="W39" s="2">
        <f>'[1]Pc, Summer, S1'!W39*((1+Main!$B$4)^(Main!$B$3-2020))+_xlfn.IFNA(VLOOKUP($A39,'EV Distribution'!$A$2:$B$1048576,2,FALSE),0)*'EV Characterization'!W$2</f>
        <v>25.642196496255345</v>
      </c>
      <c r="X39" s="2">
        <f>'[1]Pc, Summer, S1'!X39*((1+Main!$B$4)^(Main!$B$3-2020))+_xlfn.IFNA(VLOOKUP($A39,'EV Distribution'!$A$2:$B$1048576,2,FALSE),0)*'EV Characterization'!X$2</f>
        <v>22.026475113394646</v>
      </c>
      <c r="Y39" s="2">
        <f>'[1]Pc, Summer, S1'!Y39*((1+Main!$B$4)^(Main!$B$3-2020))+_xlfn.IFNA(VLOOKUP($A39,'EV Distribution'!$A$2:$B$1048576,2,FALSE),0)*'EV Characterization'!Y$2</f>
        <v>20.93079188752716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3.3538416724207969</v>
      </c>
      <c r="C40" s="2">
        <f>'[1]Pc, Summer, S1'!C40*((1+Main!$B$4)^(Main!$B$3-2020))+_xlfn.IFNA(VLOOKUP($A40,'EV Distribution'!$A$2:$B$1048576,2,FALSE),0)*'EV Characterization'!C$2</f>
        <v>3.1164292789888801</v>
      </c>
      <c r="D40" s="2">
        <f>'[1]Pc, Summer, S1'!D40*((1+Main!$B$4)^(Main!$B$3-2020))+_xlfn.IFNA(VLOOKUP($A40,'EV Distribution'!$A$2:$B$1048576,2,FALSE),0)*'EV Characterization'!D$2</f>
        <v>2.8196608253424698</v>
      </c>
      <c r="E40" s="2">
        <f>'[1]Pc, Summer, S1'!E40*((1+Main!$B$4)^(Main!$B$3-2020))+_xlfn.IFNA(VLOOKUP($A40,'EV Distribution'!$A$2:$B$1048576,2,FALSE),0)*'EV Characterization'!E$2</f>
        <v>2.7899845981044065</v>
      </c>
      <c r="F40" s="2">
        <f>'[1]Pc, Summer, S1'!F40*((1+Main!$B$4)^(Main!$B$3-2020))+_xlfn.IFNA(VLOOKUP($A40,'EV Distribution'!$A$2:$B$1048576,2,FALSE),0)*'EV Characterization'!F$2</f>
        <v>2.7603083708663427</v>
      </c>
      <c r="G40" s="2">
        <f>'[1]Pc, Summer, S1'!G40*((1+Main!$B$4)^(Main!$B$3-2020))+_xlfn.IFNA(VLOOKUP($A40,'EV Distribution'!$A$2:$B$1048576,2,FALSE),0)*'EV Characterization'!G$2</f>
        <v>2.7009548861792521</v>
      </c>
      <c r="H40" s="2">
        <f>'[1]Pc, Summer, S1'!H40*((1+Main!$B$4)^(Main!$B$3-2020))+_xlfn.IFNA(VLOOKUP($A40,'EV Distribution'!$A$2:$B$1048576,2,FALSE),0)*'EV Characterization'!H$2</f>
        <v>3.6060939816649364</v>
      </c>
      <c r="I40" s="2">
        <f>'[1]Pc, Summer, S1'!I40*((1+Main!$B$4)^(Main!$B$3-2020))+_xlfn.IFNA(VLOOKUP($A40,'EV Distribution'!$A$2:$B$1048576,2,FALSE),0)*'EV Characterization'!I$2</f>
        <v>4.7723906786715036</v>
      </c>
      <c r="J40" s="2">
        <f>'[1]Pc, Summer, S1'!J40*((1+Main!$B$4)^(Main!$B$3-2020))+_xlfn.IFNA(VLOOKUP($A40,'EV Distribution'!$A$2:$B$1048576,2,FALSE),0)*'EV Characterization'!J$2</f>
        <v>5.3570228114970329</v>
      </c>
      <c r="K40" s="2">
        <f>'[1]Pc, Summer, S1'!K40*((1+Main!$B$4)^(Main!$B$3-2020))+_xlfn.IFNA(VLOOKUP($A40,'EV Distribution'!$A$2:$B$1048576,2,FALSE),0)*'EV Characterization'!K$2</f>
        <v>5.1670915582884378</v>
      </c>
      <c r="L40" s="2">
        <f>'[1]Pc, Summer, S1'!L40*((1+Main!$B$4)^(Main!$B$3-2020))+_xlfn.IFNA(VLOOKUP($A40,'EV Distribution'!$A$2:$B$1048576,2,FALSE),0)*'EV Characterization'!L$2</f>
        <v>5.2412834148232914</v>
      </c>
      <c r="M40" s="2">
        <f>'[1]Pc, Summer, S1'!M40*((1+Main!$B$4)^(Main!$B$3-2020))+_xlfn.IFNA(VLOOKUP($A40,'EV Distribution'!$A$2:$B$1048576,2,FALSE),0)*'EV Characterization'!M$2</f>
        <v>5.4430864987421561</v>
      </c>
      <c r="N40" s="2">
        <f>'[1]Pc, Summer, S1'!N40*((1+Main!$B$4)^(Main!$B$3-2020))+_xlfn.IFNA(VLOOKUP($A40,'EV Distribution'!$A$2:$B$1048576,2,FALSE),0)*'EV Characterization'!N$2</f>
        <v>5.5261805528649157</v>
      </c>
      <c r="O40" s="2">
        <f>'[1]Pc, Summer, S1'!O40*((1+Main!$B$4)^(Main!$B$3-2020))+_xlfn.IFNA(VLOOKUP($A40,'EV Distribution'!$A$2:$B$1048576,2,FALSE),0)*'EV Characterization'!O$2</f>
        <v>5.3748297849042155</v>
      </c>
      <c r="P40" s="2">
        <f>'[1]Pc, Summer, S1'!P40*((1+Main!$B$4)^(Main!$B$3-2020))+_xlfn.IFNA(VLOOKUP($A40,'EV Distribution'!$A$2:$B$1048576,2,FALSE),0)*'EV Characterization'!P$2</f>
        <v>4.8376803362664687</v>
      </c>
      <c r="Q40" s="2">
        <f>'[1]Pc, Summer, S1'!Q40*((1+Main!$B$4)^(Main!$B$3-2020))+_xlfn.IFNA(VLOOKUP($A40,'EV Distribution'!$A$2:$B$1048576,2,FALSE),0)*'EV Characterization'!Q$2</f>
        <v>4.7130371939844142</v>
      </c>
      <c r="R40" s="2">
        <f>'[1]Pc, Summer, S1'!R40*((1+Main!$B$4)^(Main!$B$3-2020))+_xlfn.IFNA(VLOOKUP($A40,'EV Distribution'!$A$2:$B$1048576,2,FALSE),0)*'EV Characterization'!R$2</f>
        <v>4.6744577375954997</v>
      </c>
      <c r="S40" s="2">
        <f>'[1]Pc, Summer, S1'!S40*((1+Main!$B$4)^(Main!$B$3-2020))+_xlfn.IFNA(VLOOKUP($A40,'EV Distribution'!$A$2:$B$1048576,2,FALSE),0)*'EV Characterization'!S$2</f>
        <v>4.5824599392164078</v>
      </c>
      <c r="T40" s="2">
        <f>'[1]Pc, Summer, S1'!T40*((1+Main!$B$4)^(Main!$B$3-2020))+_xlfn.IFNA(VLOOKUP($A40,'EV Distribution'!$A$2:$B$1048576,2,FALSE),0)*'EV Characterization'!T$2</f>
        <v>4.4845275132458848</v>
      </c>
      <c r="U40" s="2">
        <f>'[1]Pc, Summer, S1'!U40*((1+Main!$B$4)^(Main!$B$3-2020))+_xlfn.IFNA(VLOOKUP($A40,'EV Distribution'!$A$2:$B$1048576,2,FALSE),0)*'EV Characterization'!U$2</f>
        <v>4.7664550195171262</v>
      </c>
      <c r="V40" s="2">
        <f>'[1]Pc, Summer, S1'!V40*((1+Main!$B$4)^(Main!$B$3-2020))+_xlfn.IFNA(VLOOKUP($A40,'EV Distribution'!$A$2:$B$1048576,2,FALSE),0)*'EV Characterization'!V$2</f>
        <v>4.9148402765512937</v>
      </c>
      <c r="W40" s="2">
        <f>'[1]Pc, Summer, S1'!W40*((1+Main!$B$4)^(Main!$B$3-2020))+_xlfn.IFNA(VLOOKUP($A40,'EV Distribution'!$A$2:$B$1048576,2,FALSE),0)*'EV Characterization'!W$2</f>
        <v>5.2116077013387265</v>
      </c>
      <c r="X40" s="2">
        <f>'[1]Pc, Summer, S1'!X40*((1+Main!$B$4)^(Main!$B$3-2020))+_xlfn.IFNA(VLOOKUP($A40,'EV Distribution'!$A$2:$B$1048576,2,FALSE),0)*'EV Characterization'!X$2</f>
        <v>4.7219404217832821</v>
      </c>
      <c r="Y40" s="2">
        <f>'[1]Pc, Summer, S1'!Y40*((1+Main!$B$4)^(Main!$B$3-2020))+_xlfn.IFNA(VLOOKUP($A40,'EV Distribution'!$A$2:$B$1048576,2,FALSE),0)*'EV Characterization'!Y$2</f>
        <v>3.9711191491492892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7.716949538544311</v>
      </c>
      <c r="C41" s="2">
        <f>'[1]Pc, Summer, S1'!C41*((1+Main!$B$4)^(Main!$B$3-2020))+_xlfn.IFNA(VLOOKUP($A41,'EV Distribution'!$A$2:$B$1048576,2,FALSE),0)*'EV Characterization'!C$2</f>
        <v>7.0516855593677752</v>
      </c>
      <c r="D41" s="2">
        <f>'[1]Pc, Summer, S1'!D41*((1+Main!$B$4)^(Main!$B$3-2020))+_xlfn.IFNA(VLOOKUP($A41,'EV Distribution'!$A$2:$B$1048576,2,FALSE),0)*'EV Characterization'!D$2</f>
        <v>6.4603540562425117</v>
      </c>
      <c r="E41" s="2">
        <f>'[1]Pc, Summer, S1'!E41*((1+Main!$B$4)^(Main!$B$3-2020))+_xlfn.IFNA(VLOOKUP($A41,'EV Distribution'!$A$2:$B$1048576,2,FALSE),0)*'EV Characterization'!E$2</f>
        <v>6.3509310336123512</v>
      </c>
      <c r="F41" s="2">
        <f>'[1]Pc, Summer, S1'!F41*((1+Main!$B$4)^(Main!$B$3-2020))+_xlfn.IFNA(VLOOKUP($A41,'EV Distribution'!$A$2:$B$1048576,2,FALSE),0)*'EV Characterization'!F$2</f>
        <v>6.3215279136123508</v>
      </c>
      <c r="G41" s="2">
        <f>'[1]Pc, Summer, S1'!G41*((1+Main!$B$4)^(Main!$B$3-2020))+_xlfn.IFNA(VLOOKUP($A41,'EV Distribution'!$A$2:$B$1048576,2,FALSE),0)*'EV Characterization'!G$2</f>
        <v>6.2624806609821873</v>
      </c>
      <c r="H41" s="2">
        <f>'[1]Pc, Summer, S1'!H41*((1+Main!$B$4)^(Main!$B$3-2020))+_xlfn.IFNA(VLOOKUP($A41,'EV Distribution'!$A$2:$B$1048576,2,FALSE),0)*'EV Characterization'!H$2</f>
        <v>7.1294648550740867</v>
      </c>
      <c r="I41" s="2">
        <f>'[1]Pc, Summer, S1'!I41*((1+Main!$B$4)^(Main!$B$3-2020))+_xlfn.IFNA(VLOOKUP($A41,'EV Distribution'!$A$2:$B$1048576,2,FALSE),0)*'EV Characterization'!I$2</f>
        <v>7.4431128956817014</v>
      </c>
      <c r="J41" s="2">
        <f>'[1]Pc, Summer, S1'!J41*((1+Main!$B$4)^(Main!$B$3-2020))+_xlfn.IFNA(VLOOKUP($A41,'EV Distribution'!$A$2:$B$1048576,2,FALSE),0)*'EV Characterization'!J$2</f>
        <v>8.0561442791633606</v>
      </c>
      <c r="K41" s="2">
        <f>'[1]Pc, Summer, S1'!K41*((1+Main!$B$4)^(Main!$B$3-2020))+_xlfn.IFNA(VLOOKUP($A41,'EV Distribution'!$A$2:$B$1048576,2,FALSE),0)*'EV Characterization'!K$2</f>
        <v>8.3907550569308711</v>
      </c>
      <c r="L41" s="2">
        <f>'[1]Pc, Summer, S1'!L41*((1+Main!$B$4)^(Main!$B$3-2020))+_xlfn.IFNA(VLOOKUP($A41,'EV Distribution'!$A$2:$B$1048576,2,FALSE),0)*'EV Characterization'!L$2</f>
        <v>8.7689604401114991</v>
      </c>
      <c r="M41" s="2">
        <f>'[1]Pc, Summer, S1'!M41*((1+Main!$B$4)^(Main!$B$3-2020))+_xlfn.IFNA(VLOOKUP($A41,'EV Distribution'!$A$2:$B$1048576,2,FALSE),0)*'EV Characterization'!M$2</f>
        <v>9.0812719182608586</v>
      </c>
      <c r="N41" s="2">
        <f>'[1]Pc, Summer, S1'!N41*((1+Main!$B$4)^(Main!$B$3-2020))+_xlfn.IFNA(VLOOKUP($A41,'EV Distribution'!$A$2:$B$1048576,2,FALSE),0)*'EV Characterization'!N$2</f>
        <v>9.2540884804899672</v>
      </c>
      <c r="O41" s="2">
        <f>'[1]Pc, Summer, S1'!O41*((1+Main!$B$4)^(Main!$B$3-2020))+_xlfn.IFNA(VLOOKUP($A41,'EV Distribution'!$A$2:$B$1048576,2,FALSE),0)*'EV Characterization'!O$2</f>
        <v>9.3707914742637612</v>
      </c>
      <c r="P41" s="2">
        <f>'[1]Pc, Summer, S1'!P41*((1+Main!$B$4)^(Main!$B$3-2020))+_xlfn.IFNA(VLOOKUP($A41,'EV Distribution'!$A$2:$B$1048576,2,FALSE),0)*'EV Characterization'!P$2</f>
        <v>9.2755508594024789</v>
      </c>
      <c r="Q41" s="2">
        <f>'[1]Pc, Summer, S1'!Q41*((1+Main!$B$4)^(Main!$B$3-2020))+_xlfn.IFNA(VLOOKUP($A41,'EV Distribution'!$A$2:$B$1048576,2,FALSE),0)*'EV Characterization'!Q$2</f>
        <v>9.192864311265879</v>
      </c>
      <c r="R41" s="2">
        <f>'[1]Pc, Summer, S1'!R41*((1+Main!$B$4)^(Main!$B$3-2020))+_xlfn.IFNA(VLOOKUP($A41,'EV Distribution'!$A$2:$B$1048576,2,FALSE),0)*'EV Characterization'!R$2</f>
        <v>8.6206640927330103</v>
      </c>
      <c r="S41" s="2">
        <f>'[1]Pc, Summer, S1'!S41*((1+Main!$B$4)^(Main!$B$3-2020))+_xlfn.IFNA(VLOOKUP($A41,'EV Distribution'!$A$2:$B$1048576,2,FALSE),0)*'EV Characterization'!S$2</f>
        <v>8.4195832052997233</v>
      </c>
      <c r="T41" s="2">
        <f>'[1]Pc, Summer, S1'!T41*((1+Main!$B$4)^(Main!$B$3-2020))+_xlfn.IFNA(VLOOKUP($A41,'EV Distribution'!$A$2:$B$1048576,2,FALSE),0)*'EV Characterization'!T$2</f>
        <v>8.3186314300394013</v>
      </c>
      <c r="U41" s="2">
        <f>'[1]Pc, Summer, S1'!U41*((1+Main!$B$4)^(Main!$B$3-2020))+_xlfn.IFNA(VLOOKUP($A41,'EV Distribution'!$A$2:$B$1048576,2,FALSE),0)*'EV Characterization'!U$2</f>
        <v>8.3235972928708559</v>
      </c>
      <c r="V41" s="2">
        <f>'[1]Pc, Summer, S1'!V41*((1+Main!$B$4)^(Main!$B$3-2020))+_xlfn.IFNA(VLOOKUP($A41,'EV Distribution'!$A$2:$B$1048576,2,FALSE),0)*'EV Characterization'!V$2</f>
        <v>8.340747540274192</v>
      </c>
      <c r="W41" s="2">
        <f>'[1]Pc, Summer, S1'!W41*((1+Main!$B$4)^(Main!$B$3-2020))+_xlfn.IFNA(VLOOKUP($A41,'EV Distribution'!$A$2:$B$1048576,2,FALSE),0)*'EV Characterization'!W$2</f>
        <v>8.6382385095266976</v>
      </c>
      <c r="X41" s="2">
        <f>'[1]Pc, Summer, S1'!X41*((1+Main!$B$4)^(Main!$B$3-2020))+_xlfn.IFNA(VLOOKUP($A41,'EV Distribution'!$A$2:$B$1048576,2,FALSE),0)*'EV Characterization'!X$2</f>
        <v>9.4176294364619828</v>
      </c>
      <c r="Y41" s="2">
        <f>'[1]Pc, Summer, S1'!Y41*((1+Main!$B$4)^(Main!$B$3-2020))+_xlfn.IFNA(VLOOKUP($A41,'EV Distribution'!$A$2:$B$1048576,2,FALSE),0)*'EV Characterization'!Y$2</f>
        <v>8.5419543285144339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6.6969486450191651</v>
      </c>
      <c r="C42" s="2">
        <f>'[1]Pc, Summer, S1'!C42*((1+Main!$B$4)^(Main!$B$3-2020))+_xlfn.IFNA(VLOOKUP($A42,'EV Distribution'!$A$2:$B$1048576,2,FALSE),0)*'EV Characterization'!C$2</f>
        <v>6.3544327658343818</v>
      </c>
      <c r="D42" s="2">
        <f>'[1]Pc, Summer, S1'!D42*((1+Main!$B$4)^(Main!$B$3-2020))+_xlfn.IFNA(VLOOKUP($A42,'EV Distribution'!$A$2:$B$1048576,2,FALSE),0)*'EV Characterization'!D$2</f>
        <v>6.2275334027833358</v>
      </c>
      <c r="E42" s="2">
        <f>'[1]Pc, Summer, S1'!E42*((1+Main!$B$4)^(Main!$B$3-2020))+_xlfn.IFNA(VLOOKUP($A42,'EV Distribution'!$A$2:$B$1048576,2,FALSE),0)*'EV Characterization'!E$2</f>
        <v>6.2430501469688737</v>
      </c>
      <c r="F42" s="2">
        <f>'[1]Pc, Summer, S1'!F42*((1+Main!$B$4)^(Main!$B$3-2020))+_xlfn.IFNA(VLOOKUP($A42,'EV Distribution'!$A$2:$B$1048576,2,FALSE),0)*'EV Characterization'!F$2</f>
        <v>6.2674552608259315</v>
      </c>
      <c r="G42" s="2">
        <f>'[1]Pc, Summer, S1'!G42*((1+Main!$B$4)^(Main!$B$3-2020))+_xlfn.IFNA(VLOOKUP($A42,'EV Distribution'!$A$2:$B$1048576,2,FALSE),0)*'EV Characterization'!G$2</f>
        <v>6.4868235448689084</v>
      </c>
      <c r="H42" s="2">
        <f>'[1]Pc, Summer, S1'!H42*((1+Main!$B$4)^(Main!$B$3-2020))+_xlfn.IFNA(VLOOKUP($A42,'EV Distribution'!$A$2:$B$1048576,2,FALSE),0)*'EV Characterization'!H$2</f>
        <v>8.1366953260676205</v>
      </c>
      <c r="I42" s="2">
        <f>'[1]Pc, Summer, S1'!I42*((1+Main!$B$4)^(Main!$B$3-2020))+_xlfn.IFNA(VLOOKUP($A42,'EV Distribution'!$A$2:$B$1048576,2,FALSE),0)*'EV Characterization'!I$2</f>
        <v>9.48395888310964</v>
      </c>
      <c r="J42" s="2">
        <f>'[1]Pc, Summer, S1'!J42*((1+Main!$B$4)^(Main!$B$3-2020))+_xlfn.IFNA(VLOOKUP($A42,'EV Distribution'!$A$2:$B$1048576,2,FALSE),0)*'EV Characterization'!J$2</f>
        <v>9.3984313989673467</v>
      </c>
      <c r="K42" s="2">
        <f>'[1]Pc, Summer, S1'!K42*((1+Main!$B$4)^(Main!$B$3-2020))+_xlfn.IFNA(VLOOKUP($A42,'EV Distribution'!$A$2:$B$1048576,2,FALSE),0)*'EV Characterization'!K$2</f>
        <v>9.6997780003449829</v>
      </c>
      <c r="L42" s="2">
        <f>'[1]Pc, Summer, S1'!L42*((1+Main!$B$4)^(Main!$B$3-2020))+_xlfn.IFNA(VLOOKUP($A42,'EV Distribution'!$A$2:$B$1048576,2,FALSE),0)*'EV Characterization'!L$2</f>
        <v>9.7902487080442366</v>
      </c>
      <c r="M42" s="2">
        <f>'[1]Pc, Summer, S1'!M42*((1+Main!$B$4)^(Main!$B$3-2020))+_xlfn.IFNA(VLOOKUP($A42,'EV Distribution'!$A$2:$B$1048576,2,FALSE),0)*'EV Characterization'!M$2</f>
        <v>10.095011311063598</v>
      </c>
      <c r="N42" s="2">
        <f>'[1]Pc, Summer, S1'!N42*((1+Main!$B$4)^(Main!$B$3-2020))+_xlfn.IFNA(VLOOKUP($A42,'EV Distribution'!$A$2:$B$1048576,2,FALSE),0)*'EV Characterization'!N$2</f>
        <v>10.243651756530088</v>
      </c>
      <c r="O42" s="2">
        <f>'[1]Pc, Summer, S1'!O42*((1+Main!$B$4)^(Main!$B$3-2020))+_xlfn.IFNA(VLOOKUP($A42,'EV Distribution'!$A$2:$B$1048576,2,FALSE),0)*'EV Characterization'!O$2</f>
        <v>9.9585833873704406</v>
      </c>
      <c r="P42" s="2">
        <f>'[1]Pc, Summer, S1'!P42*((1+Main!$B$4)^(Main!$B$3-2020))+_xlfn.IFNA(VLOOKUP($A42,'EV Distribution'!$A$2:$B$1048576,2,FALSE),0)*'EV Characterization'!P$2</f>
        <v>9.015562816997166</v>
      </c>
      <c r="Q42" s="2">
        <f>'[1]Pc, Summer, S1'!Q42*((1+Main!$B$4)^(Main!$B$3-2020))+_xlfn.IFNA(VLOOKUP($A42,'EV Distribution'!$A$2:$B$1048576,2,FALSE),0)*'EV Characterization'!Q$2</f>
        <v>8.8572304670050617</v>
      </c>
      <c r="R42" s="2">
        <f>'[1]Pc, Summer, S1'!R42*((1+Main!$B$4)^(Main!$B$3-2020))+_xlfn.IFNA(VLOOKUP($A42,'EV Distribution'!$A$2:$B$1048576,2,FALSE),0)*'EV Characterization'!R$2</f>
        <v>8.976377538715326</v>
      </c>
      <c r="S42" s="2">
        <f>'[1]Pc, Summer, S1'!S42*((1+Main!$B$4)^(Main!$B$3-2020))+_xlfn.IFNA(VLOOKUP($A42,'EV Distribution'!$A$2:$B$1048576,2,FALSE),0)*'EV Characterization'!S$2</f>
        <v>9.1351955239673472</v>
      </c>
      <c r="T42" s="2">
        <f>'[1]Pc, Summer, S1'!T42*((1+Main!$B$4)^(Main!$B$3-2020))+_xlfn.IFNA(VLOOKUP($A42,'EV Distribution'!$A$2:$B$1048576,2,FALSE),0)*'EV Characterization'!T$2</f>
        <v>9.0627945500058686</v>
      </c>
      <c r="U42" s="2">
        <f>'[1]Pc, Summer, S1'!U42*((1+Main!$B$4)^(Main!$B$3-2020))+_xlfn.IFNA(VLOOKUP($A42,'EV Distribution'!$A$2:$B$1048576,2,FALSE),0)*'EV Characterization'!U$2</f>
        <v>9.2336045754311513</v>
      </c>
      <c r="V42" s="2">
        <f>'[1]Pc, Summer, S1'!V42*((1+Main!$B$4)^(Main!$B$3-2020))+_xlfn.IFNA(VLOOKUP($A42,'EV Distribution'!$A$2:$B$1048576,2,FALSE),0)*'EV Characterization'!V$2</f>
        <v>9.7085677799587895</v>
      </c>
      <c r="W42" s="2">
        <f>'[1]Pc, Summer, S1'!W42*((1+Main!$B$4)^(Main!$B$3-2020))+_xlfn.IFNA(VLOOKUP($A42,'EV Distribution'!$A$2:$B$1048576,2,FALSE),0)*'EV Characterization'!W$2</f>
        <v>9.5762571344365259</v>
      </c>
      <c r="X42" s="2">
        <f>'[1]Pc, Summer, S1'!X42*((1+Main!$B$4)^(Main!$B$3-2020))+_xlfn.IFNA(VLOOKUP($A42,'EV Distribution'!$A$2:$B$1048576,2,FALSE),0)*'EV Characterization'!X$2</f>
        <v>8.3419993783864523</v>
      </c>
      <c r="Y42" s="2">
        <f>'[1]Pc, Summer, S1'!Y42*((1+Main!$B$4)^(Main!$B$3-2020))+_xlfn.IFNA(VLOOKUP($A42,'EV Distribution'!$A$2:$B$1048576,2,FALSE),0)*'EV Characterization'!Y$2</f>
        <v>7.6199329140792349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6.0246572031187835</v>
      </c>
      <c r="C43" s="2">
        <f>'[1]Pc, Summer, S1'!C43*((1+Main!$B$4)^(Main!$B$3-2020))+_xlfn.IFNA(VLOOKUP($A43,'EV Distribution'!$A$2:$B$1048576,2,FALSE),0)*'EV Characterization'!C$2</f>
        <v>5.4593003001035818</v>
      </c>
      <c r="D43" s="2">
        <f>'[1]Pc, Summer, S1'!D43*((1+Main!$B$4)^(Main!$B$3-2020))+_xlfn.IFNA(VLOOKUP($A43,'EV Distribution'!$A$2:$B$1048576,2,FALSE),0)*'EV Characterization'!D$2</f>
        <v>4.8357791066547176</v>
      </c>
      <c r="E43" s="2">
        <f>'[1]Pc, Summer, S1'!E43*((1+Main!$B$4)^(Main!$B$3-2020))+_xlfn.IFNA(VLOOKUP($A43,'EV Distribution'!$A$2:$B$1048576,2,FALSE),0)*'EV Characterization'!E$2</f>
        <v>4.9352400432962806</v>
      </c>
      <c r="F43" s="2">
        <f>'[1]Pc, Summer, S1'!F43*((1+Main!$B$4)^(Main!$B$3-2020))+_xlfn.IFNA(VLOOKUP($A43,'EV Distribution'!$A$2:$B$1048576,2,FALSE),0)*'EV Characterization'!F$2</f>
        <v>5.3179610743497818</v>
      </c>
      <c r="G43" s="2">
        <f>'[1]Pc, Summer, S1'!G43*((1+Main!$B$4)^(Main!$B$3-2020))+_xlfn.IFNA(VLOOKUP($A43,'EV Distribution'!$A$2:$B$1048576,2,FALSE),0)*'EV Characterization'!G$2</f>
        <v>5.4593003001035818</v>
      </c>
      <c r="H43" s="2">
        <f>'[1]Pc, Summer, S1'!H43*((1+Main!$B$4)^(Main!$B$3-2020))+_xlfn.IFNA(VLOOKUP($A43,'EV Distribution'!$A$2:$B$1048576,2,FALSE),0)*'EV Characterization'!H$2</f>
        <v>7.6003278309667062</v>
      </c>
      <c r="I43" s="2">
        <f>'[1]Pc, Summer, S1'!I43*((1+Main!$B$4)^(Main!$B$3-2020))+_xlfn.IFNA(VLOOKUP($A43,'EV Distribution'!$A$2:$B$1048576,2,FALSE),0)*'EV Characterization'!I$2</f>
        <v>8.8584214330468303</v>
      </c>
      <c r="J43" s="2">
        <f>'[1]Pc, Summer, S1'!J43*((1+Main!$B$4)^(Main!$B$3-2020))+_xlfn.IFNA(VLOOKUP($A43,'EV Distribution'!$A$2:$B$1048576,2,FALSE),0)*'EV Characterization'!J$2</f>
        <v>8.5612019089308138</v>
      </c>
      <c r="K43" s="2">
        <f>'[1]Pc, Summer, S1'!K43*((1+Main!$B$4)^(Main!$B$3-2020))+_xlfn.IFNA(VLOOKUP($A43,'EV Distribution'!$A$2:$B$1048576,2,FALSE),0)*'EV Characterization'!K$2</f>
        <v>8.5751613386348939</v>
      </c>
      <c r="L43" s="2">
        <f>'[1]Pc, Summer, S1'!L43*((1+Main!$B$4)^(Main!$B$3-2020))+_xlfn.IFNA(VLOOKUP($A43,'EV Distribution'!$A$2:$B$1048576,2,FALSE),0)*'EV Characterization'!L$2</f>
        <v>7.8376381359360501</v>
      </c>
      <c r="M43" s="2">
        <f>'[1]Pc, Summer, S1'!M43*((1+Main!$B$4)^(Main!$B$3-2020))+_xlfn.IFNA(VLOOKUP($A43,'EV Distribution'!$A$2:$B$1048576,2,FALSE),0)*'EV Characterization'!M$2</f>
        <v>8.9520659406450278</v>
      </c>
      <c r="N43" s="2">
        <f>'[1]Pc, Summer, S1'!N43*((1+Main!$B$4)^(Main!$B$3-2020))+_xlfn.IFNA(VLOOKUP($A43,'EV Distribution'!$A$2:$B$1048576,2,FALSE),0)*'EV Characterization'!N$2</f>
        <v>9.0305877327304724</v>
      </c>
      <c r="O43" s="2">
        <f>'[1]Pc, Summer, S1'!O43*((1+Main!$B$4)^(Main!$B$3-2020))+_xlfn.IFNA(VLOOKUP($A43,'EV Distribution'!$A$2:$B$1048576,2,FALSE),0)*'EV Characterization'!O$2</f>
        <v>8.5606202660264774</v>
      </c>
      <c r="P43" s="2">
        <f>'[1]Pc, Summer, S1'!P43*((1+Main!$B$4)^(Main!$B$3-2020))+_xlfn.IFNA(VLOOKUP($A43,'EV Distribution'!$A$2:$B$1048576,2,FALSE),0)*'EV Characterization'!P$2</f>
        <v>7.7201462692600522</v>
      </c>
      <c r="Q43" s="2">
        <f>'[1]Pc, Summer, S1'!Q43*((1+Main!$B$4)^(Main!$B$3-2020))+_xlfn.IFNA(VLOOKUP($A43,'EV Distribution'!$A$2:$B$1048576,2,FALSE),0)*'EV Characterization'!Q$2</f>
        <v>7.339170166919561</v>
      </c>
      <c r="R43" s="2">
        <f>'[1]Pc, Summer, S1'!R43*((1+Main!$B$4)^(Main!$B$3-2020))+_xlfn.IFNA(VLOOKUP($A43,'EV Distribution'!$A$2:$B$1048576,2,FALSE),0)*'EV Characterization'!R$2</f>
        <v>7.3665073834233814</v>
      </c>
      <c r="S43" s="2">
        <f>'[1]Pc, Summer, S1'!S43*((1+Main!$B$4)^(Main!$B$3-2020))+_xlfn.IFNA(VLOOKUP($A43,'EV Distribution'!$A$2:$B$1048576,2,FALSE),0)*'EV Characterization'!S$2</f>
        <v>7.3368435953022155</v>
      </c>
      <c r="T43" s="2">
        <f>'[1]Pc, Summer, S1'!T43*((1+Main!$B$4)^(Main!$B$3-2020))+_xlfn.IFNA(VLOOKUP($A43,'EV Distribution'!$A$2:$B$1048576,2,FALSE),0)*'EV Characterization'!T$2</f>
        <v>7.8882410686133362</v>
      </c>
      <c r="U43" s="2">
        <f>'[1]Pc, Summer, S1'!U43*((1+Main!$B$4)^(Main!$B$3-2020))+_xlfn.IFNA(VLOOKUP($A43,'EV Distribution'!$A$2:$B$1048576,2,FALSE),0)*'EV Characterization'!U$2</f>
        <v>8.3535553920826384</v>
      </c>
      <c r="V43" s="2">
        <f>'[1]Pc, Summer, S1'!V43*((1+Main!$B$4)^(Main!$B$3-2020))+_xlfn.IFNA(VLOOKUP($A43,'EV Distribution'!$A$2:$B$1048576,2,FALSE),0)*'EV Characterization'!V$2</f>
        <v>8.3721679650214114</v>
      </c>
      <c r="W43" s="2">
        <f>'[1]Pc, Summer, S1'!W43*((1+Main!$B$4)^(Main!$B$3-2020))+_xlfn.IFNA(VLOOKUP($A43,'EV Distribution'!$A$2:$B$1048576,2,FALSE),0)*'EV Characterization'!W$2</f>
        <v>8.0103860785240286</v>
      </c>
      <c r="X43" s="2">
        <f>'[1]Pc, Summer, S1'!X43*((1+Main!$B$4)^(Main!$B$3-2020))+_xlfn.IFNA(VLOOKUP($A43,'EV Distribution'!$A$2:$B$1048576,2,FALSE),0)*'EV Characterization'!X$2</f>
        <v>7.1716570104706125</v>
      </c>
      <c r="Y43" s="2">
        <f>'[1]Pc, Summer, S1'!Y43*((1+Main!$B$4)^(Main!$B$3-2020))+_xlfn.IFNA(VLOOKUP($A43,'EV Distribution'!$A$2:$B$1048576,2,FALSE),0)*'EV Characterization'!Y$2</f>
        <v>6.6836586137321818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5.2252053189101124</v>
      </c>
      <c r="C2" s="2">
        <f>'[1]Qc, Summer, S1'!C2*((1+Main!$B$4)^(Main!$B$3-2020))</f>
        <v>3.8586401153512342</v>
      </c>
      <c r="D2" s="2">
        <f>'[1]Qc, Summer, S1'!D2*((1+Main!$B$4)^(Main!$B$3-2020))</f>
        <v>4.7623649001130852</v>
      </c>
      <c r="E2" s="2">
        <f>'[1]Qc, Summer, S1'!E2*((1+Main!$B$4)^(Main!$B$3-2020))</f>
        <v>-0.41967445783567692</v>
      </c>
      <c r="F2" s="2">
        <f>'[1]Qc, Summer, S1'!F2*((1+Main!$B$4)^(Main!$B$3-2020))</f>
        <v>15.744554207701732</v>
      </c>
      <c r="G2" s="2">
        <f>'[1]Qc, Summer, S1'!G2*((1+Main!$B$4)^(Main!$B$3-2020))</f>
        <v>13.380193031017006</v>
      </c>
      <c r="H2" s="2">
        <f>'[1]Qc, Summer, S1'!H2*((1+Main!$B$4)^(Main!$B$3-2020))</f>
        <v>11.161193881521177</v>
      </c>
      <c r="I2" s="2">
        <f>'[1]Qc, Summer, S1'!I2*((1+Main!$B$4)^(Main!$B$3-2020))</f>
        <v>-0.9884949424272369</v>
      </c>
      <c r="J2" s="2">
        <f>'[1]Qc, Summer, S1'!J2*((1+Main!$B$4)^(Main!$B$3-2020))</f>
        <v>9.3593862538719499</v>
      </c>
      <c r="K2" s="2">
        <f>'[1]Qc, Summer, S1'!K2*((1+Main!$B$4)^(Main!$B$3-2020))</f>
        <v>7.6739346030562547</v>
      </c>
      <c r="L2" s="2">
        <f>'[1]Qc, Summer, S1'!L2*((1+Main!$B$4)^(Main!$B$3-2020))</f>
        <v>1.360565288213895</v>
      </c>
      <c r="M2" s="2">
        <f>'[1]Qc, Summer, S1'!M2*((1+Main!$B$4)^(Main!$B$3-2020))</f>
        <v>22.913431560659408</v>
      </c>
      <c r="N2" s="2">
        <f>'[1]Qc, Summer, S1'!N2*((1+Main!$B$4)^(Main!$B$3-2020))</f>
        <v>6.053474775682548</v>
      </c>
      <c r="O2" s="2">
        <f>'[1]Qc, Summer, S1'!O2*((1+Main!$B$4)^(Main!$B$3-2020))</f>
        <v>2.4725861561082305</v>
      </c>
      <c r="P2" s="2">
        <f>'[1]Qc, Summer, S1'!P2*((1+Main!$B$4)^(Main!$B$3-2020))</f>
        <v>8.8726602052440846</v>
      </c>
      <c r="Q2" s="2">
        <f>'[1]Qc, Summer, S1'!Q2*((1+Main!$B$4)^(Main!$B$3-2020))</f>
        <v>8.8368233811188279</v>
      </c>
      <c r="R2" s="2">
        <f>'[1]Qc, Summer, S1'!R2*((1+Main!$B$4)^(Main!$B$3-2020))</f>
        <v>11.94317416879392</v>
      </c>
      <c r="S2" s="2">
        <f>'[1]Qc, Summer, S1'!S2*((1+Main!$B$4)^(Main!$B$3-2020))</f>
        <v>13.743585339934839</v>
      </c>
      <c r="T2" s="2">
        <f>'[1]Qc, Summer, S1'!T2*((1+Main!$B$4)^(Main!$B$3-2020))</f>
        <v>14.490221966533875</v>
      </c>
      <c r="U2" s="2">
        <f>'[1]Qc, Summer, S1'!U2*((1+Main!$B$4)^(Main!$B$3-2020))</f>
        <v>4.634622967095213</v>
      </c>
      <c r="V2" s="2">
        <f>'[1]Qc, Summer, S1'!V2*((1+Main!$B$4)^(Main!$B$3-2020))</f>
        <v>3.5461536737886199</v>
      </c>
      <c r="W2" s="2">
        <f>'[1]Qc, Summer, S1'!W2*((1+Main!$B$4)^(Main!$B$3-2020))</f>
        <v>-2.5046658586745747</v>
      </c>
      <c r="X2" s="2">
        <f>'[1]Qc, Summer, S1'!X2*((1+Main!$B$4)^(Main!$B$3-2020))</f>
        <v>7.8424603935736776</v>
      </c>
      <c r="Y2" s="2">
        <f>'[1]Qc, Summer, S1'!Y2*((1+Main!$B$4)^(Main!$B$3-2020))</f>
        <v>6.4299556746021658</v>
      </c>
    </row>
    <row r="3" spans="1:25" x14ac:dyDescent="0.25">
      <c r="A3">
        <v>2</v>
      </c>
      <c r="B3" s="2">
        <f>'[1]Qc, Summer, S1'!B3*((1+Main!$B$4)^(Main!$B$3-2020))</f>
        <v>-82.715593599073429</v>
      </c>
      <c r="C3" s="2">
        <f>'[1]Qc, Summer, S1'!C3*((1+Main!$B$4)^(Main!$B$3-2020))</f>
        <v>-107.54042835704125</v>
      </c>
      <c r="D3" s="2">
        <f>'[1]Qc, Summer, S1'!D3*((1+Main!$B$4)^(Main!$B$3-2020))</f>
        <v>-118.53030577330169</v>
      </c>
      <c r="E3" s="2">
        <f>'[1]Qc, Summer, S1'!E3*((1+Main!$B$4)^(Main!$B$3-2020))</f>
        <v>-108.16511390218297</v>
      </c>
      <c r="F3" s="2">
        <f>'[1]Qc, Summer, S1'!F3*((1+Main!$B$4)^(Main!$B$3-2020))</f>
        <v>-115.93844949865372</v>
      </c>
      <c r="G3" s="2">
        <f>'[1]Qc, Summer, S1'!G3*((1+Main!$B$4)^(Main!$B$3-2020))</f>
        <v>-118.61070454929575</v>
      </c>
      <c r="H3" s="2">
        <f>'[1]Qc, Summer, S1'!H3*((1+Main!$B$4)^(Main!$B$3-2020))</f>
        <v>-102.79874534836013</v>
      </c>
      <c r="I3" s="2">
        <f>'[1]Qc, Summer, S1'!I3*((1+Main!$B$4)^(Main!$B$3-2020))</f>
        <v>-15.993175221694957</v>
      </c>
      <c r="J3" s="2">
        <f>'[1]Qc, Summer, S1'!J3*((1+Main!$B$4)^(Main!$B$3-2020))</f>
        <v>51.3369156248312</v>
      </c>
      <c r="K3" s="2">
        <f>'[1]Qc, Summer, S1'!K3*((1+Main!$B$4)^(Main!$B$3-2020))</f>
        <v>74.736570427142325</v>
      </c>
      <c r="L3" s="2">
        <f>'[1]Qc, Summer, S1'!L3*((1+Main!$B$4)^(Main!$B$3-2020))</f>
        <v>58.749625967282924</v>
      </c>
      <c r="M3" s="2">
        <f>'[1]Qc, Summer, S1'!M3*((1+Main!$B$4)^(Main!$B$3-2020))</f>
        <v>78.256114867604836</v>
      </c>
      <c r="N3" s="2">
        <f>'[1]Qc, Summer, S1'!N3*((1+Main!$B$4)^(Main!$B$3-2020))</f>
        <v>69.446031669047883</v>
      </c>
      <c r="O3" s="2">
        <f>'[1]Qc, Summer, S1'!O3*((1+Main!$B$4)^(Main!$B$3-2020))</f>
        <v>71.536967342278473</v>
      </c>
      <c r="P3" s="2">
        <f>'[1]Qc, Summer, S1'!P3*((1+Main!$B$4)^(Main!$B$3-2020))</f>
        <v>36.910449822385509</v>
      </c>
      <c r="Q3" s="2">
        <f>'[1]Qc, Summer, S1'!Q3*((1+Main!$B$4)^(Main!$B$3-2020))</f>
        <v>9.3314085170094732</v>
      </c>
      <c r="R3" s="2">
        <f>'[1]Qc, Summer, S1'!R3*((1+Main!$B$4)^(Main!$B$3-2020))</f>
        <v>20.758665753228168</v>
      </c>
      <c r="S3" s="2">
        <f>'[1]Qc, Summer, S1'!S3*((1+Main!$B$4)^(Main!$B$3-2020))</f>
        <v>25.214601574559005</v>
      </c>
      <c r="T3" s="2">
        <f>'[1]Qc, Summer, S1'!T3*((1+Main!$B$4)^(Main!$B$3-2020))</f>
        <v>15.190847881766233</v>
      </c>
      <c r="U3" s="2">
        <f>'[1]Qc, Summer, S1'!U3*((1+Main!$B$4)^(Main!$B$3-2020))</f>
        <v>-2.8337990087396467</v>
      </c>
      <c r="V3" s="2">
        <f>'[1]Qc, Summer, S1'!V3*((1+Main!$B$4)^(Main!$B$3-2020))</f>
        <v>-11.062696126415823</v>
      </c>
      <c r="W3" s="2">
        <f>'[1]Qc, Summer, S1'!W3*((1+Main!$B$4)^(Main!$B$3-2020))</f>
        <v>-7.6966043131737347</v>
      </c>
      <c r="X3" s="2">
        <f>'[1]Qc, Summer, S1'!X3*((1+Main!$B$4)^(Main!$B$3-2020))</f>
        <v>-36.910933447796111</v>
      </c>
      <c r="Y3" s="2">
        <f>'[1]Qc, Summer, S1'!Y3*((1+Main!$B$4)^(Main!$B$3-2020))</f>
        <v>-49.961953741511458</v>
      </c>
    </row>
    <row r="4" spans="1:25" x14ac:dyDescent="0.25">
      <c r="A4">
        <v>3</v>
      </c>
      <c r="B4" s="2">
        <f>'[1]Qc, Summer, S1'!B4*((1+Main!$B$4)^(Main!$B$3-2020))</f>
        <v>-21.412520989598256</v>
      </c>
      <c r="C4" s="2">
        <f>'[1]Qc, Summer, S1'!C4*((1+Main!$B$4)^(Main!$B$3-2020))</f>
        <v>-21.412520989598256</v>
      </c>
      <c r="D4" s="2">
        <f>'[1]Qc, Summer, S1'!D4*((1+Main!$B$4)^(Main!$B$3-2020))</f>
        <v>-24.858674105794641</v>
      </c>
      <c r="E4" s="2">
        <f>'[1]Qc, Summer, S1'!E4*((1+Main!$B$4)^(Main!$B$3-2020))</f>
        <v>-28.304827221991033</v>
      </c>
      <c r="F4" s="2">
        <f>'[1]Qc, Summer, S1'!F4*((1+Main!$B$4)^(Main!$B$3-2020))</f>
        <v>-28.304827221991033</v>
      </c>
      <c r="G4" s="2">
        <f>'[1]Qc, Summer, S1'!G4*((1+Main!$B$4)^(Main!$B$3-2020))</f>
        <v>-28.304827221991033</v>
      </c>
      <c r="H4" s="2">
        <f>'[1]Qc, Summer, S1'!H4*((1+Main!$B$4)^(Main!$B$3-2020))</f>
        <v>-11.286140319497772</v>
      </c>
      <c r="I4" s="2">
        <f>'[1]Qc, Summer, S1'!I4*((1+Main!$B$4)^(Main!$B$3-2020))</f>
        <v>2.3394188193716583</v>
      </c>
      <c r="J4" s="2">
        <f>'[1]Qc, Summer, S1'!J4*((1+Main!$B$4)^(Main!$B$3-2020))</f>
        <v>7.4291303681937286</v>
      </c>
      <c r="K4" s="2">
        <f>'[1]Qc, Summer, S1'!K4*((1+Main!$B$4)^(Main!$B$3-2020))</f>
        <v>7.4291303681937286</v>
      </c>
      <c r="L4" s="2">
        <f>'[1]Qc, Summer, S1'!L4*((1+Main!$B$4)^(Main!$B$3-2020))</f>
        <v>6.7929057508683242</v>
      </c>
      <c r="M4" s="2">
        <f>'[1]Qc, Summer, S1'!M4*((1+Main!$B$4)^(Main!$B$3-2020))</f>
        <v>9.5498145539972086</v>
      </c>
      <c r="N4" s="2">
        <f>'[1]Qc, Summer, S1'!N4*((1+Main!$B$4)^(Main!$B$3-2020))</f>
        <v>12.942947974451499</v>
      </c>
      <c r="O4" s="2">
        <f>'[1]Qc, Summer, S1'!O4*((1+Main!$B$4)^(Main!$B$3-2020))</f>
        <v>13.340595513409156</v>
      </c>
      <c r="P4" s="2">
        <f>'[1]Qc, Summer, S1'!P4*((1+Main!$B$4)^(Main!$B$3-2020))</f>
        <v>7.4821443474026719</v>
      </c>
      <c r="Q4" s="2">
        <f>'[1]Qc, Summer, S1'!Q4*((1+Main!$B$4)^(Main!$B$3-2020))</f>
        <v>5.8385858849256422</v>
      </c>
      <c r="R4" s="2">
        <f>'[1]Qc, Summer, S1'!R4*((1+Main!$B$4)^(Main!$B$3-2020))</f>
        <v>-0.94768101568563068</v>
      </c>
      <c r="S4" s="2">
        <f>'[1]Qc, Summer, S1'!S4*((1+Main!$B$4)^(Main!$B$3-2020))</f>
        <v>-0.94768101568563068</v>
      </c>
      <c r="T4" s="2">
        <f>'[1]Qc, Summer, S1'!T4*((1+Main!$B$4)^(Main!$B$3-2020))</f>
        <v>-0.94768101568563068</v>
      </c>
      <c r="U4" s="2">
        <f>'[1]Qc, Summer, S1'!U4*((1+Main!$B$4)^(Main!$B$3-2020))</f>
        <v>-0.94768101568563068</v>
      </c>
      <c r="V4" s="2">
        <f>'[1]Qc, Summer, S1'!V4*((1+Main!$B$4)^(Main!$B$3-2020))</f>
        <v>-6.0373982511895088</v>
      </c>
      <c r="W4" s="2">
        <f>'[1]Qc, Summer, S1'!W4*((1+Main!$B$4)^(Main!$B$3-2020))</f>
        <v>-7.7339706630241336</v>
      </c>
      <c r="X4" s="2">
        <f>'[1]Qc, Summer, S1'!X4*((1+Main!$B$4)^(Main!$B$3-2020))</f>
        <v>-21.624576906434037</v>
      </c>
      <c r="Y4" s="2">
        <f>'[1]Qc, Summer, S1'!Y4*((1+Main!$B$4)^(Main!$B$3-2020))</f>
        <v>-21.624576906434037</v>
      </c>
    </row>
    <row r="5" spans="1:25" x14ac:dyDescent="0.25">
      <c r="A5">
        <v>5</v>
      </c>
      <c r="B5" s="2">
        <f>'[1]Qc, Summer, S1'!B5*((1+Main!$B$4)^(Main!$B$3-2020))</f>
        <v>2.3046333897342928</v>
      </c>
      <c r="C5" s="2">
        <f>'[1]Qc, Summer, S1'!C5*((1+Main!$B$4)^(Main!$B$3-2020))</f>
        <v>1.7657957608185828</v>
      </c>
      <c r="D5" s="2">
        <f>'[1]Qc, Summer, S1'!D5*((1+Main!$B$4)^(Main!$B$3-2020))</f>
        <v>1.6733559787935306</v>
      </c>
      <c r="E5" s="2">
        <f>'[1]Qc, Summer, S1'!E5*((1+Main!$B$4)^(Main!$B$3-2020))</f>
        <v>1.4614654641898661</v>
      </c>
      <c r="F5" s="2">
        <f>'[1]Qc, Summer, S1'!F5*((1+Main!$B$4)^(Main!$B$3-2020))</f>
        <v>1.6824359960313378</v>
      </c>
      <c r="G5" s="2">
        <f>'[1]Qc, Summer, S1'!G5*((1+Main!$B$4)^(Main!$B$3-2020))</f>
        <v>0.78084462209288608</v>
      </c>
      <c r="H5" s="2">
        <f>'[1]Qc, Summer, S1'!H5*((1+Main!$B$4)^(Main!$B$3-2020))</f>
        <v>1.3623915040563679</v>
      </c>
      <c r="I5" s="2">
        <f>'[1]Qc, Summer, S1'!I5*((1+Main!$B$4)^(Main!$B$3-2020))</f>
        <v>2.6179962448609757</v>
      </c>
      <c r="J5" s="2">
        <f>'[1]Qc, Summer, S1'!J5*((1+Main!$B$4)^(Main!$B$3-2020))</f>
        <v>3.8083853490162487</v>
      </c>
      <c r="K5" s="2">
        <f>'[1]Qc, Summer, S1'!K5*((1+Main!$B$4)^(Main!$B$3-2020))</f>
        <v>4.5254210413389568</v>
      </c>
      <c r="L5" s="2">
        <f>'[1]Qc, Summer, S1'!L5*((1+Main!$B$4)^(Main!$B$3-2020))</f>
        <v>4.94036680188134</v>
      </c>
      <c r="M5" s="2">
        <f>'[1]Qc, Summer, S1'!M5*((1+Main!$B$4)^(Main!$B$3-2020))</f>
        <v>5.120734152609395</v>
      </c>
      <c r="N5" s="2">
        <f>'[1]Qc, Summer, S1'!N5*((1+Main!$B$4)^(Main!$B$3-2020))</f>
        <v>5.3509110286224795</v>
      </c>
      <c r="O5" s="2">
        <f>'[1]Qc, Summer, S1'!O5*((1+Main!$B$4)^(Main!$B$3-2020))</f>
        <v>5.3913956613316252</v>
      </c>
      <c r="P5" s="2">
        <f>'[1]Qc, Summer, S1'!P5*((1+Main!$B$4)^(Main!$B$3-2020))</f>
        <v>5.3531276438724609</v>
      </c>
      <c r="Q5" s="2">
        <f>'[1]Qc, Summer, S1'!Q5*((1+Main!$B$4)^(Main!$B$3-2020))</f>
        <v>5.1749296856536224</v>
      </c>
      <c r="R5" s="2">
        <f>'[1]Qc, Summer, S1'!R5*((1+Main!$B$4)^(Main!$B$3-2020))</f>
        <v>4.9247711508936609</v>
      </c>
      <c r="S5" s="2">
        <f>'[1]Qc, Summer, S1'!S5*((1+Main!$B$4)^(Main!$B$3-2020))</f>
        <v>4.3701798810719028</v>
      </c>
      <c r="T5" s="2">
        <f>'[1]Qc, Summer, S1'!T5*((1+Main!$B$4)^(Main!$B$3-2020))</f>
        <v>4.3499611309107467</v>
      </c>
      <c r="U5" s="2">
        <f>'[1]Qc, Summer, S1'!U5*((1+Main!$B$4)^(Main!$B$3-2020))</f>
        <v>4.1381261192439904</v>
      </c>
      <c r="V5" s="2">
        <f>'[1]Qc, Summer, S1'!V5*((1+Main!$B$4)^(Main!$B$3-2020))</f>
        <v>3.7300989723360507</v>
      </c>
      <c r="W5" s="2">
        <f>'[1]Qc, Summer, S1'!W5*((1+Main!$B$4)^(Main!$B$3-2020))</f>
        <v>4.4716602145464739</v>
      </c>
      <c r="X5" s="2">
        <f>'[1]Qc, Summer, S1'!X5*((1+Main!$B$4)^(Main!$B$3-2020))</f>
        <v>4.006770316194844</v>
      </c>
      <c r="Y5" s="2">
        <f>'[1]Qc, Summer, S1'!Y5*((1+Main!$B$4)^(Main!$B$3-2020))</f>
        <v>3.2244874361692299</v>
      </c>
    </row>
    <row r="6" spans="1:25" x14ac:dyDescent="0.25">
      <c r="A6">
        <v>6</v>
      </c>
      <c r="B6" s="2">
        <f>'[1]Qc, Summer, S1'!B6*((1+Main!$B$4)^(Main!$B$3-2020))</f>
        <v>-2.4777839899637102</v>
      </c>
      <c r="C6" s="2">
        <f>'[1]Qc, Summer, S1'!C6*((1+Main!$B$4)^(Main!$B$3-2020))</f>
        <v>-2.2235512963364106</v>
      </c>
      <c r="D6" s="2">
        <f>'[1]Qc, Summer, S1'!D6*((1+Main!$B$4)^(Main!$B$3-2020))</f>
        <v>-2.4233055998895496</v>
      </c>
      <c r="E6" s="2">
        <f>'[1]Qc, Summer, S1'!E6*((1+Main!$B$4)^(Main!$B$3-2020))</f>
        <v>-1.9602388378241746</v>
      </c>
      <c r="F6" s="2">
        <f>'[1]Qc, Summer, S1'!F6*((1+Main!$B$4)^(Main!$B$3-2020))</f>
        <v>-2.141833648502895</v>
      </c>
      <c r="G6" s="2">
        <f>'[1]Qc, Summer, S1'!G6*((1+Main!$B$4)^(Main!$B$3-2020))</f>
        <v>-2.2326310612213467</v>
      </c>
      <c r="H6" s="2">
        <f>'[1]Qc, Summer, S1'!H6*((1+Main!$B$4)^(Main!$B$3-2020))</f>
        <v>-2.5958206456833337</v>
      </c>
      <c r="I6" s="2">
        <f>'[1]Qc, Summer, S1'!I6*((1+Main!$B$4)^(Main!$B$3-2020))</f>
        <v>-1.9693185584345647</v>
      </c>
      <c r="J6" s="2">
        <f>'[1]Qc, Summer, S1'!J6*((1+Main!$B$4)^(Main!$B$3-2020))</f>
        <v>-2.2417107818317374</v>
      </c>
      <c r="K6" s="2">
        <f>'[1]Qc, Summer, S1'!K6*((1+Main!$B$4)^(Main!$B$3-2020))</f>
        <v>-2.1418336042283497</v>
      </c>
      <c r="L6" s="2">
        <f>'[1]Qc, Summer, S1'!L6*((1+Main!$B$4)^(Main!$B$3-2020))</f>
        <v>-2.4233055629940941</v>
      </c>
      <c r="M6" s="2">
        <f>'[1]Qc, Summer, S1'!M6*((1+Main!$B$4)^(Main!$B$3-2020))</f>
        <v>-2.6956978306658126</v>
      </c>
      <c r="N6" s="2">
        <f>'[1]Qc, Summer, S1'!N6*((1+Main!$B$4)^(Main!$B$3-2020))</f>
        <v>-2.0419564856576895</v>
      </c>
      <c r="O6" s="2">
        <f>'[1]Qc, Summer, S1'!O6*((1+Main!$B$4)^(Main!$B$3-2020))</f>
        <v>-1.9602388525823566</v>
      </c>
      <c r="P6" s="2">
        <f>'[1]Qc, Summer, S1'!P6*((1+Main!$B$4)^(Main!$B$3-2020))</f>
        <v>-2.1055146258586048</v>
      </c>
      <c r="Q6" s="2">
        <f>'[1]Qc, Summer, S1'!Q6*((1+Main!$B$4)^(Main!$B$3-2020))</f>
        <v>-2.2689499953165448</v>
      </c>
      <c r="R6" s="2">
        <f>'[1]Qc, Summer, S1'!R6*((1+Main!$B$4)^(Main!$B$3-2020))</f>
        <v>-2.1055146332376959</v>
      </c>
      <c r="S6" s="2">
        <f>'[1]Qc, Summer, S1'!S6*((1+Main!$B$4)^(Main!$B$3-2020))</f>
        <v>-1.9511591024556019</v>
      </c>
      <c r="T6" s="2">
        <f>'[1]Qc, Summer, S1'!T6*((1+Main!$B$4)^(Main!$B$3-2020))</f>
        <v>-1.9693185362972918</v>
      </c>
      <c r="U6" s="2">
        <f>'[1]Qc, Summer, S1'!U6*((1+Main!$B$4)^(Main!$B$3-2020))</f>
        <v>-1.7241655485222003</v>
      </c>
      <c r="V6" s="2">
        <f>'[1]Qc, Summer, S1'!V6*((1+Main!$B$4)^(Main!$B$3-2020))</f>
        <v>-2.0328767133936618</v>
      </c>
      <c r="W6" s="2">
        <f>'[1]Qc, Summer, S1'!W6*((1+Main!$B$4)^(Main!$B$3-2020))</f>
        <v>-2.1599930971027672</v>
      </c>
      <c r="X6" s="2">
        <f>'[1]Qc, Summer, S1'!X6*((1+Main!$B$4)^(Main!$B$3-2020))</f>
        <v>-2.287109443916417</v>
      </c>
      <c r="Y6" s="2">
        <f>'[1]Qc, Summer, S1'!Y6*((1+Main!$B$4)^(Main!$B$3-2020))</f>
        <v>-2.3052689810653808</v>
      </c>
    </row>
    <row r="7" spans="1:25" x14ac:dyDescent="0.25">
      <c r="A7">
        <v>8</v>
      </c>
      <c r="B7" s="2">
        <f>'[1]Qc, Summer, S1'!B7*((1+Main!$B$4)^(Main!$B$3-2020))</f>
        <v>29.054699041844955</v>
      </c>
      <c r="C7" s="2">
        <f>'[1]Qc, Summer, S1'!C7*((1+Main!$B$4)^(Main!$B$3-2020))</f>
        <v>29.1787512070484</v>
      </c>
      <c r="D7" s="2">
        <f>'[1]Qc, Summer, S1'!D7*((1+Main!$B$4)^(Main!$B$3-2020))</f>
        <v>29.427013470352396</v>
      </c>
      <c r="E7" s="2">
        <f>'[1]Qc, Summer, S1'!E7*((1+Main!$B$4)^(Main!$B$3-2020))</f>
        <v>29.481349329485472</v>
      </c>
      <c r="F7" s="2">
        <f>'[1]Qc, Summer, S1'!F7*((1+Main!$B$4)^(Main!$B$3-2020))</f>
        <v>29.552126506943829</v>
      </c>
      <c r="G7" s="2">
        <f>'[1]Qc, Summer, S1'!G7*((1+Main!$B$4)^(Main!$B$3-2020))</f>
        <v>29.652676137323937</v>
      </c>
      <c r="H7" s="2">
        <f>'[1]Qc, Summer, S1'!H7*((1+Main!$B$4)^(Main!$B$3-2020))</f>
        <v>29.265765478556702</v>
      </c>
      <c r="I7" s="2">
        <f>'[1]Qc, Summer, S1'!I7*((1+Main!$B$4)^(Main!$B$3-2020))</f>
        <v>28.010619275798138</v>
      </c>
      <c r="J7" s="2">
        <f>'[1]Qc, Summer, S1'!J7*((1+Main!$B$4)^(Main!$B$3-2020))</f>
        <v>27.820609597910355</v>
      </c>
      <c r="K7" s="2">
        <f>'[1]Qc, Summer, S1'!K7*((1+Main!$B$4)^(Main!$B$3-2020))</f>
        <v>27.758238243343069</v>
      </c>
      <c r="L7" s="2">
        <f>'[1]Qc, Summer, S1'!L7*((1+Main!$B$4)^(Main!$B$3-2020))</f>
        <v>27.782016885383623</v>
      </c>
      <c r="M7" s="2">
        <f>'[1]Qc, Summer, S1'!M7*((1+Main!$B$4)^(Main!$B$3-2020))</f>
        <v>27.610217914195591</v>
      </c>
      <c r="N7" s="2">
        <f>'[1]Qc, Summer, S1'!N7*((1+Main!$B$4)^(Main!$B$3-2020))</f>
        <v>27.393349364916869</v>
      </c>
      <c r="O7" s="2">
        <f>'[1]Qc, Summer, S1'!O7*((1+Main!$B$4)^(Main!$B$3-2020))</f>
        <v>27.482664005488573</v>
      </c>
      <c r="P7" s="2">
        <f>'[1]Qc, Summer, S1'!P7*((1+Main!$B$4)^(Main!$B$3-2020))</f>
        <v>27.626527440108308</v>
      </c>
      <c r="Q7" s="2">
        <f>'[1]Qc, Summer, S1'!Q7*((1+Main!$B$4)^(Main!$B$3-2020))</f>
        <v>27.95590056610229</v>
      </c>
      <c r="R7" s="2">
        <f>'[1]Qc, Summer, S1'!R7*((1+Main!$B$4)^(Main!$B$3-2020))</f>
        <v>28.030844983355944</v>
      </c>
      <c r="S7" s="2">
        <f>'[1]Qc, Summer, S1'!S7*((1+Main!$B$4)^(Main!$B$3-2020))</f>
        <v>27.970825733469283</v>
      </c>
      <c r="T7" s="2">
        <f>'[1]Qc, Summer, S1'!T7*((1+Main!$B$4)^(Main!$B$3-2020))</f>
        <v>28.021149562513973</v>
      </c>
      <c r="U7" s="2">
        <f>'[1]Qc, Summer, S1'!U7*((1+Main!$B$4)^(Main!$B$3-2020))</f>
        <v>28.150436373129573</v>
      </c>
      <c r="V7" s="2">
        <f>'[1]Qc, Summer, S1'!V7*((1+Main!$B$4)^(Main!$B$3-2020))</f>
        <v>28.134618071470232</v>
      </c>
      <c r="W7" s="2">
        <f>'[1]Qc, Summer, S1'!W7*((1+Main!$B$4)^(Main!$B$3-2020))</f>
        <v>28.033029897720382</v>
      </c>
      <c r="X7" s="2">
        <f>'[1]Qc, Summer, S1'!X7*((1+Main!$B$4)^(Main!$B$3-2020))</f>
        <v>28.25563520942546</v>
      </c>
      <c r="Y7" s="2">
        <f>'[1]Qc, Summer, S1'!Y7*((1+Main!$B$4)^(Main!$B$3-2020))</f>
        <v>28.486349538417411</v>
      </c>
    </row>
    <row r="8" spans="1:25" x14ac:dyDescent="0.25">
      <c r="A8">
        <v>9</v>
      </c>
      <c r="B8" s="2">
        <f>'[1]Qc, Summer, S1'!B8*((1+Main!$B$4)^(Main!$B$3-2020))</f>
        <v>35.044071798655565</v>
      </c>
      <c r="C8" s="2">
        <f>'[1]Qc, Summer, S1'!C8*((1+Main!$B$4)^(Main!$B$3-2020))</f>
        <v>31.445113382830527</v>
      </c>
      <c r="D8" s="2">
        <f>'[1]Qc, Summer, S1'!D8*((1+Main!$B$4)^(Main!$B$3-2020))</f>
        <v>27.057949680371234</v>
      </c>
      <c r="E8" s="2">
        <f>'[1]Qc, Summer, S1'!E8*((1+Main!$B$4)^(Main!$B$3-2020))</f>
        <v>27.835442631790013</v>
      </c>
      <c r="F8" s="2">
        <f>'[1]Qc, Summer, S1'!F8*((1+Main!$B$4)^(Main!$B$3-2020))</f>
        <v>26.292226866301128</v>
      </c>
      <c r="G8" s="2">
        <f>'[1]Qc, Summer, S1'!G8*((1+Main!$B$4)^(Main!$B$3-2020))</f>
        <v>29.724783990335201</v>
      </c>
      <c r="H8" s="2">
        <f>'[1]Qc, Summer, S1'!H8*((1+Main!$B$4)^(Main!$B$3-2020))</f>
        <v>32.079346323539774</v>
      </c>
      <c r="I8" s="2">
        <f>'[1]Qc, Summer, S1'!I8*((1+Main!$B$4)^(Main!$B$3-2020))</f>
        <v>26.015218525608404</v>
      </c>
      <c r="J8" s="2">
        <f>'[1]Qc, Summer, S1'!J8*((1+Main!$B$4)^(Main!$B$3-2020))</f>
        <v>18.38609934601407</v>
      </c>
      <c r="K8" s="2">
        <f>'[1]Qc, Summer, S1'!K8*((1+Main!$B$4)^(Main!$B$3-2020))</f>
        <v>13.668414914269324</v>
      </c>
      <c r="L8" s="2">
        <f>'[1]Qc, Summer, S1'!L8*((1+Main!$B$4)^(Main!$B$3-2020))</f>
        <v>17.577411464920338</v>
      </c>
      <c r="M8" s="2">
        <f>'[1]Qc, Summer, S1'!M8*((1+Main!$B$4)^(Main!$B$3-2020))</f>
        <v>19.705409086755921</v>
      </c>
      <c r="N8" s="2">
        <f>'[1]Qc, Summer, S1'!N8*((1+Main!$B$4)^(Main!$B$3-2020))</f>
        <v>18.758368489093243</v>
      </c>
      <c r="O8" s="2">
        <f>'[1]Qc, Summer, S1'!O8*((1+Main!$B$4)^(Main!$B$3-2020))</f>
        <v>18.550756926785567</v>
      </c>
      <c r="P8" s="2">
        <f>'[1]Qc, Summer, S1'!P8*((1+Main!$B$4)^(Main!$B$3-2020))</f>
        <v>23.051186355084109</v>
      </c>
      <c r="Q8" s="2">
        <f>'[1]Qc, Summer, S1'!Q8*((1+Main!$B$4)^(Main!$B$3-2020))</f>
        <v>25.377842939597372</v>
      </c>
      <c r="R8" s="2">
        <f>'[1]Qc, Summer, S1'!R8*((1+Main!$B$4)^(Main!$B$3-2020))</f>
        <v>27.263667286826429</v>
      </c>
      <c r="S8" s="2">
        <f>'[1]Qc, Summer, S1'!S8*((1+Main!$B$4)^(Main!$B$3-2020))</f>
        <v>33.515618587124898</v>
      </c>
      <c r="T8" s="2">
        <f>'[1]Qc, Summer, S1'!T8*((1+Main!$B$4)^(Main!$B$3-2020))</f>
        <v>32.659558289374921</v>
      </c>
      <c r="U8" s="2">
        <f>'[1]Qc, Summer, S1'!U8*((1+Main!$B$4)^(Main!$B$3-2020))</f>
        <v>31.148818159860745</v>
      </c>
      <c r="V8" s="2">
        <f>'[1]Qc, Summer, S1'!V8*((1+Main!$B$4)^(Main!$B$3-2020))</f>
        <v>33.800050072364989</v>
      </c>
      <c r="W8" s="2">
        <f>'[1]Qc, Summer, S1'!W8*((1+Main!$B$4)^(Main!$B$3-2020))</f>
        <v>30.863697059811379</v>
      </c>
      <c r="X8" s="2">
        <f>'[1]Qc, Summer, S1'!X8*((1+Main!$B$4)^(Main!$B$3-2020))</f>
        <v>33.373058037100222</v>
      </c>
      <c r="Y8" s="2">
        <f>'[1]Qc, Summer, S1'!Y8*((1+Main!$B$4)^(Main!$B$3-2020))</f>
        <v>34.273082106156508</v>
      </c>
    </row>
    <row r="9" spans="1:25" x14ac:dyDescent="0.25">
      <c r="A9">
        <v>10</v>
      </c>
      <c r="B9" s="2">
        <f>'[1]Qc, Summer, S1'!B9*((1+Main!$B$4)^(Main!$B$3-2020))</f>
        <v>-2.0704750511326941</v>
      </c>
      <c r="C9" s="2">
        <f>'[1]Qc, Summer, S1'!C9*((1+Main!$B$4)^(Main!$B$3-2020))</f>
        <v>-2.6557221242655764</v>
      </c>
      <c r="D9" s="2">
        <f>'[1]Qc, Summer, S1'!D9*((1+Main!$B$4)^(Main!$B$3-2020))</f>
        <v>-2.6794114724210196</v>
      </c>
      <c r="E9" s="2">
        <f>'[1]Qc, Summer, S1'!E9*((1+Main!$B$4)^(Main!$B$3-2020))</f>
        <v>-2.6956978306658126</v>
      </c>
      <c r="F9" s="2">
        <f>'[1]Qc, Summer, S1'!F9*((1+Main!$B$4)^(Main!$B$3-2020))</f>
        <v>-2.6660860908113926</v>
      </c>
      <c r="G9" s="2">
        <f>'[1]Qc, Summer, S1'!G9*((1+Main!$B$4)^(Main!$B$3-2020))</f>
        <v>-2.654735169163434</v>
      </c>
      <c r="H9" s="2">
        <f>'[1]Qc, Summer, S1'!H9*((1+Main!$B$4)^(Main!$B$3-2020))</f>
        <v>-2.1994044612899089</v>
      </c>
      <c r="I9" s="2">
        <f>'[1]Qc, Summer, S1'!I9*((1+Main!$B$4)^(Main!$B$3-2020))</f>
        <v>-1.3045776288921827</v>
      </c>
      <c r="J9" s="2">
        <f>'[1]Qc, Summer, S1'!J9*((1+Main!$B$4)^(Main!$B$3-2020))</f>
        <v>-0.86786888506620552</v>
      </c>
      <c r="K9" s="2">
        <f>'[1]Qc, Summer, S1'!K9*((1+Main!$B$4)^(Main!$B$3-2020))</f>
        <v>-0.85086658202512921</v>
      </c>
      <c r="L9" s="2">
        <f>'[1]Qc, Summer, S1'!L9*((1+Main!$B$4)^(Main!$B$3-2020))</f>
        <v>-0.84434711306172072</v>
      </c>
      <c r="M9" s="2">
        <f>'[1]Qc, Summer, S1'!M9*((1+Main!$B$4)^(Main!$B$3-2020))</f>
        <v>-0.40521820868123914</v>
      </c>
      <c r="N9" s="2">
        <f>'[1]Qc, Summer, S1'!N9*((1+Main!$B$4)^(Main!$B$3-2020))</f>
        <v>-0.29094373106907301</v>
      </c>
      <c r="O9" s="2">
        <f>'[1]Qc, Summer, S1'!O9*((1+Main!$B$4)^(Main!$B$3-2020))</f>
        <v>-0.35517674698056673</v>
      </c>
      <c r="P9" s="2">
        <f>'[1]Qc, Summer, S1'!P9*((1+Main!$B$4)^(Main!$B$3-2020))</f>
        <v>-7.3791667654350482E-2</v>
      </c>
      <c r="Q9" s="2">
        <f>'[1]Qc, Summer, S1'!Q9*((1+Main!$B$4)^(Main!$B$3-2020))</f>
        <v>-0.56075897742240854</v>
      </c>
      <c r="R9" s="2">
        <f>'[1]Qc, Summer, S1'!R9*((1+Main!$B$4)^(Main!$B$3-2020))</f>
        <v>-0.99136735678618604</v>
      </c>
      <c r="S9" s="2">
        <f>'[1]Qc, Summer, S1'!S9*((1+Main!$B$4)^(Main!$B$3-2020))</f>
        <v>-0.96965219486143783</v>
      </c>
      <c r="T9" s="2">
        <f>'[1]Qc, Summer, S1'!T9*((1+Main!$B$4)^(Main!$B$3-2020))</f>
        <v>-1.1551899278681854</v>
      </c>
      <c r="U9" s="2">
        <f>'[1]Qc, Summer, S1'!U9*((1+Main!$B$4)^(Main!$B$3-2020))</f>
        <v>-1.051968271413477</v>
      </c>
      <c r="V9" s="2">
        <f>'[1]Qc, Summer, S1'!V9*((1+Main!$B$4)^(Main!$B$3-2020))</f>
        <v>-1.0697352272960847</v>
      </c>
      <c r="W9" s="2">
        <f>'[1]Qc, Summer, S1'!W9*((1+Main!$B$4)^(Main!$B$3-2020))</f>
        <v>-0.86575875554086501</v>
      </c>
      <c r="X9" s="2">
        <f>'[1]Qc, Summer, S1'!X9*((1+Main!$B$4)^(Main!$B$3-2020))</f>
        <v>-1.2850836905240617</v>
      </c>
      <c r="Y9" s="2">
        <f>'[1]Qc, Summer, S1'!Y9*((1+Main!$B$4)^(Main!$B$3-2020))</f>
        <v>-1.722589048869368</v>
      </c>
    </row>
    <row r="10" spans="1:25" x14ac:dyDescent="0.25">
      <c r="A10">
        <v>12</v>
      </c>
      <c r="B10" s="2">
        <f>'[1]Qc, Summer, S1'!B10*((1+Main!$B$4)^(Main!$B$3-2020))</f>
        <v>-21.1509884535261</v>
      </c>
      <c r="C10" s="2">
        <f>'[1]Qc, Summer, S1'!C10*((1+Main!$B$4)^(Main!$B$3-2020))</f>
        <v>-29.270814158415071</v>
      </c>
      <c r="D10" s="2">
        <f>'[1]Qc, Summer, S1'!D10*((1+Main!$B$4)^(Main!$B$3-2020))</f>
        <v>-30.737825654687974</v>
      </c>
      <c r="E10" s="2">
        <f>'[1]Qc, Summer, S1'!E10*((1+Main!$B$4)^(Main!$B$3-2020))</f>
        <v>-29.88929942714087</v>
      </c>
      <c r="F10" s="2">
        <f>'[1]Qc, Summer, S1'!F10*((1+Main!$B$4)^(Main!$B$3-2020))</f>
        <v>-31.028493014889133</v>
      </c>
      <c r="G10" s="2">
        <f>'[1]Qc, Summer, S1'!G10*((1+Main!$B$4)^(Main!$B$3-2020))</f>
        <v>-32.348373967989751</v>
      </c>
      <c r="H10" s="2">
        <f>'[1]Qc, Summer, S1'!H10*((1+Main!$B$4)^(Main!$B$3-2020))</f>
        <v>-27.971087362688937</v>
      </c>
      <c r="I10" s="2">
        <f>'[1]Qc, Summer, S1'!I10*((1+Main!$B$4)^(Main!$B$3-2020))</f>
        <v>-11.633965924758519</v>
      </c>
      <c r="J10" s="2">
        <f>'[1]Qc, Summer, S1'!J10*((1+Main!$B$4)^(Main!$B$3-2020))</f>
        <v>-0.47994552314324546</v>
      </c>
      <c r="K10" s="2">
        <f>'[1]Qc, Summer, S1'!K10*((1+Main!$B$4)^(Main!$B$3-2020))</f>
        <v>4.6437983289608429</v>
      </c>
      <c r="L10" s="2">
        <f>'[1]Qc, Summer, S1'!L10*((1+Main!$B$4)^(Main!$B$3-2020))</f>
        <v>4.2442070670525771</v>
      </c>
      <c r="M10" s="2">
        <f>'[1]Qc, Summer, S1'!M10*((1+Main!$B$4)^(Main!$B$3-2020))</f>
        <v>4.7509961778262904</v>
      </c>
      <c r="N10" s="2">
        <f>'[1]Qc, Summer, S1'!N10*((1+Main!$B$4)^(Main!$B$3-2020))</f>
        <v>6.9905248201392354</v>
      </c>
      <c r="O10" s="2">
        <f>'[1]Qc, Summer, S1'!O10*((1+Main!$B$4)^(Main!$B$3-2020))</f>
        <v>6.1562018233109317</v>
      </c>
      <c r="P10" s="2">
        <f>'[1]Qc, Summer, S1'!P10*((1+Main!$B$4)^(Main!$B$3-2020))</f>
        <v>1.7421733196785045</v>
      </c>
      <c r="Q10" s="2">
        <f>'[1]Qc, Summer, S1'!Q10*((1+Main!$B$4)^(Main!$B$3-2020))</f>
        <v>0.96750749854034535</v>
      </c>
      <c r="R10" s="2">
        <f>'[1]Qc, Summer, S1'!R10*((1+Main!$B$4)^(Main!$B$3-2020))</f>
        <v>0.62099936619469065</v>
      </c>
      <c r="S10" s="2">
        <f>'[1]Qc, Summer, S1'!S10*((1+Main!$B$4)^(Main!$B$3-2020))</f>
        <v>-1.8911819155962111</v>
      </c>
      <c r="T10" s="2">
        <f>'[1]Qc, Summer, S1'!T10*((1+Main!$B$4)^(Main!$B$3-2020))</f>
        <v>-2.747876161836849</v>
      </c>
      <c r="U10" s="2">
        <f>'[1]Qc, Summer, S1'!U10*((1+Main!$B$4)^(Main!$B$3-2020))</f>
        <v>-2.0008416085628995</v>
      </c>
      <c r="V10" s="2">
        <f>'[1]Qc, Summer, S1'!V10*((1+Main!$B$4)^(Main!$B$3-2020))</f>
        <v>-5.8915351310907864</v>
      </c>
      <c r="W10" s="2">
        <f>'[1]Qc, Summer, S1'!W10*((1+Main!$B$4)^(Main!$B$3-2020))</f>
        <v>-2.1859398236165624</v>
      </c>
      <c r="X10" s="2">
        <f>'[1]Qc, Summer, S1'!X10*((1+Main!$B$4)^(Main!$B$3-2020))</f>
        <v>-6.881027991278752</v>
      </c>
      <c r="Y10" s="2">
        <f>'[1]Qc, Summer, S1'!Y10*((1+Main!$B$4)^(Main!$B$3-2020))</f>
        <v>-10.279794646807263</v>
      </c>
    </row>
    <row r="11" spans="1:25" x14ac:dyDescent="0.25">
      <c r="A11">
        <v>13</v>
      </c>
      <c r="B11" s="2">
        <f>'[1]Qc, Summer, S1'!B11*((1+Main!$B$4)^(Main!$B$3-2020))</f>
        <v>-3.1000525052656842</v>
      </c>
      <c r="C11" s="2">
        <f>'[1]Qc, Summer, S1'!C11*((1+Main!$B$4)^(Main!$B$3-2020))</f>
        <v>-3.1000525052656842</v>
      </c>
      <c r="D11" s="2">
        <f>'[1]Qc, Summer, S1'!D11*((1+Main!$B$4)^(Main!$B$3-2020))</f>
        <v>-3.1000525052656842</v>
      </c>
      <c r="E11" s="2">
        <f>'[1]Qc, Summer, S1'!E11*((1+Main!$B$4)^(Main!$B$3-2020))</f>
        <v>-3.1000525052656842</v>
      </c>
      <c r="F11" s="2">
        <f>'[1]Qc, Summer, S1'!F11*((1+Main!$B$4)^(Main!$B$3-2020))</f>
        <v>-3.1000525052656842</v>
      </c>
      <c r="G11" s="2">
        <f>'[1]Qc, Summer, S1'!G11*((1+Main!$B$4)^(Main!$B$3-2020))</f>
        <v>-3.1000525052656842</v>
      </c>
      <c r="H11" s="2">
        <f>'[1]Qc, Summer, S1'!H11*((1+Main!$B$4)^(Main!$B$3-2020))</f>
        <v>-3.1000525052656842</v>
      </c>
      <c r="I11" s="2">
        <f>'[1]Qc, Summer, S1'!I11*((1+Main!$B$4)^(Main!$B$3-2020))</f>
        <v>-2.9352972565002542</v>
      </c>
      <c r="J11" s="2">
        <f>'[1]Qc, Summer, S1'!J11*((1+Main!$B$4)^(Main!$B$3-2020))</f>
        <v>-2.7578732949927027</v>
      </c>
      <c r="K11" s="2">
        <f>'[1]Qc, Summer, S1'!K11*((1+Main!$B$4)^(Main!$B$3-2020))</f>
        <v>-2.7170381132419004</v>
      </c>
      <c r="L11" s="2">
        <f>'[1]Qc, Summer, S1'!L11*((1+Main!$B$4)^(Main!$B$3-2020))</f>
        <v>-2.6578885286847291</v>
      </c>
      <c r="M11" s="2">
        <f>'[1]Qc, Summer, S1'!M11*((1+Main!$B$4)^(Main!$B$3-2020))</f>
        <v>-2.6987250860729697</v>
      </c>
      <c r="N11" s="2">
        <f>'[1]Qc, Summer, S1'!N11*((1+Main!$B$4)^(Main!$B$3-2020))</f>
        <v>-2.6987250860729697</v>
      </c>
      <c r="O11" s="2">
        <f>'[1]Qc, Summer, S1'!O11*((1+Main!$B$4)^(Main!$B$3-2020))</f>
        <v>-2.6987250860729697</v>
      </c>
      <c r="P11" s="2">
        <f>'[1]Qc, Summer, S1'!P11*((1+Main!$B$4)^(Main!$B$3-2020))</f>
        <v>-2.6987250860729697</v>
      </c>
      <c r="Q11" s="2">
        <f>'[1]Qc, Summer, S1'!Q11*((1+Main!$B$4)^(Main!$B$3-2020))</f>
        <v>-2.6987250860729697</v>
      </c>
      <c r="R11" s="2">
        <f>'[1]Qc, Summer, S1'!R11*((1+Main!$B$4)^(Main!$B$3-2020))</f>
        <v>-2.7441385246160048</v>
      </c>
      <c r="S11" s="2">
        <f>'[1]Qc, Summer, S1'!S11*((1+Main!$B$4)^(Main!$B$3-2020))</f>
        <v>-2.8803788402451107</v>
      </c>
      <c r="T11" s="2">
        <f>'[1]Qc, Summer, S1'!T11*((1+Main!$B$4)^(Main!$B$3-2020))</f>
        <v>-2.8803788402451107</v>
      </c>
      <c r="U11" s="2">
        <f>'[1]Qc, Summer, S1'!U11*((1+Main!$B$4)^(Main!$B$3-2020))</f>
        <v>-2.8803788402451107</v>
      </c>
      <c r="V11" s="2">
        <f>'[1]Qc, Summer, S1'!V11*((1+Main!$B$4)^(Main!$B$3-2020))</f>
        <v>-2.8803788402451107</v>
      </c>
      <c r="W11" s="2">
        <f>'[1]Qc, Summer, S1'!W11*((1+Main!$B$4)^(Main!$B$3-2020))</f>
        <v>-2.9634595931807248</v>
      </c>
      <c r="X11" s="2">
        <f>'[1]Qc, Summer, S1'!X11*((1+Main!$B$4)^(Main!$B$3-2020))</f>
        <v>-3.0465403461163398</v>
      </c>
      <c r="Y11" s="2">
        <f>'[1]Qc, Summer, S1'!Y11*((1+Main!$B$4)^(Main!$B$3-2020))</f>
        <v>-3.0465403461163398</v>
      </c>
    </row>
    <row r="12" spans="1:25" x14ac:dyDescent="0.25">
      <c r="A12">
        <v>14</v>
      </c>
      <c r="B12" s="2">
        <f>'[1]Qc, Summer, S1'!B12*((1+Main!$B$4)^(Main!$B$3-2020))</f>
        <v>-2.5359700213946623</v>
      </c>
      <c r="C12" s="2">
        <f>'[1]Qc, Summer, S1'!C12*((1+Main!$B$4)^(Main!$B$3-2020))</f>
        <v>-2.7796946341564364</v>
      </c>
      <c r="D12" s="2">
        <f>'[1]Qc, Summer, S1'!D12*((1+Main!$B$4)^(Main!$B$3-2020))</f>
        <v>-2.9138974272594389</v>
      </c>
      <c r="E12" s="2">
        <f>'[1]Qc, Summer, S1'!E12*((1+Main!$B$4)^(Main!$B$3-2020))</f>
        <v>-1.5672418137086233</v>
      </c>
      <c r="F12" s="2">
        <f>'[1]Qc, Summer, S1'!F12*((1+Main!$B$4)^(Main!$B$3-2020))</f>
        <v>-2.3647457681253146</v>
      </c>
      <c r="G12" s="2">
        <f>'[1]Qc, Summer, S1'!G12*((1+Main!$B$4)^(Main!$B$3-2020))</f>
        <v>-2.5390551430751911</v>
      </c>
      <c r="H12" s="2">
        <f>'[1]Qc, Summer, S1'!H12*((1+Main!$B$4)^(Main!$B$3-2020))</f>
        <v>0.78516346769457612</v>
      </c>
      <c r="I12" s="2">
        <f>'[1]Qc, Summer, S1'!I12*((1+Main!$B$4)^(Main!$B$3-2020))</f>
        <v>4.1757121945957127</v>
      </c>
      <c r="J12" s="2">
        <f>'[1]Qc, Summer, S1'!J12*((1+Main!$B$4)^(Main!$B$3-2020))</f>
        <v>5.2354514918573489</v>
      </c>
      <c r="K12" s="2">
        <f>'[1]Qc, Summer, S1'!K12*((1+Main!$B$4)^(Main!$B$3-2020))</f>
        <v>6.2658821331539647</v>
      </c>
      <c r="L12" s="2">
        <f>'[1]Qc, Summer, S1'!L12*((1+Main!$B$4)^(Main!$B$3-2020))</f>
        <v>7.0109390190016674</v>
      </c>
      <c r="M12" s="2">
        <f>'[1]Qc, Summer, S1'!M12*((1+Main!$B$4)^(Main!$B$3-2020))</f>
        <v>6.9091300035442167</v>
      </c>
      <c r="N12" s="2">
        <f>'[1]Qc, Summer, S1'!N12*((1+Main!$B$4)^(Main!$B$3-2020))</f>
        <v>7.1435992512644031</v>
      </c>
      <c r="O12" s="2">
        <f>'[1]Qc, Summer, S1'!O12*((1+Main!$B$4)^(Main!$B$3-2020))</f>
        <v>6.5512558886028769</v>
      </c>
      <c r="P12" s="2">
        <f>'[1]Qc, Summer, S1'!P12*((1+Main!$B$4)^(Main!$B$3-2020))</f>
        <v>4.9500777364084367</v>
      </c>
      <c r="Q12" s="2">
        <f>'[1]Qc, Summer, S1'!Q12*((1+Main!$B$4)^(Main!$B$3-2020))</f>
        <v>4.0199135497290079</v>
      </c>
      <c r="R12" s="2">
        <f>'[1]Qc, Summer, S1'!R12*((1+Main!$B$4)^(Main!$B$3-2020))</f>
        <v>3.1745902092641205</v>
      </c>
      <c r="S12" s="2">
        <f>'[1]Qc, Summer, S1'!S12*((1+Main!$B$4)^(Main!$B$3-2020))</f>
        <v>3.2100691085902024</v>
      </c>
      <c r="T12" s="2">
        <f>'[1]Qc, Summer, S1'!T12*((1+Main!$B$4)^(Main!$B$3-2020))</f>
        <v>2.4835229528256728</v>
      </c>
      <c r="U12" s="2">
        <f>'[1]Qc, Summer, S1'!U12*((1+Main!$B$4)^(Main!$B$3-2020))</f>
        <v>2.4896931961867304</v>
      </c>
      <c r="V12" s="2">
        <f>'[1]Qc, Summer, S1'!V12*((1+Main!$B$4)^(Main!$B$3-2020))</f>
        <v>1.5502736444657146</v>
      </c>
      <c r="W12" s="2">
        <f>'[1]Qc, Summer, S1'!W12*((1+Main!$B$4)^(Main!$B$3-2020))</f>
        <v>1.8772965426017669</v>
      </c>
      <c r="X12" s="2">
        <f>'[1]Qc, Summer, S1'!X12*((1+Main!$B$4)^(Main!$B$3-2020))</f>
        <v>1.2648998890168015</v>
      </c>
      <c r="Y12" s="2">
        <f>'[1]Qc, Summer, S1'!Y12*((1+Main!$B$4)^(Main!$B$3-2020))</f>
        <v>-0.78516346769457612</v>
      </c>
    </row>
    <row r="13" spans="1:25" x14ac:dyDescent="0.25">
      <c r="A13">
        <v>15</v>
      </c>
      <c r="B13" s="2">
        <f>'[1]Qc, Summer, S1'!B13*((1+Main!$B$4)^(Main!$B$3-2020))</f>
        <v>-5.0196644996127935</v>
      </c>
      <c r="C13" s="2">
        <f>'[1]Qc, Summer, S1'!C13*((1+Main!$B$4)^(Main!$B$3-2020))</f>
        <v>-4.9577854546697822</v>
      </c>
      <c r="D13" s="2">
        <f>'[1]Qc, Summer, S1'!D13*((1+Main!$B$4)^(Main!$B$3-2020))</f>
        <v>-6.2284019841559894</v>
      </c>
      <c r="E13" s="2">
        <f>'[1]Qc, Summer, S1'!E13*((1+Main!$B$4)^(Main!$B$3-2020))</f>
        <v>-5.7063707031906832</v>
      </c>
      <c r="F13" s="2">
        <f>'[1]Qc, Summer, S1'!F13*((1+Main!$B$4)^(Main!$B$3-2020))</f>
        <v>-5.0568765988831998</v>
      </c>
      <c r="G13" s="2">
        <f>'[1]Qc, Summer, S1'!G13*((1+Main!$B$4)^(Main!$B$3-2020))</f>
        <v>-6.7392445766645315</v>
      </c>
      <c r="H13" s="2">
        <f>'[1]Qc, Summer, S1'!H13*((1+Main!$B$4)^(Main!$B$3-2020))</f>
        <v>-5.1209109215146329</v>
      </c>
      <c r="I13" s="2">
        <f>'[1]Qc, Summer, S1'!I13*((1+Main!$B$4)^(Main!$B$3-2020))</f>
        <v>-3.3841115497025109</v>
      </c>
      <c r="J13" s="2">
        <f>'[1]Qc, Summer, S1'!J13*((1+Main!$B$4)^(Main!$B$3-2020))</f>
        <v>-2.2955120039849648</v>
      </c>
      <c r="K13" s="2">
        <f>'[1]Qc, Summer, S1'!K13*((1+Main!$B$4)^(Main!$B$3-2020))</f>
        <v>-1.1459685194568896</v>
      </c>
      <c r="L13" s="2">
        <f>'[1]Qc, Summer, S1'!L13*((1+Main!$B$4)^(Main!$B$3-2020))</f>
        <v>-1.4793051257336485</v>
      </c>
      <c r="M13" s="2">
        <f>'[1]Qc, Summer, S1'!M13*((1+Main!$B$4)^(Main!$B$3-2020))</f>
        <v>-1.0175881085779785</v>
      </c>
      <c r="N13" s="2">
        <f>'[1]Qc, Summer, S1'!N13*((1+Main!$B$4)^(Main!$B$3-2020))</f>
        <v>-0.42833617756015308</v>
      </c>
      <c r="O13" s="2">
        <f>'[1]Qc, Summer, S1'!O13*((1+Main!$B$4)^(Main!$B$3-2020))</f>
        <v>-0.64019993073994885</v>
      </c>
      <c r="P13" s="2">
        <f>'[1]Qc, Summer, S1'!P13*((1+Main!$B$4)^(Main!$B$3-2020))</f>
        <v>-1.2412256522408762</v>
      </c>
      <c r="Q13" s="2">
        <f>'[1]Qc, Summer, S1'!Q13*((1+Main!$B$4)^(Main!$B$3-2020))</f>
        <v>-0.99007311057725689</v>
      </c>
      <c r="R13" s="2">
        <f>'[1]Qc, Summer, S1'!R13*((1+Main!$B$4)^(Main!$B$3-2020))</f>
        <v>-2.2678058952690678</v>
      </c>
      <c r="S13" s="2">
        <f>'[1]Qc, Summer, S1'!S13*((1+Main!$B$4)^(Main!$B$3-2020))</f>
        <v>-2.0331422891183117</v>
      </c>
      <c r="T13" s="2">
        <f>'[1]Qc, Summer, S1'!T13*((1+Main!$B$4)^(Main!$B$3-2020))</f>
        <v>-2.9536221242134739</v>
      </c>
      <c r="U13" s="2">
        <f>'[1]Qc, Summer, S1'!U13*((1+Main!$B$4)^(Main!$B$3-2020))</f>
        <v>-2.9712613612375058</v>
      </c>
      <c r="V13" s="2">
        <f>'[1]Qc, Summer, S1'!V13*((1+Main!$B$4)^(Main!$B$3-2020))</f>
        <v>-2.9492007902825046</v>
      </c>
      <c r="W13" s="2">
        <f>'[1]Qc, Summer, S1'!W13*((1+Main!$B$4)^(Main!$B$3-2020))</f>
        <v>-2.5432479290664718</v>
      </c>
      <c r="X13" s="2">
        <f>'[1]Qc, Summer, S1'!X13*((1+Main!$B$4)^(Main!$B$3-2020))</f>
        <v>-3.350562784967213</v>
      </c>
      <c r="Y13" s="2">
        <f>'[1]Qc, Summer, S1'!Y13*((1+Main!$B$4)^(Main!$B$3-2020))</f>
        <v>-3.7186970029971471</v>
      </c>
    </row>
    <row r="14" spans="1:25" x14ac:dyDescent="0.25">
      <c r="A14">
        <v>16</v>
      </c>
      <c r="B14" s="2">
        <f>'[1]Qc, Summer, S1'!B14*((1+Main!$B$4)^(Main!$B$3-2020))</f>
        <v>-3.9764553513618544</v>
      </c>
      <c r="C14" s="2">
        <f>'[1]Qc, Summer, S1'!C14*((1+Main!$B$4)^(Main!$B$3-2020))</f>
        <v>-3.4990742741380112</v>
      </c>
      <c r="D14" s="2">
        <f>'[1]Qc, Summer, S1'!D14*((1+Main!$B$4)^(Main!$B$3-2020))</f>
        <v>-3.6255157486459475</v>
      </c>
      <c r="E14" s="2">
        <f>'[1]Qc, Summer, S1'!E14*((1+Main!$B$4)^(Main!$B$3-2020))</f>
        <v>-4.0435467459987189</v>
      </c>
      <c r="F14" s="2">
        <f>'[1]Qc, Summer, S1'!F14*((1+Main!$B$4)^(Main!$B$3-2020))</f>
        <v>-3.93516833927763</v>
      </c>
      <c r="G14" s="2">
        <f>'[1]Qc, Summer, S1'!G14*((1+Main!$B$4)^(Main!$B$3-2020))</f>
        <v>-3.1739390539747441</v>
      </c>
      <c r="H14" s="2">
        <f>'[1]Qc, Summer, S1'!H14*((1+Main!$B$4)^(Main!$B$3-2020))</f>
        <v>-3.0733019620194475</v>
      </c>
      <c r="I14" s="2">
        <f>'[1]Qc, Summer, S1'!I14*((1+Main!$B$4)^(Main!$B$3-2020))</f>
        <v>-3.1997434365273847</v>
      </c>
      <c r="J14" s="2">
        <f>'[1]Qc, Summer, S1'!J14*((1+Main!$B$4)^(Main!$B$3-2020))</f>
        <v>-3.117169412358936</v>
      </c>
      <c r="K14" s="2">
        <f>'[1]Qc, Summer, S1'!K14*((1+Main!$B$4)^(Main!$B$3-2020))</f>
        <v>-2.5623751874771719</v>
      </c>
      <c r="L14" s="2">
        <f>'[1]Qc, Summer, S1'!L14*((1+Main!$B$4)^(Main!$B$3-2020))</f>
        <v>-2.3249748679928817</v>
      </c>
      <c r="M14" s="2">
        <f>'[1]Qc, Summer, S1'!M14*((1+Main!$B$4)^(Main!$B$3-2020))</f>
        <v>-2.1959529552296808</v>
      </c>
      <c r="N14" s="2">
        <f>'[1]Qc, Summer, S1'!N14*((1+Main!$B$4)^(Main!$B$3-2020))</f>
        <v>-1.7908241491532295</v>
      </c>
      <c r="O14" s="2">
        <f>'[1]Qc, Summer, S1'!O14*((1+Main!$B$4)^(Main!$B$3-2020))</f>
        <v>-2.244981282079697</v>
      </c>
      <c r="P14" s="2">
        <f>'[1]Qc, Summer, S1'!P14*((1+Main!$B$4)^(Main!$B$3-2020))</f>
        <v>-3.3081218432484736</v>
      </c>
      <c r="Q14" s="2">
        <f>'[1]Qc, Summer, S1'!Q14*((1+Main!$B$4)^(Main!$B$3-2020))</f>
        <v>-2.3869053861192184</v>
      </c>
      <c r="R14" s="2">
        <f>'[1]Qc, Summer, S1'!R14*((1+Main!$B$4)^(Main!$B$3-2020))</f>
        <v>-2.3456183740349941</v>
      </c>
      <c r="S14" s="2">
        <f>'[1]Qc, Summer, S1'!S14*((1+Main!$B$4)^(Main!$B$3-2020))</f>
        <v>-3.7751811674512612</v>
      </c>
      <c r="T14" s="2">
        <f>'[1]Qc, Summer, S1'!T14*((1+Main!$B$4)^(Main!$B$3-2020))</f>
        <v>-3.7829224822170531</v>
      </c>
      <c r="U14" s="2">
        <f>'[1]Qc, Summer, S1'!U14*((1+Main!$B$4)^(Main!$B$3-2020))</f>
        <v>-3.0010496908720552</v>
      </c>
      <c r="V14" s="2">
        <f>'[1]Qc, Summer, S1'!V14*((1+Main!$B$4)^(Main!$B$3-2020))</f>
        <v>-3.483591644606427</v>
      </c>
      <c r="W14" s="2">
        <f>'[1]Qc, Summer, S1'!W14*((1+Main!$B$4)^(Main!$B$3-2020))</f>
        <v>-2.9752453083194146</v>
      </c>
      <c r="X14" s="2">
        <f>'[1]Qc, Summer, S1'!X14*((1+Main!$B$4)^(Main!$B$3-2020))</f>
        <v>-3.5016547123932749</v>
      </c>
      <c r="Y14" s="2">
        <f>'[1]Qc, Summer, S1'!Y14*((1+Main!$B$4)^(Main!$B$3-2020))</f>
        <v>-3.9145248332355176</v>
      </c>
    </row>
    <row r="15" spans="1:25" x14ac:dyDescent="0.25">
      <c r="A15">
        <v>17</v>
      </c>
      <c r="B15" s="2">
        <f>'[1]Qc, Summer, S1'!B15*((1+Main!$B$4)^(Main!$B$3-2020))</f>
        <v>-1.9221962303301128</v>
      </c>
      <c r="C15" s="2">
        <f>'[1]Qc, Summer, S1'!C15*((1+Main!$B$4)^(Main!$B$3-2020))</f>
        <v>-1.9221962303301128</v>
      </c>
      <c r="D15" s="2">
        <f>'[1]Qc, Summer, S1'!D15*((1+Main!$B$4)^(Main!$B$3-2020))</f>
        <v>-1.9221962303301128</v>
      </c>
      <c r="E15" s="2">
        <f>'[1]Qc, Summer, S1'!E15*((1+Main!$B$4)^(Main!$B$3-2020))</f>
        <v>-1.9221962303301128</v>
      </c>
      <c r="F15" s="2">
        <f>'[1]Qc, Summer, S1'!F15*((1+Main!$B$4)^(Main!$B$3-2020))</f>
        <v>-1.9221962303301128</v>
      </c>
      <c r="G15" s="2">
        <f>'[1]Qc, Summer, S1'!G15*((1+Main!$B$4)^(Main!$B$3-2020))</f>
        <v>-1.9221962303301128</v>
      </c>
      <c r="H15" s="2">
        <f>'[1]Qc, Summer, S1'!H15*((1+Main!$B$4)^(Main!$B$3-2020))</f>
        <v>-8.5676425495799666</v>
      </c>
      <c r="I15" s="2">
        <f>'[1]Qc, Summer, S1'!I15*((1+Main!$B$4)^(Main!$B$3-2020))</f>
        <v>-10.78279132266325</v>
      </c>
      <c r="J15" s="2">
        <f>'[1]Qc, Summer, S1'!J15*((1+Main!$B$4)^(Main!$B$3-2020))</f>
        <v>-10.78279132266325</v>
      </c>
      <c r="K15" s="2">
        <f>'[1]Qc, Summer, S1'!K15*((1+Main!$B$4)^(Main!$B$3-2020))</f>
        <v>-4.1373450034133974</v>
      </c>
      <c r="L15" s="2">
        <f>'[1]Qc, Summer, S1'!L15*((1+Main!$B$4)^(Main!$B$3-2020))</f>
        <v>-1.9221962303301128</v>
      </c>
      <c r="M15" s="2">
        <f>'[1]Qc, Summer, S1'!M15*((1+Main!$B$4)^(Main!$B$3-2020))</f>
        <v>-8.5676425495799666</v>
      </c>
      <c r="N15" s="2">
        <f>'[1]Qc, Summer, S1'!N15*((1+Main!$B$4)^(Main!$B$3-2020))</f>
        <v>-1.4085333242115892</v>
      </c>
      <c r="O15" s="2">
        <f>'[1]Qc, Summer, S1'!O15*((1+Main!$B$4)^(Main!$B$3-2020))</f>
        <v>-1.4085333242115892</v>
      </c>
      <c r="P15" s="2">
        <f>'[1]Qc, Summer, S1'!P15*((1+Main!$B$4)^(Main!$B$3-2020))</f>
        <v>-1.4085333242115892</v>
      </c>
      <c r="Q15" s="2">
        <f>'[1]Qc, Summer, S1'!Q15*((1+Main!$B$4)^(Main!$B$3-2020))</f>
        <v>-1.4085333242115892</v>
      </c>
      <c r="R15" s="2">
        <f>'[1]Qc, Summer, S1'!R15*((1+Main!$B$4)^(Main!$B$3-2020))</f>
        <v>-1.4085333242115892</v>
      </c>
      <c r="S15" s="2">
        <f>'[1]Qc, Summer, S1'!S15*((1+Main!$B$4)^(Main!$B$3-2020))</f>
        <v>-1.4085333242115892</v>
      </c>
      <c r="T15" s="2">
        <f>'[1]Qc, Summer, S1'!T15*((1+Main!$B$4)^(Main!$B$3-2020))</f>
        <v>-1.4085333242115892</v>
      </c>
      <c r="U15" s="2">
        <f>'[1]Qc, Summer, S1'!U15*((1+Main!$B$4)^(Main!$B$3-2020))</f>
        <v>-1.4085333242115892</v>
      </c>
      <c r="V15" s="2">
        <f>'[1]Qc, Summer, S1'!V15*((1+Main!$B$4)^(Main!$B$3-2020))</f>
        <v>-1.4085333242115892</v>
      </c>
      <c r="W15" s="2">
        <f>'[1]Qc, Summer, S1'!W15*((1+Main!$B$4)^(Main!$B$3-2020))</f>
        <v>-1.4085333242115892</v>
      </c>
      <c r="X15" s="2">
        <f>'[1]Qc, Summer, S1'!X15*((1+Main!$B$4)^(Main!$B$3-2020))</f>
        <v>-1.4085333242115892</v>
      </c>
      <c r="Y15" s="2">
        <f>'[1]Qc, Summer, S1'!Y15*((1+Main!$B$4)^(Main!$B$3-2020))</f>
        <v>-1.4085333242115892</v>
      </c>
    </row>
    <row r="16" spans="1:25" x14ac:dyDescent="0.25">
      <c r="A16">
        <v>18</v>
      </c>
      <c r="B16" s="2">
        <f>'[1]Qc, Summer, S1'!B16*((1+Main!$B$4)^(Main!$B$3-2020))</f>
        <v>-13.208919370262482</v>
      </c>
      <c r="C16" s="2">
        <f>'[1]Qc, Summer, S1'!C16*((1+Main!$B$4)^(Main!$B$3-2020))</f>
        <v>-13.208919370262482</v>
      </c>
      <c r="D16" s="2">
        <f>'[1]Qc, Summer, S1'!D16*((1+Main!$B$4)^(Main!$B$3-2020))</f>
        <v>-13.208919370262482</v>
      </c>
      <c r="E16" s="2">
        <f>'[1]Qc, Summer, S1'!E16*((1+Main!$B$4)^(Main!$B$3-2020))</f>
        <v>-13.208919370262482</v>
      </c>
      <c r="F16" s="2">
        <f>'[1]Qc, Summer, S1'!F16*((1+Main!$B$4)^(Main!$B$3-2020))</f>
        <v>-13.208919370262482</v>
      </c>
      <c r="G16" s="2">
        <f>'[1]Qc, Summer, S1'!G16*((1+Main!$B$4)^(Main!$B$3-2020))</f>
        <v>-13.208919370262482</v>
      </c>
      <c r="H16" s="2">
        <f>'[1]Qc, Summer, S1'!H16*((1+Main!$B$4)^(Main!$B$3-2020))</f>
        <v>-13.208919370262482</v>
      </c>
      <c r="I16" s="2">
        <f>'[1]Qc, Summer, S1'!I16*((1+Main!$B$4)^(Main!$B$3-2020))</f>
        <v>-4.270735283850728</v>
      </c>
      <c r="J16" s="2">
        <f>'[1]Qc, Summer, S1'!J16*((1+Main!$B$4)^(Main!$B$3-2020))</f>
        <v>4.6674263762575281</v>
      </c>
      <c r="K16" s="2">
        <f>'[1]Qc, Summer, S1'!K16*((1+Main!$B$4)^(Main!$B$3-2020))</f>
        <v>4.6674263762575281</v>
      </c>
      <c r="L16" s="2">
        <f>'[1]Qc, Summer, S1'!L16*((1+Main!$B$4)^(Main!$B$3-2020))</f>
        <v>4.6674263762575281</v>
      </c>
      <c r="M16" s="2">
        <f>'[1]Qc, Summer, S1'!M16*((1+Main!$B$4)^(Main!$B$3-2020))</f>
        <v>4.6674263762575281</v>
      </c>
      <c r="N16" s="2">
        <f>'[1]Qc, Summer, S1'!N16*((1+Main!$B$4)^(Main!$B$3-2020))</f>
        <v>4.6674263762575281</v>
      </c>
      <c r="O16" s="2">
        <f>'[1]Qc, Summer, S1'!O16*((1+Main!$B$4)^(Main!$B$3-2020))</f>
        <v>4.6674263762575281</v>
      </c>
      <c r="P16" s="2">
        <f>'[1]Qc, Summer, S1'!P16*((1+Main!$B$4)^(Main!$B$3-2020))</f>
        <v>4.6674263762575281</v>
      </c>
      <c r="Q16" s="2">
        <f>'[1]Qc, Summer, S1'!Q16*((1+Main!$B$4)^(Main!$B$3-2020))</f>
        <v>4.6674263762575281</v>
      </c>
      <c r="R16" s="2">
        <f>'[1]Qc, Summer, S1'!R16*((1+Main!$B$4)^(Main!$B$3-2020))</f>
        <v>4.6674263762575281</v>
      </c>
      <c r="S16" s="2">
        <f>'[1]Qc, Summer, S1'!S16*((1+Main!$B$4)^(Main!$B$3-2020))</f>
        <v>4.6674263762575281</v>
      </c>
      <c r="T16" s="2">
        <f>'[1]Qc, Summer, S1'!T16*((1+Main!$B$4)^(Main!$B$3-2020))</f>
        <v>-2.0361864589598508</v>
      </c>
      <c r="U16" s="2">
        <f>'[1]Qc, Summer, S1'!U16*((1+Main!$B$4)^(Main!$B$3-2020))</f>
        <v>-4.2707240706989777</v>
      </c>
      <c r="V16" s="2">
        <f>'[1]Qc, Summer, S1'!V16*((1+Main!$B$4)^(Main!$B$3-2020))</f>
        <v>-4.2707240706989777</v>
      </c>
      <c r="W16" s="2">
        <f>'[1]Qc, Summer, S1'!W16*((1+Main!$B$4)^(Main!$B$3-2020))</f>
        <v>-4.2707240706989777</v>
      </c>
      <c r="X16" s="2">
        <f>'[1]Qc, Summer, S1'!X16*((1+Main!$B$4)^(Main!$B$3-2020))</f>
        <v>-4.2707240706989777</v>
      </c>
      <c r="Y16" s="2">
        <f>'[1]Qc, Summer, S1'!Y16*((1+Main!$B$4)^(Main!$B$3-2020))</f>
        <v>-4.2707240706989777</v>
      </c>
    </row>
    <row r="17" spans="1:25" x14ac:dyDescent="0.25">
      <c r="A17">
        <v>19</v>
      </c>
      <c r="B17" s="2">
        <f>'[1]Qc, Summer, S1'!B17*((1+Main!$B$4)^(Main!$B$3-2020))</f>
        <v>0.2162807569434036</v>
      </c>
      <c r="C17" s="2">
        <f>'[1]Qc, Summer, S1'!C17*((1+Main!$B$4)^(Main!$B$3-2020))</f>
        <v>0.18240924777350903</v>
      </c>
      <c r="D17" s="2">
        <f>'[1]Qc, Summer, S1'!D17*((1+Main!$B$4)^(Main!$B$3-2020))</f>
        <v>0.14853774011842488</v>
      </c>
      <c r="E17" s="2">
        <f>'[1]Qc, Summer, S1'!E17*((1+Main!$B$4)^(Main!$B$3-2020))</f>
        <v>0.14853774011842488</v>
      </c>
      <c r="F17" s="2">
        <f>'[1]Qc, Summer, S1'!F17*((1+Main!$B$4)^(Main!$B$3-2020))</f>
        <v>0.14853774011842488</v>
      </c>
      <c r="G17" s="2">
        <f>'[1]Qc, Summer, S1'!G17*((1+Main!$B$4)^(Main!$B$3-2020))</f>
        <v>0.15700561703219593</v>
      </c>
      <c r="H17" s="2">
        <f>'[1]Qc, Summer, S1'!H17*((1+Main!$B$4)^(Main!$B$3-2020))</f>
        <v>0.25615104258024662</v>
      </c>
      <c r="I17" s="2">
        <f>'[1]Qc, Summer, S1'!I17*((1+Main!$B$4)^(Main!$B$3-2020))</f>
        <v>0.38126105172079305</v>
      </c>
      <c r="J17" s="2">
        <f>'[1]Qc, Summer, S1'!J17*((1+Main!$B$4)^(Main!$B$3-2020))</f>
        <v>0.53896666718779651</v>
      </c>
      <c r="K17" s="2">
        <f>'[1]Qc, Summer, S1'!K17*((1+Main!$B$4)^(Main!$B$3-2020))</f>
        <v>0.65211350315280481</v>
      </c>
      <c r="L17" s="2">
        <f>'[1]Qc, Summer, S1'!L17*((1+Main!$B$4)^(Main!$B$3-2020))</f>
        <v>0.66188429728145703</v>
      </c>
      <c r="M17" s="2">
        <f>'[1]Qc, Summer, S1'!M17*((1+Main!$B$4)^(Main!$B$3-2020))</f>
        <v>0.6879395324307126</v>
      </c>
      <c r="N17" s="2">
        <f>'[1]Qc, Summer, S1'!N17*((1+Main!$B$4)^(Main!$B$3-2020))</f>
        <v>0.72132246449729254</v>
      </c>
      <c r="O17" s="2">
        <f>'[1]Qc, Summer, S1'!O17*((1+Main!$B$4)^(Main!$B$3-2020))</f>
        <v>0.8087093491997438</v>
      </c>
      <c r="P17" s="2">
        <f>'[1]Qc, Summer, S1'!P17*((1+Main!$B$4)^(Main!$B$3-2020))</f>
        <v>0.72950610958111517</v>
      </c>
      <c r="Q17" s="2">
        <f>'[1]Qc, Summer, S1'!Q17*((1+Main!$B$4)^(Main!$B$3-2020))</f>
        <v>0.71191904181052668</v>
      </c>
      <c r="R17" s="2">
        <f>'[1]Qc, Summer, S1'!R17*((1+Main!$B$4)^(Main!$B$3-2020))</f>
        <v>0.69368029767850115</v>
      </c>
      <c r="S17" s="2">
        <f>'[1]Qc, Summer, S1'!S17*((1+Main!$B$4)^(Main!$B$3-2020))</f>
        <v>0.59532219900668126</v>
      </c>
      <c r="T17" s="2">
        <f>'[1]Qc, Summer, S1'!T17*((1+Main!$B$4)^(Main!$B$3-2020))</f>
        <v>0.60509292080313637</v>
      </c>
      <c r="U17" s="2">
        <f>'[1]Qc, Summer, S1'!U17*((1+Main!$B$4)^(Main!$B$3-2020))</f>
        <v>0.57122112381926382</v>
      </c>
      <c r="V17" s="2">
        <f>'[1]Qc, Summer, S1'!V17*((1+Main!$B$4)^(Main!$B$3-2020))</f>
        <v>0.54581749194184292</v>
      </c>
      <c r="W17" s="2">
        <f>'[1]Qc, Summer, S1'!W17*((1+Main!$B$4)^(Main!$B$3-2020))</f>
        <v>0.49231367214049748</v>
      </c>
      <c r="X17" s="2">
        <f>'[1]Qc, Summer, S1'!X17*((1+Main!$B$4)^(Main!$B$3-2020))</f>
        <v>0.44467247385944025</v>
      </c>
      <c r="Y17" s="2">
        <f>'[1]Qc, Summer, S1'!Y17*((1+Main!$B$4)^(Main!$B$3-2020))</f>
        <v>0.35799374863287936</v>
      </c>
    </row>
    <row r="18" spans="1:25" x14ac:dyDescent="0.25">
      <c r="A18">
        <v>20</v>
      </c>
      <c r="B18" s="2">
        <f>'[1]Qc, Summer, S1'!B18*((1+Main!$B$4)^(Main!$B$3-2020))</f>
        <v>-1.1503282970350781</v>
      </c>
      <c r="C18" s="2">
        <f>'[1]Qc, Summer, S1'!C18*((1+Main!$B$4)^(Main!$B$3-2020))</f>
        <v>-1.3478489153329063</v>
      </c>
      <c r="D18" s="2">
        <f>'[1]Qc, Summer, S1'!D18*((1+Main!$B$4)^(Main!$B$3-2020))</f>
        <v>-1.3089423998790557</v>
      </c>
      <c r="E18" s="2">
        <f>'[1]Qc, Summer, S1'!E18*((1+Main!$B$4)^(Main!$B$3-2020))</f>
        <v>-1.2612035938758415</v>
      </c>
      <c r="F18" s="2">
        <f>'[1]Qc, Summer, S1'!F18*((1+Main!$B$4)^(Main!$B$3-2020))</f>
        <v>-1.3072503476875756</v>
      </c>
      <c r="G18" s="2">
        <f>'[1]Qc, Summer, S1'!G18*((1+Main!$B$4)^(Main!$B$3-2020))</f>
        <v>-1.2632900173920749</v>
      </c>
      <c r="H18" s="2">
        <f>'[1]Qc, Summer, S1'!H18*((1+Main!$B$4)^(Main!$B$3-2020))</f>
        <v>-0.47161802379868117</v>
      </c>
      <c r="I18" s="2">
        <f>'[1]Qc, Summer, S1'!I18*((1+Main!$B$4)^(Main!$B$3-2020))</f>
        <v>0.17244054987332205</v>
      </c>
      <c r="J18" s="2">
        <f>'[1]Qc, Summer, S1'!J18*((1+Main!$B$4)^(Main!$B$3-2020))</f>
        <v>0.18556280887850896</v>
      </c>
      <c r="K18" s="2">
        <f>'[1]Qc, Summer, S1'!K18*((1+Main!$B$4)^(Main!$B$3-2020))</f>
        <v>0.46983015066763134</v>
      </c>
      <c r="L18" s="2">
        <f>'[1]Qc, Summer, S1'!L18*((1+Main!$B$4)^(Main!$B$3-2020))</f>
        <v>0.46535320512820583</v>
      </c>
      <c r="M18" s="2">
        <f>'[1]Qc, Summer, S1'!M18*((1+Main!$B$4)^(Main!$B$3-2020))</f>
        <v>0.51384004441571018</v>
      </c>
      <c r="N18" s="2">
        <f>'[1]Qc, Summer, S1'!N18*((1+Main!$B$4)^(Main!$B$3-2020))</f>
        <v>0.68379905669042285</v>
      </c>
      <c r="O18" s="2">
        <f>'[1]Qc, Summer, S1'!O18*((1+Main!$B$4)^(Main!$B$3-2020))</f>
        <v>0.6124057337133344</v>
      </c>
      <c r="P18" s="2">
        <f>'[1]Qc, Summer, S1'!P18*((1+Main!$B$4)^(Main!$B$3-2020))</f>
        <v>-2.8314670275508724E-2</v>
      </c>
      <c r="Q18" s="2">
        <f>'[1]Qc, Summer, S1'!Q18*((1+Main!$B$4)^(Main!$B$3-2020))</f>
        <v>7.5037661517309709E-3</v>
      </c>
      <c r="R18" s="2">
        <f>'[1]Qc, Summer, S1'!R18*((1+Main!$B$4)^(Main!$B$3-2020))</f>
        <v>4.7612469526174858E-2</v>
      </c>
      <c r="S18" s="2">
        <f>'[1]Qc, Summer, S1'!S18*((1+Main!$B$4)^(Main!$B$3-2020))</f>
        <v>0.13128213908239308</v>
      </c>
      <c r="T18" s="2">
        <f>'[1]Qc, Summer, S1'!T18*((1+Main!$B$4)^(Main!$B$3-2020))</f>
        <v>1.0299288916589575E-2</v>
      </c>
      <c r="U18" s="2">
        <f>'[1]Qc, Summer, S1'!U18*((1+Main!$B$4)^(Main!$B$3-2020))</f>
        <v>3.6815638862710963E-2</v>
      </c>
      <c r="V18" s="2">
        <f>'[1]Qc, Summer, S1'!V18*((1+Main!$B$4)^(Main!$B$3-2020))</f>
        <v>0.15742938014000701</v>
      </c>
      <c r="W18" s="2">
        <f>'[1]Qc, Summer, S1'!W18*((1+Main!$B$4)^(Main!$B$3-2020))</f>
        <v>-8.2865086038534694E-2</v>
      </c>
      <c r="X18" s="2">
        <f>'[1]Qc, Summer, S1'!X18*((1+Main!$B$4)^(Main!$B$3-2020))</f>
        <v>-0.59726589510521144</v>
      </c>
      <c r="Y18" s="2">
        <f>'[1]Qc, Summer, S1'!Y18*((1+Main!$B$4)^(Main!$B$3-2020))</f>
        <v>-0.70203438281181796</v>
      </c>
    </row>
    <row r="19" spans="1:25" x14ac:dyDescent="0.25">
      <c r="A19">
        <v>23</v>
      </c>
      <c r="B19" s="2">
        <f>'[1]Qc, Summer, S1'!B19*((1+Main!$B$4)^(Main!$B$3-2020))</f>
        <v>2.8304827221991031</v>
      </c>
      <c r="C19" s="2">
        <f>'[1]Qc, Summer, S1'!C19*((1+Main!$B$4)^(Main!$B$3-2020))</f>
        <v>2.8304827221991031</v>
      </c>
      <c r="D19" s="2">
        <f>'[1]Qc, Summer, S1'!D19*((1+Main!$B$4)^(Main!$B$3-2020))</f>
        <v>2.8304827221991031</v>
      </c>
      <c r="E19" s="2">
        <f>'[1]Qc, Summer, S1'!E19*((1+Main!$B$4)^(Main!$B$3-2020))</f>
        <v>2.8304827221991031</v>
      </c>
      <c r="F19" s="2">
        <f>'[1]Qc, Summer, S1'!F19*((1+Main!$B$4)^(Main!$B$3-2020))</f>
        <v>2.8304827221991031</v>
      </c>
      <c r="G19" s="2">
        <f>'[1]Qc, Summer, S1'!G19*((1+Main!$B$4)^(Main!$B$3-2020))</f>
        <v>2.8304827221991031</v>
      </c>
      <c r="H19" s="2">
        <f>'[1]Qc, Summer, S1'!H19*((1+Main!$B$4)^(Main!$B$3-2020))</f>
        <v>1.9612352935089201</v>
      </c>
      <c r="I19" s="2">
        <f>'[1]Qc, Summer, S1'!I19*((1+Main!$B$4)^(Main!$B$3-2020))</f>
        <v>-0.19325567067296476</v>
      </c>
      <c r="J19" s="2">
        <f>'[1]Qc, Summer, S1'!J19*((1+Main!$B$4)^(Main!$B$3-2020))</f>
        <v>-0.6216701825035319</v>
      </c>
      <c r="K19" s="2">
        <f>'[1]Qc, Summer, S1'!K19*((1+Main!$B$4)^(Main!$B$3-2020))</f>
        <v>-0.6216701825035319</v>
      </c>
      <c r="L19" s="2">
        <f>'[1]Qc, Summer, S1'!L19*((1+Main!$B$4)^(Main!$B$3-2020))</f>
        <v>-0.6216701825035319</v>
      </c>
      <c r="M19" s="2">
        <f>'[1]Qc, Summer, S1'!M19*((1+Main!$B$4)^(Main!$B$3-2020))</f>
        <v>-0.6216701825035319</v>
      </c>
      <c r="N19" s="2">
        <f>'[1]Qc, Summer, S1'!N19*((1+Main!$B$4)^(Main!$B$3-2020))</f>
        <v>-0.6216701825035319</v>
      </c>
      <c r="O19" s="2">
        <f>'[1]Qc, Summer, S1'!O19*((1+Main!$B$4)^(Main!$B$3-2020))</f>
        <v>-0.6216701825035319</v>
      </c>
      <c r="P19" s="2">
        <f>'[1]Qc, Summer, S1'!P19*((1+Main!$B$4)^(Main!$B$3-2020))</f>
        <v>-0.6216701825035319</v>
      </c>
      <c r="Q19" s="2">
        <f>'[1]Qc, Summer, S1'!Q19*((1+Main!$B$4)^(Main!$B$3-2020))</f>
        <v>-0.6216701825035319</v>
      </c>
      <c r="R19" s="2">
        <f>'[1]Qc, Summer, S1'!R19*((1+Main!$B$4)^(Main!$B$3-2020))</f>
        <v>-0.6216701825035319</v>
      </c>
      <c r="S19" s="2">
        <f>'[1]Qc, Summer, S1'!S19*((1+Main!$B$4)^(Main!$B$3-2020))</f>
        <v>0.66357335298816955</v>
      </c>
      <c r="T19" s="2">
        <f>'[1]Qc, Summer, S1'!T19*((1+Main!$B$4)^(Main!$B$3-2020))</f>
        <v>1.0919878648187367</v>
      </c>
      <c r="U19" s="2">
        <f>'[1]Qc, Summer, S1'!U19*((1+Main!$B$4)^(Main!$B$3-2020))</f>
        <v>1.0919878648187367</v>
      </c>
      <c r="V19" s="2">
        <f>'[1]Qc, Summer, S1'!V19*((1+Main!$B$4)^(Main!$B$3-2020))</f>
        <v>1.0919878648187367</v>
      </c>
      <c r="W19" s="2">
        <f>'[1]Qc, Summer, S1'!W19*((1+Main!$B$4)^(Main!$B$3-2020))</f>
        <v>1.0919878648187367</v>
      </c>
      <c r="X19" s="2">
        <f>'[1]Qc, Summer, S1'!X19*((1+Main!$B$4)^(Main!$B$3-2020))</f>
        <v>1.0919878648187367</v>
      </c>
      <c r="Y19" s="2">
        <f>'[1]Qc, Summer, S1'!Y19*((1+Main!$B$4)^(Main!$B$3-2020))</f>
        <v>2.377233689365073</v>
      </c>
    </row>
    <row r="20" spans="1:25" x14ac:dyDescent="0.25">
      <c r="A20">
        <v>25</v>
      </c>
      <c r="B20" s="2">
        <f>'[1]Qc, Summer, S1'!B20*((1+Main!$B$4)^(Main!$B$3-2020))</f>
        <v>3.2416705978906504</v>
      </c>
      <c r="C20" s="2">
        <f>'[1]Qc, Summer, S1'!C20*((1+Main!$B$4)^(Main!$B$3-2020))</f>
        <v>2.3961758494807226</v>
      </c>
      <c r="D20" s="2">
        <f>'[1]Qc, Summer, S1'!D20*((1+Main!$B$4)^(Main!$B$3-2020))</f>
        <v>2.1866243493360202</v>
      </c>
      <c r="E20" s="2">
        <f>'[1]Qc, Summer, S1'!E20*((1+Main!$B$4)^(Main!$B$3-2020))</f>
        <v>1.9406291100357183</v>
      </c>
      <c r="F20" s="2">
        <f>'[1]Qc, Summer, S1'!F20*((1+Main!$B$4)^(Main!$B$3-2020))</f>
        <v>3.0321190977459485</v>
      </c>
      <c r="G20" s="2">
        <f>'[1]Qc, Summer, S1'!G20*((1+Main!$B$4)^(Main!$B$3-2020))</f>
        <v>2.8517225889257265</v>
      </c>
      <c r="H20" s="2">
        <f>'[1]Qc, Summer, S1'!H20*((1+Main!$B$4)^(Main!$B$3-2020))</f>
        <v>3.730016702575695</v>
      </c>
      <c r="I20" s="2">
        <f>'[1]Qc, Summer, S1'!I20*((1+Main!$B$4)^(Main!$B$3-2020))</f>
        <v>3.8666807244091959</v>
      </c>
      <c r="J20" s="2">
        <f>'[1]Qc, Summer, S1'!J20*((1+Main!$B$4)^(Main!$B$3-2020))</f>
        <v>2.3560877364095618</v>
      </c>
      <c r="K20" s="2">
        <f>'[1]Qc, Summer, S1'!K20*((1+Main!$B$4)^(Main!$B$3-2020))</f>
        <v>1.2737086834882319</v>
      </c>
      <c r="L20" s="2">
        <f>'[1]Qc, Summer, S1'!L20*((1+Main!$B$4)^(Main!$B$3-2020))</f>
        <v>2.9118547585324674</v>
      </c>
      <c r="M20" s="2">
        <f>'[1]Qc, Summer, S1'!M20*((1+Main!$B$4)^(Main!$B$3-2020))</f>
        <v>2.7496801192900455</v>
      </c>
      <c r="N20" s="2">
        <f>'[1]Qc, Summer, S1'!N20*((1+Main!$B$4)^(Main!$B$3-2020))</f>
        <v>3.0412300325348482</v>
      </c>
      <c r="O20" s="2">
        <f>'[1]Qc, Summer, S1'!O20*((1+Main!$B$4)^(Main!$B$3-2020))</f>
        <v>2.1811577884626803</v>
      </c>
      <c r="P20" s="2">
        <f>'[1]Qc, Summer, S1'!P20*((1+Main!$B$4)^(Main!$B$3-2020))</f>
        <v>2.2522230798161007</v>
      </c>
      <c r="Q20" s="2">
        <f>'[1]Qc, Summer, S1'!Q20*((1+Main!$B$4)^(Main!$B$3-2020))</f>
        <v>2.1319587406026197</v>
      </c>
      <c r="R20" s="2">
        <f>'[1]Qc, Summer, S1'!R20*((1+Main!$B$4)^(Main!$B$3-2020))</f>
        <v>2.3214661842117414</v>
      </c>
      <c r="S20" s="2">
        <f>'[1]Qc, Summer, S1'!S20*((1+Main!$B$4)^(Main!$B$3-2020))</f>
        <v>4.134542207202859</v>
      </c>
      <c r="T20" s="2">
        <f>'[1]Qc, Summer, S1'!T20*((1+Main!$B$4)^(Main!$B$3-2020))</f>
        <v>3.7646382547735149</v>
      </c>
      <c r="U20" s="2">
        <f>'[1]Qc, Summer, S1'!U20*((1+Main!$B$4)^(Main!$B$3-2020))</f>
        <v>4.0306775506093979</v>
      </c>
      <c r="V20" s="2">
        <f>'[1]Qc, Summer, S1'!V20*((1+Main!$B$4)^(Main!$B$3-2020))</f>
        <v>4.3131165290653</v>
      </c>
      <c r="W20" s="2">
        <f>'[1]Qc, Summer, S1'!W20*((1+Main!$B$4)^(Main!$B$3-2020))</f>
        <v>3.9851228766648967</v>
      </c>
      <c r="X20" s="2">
        <f>'[1]Qc, Summer, S1'!X20*((1+Main!$B$4)^(Main!$B$3-2020))</f>
        <v>2.8972772628702272</v>
      </c>
      <c r="Y20" s="2">
        <f>'[1]Qc, Summer, S1'!Y20*((1+Main!$B$4)^(Main!$B$3-2020))</f>
        <v>2.671326080105505</v>
      </c>
    </row>
    <row r="21" spans="1:25" x14ac:dyDescent="0.25">
      <c r="A21">
        <v>27</v>
      </c>
      <c r="B21" s="2">
        <f>'[1]Qc, Summer, S1'!B21*((1+Main!$B$4)^(Main!$B$3-2020))</f>
        <v>-0.1165800134634092</v>
      </c>
      <c r="C21" s="2">
        <f>'[1]Qc, Summer, S1'!C21*((1+Main!$B$4)^(Main!$B$3-2020))</f>
        <v>-0.13448566854025193</v>
      </c>
      <c r="D21" s="2">
        <f>'[1]Qc, Summer, S1'!D21*((1+Main!$B$4)^(Main!$B$3-2020))</f>
        <v>-0.23430627484222816</v>
      </c>
      <c r="E21" s="2">
        <f>'[1]Qc, Summer, S1'!E21*((1+Main!$B$4)^(Main!$B$3-2020))</f>
        <v>-0.23691124919390799</v>
      </c>
      <c r="F21" s="2">
        <f>'[1]Qc, Summer, S1'!F21*((1+Main!$B$4)^(Main!$B$3-2020))</f>
        <v>-0.1433443358150599</v>
      </c>
      <c r="G21" s="2">
        <f>'[1]Qc, Summer, S1'!G21*((1+Main!$B$4)^(Main!$B$3-2020))</f>
        <v>-0.23497847728738933</v>
      </c>
      <c r="H21" s="2">
        <f>'[1]Qc, Summer, S1'!H21*((1+Main!$B$4)^(Main!$B$3-2020))</f>
        <v>-0.19054514376915171</v>
      </c>
      <c r="I21" s="2">
        <f>'[1]Qc, Summer, S1'!I21*((1+Main!$B$4)^(Main!$B$3-2020))</f>
        <v>0.1805595597891303</v>
      </c>
      <c r="J21" s="2">
        <f>'[1]Qc, Summer, S1'!J21*((1+Main!$B$4)^(Main!$B$3-2020))</f>
        <v>0.51690573721476663</v>
      </c>
      <c r="K21" s="2">
        <f>'[1]Qc, Summer, S1'!K21*((1+Main!$B$4)^(Main!$B$3-2020))</f>
        <v>0.67392445766645315</v>
      </c>
      <c r="L21" s="2">
        <f>'[1]Qc, Summer, S1'!L21*((1+Main!$B$4)^(Main!$B$3-2020))</f>
        <v>0.44983827425366363</v>
      </c>
      <c r="M21" s="2">
        <f>'[1]Qc, Summer, S1'!M21*((1+Main!$B$4)^(Main!$B$3-2020))</f>
        <v>0.54784886554783707</v>
      </c>
      <c r="N21" s="2">
        <f>'[1]Qc, Summer, S1'!N21*((1+Main!$B$4)^(Main!$B$3-2020))</f>
        <v>0.63012605412599376</v>
      </c>
      <c r="O21" s="2">
        <f>'[1]Qc, Summer, S1'!O21*((1+Main!$B$4)^(Main!$B$3-2020))</f>
        <v>0.64906697628768206</v>
      </c>
      <c r="P21" s="2">
        <f>'[1]Qc, Summer, S1'!P21*((1+Main!$B$4)^(Main!$B$3-2020))</f>
        <v>0.58133358748953157</v>
      </c>
      <c r="Q21" s="2">
        <f>'[1]Qc, Summer, S1'!Q21*((1+Main!$B$4)^(Main!$B$3-2020))</f>
        <v>0.41421910165915093</v>
      </c>
      <c r="R21" s="2">
        <f>'[1]Qc, Summer, S1'!R21*((1+Main!$B$4)^(Main!$B$3-2020))</f>
        <v>0.41832148807980174</v>
      </c>
      <c r="S21" s="2">
        <f>'[1]Qc, Summer, S1'!S21*((1+Main!$B$4)^(Main!$B$3-2020))</f>
        <v>0.3874941074568895</v>
      </c>
      <c r="T21" s="2">
        <f>'[1]Qc, Summer, S1'!T21*((1+Main!$B$4)^(Main!$B$3-2020))</f>
        <v>0.28278269569031927</v>
      </c>
      <c r="U21" s="2">
        <f>'[1]Qc, Summer, S1'!U21*((1+Main!$B$4)^(Main!$B$3-2020))</f>
        <v>0.30461571452765773</v>
      </c>
      <c r="V21" s="2">
        <f>'[1]Qc, Summer, S1'!V21*((1+Main!$B$4)^(Main!$B$3-2020))</f>
        <v>0.40950310901544656</v>
      </c>
      <c r="W21" s="2">
        <f>'[1]Qc, Summer, S1'!W21*((1+Main!$B$4)^(Main!$B$3-2020))</f>
        <v>0.2898159581970457</v>
      </c>
      <c r="X21" s="2">
        <f>'[1]Qc, Summer, S1'!X21*((1+Main!$B$4)^(Main!$B$3-2020))</f>
        <v>0.16278191502057562</v>
      </c>
      <c r="Y21" s="2">
        <f>'[1]Qc, Summer, S1'!Y21*((1+Main!$B$4)^(Main!$B$3-2020))</f>
        <v>4.3538698666339463E-2</v>
      </c>
    </row>
    <row r="22" spans="1:25" x14ac:dyDescent="0.25">
      <c r="A22">
        <v>28</v>
      </c>
      <c r="B22" s="2">
        <f>'[1]Qc, Summer, S1'!B22*((1+Main!$B$4)^(Main!$B$3-2020))</f>
        <v>0.79440155476382313</v>
      </c>
      <c r="C22" s="2">
        <f>'[1]Qc, Summer, S1'!C22*((1+Main!$B$4)^(Main!$B$3-2020))</f>
        <v>0.91178014860755396</v>
      </c>
      <c r="D22" s="2">
        <f>'[1]Qc, Summer, S1'!D22*((1+Main!$B$4)^(Main!$B$3-2020))</f>
        <v>1.3205091807419749</v>
      </c>
      <c r="E22" s="2">
        <f>'[1]Qc, Summer, S1'!E22*((1+Main!$B$4)^(Main!$B$3-2020))</f>
        <v>1.5196335810125901</v>
      </c>
      <c r="F22" s="2">
        <f>'[1]Qc, Summer, S1'!F22*((1+Main!$B$4)^(Main!$B$3-2020))</f>
        <v>-1.3771024313452025</v>
      </c>
      <c r="G22" s="2">
        <f>'[1]Qc, Summer, S1'!G22*((1+Main!$B$4)^(Main!$B$3-2020))</f>
        <v>-1.0857519930545128</v>
      </c>
      <c r="H22" s="2">
        <f>'[1]Qc, Summer, S1'!H22*((1+Main!$B$4)^(Main!$B$3-2020))</f>
        <v>0.31650299411434635</v>
      </c>
      <c r="I22" s="2">
        <f>'[1]Qc, Summer, S1'!I22*((1+Main!$B$4)^(Main!$B$3-2020))</f>
        <v>2.1191028281430739</v>
      </c>
      <c r="J22" s="2">
        <f>'[1]Qc, Summer, S1'!J22*((1+Main!$B$4)^(Main!$B$3-2020))</f>
        <v>2.6829392878567111</v>
      </c>
      <c r="K22" s="2">
        <f>'[1]Qc, Summer, S1'!K22*((1+Main!$B$4)^(Main!$B$3-2020))</f>
        <v>2.8254704375240989</v>
      </c>
      <c r="L22" s="2">
        <f>'[1]Qc, Summer, S1'!L22*((1+Main!$B$4)^(Main!$B$3-2020))</f>
        <v>2.7059957973617297</v>
      </c>
      <c r="M22" s="2">
        <f>'[1]Qc, Summer, S1'!M22*((1+Main!$B$4)^(Main!$B$3-2020))</f>
        <v>2.5634646476943419</v>
      </c>
      <c r="N22" s="2">
        <f>'[1]Qc, Summer, S1'!N22*((1+Main!$B$4)^(Main!$B$3-2020))</f>
        <v>3.1000525052656842</v>
      </c>
      <c r="O22" s="2">
        <f>'[1]Qc, Summer, S1'!O22*((1+Main!$B$4)^(Main!$B$3-2020))</f>
        <v>2.9617134482355718</v>
      </c>
      <c r="P22" s="2">
        <f>'[1]Qc, Summer, S1'!P22*((1+Main!$B$4)^(Main!$B$3-2020))</f>
        <v>2.4670465170369913</v>
      </c>
      <c r="Q22" s="2">
        <f>'[1]Qc, Summer, S1'!Q22*((1+Main!$B$4)^(Main!$B$3-2020))</f>
        <v>2.0813739944075889</v>
      </c>
      <c r="R22" s="2">
        <f>'[1]Qc, Summer, S1'!R22*((1+Main!$B$4)^(Main!$B$3-2020))</f>
        <v>1.7774472782050712</v>
      </c>
      <c r="S22" s="2">
        <f>'[1]Qc, Summer, S1'!S22*((1+Main!$B$4)^(Main!$B$3-2020))</f>
        <v>1.6768370549104445</v>
      </c>
      <c r="T22" s="2">
        <f>'[1]Qc, Summer, S1'!T22*((1+Main!$B$4)^(Main!$B$3-2020))</f>
        <v>1.8151761119405558</v>
      </c>
      <c r="U22" s="2">
        <f>'[1]Qc, Summer, S1'!U22*((1+Main!$B$4)^(Main!$B$3-2020))</f>
        <v>2.2322893293495287</v>
      </c>
      <c r="V22" s="2">
        <f>'[1]Qc, Summer, S1'!V22*((1+Main!$B$4)^(Main!$B$3-2020))</f>
        <v>2.0855660870448651</v>
      </c>
      <c r="W22" s="2">
        <f>'[1]Qc, Summer, S1'!W22*((1+Main!$B$4)^(Main!$B$3-2020))</f>
        <v>2.1547356155599209</v>
      </c>
      <c r="X22" s="2">
        <f>'[1]Qc, Summer, S1'!X22*((1+Main!$B$4)^(Main!$B$3-2020))</f>
        <v>0.7210399336114911</v>
      </c>
      <c r="Y22" s="2">
        <f>'[1]Qc, Summer, S1'!Y22*((1+Main!$B$4)^(Main!$B$3-2020))</f>
        <v>-0.86147503696024075</v>
      </c>
    </row>
    <row r="23" spans="1:25" x14ac:dyDescent="0.25">
      <c r="A23">
        <v>29</v>
      </c>
      <c r="B23" s="2">
        <f>'[1]Qc, Summer, S1'!B23*((1+Main!$B$4)^(Main!$B$3-2020))</f>
        <v>3.4650065895841351</v>
      </c>
      <c r="C23" s="2">
        <f>'[1]Qc, Summer, S1'!C23*((1+Main!$B$4)^(Main!$B$3-2020))</f>
        <v>3.4650065895841351</v>
      </c>
      <c r="D23" s="2">
        <f>'[1]Qc, Summer, S1'!D23*((1+Main!$B$4)^(Main!$B$3-2020))</f>
        <v>3.4650065895841351</v>
      </c>
      <c r="E23" s="2">
        <f>'[1]Qc, Summer, S1'!E23*((1+Main!$B$4)^(Main!$B$3-2020))</f>
        <v>3.4650065895841351</v>
      </c>
      <c r="F23" s="2">
        <f>'[1]Qc, Summer, S1'!F23*((1+Main!$B$4)^(Main!$B$3-2020))</f>
        <v>3.4650065895841351</v>
      </c>
      <c r="G23" s="2">
        <f>'[1]Qc, Summer, S1'!G23*((1+Main!$B$4)^(Main!$B$3-2020))</f>
        <v>3.4650065895841351</v>
      </c>
      <c r="H23" s="2">
        <f>'[1]Qc, Summer, S1'!H23*((1+Main!$B$4)^(Main!$B$3-2020))</f>
        <v>3.4650065895841351</v>
      </c>
      <c r="I23" s="2">
        <f>'[1]Qc, Summer, S1'!I23*((1+Main!$B$4)^(Main!$B$3-2020))</f>
        <v>1.2584307519747029</v>
      </c>
      <c r="J23" s="2">
        <f>'[1]Qc, Summer, S1'!J23*((1+Main!$B$4)^(Main!$B$3-2020))</f>
        <v>-0.94814508563472921</v>
      </c>
      <c r="K23" s="2">
        <f>'[1]Qc, Summer, S1'!K23*((1+Main!$B$4)^(Main!$B$3-2020))</f>
        <v>-1.0663467858880988</v>
      </c>
      <c r="L23" s="2">
        <f>'[1]Qc, Summer, S1'!L23*((1+Main!$B$4)^(Main!$B$3-2020))</f>
        <v>-0.5146983321987737</v>
      </c>
      <c r="M23" s="2">
        <f>'[1]Qc, Summer, S1'!M23*((1+Main!$B$4)^(Main!$B$3-2020))</f>
        <v>-0.31768199205195752</v>
      </c>
      <c r="N23" s="2">
        <f>'[1]Qc, Summer, S1'!N23*((1+Main!$B$4)^(Main!$B$3-2020))</f>
        <v>-0.31768199205195752</v>
      </c>
      <c r="O23" s="2">
        <f>'[1]Qc, Summer, S1'!O23*((1+Main!$B$4)^(Main!$B$3-2020))</f>
        <v>-0.31768199205195752</v>
      </c>
      <c r="P23" s="2">
        <f>'[1]Qc, Summer, S1'!P23*((1+Main!$B$4)^(Main!$B$3-2020))</f>
        <v>-0.31768199205195752</v>
      </c>
      <c r="Q23" s="2">
        <f>'[1]Qc, Summer, S1'!Q23*((1+Main!$B$4)^(Main!$B$3-2020))</f>
        <v>-0.31768199205195752</v>
      </c>
      <c r="R23" s="2">
        <f>'[1]Qc, Summer, S1'!R23*((1+Main!$B$4)^(Main!$B$3-2020))</f>
        <v>-0.31768199205195752</v>
      </c>
      <c r="S23" s="2">
        <f>'[1]Qc, Summer, S1'!S23*((1+Main!$B$4)^(Main!$B$3-2020))</f>
        <v>-0.31768199205195752</v>
      </c>
      <c r="T23" s="2">
        <f>'[1]Qc, Summer, S1'!T23*((1+Main!$B$4)^(Main!$B$3-2020))</f>
        <v>3.5044071798655563</v>
      </c>
      <c r="U23" s="2">
        <f>'[1]Qc, Summer, S1'!U23*((1+Main!$B$4)^(Main!$B$3-2020))</f>
        <v>1.7312736014051129</v>
      </c>
      <c r="V23" s="2">
        <f>'[1]Qc, Summer, S1'!V23*((1+Main!$B$4)^(Main!$B$3-2020))</f>
        <v>1.7312736014051129</v>
      </c>
      <c r="W23" s="2">
        <f>'[1]Qc, Summer, S1'!W23*((1+Main!$B$4)^(Main!$B$3-2020))</f>
        <v>1.7312736014051129</v>
      </c>
      <c r="X23" s="2">
        <f>'[1]Qc, Summer, S1'!X23*((1+Main!$B$4)^(Main!$B$3-2020))</f>
        <v>1.7312736014051129</v>
      </c>
      <c r="Y23" s="2">
        <f>'[1]Qc, Summer, S1'!Y23*((1+Main!$B$4)^(Main!$B$3-2020))</f>
        <v>1.7312736014051129</v>
      </c>
    </row>
    <row r="24" spans="1:25" x14ac:dyDescent="0.25">
      <c r="A24">
        <v>30</v>
      </c>
      <c r="B24" s="2">
        <f>'[1]Qc, Summer, S1'!B24*((1+Main!$B$4)^(Main!$B$3-2020))</f>
        <v>-1.8971185208310346</v>
      </c>
      <c r="C24" s="2">
        <f>'[1]Qc, Summer, S1'!C24*((1+Main!$B$4)^(Main!$B$3-2020))</f>
        <v>-1.8335774764042245</v>
      </c>
      <c r="D24" s="2">
        <f>'[1]Qc, Summer, S1'!D24*((1+Main!$B$4)^(Main!$B$3-2020))</f>
        <v>-1.8918469921032992</v>
      </c>
      <c r="E24" s="2">
        <f>'[1]Qc, Summer, S1'!E24*((1+Main!$B$4)^(Main!$B$3-2020))</f>
        <v>-1.9382934800425022</v>
      </c>
      <c r="F24" s="2">
        <f>'[1]Qc, Summer, S1'!F24*((1+Main!$B$4)^(Main!$B$3-2020))</f>
        <v>-1.8881524383011161</v>
      </c>
      <c r="G24" s="2">
        <f>'[1]Qc, Summer, S1'!G24*((1+Main!$B$4)^(Main!$B$3-2020))</f>
        <v>-2.4261280475992315</v>
      </c>
      <c r="H24" s="2">
        <f>'[1]Qc, Summer, S1'!H24*((1+Main!$B$4)^(Main!$B$3-2020))</f>
        <v>-2.0676621014928145</v>
      </c>
      <c r="I24" s="2">
        <f>'[1]Qc, Summer, S1'!I24*((1+Main!$B$4)^(Main!$B$3-2020))</f>
        <v>-0.39061224531463923</v>
      </c>
      <c r="J24" s="2">
        <f>'[1]Qc, Summer, S1'!J24*((1+Main!$B$4)^(Main!$B$3-2020))</f>
        <v>3.9763500472439435E-2</v>
      </c>
      <c r="K24" s="2">
        <f>'[1]Qc, Summer, S1'!K24*((1+Main!$B$4)^(Main!$B$3-2020))</f>
        <v>-0.34624735169138726</v>
      </c>
      <c r="L24" s="2">
        <f>'[1]Qc, Summer, S1'!L24*((1+Main!$B$4)^(Main!$B$3-2020))</f>
        <v>-0.51254232723681648</v>
      </c>
      <c r="M24" s="2">
        <f>'[1]Qc, Summer, S1'!M24*((1+Main!$B$4)^(Main!$B$3-2020))</f>
        <v>-0.70172192949456469</v>
      </c>
      <c r="N24" s="2">
        <f>'[1]Qc, Summer, S1'!N24*((1+Main!$B$4)^(Main!$B$3-2020))</f>
        <v>-0.84768480037524185</v>
      </c>
      <c r="O24" s="2">
        <f>'[1]Qc, Summer, S1'!O24*((1+Main!$B$4)^(Main!$B$3-2020))</f>
        <v>-0.92017270242296145</v>
      </c>
      <c r="P24" s="2">
        <f>'[1]Qc, Summer, S1'!P24*((1+Main!$B$4)^(Main!$B$3-2020))</f>
        <v>-1.0094201613459788</v>
      </c>
      <c r="Q24" s="2">
        <f>'[1]Qc, Summer, S1'!Q24*((1+Main!$B$4)^(Main!$B$3-2020))</f>
        <v>-0.77542335537669793</v>
      </c>
      <c r="R24" s="2">
        <f>'[1]Qc, Summer, S1'!R24*((1+Main!$B$4)^(Main!$B$3-2020))</f>
        <v>-0.66105392777081928</v>
      </c>
      <c r="S24" s="2">
        <f>'[1]Qc, Summer, S1'!S24*((1+Main!$B$4)^(Main!$B$3-2020))</f>
        <v>-0.72323256792395074</v>
      </c>
      <c r="T24" s="2">
        <f>'[1]Qc, Summer, S1'!T24*((1+Main!$B$4)^(Main!$B$3-2020))</f>
        <v>-0.61314369764378462</v>
      </c>
      <c r="U24" s="2">
        <f>'[1]Qc, Summer, S1'!U24*((1+Main!$B$4)^(Main!$B$3-2020))</f>
        <v>-0.81809093569632296</v>
      </c>
      <c r="V24" s="2">
        <f>'[1]Qc, Summer, S1'!V24*((1+Main!$B$4)^(Main!$B$3-2020))</f>
        <v>-1.3187043476499654</v>
      </c>
      <c r="W24" s="2">
        <f>'[1]Qc, Summer, S1'!W24*((1+Main!$B$4)^(Main!$B$3-2020))</f>
        <v>-1.0012920977857487</v>
      </c>
      <c r="X24" s="2">
        <f>'[1]Qc, Summer, S1'!X24*((1+Main!$B$4)^(Main!$B$3-2020))</f>
        <v>-1.1450807013189075</v>
      </c>
      <c r="Y24" s="2">
        <f>'[1]Qc, Summer, S1'!Y24*((1+Main!$B$4)^(Main!$B$3-2020))</f>
        <v>-1.6521813765805018</v>
      </c>
    </row>
    <row r="25" spans="1:25" x14ac:dyDescent="0.25">
      <c r="A25">
        <v>31</v>
      </c>
      <c r="B25" s="2">
        <f>'[1]Qc, Summer, S1'!B25*((1+Main!$B$4)^(Main!$B$3-2020))</f>
        <v>-2.3830282615733682</v>
      </c>
      <c r="C25" s="2">
        <f>'[1]Qc, Summer, S1'!C25*((1+Main!$B$4)^(Main!$B$3-2020))</f>
        <v>-3.8259815663674375</v>
      </c>
      <c r="D25" s="2">
        <f>'[1]Qc, Summer, S1'!D25*((1+Main!$B$4)^(Main!$B$3-2020))</f>
        <v>-3.4135424374913912</v>
      </c>
      <c r="E25" s="2">
        <f>'[1]Qc, Summer, S1'!E25*((1+Main!$B$4)^(Main!$B$3-2020))</f>
        <v>-3.3609768317076942</v>
      </c>
      <c r="F25" s="2">
        <f>'[1]Qc, Summer, S1'!F25*((1+Main!$B$4)^(Main!$B$3-2020))</f>
        <v>-3.2060179817067245</v>
      </c>
      <c r="G25" s="2">
        <f>'[1]Qc, Summer, S1'!G25*((1+Main!$B$4)^(Main!$B$3-2020))</f>
        <v>-3.9087618544654283</v>
      </c>
      <c r="H25" s="2">
        <f>'[1]Qc, Summer, S1'!H25*((1+Main!$B$4)^(Main!$B$3-2020))</f>
        <v>-2.4922528119115022</v>
      </c>
      <c r="I25" s="2">
        <f>'[1]Qc, Summer, S1'!I25*((1+Main!$B$4)^(Main!$B$3-2020))</f>
        <v>-0.38645471351771465</v>
      </c>
      <c r="J25" s="2">
        <f>'[1]Qc, Summer, S1'!J25*((1+Main!$B$4)^(Main!$B$3-2020))</f>
        <v>0.14985417769785936</v>
      </c>
      <c r="K25" s="2">
        <f>'[1]Qc, Summer, S1'!K25*((1+Main!$B$4)^(Main!$B$3-2020))</f>
        <v>2.613993741128334</v>
      </c>
      <c r="L25" s="2">
        <f>'[1]Qc, Summer, S1'!L25*((1+Main!$B$4)^(Main!$B$3-2020))</f>
        <v>2.9759234808999349</v>
      </c>
      <c r="M25" s="2">
        <f>'[1]Qc, Summer, S1'!M25*((1+Main!$B$4)^(Main!$B$3-2020))</f>
        <v>2.7317947798973821</v>
      </c>
      <c r="N25" s="2">
        <f>'[1]Qc, Summer, S1'!N25*((1+Main!$B$4)^(Main!$B$3-2020))</f>
        <v>3.2864966799839337</v>
      </c>
      <c r="O25" s="2">
        <f>'[1]Qc, Summer, S1'!O25*((1+Main!$B$4)^(Main!$B$3-2020))</f>
        <v>3.6232516696777051</v>
      </c>
      <c r="P25" s="2">
        <f>'[1]Qc, Summer, S1'!P25*((1+Main!$B$4)^(Main!$B$3-2020))</f>
        <v>2.8645920590280194</v>
      </c>
      <c r="Q25" s="2">
        <f>'[1]Qc, Summer, S1'!Q25*((1+Main!$B$4)^(Main!$B$3-2020))</f>
        <v>1.6535725705553939</v>
      </c>
      <c r="R25" s="2">
        <f>'[1]Qc, Summer, S1'!R25*((1+Main!$B$4)^(Main!$B$3-2020))</f>
        <v>-0.2338759343060991</v>
      </c>
      <c r="S25" s="2">
        <f>'[1]Qc, Summer, S1'!S25*((1+Main!$B$4)^(Main!$B$3-2020))</f>
        <v>-0.44150047258530956</v>
      </c>
      <c r="T25" s="2">
        <f>'[1]Qc, Summer, S1'!T25*((1+Main!$B$4)^(Main!$B$3-2020))</f>
        <v>-0.49159258249883098</v>
      </c>
      <c r="U25" s="2">
        <f>'[1]Qc, Summer, S1'!U25*((1+Main!$B$4)^(Main!$B$3-2020))</f>
        <v>-1.094556712133526</v>
      </c>
      <c r="V25" s="2">
        <f>'[1]Qc, Summer, S1'!V25*((1+Main!$B$4)^(Main!$B$3-2020))</f>
        <v>-1.3728543606608807</v>
      </c>
      <c r="W25" s="2">
        <f>'[1]Qc, Summer, S1'!W25*((1+Main!$B$4)^(Main!$B$3-2020))</f>
        <v>-0.46268382821239168</v>
      </c>
      <c r="X25" s="2">
        <f>'[1]Qc, Summer, S1'!X25*((1+Main!$B$4)^(Main!$B$3-2020))</f>
        <v>-1.9904324338311994</v>
      </c>
      <c r="Y25" s="2">
        <f>'[1]Qc, Summer, S1'!Y25*((1+Main!$B$4)^(Main!$B$3-2020))</f>
        <v>-2.8323908389644408</v>
      </c>
    </row>
    <row r="26" spans="1:25" x14ac:dyDescent="0.25">
      <c r="A26">
        <v>32</v>
      </c>
      <c r="B26" s="2">
        <f>'[1]Qc, Summer, S1'!B26*((1+Main!$B$4)^(Main!$B$3-2020))</f>
        <v>0.24589201500753471</v>
      </c>
      <c r="C26" s="2">
        <f>'[1]Qc, Summer, S1'!C26*((1+Main!$B$4)^(Main!$B$3-2020))</f>
        <v>0.1815830642518228</v>
      </c>
      <c r="D26" s="2">
        <f>'[1]Qc, Summer, S1'!D26*((1+Main!$B$4)^(Main!$B$3-2020))</f>
        <v>0.22411128941708636</v>
      </c>
      <c r="E26" s="2">
        <f>'[1]Qc, Summer, S1'!E26*((1+Main!$B$4)^(Main!$B$3-2020))</f>
        <v>-1.974938625109068E-2</v>
      </c>
      <c r="F26" s="2">
        <f>'[1]Qc, Summer, S1'!F26*((1+Main!$B$4)^(Main!$B$3-2020))</f>
        <v>0.74092019800949327</v>
      </c>
      <c r="G26" s="2">
        <f>'[1]Qc, Summer, S1'!G26*((1+Main!$B$4)^(Main!$B$3-2020))</f>
        <v>0.62965614263609437</v>
      </c>
      <c r="H26" s="2">
        <f>'[1]Qc, Summer, S1'!H26*((1+Main!$B$4)^(Main!$B$3-2020))</f>
        <v>0.52523265324805546</v>
      </c>
      <c r="I26" s="2">
        <f>'[1]Qc, Summer, S1'!I26*((1+Main!$B$4)^(Main!$B$3-2020))</f>
        <v>-4.6517409055399382E-2</v>
      </c>
      <c r="J26" s="2">
        <f>'[1]Qc, Summer, S1'!J26*((1+Main!$B$4)^(Main!$B$3-2020))</f>
        <v>0.44044170606456234</v>
      </c>
      <c r="K26" s="2">
        <f>'[1]Qc, Summer, S1'!K26*((1+Main!$B$4)^(Main!$B$3-2020))</f>
        <v>0.36112633426147084</v>
      </c>
      <c r="L26" s="2">
        <f>'[1]Qc, Summer, S1'!L26*((1+Main!$B$4)^(Main!$B$3-2020))</f>
        <v>6.4026601798300942E-2</v>
      </c>
      <c r="M26" s="2">
        <f>'[1]Qc, Summer, S1'!M26*((1+Main!$B$4)^(Main!$B$3-2020))</f>
        <v>1.078279132266325</v>
      </c>
      <c r="N26" s="2">
        <f>'[1]Qc, Summer, S1'!N26*((1+Main!$B$4)^(Main!$B$3-2020))</f>
        <v>0.2848694012085905</v>
      </c>
      <c r="O26" s="2">
        <f>'[1]Qc, Summer, S1'!O26*((1+Main!$B$4)^(Main!$B$3-2020))</f>
        <v>0.11635699558156379</v>
      </c>
      <c r="P26" s="2">
        <f>'[1]Qc, Summer, S1'!P26*((1+Main!$B$4)^(Main!$B$3-2020))</f>
        <v>0.4175369508350158</v>
      </c>
      <c r="Q26" s="2">
        <f>'[1]Qc, Summer, S1'!Q26*((1+Main!$B$4)^(Main!$B$3-2020))</f>
        <v>0.41585051205265072</v>
      </c>
      <c r="R26" s="2">
        <f>'[1]Qc, Summer, S1'!R26*((1+Main!$B$4)^(Main!$B$3-2020))</f>
        <v>0.56203172559030223</v>
      </c>
      <c r="S26" s="2">
        <f>'[1]Qc, Summer, S1'!S26*((1+Main!$B$4)^(Main!$B$3-2020))</f>
        <v>0.6467569571734042</v>
      </c>
      <c r="T26" s="2">
        <f>'[1]Qc, Summer, S1'!T26*((1+Main!$B$4)^(Main!$B$3-2020))</f>
        <v>0.68189279842512363</v>
      </c>
      <c r="U26" s="2">
        <f>'[1]Qc, Summer, S1'!U26*((1+Main!$B$4)^(Main!$B$3-2020))</f>
        <v>0.2180999043338924</v>
      </c>
      <c r="V26" s="2">
        <f>'[1]Qc, Summer, S1'!V26*((1+Main!$B$4)^(Main!$B$3-2020))</f>
        <v>0.16687781994299386</v>
      </c>
      <c r="W26" s="2">
        <f>'[1]Qc, Summer, S1'!W26*((1+Main!$B$4)^(Main!$B$3-2020))</f>
        <v>-0.1178666286435094</v>
      </c>
      <c r="X26" s="2">
        <f>'[1]Qc, Summer, S1'!X26*((1+Main!$B$4)^(Main!$B$3-2020))</f>
        <v>0.36905695969758479</v>
      </c>
      <c r="Y26" s="2">
        <f>'[1]Qc, Summer, S1'!Y26*((1+Main!$B$4)^(Main!$B$3-2020))</f>
        <v>0.30258614939304312</v>
      </c>
    </row>
    <row r="27" spans="1:25" x14ac:dyDescent="0.25">
      <c r="A27">
        <v>33</v>
      </c>
      <c r="B27" s="2">
        <f>'[1]Qc, Summer, S1'!B27*((1+Main!$B$4)^(Main!$B$3-2020))</f>
        <v>-1.7859048617981761</v>
      </c>
      <c r="C27" s="2">
        <f>'[1]Qc, Summer, S1'!C27*((1+Main!$B$4)^(Main!$B$3-2020))</f>
        <v>-2.3218956122542997</v>
      </c>
      <c r="D27" s="2">
        <f>'[1]Qc, Summer, S1'!D27*((1+Main!$B$4)^(Main!$B$3-2020))</f>
        <v>-2.5591770564690139</v>
      </c>
      <c r="E27" s="2">
        <f>'[1]Qc, Summer, S1'!E27*((1+Main!$B$4)^(Main!$B$3-2020))</f>
        <v>-2.3353831410698596</v>
      </c>
      <c r="F27" s="2">
        <f>'[1]Qc, Summer, S1'!F27*((1+Main!$B$4)^(Main!$B$3-2020))</f>
        <v>-2.5032165232663872</v>
      </c>
      <c r="G27" s="2">
        <f>'[1]Qc, Summer, S1'!G27*((1+Main!$B$4)^(Main!$B$3-2020))</f>
        <v>-2.560912939132522</v>
      </c>
      <c r="H27" s="2">
        <f>'[1]Qc, Summer, S1'!H27*((1+Main!$B$4)^(Main!$B$3-2020))</f>
        <v>-2.2195183654759569</v>
      </c>
      <c r="I27" s="2">
        <f>'[1]Qc, Summer, S1'!I27*((1+Main!$B$4)^(Main!$B$3-2020))</f>
        <v>-0.34530719228659562</v>
      </c>
      <c r="J27" s="2">
        <f>'[1]Qc, Summer, S1'!J27*((1+Main!$B$4)^(Main!$B$3-2020))</f>
        <v>1.1084106782634009</v>
      </c>
      <c r="K27" s="2">
        <f>'[1]Qc, Summer, S1'!K27*((1+Main!$B$4)^(Main!$B$3-2020))</f>
        <v>1.6136304978587546</v>
      </c>
      <c r="L27" s="2">
        <f>'[1]Qc, Summer, S1'!L27*((1+Main!$B$4)^(Main!$B$3-2020))</f>
        <v>1.2684578333845178</v>
      </c>
      <c r="M27" s="2">
        <f>'[1]Qc, Summer, S1'!M27*((1+Main!$B$4)^(Main!$B$3-2020))</f>
        <v>1.6896206619141954</v>
      </c>
      <c r="N27" s="2">
        <f>'[1]Qc, Summer, S1'!N27*((1+Main!$B$4)^(Main!$B$3-2020))</f>
        <v>1.4994029564908065</v>
      </c>
      <c r="O27" s="2">
        <f>'[1]Qc, Summer, S1'!O27*((1+Main!$B$4)^(Main!$B$3-2020))</f>
        <v>1.5445481585264671</v>
      </c>
      <c r="P27" s="2">
        <f>'[1]Qc, Summer, S1'!P27*((1+Main!$B$4)^(Main!$B$3-2020))</f>
        <v>0.79693016661968707</v>
      </c>
      <c r="Q27" s="2">
        <f>'[1]Qc, Summer, S1'!Q27*((1+Main!$B$4)^(Main!$B$3-2020))</f>
        <v>0.20147359298088635</v>
      </c>
      <c r="R27" s="2">
        <f>'[1]Qc, Summer, S1'!R27*((1+Main!$B$4)^(Main!$B$3-2020))</f>
        <v>0.44819846512651718</v>
      </c>
      <c r="S27" s="2">
        <f>'[1]Qc, Summer, S1'!S27*((1+Main!$B$4)^(Main!$B$3-2020))</f>
        <v>0.54440617035979666</v>
      </c>
      <c r="T27" s="2">
        <f>'[1]Qc, Summer, S1'!T27*((1+Main!$B$4)^(Main!$B$3-2020))</f>
        <v>0.32798421562904367</v>
      </c>
      <c r="U27" s="2">
        <f>'[1]Qc, Summer, S1'!U27*((1+Main!$B$4)^(Main!$B$3-2020))</f>
        <v>-6.1184296779606004E-2</v>
      </c>
      <c r="V27" s="2">
        <f>'[1]Qc, Summer, S1'!V27*((1+Main!$B$4)^(Main!$B$3-2020))</f>
        <v>-0.23885366636579616</v>
      </c>
      <c r="W27" s="2">
        <f>'[1]Qc, Summer, S1'!W27*((1+Main!$B$4)^(Main!$B$3-2020))</f>
        <v>-0.16617668403443292</v>
      </c>
      <c r="X27" s="2">
        <f>'[1]Qc, Summer, S1'!X27*((1+Main!$B$4)^(Main!$B$3-2020))</f>
        <v>-0.79694060853196147</v>
      </c>
      <c r="Y27" s="2">
        <f>'[1]Qc, Summer, S1'!Y27*((1+Main!$B$4)^(Main!$B$3-2020))</f>
        <v>-1.0787240012371793</v>
      </c>
    </row>
    <row r="28" spans="1:25" x14ac:dyDescent="0.25">
      <c r="A28">
        <v>35</v>
      </c>
      <c r="B28" s="2">
        <f>'[1]Qc, Summer, S1'!B28*((1+Main!$B$4)^(Main!$B$3-2020))</f>
        <v>-3.0589315699426081</v>
      </c>
      <c r="C28" s="2">
        <f>'[1]Qc, Summer, S1'!C28*((1+Main!$B$4)^(Main!$B$3-2020))</f>
        <v>-3.0589315699426081</v>
      </c>
      <c r="D28" s="2">
        <f>'[1]Qc, Summer, S1'!D28*((1+Main!$B$4)^(Main!$B$3-2020))</f>
        <v>-3.5512391579706635</v>
      </c>
      <c r="E28" s="2">
        <f>'[1]Qc, Summer, S1'!E28*((1+Main!$B$4)^(Main!$B$3-2020))</f>
        <v>-4.0435467459987189</v>
      </c>
      <c r="F28" s="2">
        <f>'[1]Qc, Summer, S1'!F28*((1+Main!$B$4)^(Main!$B$3-2020))</f>
        <v>-4.0435467459987189</v>
      </c>
      <c r="G28" s="2">
        <f>'[1]Qc, Summer, S1'!G28*((1+Main!$B$4)^(Main!$B$3-2020))</f>
        <v>-4.0435467459987189</v>
      </c>
      <c r="H28" s="2">
        <f>'[1]Qc, Summer, S1'!H28*((1+Main!$B$4)^(Main!$B$3-2020))</f>
        <v>-1.6123057599282533</v>
      </c>
      <c r="I28" s="2">
        <f>'[1]Qc, Summer, S1'!I28*((1+Main!$B$4)^(Main!$B$3-2020))</f>
        <v>0.33420268848166551</v>
      </c>
      <c r="J28" s="2">
        <f>'[1]Qc, Summer, S1'!J28*((1+Main!$B$4)^(Main!$B$3-2020))</f>
        <v>1.0613043383133898</v>
      </c>
      <c r="K28" s="2">
        <f>'[1]Qc, Summer, S1'!K28*((1+Main!$B$4)^(Main!$B$3-2020))</f>
        <v>1.0613043383133898</v>
      </c>
      <c r="L28" s="2">
        <f>'[1]Qc, Summer, S1'!L28*((1+Main!$B$4)^(Main!$B$3-2020))</f>
        <v>0.9704151072669035</v>
      </c>
      <c r="M28" s="2">
        <f>'[1]Qc, Summer, S1'!M28*((1+Main!$B$4)^(Main!$B$3-2020))</f>
        <v>1.3642592219996013</v>
      </c>
      <c r="N28" s="2">
        <f>'[1]Qc, Summer, S1'!N28*((1+Main!$B$4)^(Main!$B$3-2020))</f>
        <v>1.8489925677787853</v>
      </c>
      <c r="O28" s="2">
        <f>'[1]Qc, Summer, S1'!O28*((1+Main!$B$4)^(Main!$B$3-2020))</f>
        <v>1.9057993590584508</v>
      </c>
      <c r="P28" s="2">
        <f>'[1]Qc, Summer, S1'!P28*((1+Main!$B$4)^(Main!$B$3-2020))</f>
        <v>1.0688777639146674</v>
      </c>
      <c r="Q28" s="2">
        <f>'[1]Qc, Summer, S1'!Q28*((1+Main!$B$4)^(Main!$B$3-2020))</f>
        <v>0.83408369784652037</v>
      </c>
      <c r="R28" s="2">
        <f>'[1]Qc, Summer, S1'!R28*((1+Main!$B$4)^(Main!$B$3-2020))</f>
        <v>-0.13538300224080438</v>
      </c>
      <c r="S28" s="2">
        <f>'[1]Qc, Summer, S1'!S28*((1+Main!$B$4)^(Main!$B$3-2020))</f>
        <v>-0.13538300224080438</v>
      </c>
      <c r="T28" s="2">
        <f>'[1]Qc, Summer, S1'!T28*((1+Main!$B$4)^(Main!$B$3-2020))</f>
        <v>-0.13538300224080438</v>
      </c>
      <c r="U28" s="2">
        <f>'[1]Qc, Summer, S1'!U28*((1+Main!$B$4)^(Main!$B$3-2020))</f>
        <v>-0.13538300224080438</v>
      </c>
      <c r="V28" s="2">
        <f>'[1]Qc, Summer, S1'!V28*((1+Main!$B$4)^(Main!$B$3-2020))</f>
        <v>-0.86248546445564411</v>
      </c>
      <c r="W28" s="2">
        <f>'[1]Qc, Summer, S1'!W28*((1+Main!$B$4)^(Main!$B$3-2020))</f>
        <v>-1.1048529518605905</v>
      </c>
      <c r="X28" s="2">
        <f>'[1]Qc, Summer, S1'!X28*((1+Main!$B$4)^(Main!$B$3-2020))</f>
        <v>-3.0892252723477194</v>
      </c>
      <c r="Y28" s="2">
        <f>'[1]Qc, Summer, S1'!Y28*((1+Main!$B$4)^(Main!$B$3-2020))</f>
        <v>-3.0892252723477194</v>
      </c>
    </row>
    <row r="29" spans="1:25" x14ac:dyDescent="0.25">
      <c r="A29">
        <v>38</v>
      </c>
      <c r="B29" s="2">
        <f>'[1]Qc, Summer, S1'!B29*((1+Main!$B$4)^(Main!$B$3-2020))</f>
        <v>4.0331084320350126</v>
      </c>
      <c r="C29" s="2">
        <f>'[1]Qc, Summer, S1'!C29*((1+Main!$B$4)^(Main!$B$3-2020))</f>
        <v>3.0901425814325201</v>
      </c>
      <c r="D29" s="2">
        <f>'[1]Qc, Summer, S1'!D29*((1+Main!$B$4)^(Main!$B$3-2020))</f>
        <v>2.9283729628886785</v>
      </c>
      <c r="E29" s="2">
        <f>'[1]Qc, Summer, S1'!E29*((1+Main!$B$4)^(Main!$B$3-2020))</f>
        <v>2.5575645623322658</v>
      </c>
      <c r="F29" s="2">
        <f>'[1]Qc, Summer, S1'!F29*((1+Main!$B$4)^(Main!$B$3-2020))</f>
        <v>2.9442629930548412</v>
      </c>
      <c r="G29" s="2">
        <f>'[1]Qc, Summer, S1'!G29*((1+Main!$B$4)^(Main!$B$3-2020))</f>
        <v>1.3664780886625507</v>
      </c>
      <c r="H29" s="2">
        <f>'[1]Qc, Summer, S1'!H29*((1+Main!$B$4)^(Main!$B$3-2020))</f>
        <v>2.3841851320986436</v>
      </c>
      <c r="I29" s="2">
        <f>'[1]Qc, Summer, S1'!I29*((1+Main!$B$4)^(Main!$B$3-2020))</f>
        <v>4.5814934285067075</v>
      </c>
      <c r="J29" s="2">
        <f>'[1]Qc, Summer, S1'!J29*((1+Main!$B$4)^(Main!$B$3-2020))</f>
        <v>6.6646743607784353</v>
      </c>
      <c r="K29" s="2">
        <f>'[1]Qc, Summer, S1'!K29*((1+Main!$B$4)^(Main!$B$3-2020))</f>
        <v>7.9194868223431749</v>
      </c>
      <c r="L29" s="2">
        <f>'[1]Qc, Summer, S1'!L29*((1+Main!$B$4)^(Main!$B$3-2020))</f>
        <v>8.6456419032923453</v>
      </c>
      <c r="M29" s="2">
        <f>'[1]Qc, Summer, S1'!M29*((1+Main!$B$4)^(Main!$B$3-2020))</f>
        <v>8.9612847670664415</v>
      </c>
      <c r="N29" s="2">
        <f>'[1]Qc, Summer, S1'!N29*((1+Main!$B$4)^(Main!$B$3-2020))</f>
        <v>9.3640943000893397</v>
      </c>
      <c r="O29" s="2">
        <f>'[1]Qc, Summer, S1'!O29*((1+Main!$B$4)^(Main!$B$3-2020))</f>
        <v>9.4349424073303432</v>
      </c>
      <c r="P29" s="2">
        <f>'[1]Qc, Summer, S1'!P29*((1+Main!$B$4)^(Main!$B$3-2020))</f>
        <v>9.3679733767768063</v>
      </c>
      <c r="Q29" s="2">
        <f>'[1]Qc, Summer, S1'!Q29*((1+Main!$B$4)^(Main!$B$3-2020))</f>
        <v>9.056126949893839</v>
      </c>
      <c r="R29" s="2">
        <f>'[1]Qc, Summer, S1'!R29*((1+Main!$B$4)^(Main!$B$3-2020))</f>
        <v>8.6183495140639064</v>
      </c>
      <c r="S29" s="2">
        <f>'[1]Qc, Summer, S1'!S29*((1+Main!$B$4)^(Main!$B$3-2020))</f>
        <v>7.6478147918758301</v>
      </c>
      <c r="T29" s="2">
        <f>'[1]Qc, Summer, S1'!T29*((1+Main!$B$4)^(Main!$B$3-2020))</f>
        <v>7.6124319790938069</v>
      </c>
      <c r="U29" s="2">
        <f>'[1]Qc, Summer, S1'!U29*((1+Main!$B$4)^(Main!$B$3-2020))</f>
        <v>7.2417207086769828</v>
      </c>
      <c r="V29" s="2">
        <f>'[1]Qc, Summer, S1'!V29*((1+Main!$B$4)^(Main!$B$3-2020))</f>
        <v>6.5276732015880894</v>
      </c>
      <c r="W29" s="2">
        <f>'[1]Qc, Summer, S1'!W29*((1+Main!$B$4)^(Main!$B$3-2020))</f>
        <v>7.8254053754563282</v>
      </c>
      <c r="X29" s="2">
        <f>'[1]Qc, Summer, S1'!X29*((1+Main!$B$4)^(Main!$B$3-2020))</f>
        <v>7.0118480533409784</v>
      </c>
      <c r="Y29" s="2">
        <f>'[1]Qc, Summer, S1'!Y29*((1+Main!$B$4)^(Main!$B$3-2020))</f>
        <v>5.6428530132961523</v>
      </c>
    </row>
    <row r="30" spans="1:25" x14ac:dyDescent="0.25">
      <c r="A30">
        <v>41</v>
      </c>
      <c r="B30" s="2">
        <f>'[1]Qc, Summer, S1'!B30*((1+Main!$B$4)^(Main!$B$3-2020))</f>
        <v>-3.7166759849455651</v>
      </c>
      <c r="C30" s="2">
        <f>'[1]Qc, Summer, S1'!C30*((1+Main!$B$4)^(Main!$B$3-2020))</f>
        <v>-3.3353269445046161</v>
      </c>
      <c r="D30" s="2">
        <f>'[1]Qc, Summer, S1'!D30*((1+Main!$B$4)^(Main!$B$3-2020))</f>
        <v>-3.6349583998343244</v>
      </c>
      <c r="E30" s="2">
        <f>'[1]Qc, Summer, S1'!E30*((1+Main!$B$4)^(Main!$B$3-2020))</f>
        <v>-2.9403582567362618</v>
      </c>
      <c r="F30" s="2">
        <f>'[1]Qc, Summer, S1'!F30*((1+Main!$B$4)^(Main!$B$3-2020))</f>
        <v>-3.2127504727543426</v>
      </c>
      <c r="G30" s="2">
        <f>'[1]Qc, Summer, S1'!G30*((1+Main!$B$4)^(Main!$B$3-2020))</f>
        <v>-3.34894659183202</v>
      </c>
      <c r="H30" s="2">
        <f>'[1]Qc, Summer, S1'!H30*((1+Main!$B$4)^(Main!$B$3-2020))</f>
        <v>-3.8937309685250003</v>
      </c>
      <c r="I30" s="2">
        <f>'[1]Qc, Summer, S1'!I30*((1+Main!$B$4)^(Main!$B$3-2020))</f>
        <v>-2.9539778376518475</v>
      </c>
      <c r="J30" s="2">
        <f>'[1]Qc, Summer, S1'!J30*((1+Main!$B$4)^(Main!$B$3-2020))</f>
        <v>-3.3625661727476057</v>
      </c>
      <c r="K30" s="2">
        <f>'[1]Qc, Summer, S1'!K30*((1+Main!$B$4)^(Main!$B$3-2020))</f>
        <v>-3.2127504063425238</v>
      </c>
      <c r="L30" s="2">
        <f>'[1]Qc, Summer, S1'!L30*((1+Main!$B$4)^(Main!$B$3-2020))</f>
        <v>-3.6349583444911411</v>
      </c>
      <c r="M30" s="2">
        <f>'[1]Qc, Summer, S1'!M30*((1+Main!$B$4)^(Main!$B$3-2020))</f>
        <v>-4.0435467459987189</v>
      </c>
      <c r="N30" s="2">
        <f>'[1]Qc, Summer, S1'!N30*((1+Main!$B$4)^(Main!$B$3-2020))</f>
        <v>-3.0629347284865345</v>
      </c>
      <c r="O30" s="2">
        <f>'[1]Qc, Summer, S1'!O30*((1+Main!$B$4)^(Main!$B$3-2020))</f>
        <v>-2.9403582788735347</v>
      </c>
      <c r="P30" s="2">
        <f>'[1]Qc, Summer, S1'!P30*((1+Main!$B$4)^(Main!$B$3-2020))</f>
        <v>-3.1582719387879075</v>
      </c>
      <c r="Q30" s="2">
        <f>'[1]Qc, Summer, S1'!Q30*((1+Main!$B$4)^(Main!$B$3-2020))</f>
        <v>-3.4034249929748168</v>
      </c>
      <c r="R30" s="2">
        <f>'[1]Qc, Summer, S1'!R30*((1+Main!$B$4)^(Main!$B$3-2020))</f>
        <v>-3.1582719498565437</v>
      </c>
      <c r="S30" s="2">
        <f>'[1]Qc, Summer, S1'!S30*((1+Main!$B$4)^(Main!$B$3-2020))</f>
        <v>-2.9267386536834024</v>
      </c>
      <c r="T30" s="2">
        <f>'[1]Qc, Summer, S1'!T30*((1+Main!$B$4)^(Main!$B$3-2020))</f>
        <v>-2.9539778044459375</v>
      </c>
      <c r="U30" s="2">
        <f>'[1]Qc, Summer, S1'!U30*((1+Main!$B$4)^(Main!$B$3-2020))</f>
        <v>-2.5862483227833004</v>
      </c>
      <c r="V30" s="2">
        <f>'[1]Qc, Summer, S1'!V30*((1+Main!$B$4)^(Main!$B$3-2020))</f>
        <v>-3.0493150700904934</v>
      </c>
      <c r="W30" s="2">
        <f>'[1]Qc, Summer, S1'!W30*((1+Main!$B$4)^(Main!$B$3-2020))</f>
        <v>-3.239989645654151</v>
      </c>
      <c r="X30" s="2">
        <f>'[1]Qc, Summer, S1'!X30*((1+Main!$B$4)^(Main!$B$3-2020))</f>
        <v>-3.4306641658746257</v>
      </c>
      <c r="Y30" s="2">
        <f>'[1]Qc, Summer, S1'!Y30*((1+Main!$B$4)^(Main!$B$3-2020))</f>
        <v>-3.4579034715980712</v>
      </c>
    </row>
    <row r="31" spans="1:25" x14ac:dyDescent="0.25">
      <c r="A31">
        <v>42</v>
      </c>
      <c r="B31" s="2">
        <f>'[1]Qc, Summer, S1'!B31*((1+Main!$B$4)^(Main!$B$3-2020))</f>
        <v>5.8109398083689907</v>
      </c>
      <c r="C31" s="2">
        <f>'[1]Qc, Summer, S1'!C31*((1+Main!$B$4)^(Main!$B$3-2020))</f>
        <v>5.8357502414096807</v>
      </c>
      <c r="D31" s="2">
        <f>'[1]Qc, Summer, S1'!D31*((1+Main!$B$4)^(Main!$B$3-2020))</f>
        <v>5.8854026940704793</v>
      </c>
      <c r="E31" s="2">
        <f>'[1]Qc, Summer, S1'!E31*((1+Main!$B$4)^(Main!$B$3-2020))</f>
        <v>5.8962698658970947</v>
      </c>
      <c r="F31" s="2">
        <f>'[1]Qc, Summer, S1'!F31*((1+Main!$B$4)^(Main!$B$3-2020))</f>
        <v>5.9104253013887655</v>
      </c>
      <c r="G31" s="2">
        <f>'[1]Qc, Summer, S1'!G31*((1+Main!$B$4)^(Main!$B$3-2020))</f>
        <v>5.9305352274647882</v>
      </c>
      <c r="H31" s="2">
        <f>'[1]Qc, Summer, S1'!H31*((1+Main!$B$4)^(Main!$B$3-2020))</f>
        <v>5.8531530957113409</v>
      </c>
      <c r="I31" s="2">
        <f>'[1]Qc, Summer, S1'!I31*((1+Main!$B$4)^(Main!$B$3-2020))</f>
        <v>5.6021238551596273</v>
      </c>
      <c r="J31" s="2">
        <f>'[1]Qc, Summer, S1'!J31*((1+Main!$B$4)^(Main!$B$3-2020))</f>
        <v>5.564121919582071</v>
      </c>
      <c r="K31" s="2">
        <f>'[1]Qc, Summer, S1'!K31*((1+Main!$B$4)^(Main!$B$3-2020))</f>
        <v>5.5516476486686139</v>
      </c>
      <c r="L31" s="2">
        <f>'[1]Qc, Summer, S1'!L31*((1+Main!$B$4)^(Main!$B$3-2020))</f>
        <v>5.5564033770767258</v>
      </c>
      <c r="M31" s="2">
        <f>'[1]Qc, Summer, S1'!M31*((1+Main!$B$4)^(Main!$B$3-2020))</f>
        <v>5.5220435828391183</v>
      </c>
      <c r="N31" s="2">
        <f>'[1]Qc, Summer, S1'!N31*((1+Main!$B$4)^(Main!$B$3-2020))</f>
        <v>5.4786698729833745</v>
      </c>
      <c r="O31" s="2">
        <f>'[1]Qc, Summer, S1'!O31*((1+Main!$B$4)^(Main!$B$3-2020))</f>
        <v>5.4965328010977146</v>
      </c>
      <c r="P31" s="2">
        <f>'[1]Qc, Summer, S1'!P31*((1+Main!$B$4)^(Main!$B$3-2020))</f>
        <v>5.5253054880216625</v>
      </c>
      <c r="Q31" s="2">
        <f>'[1]Qc, Summer, S1'!Q31*((1+Main!$B$4)^(Main!$B$3-2020))</f>
        <v>5.5911801132204593</v>
      </c>
      <c r="R31" s="2">
        <f>'[1]Qc, Summer, S1'!R31*((1+Main!$B$4)^(Main!$B$3-2020))</f>
        <v>5.6061689966711894</v>
      </c>
      <c r="S31" s="2">
        <f>'[1]Qc, Summer, S1'!S31*((1+Main!$B$4)^(Main!$B$3-2020))</f>
        <v>5.5941651466938573</v>
      </c>
      <c r="T31" s="2">
        <f>'[1]Qc, Summer, S1'!T31*((1+Main!$B$4)^(Main!$B$3-2020))</f>
        <v>5.6042299125027952</v>
      </c>
      <c r="U31" s="2">
        <f>'[1]Qc, Summer, S1'!U31*((1+Main!$B$4)^(Main!$B$3-2020))</f>
        <v>5.6300872746259154</v>
      </c>
      <c r="V31" s="2">
        <f>'[1]Qc, Summer, S1'!V31*((1+Main!$B$4)^(Main!$B$3-2020))</f>
        <v>5.6269236142940482</v>
      </c>
      <c r="W31" s="2">
        <f>'[1]Qc, Summer, S1'!W31*((1+Main!$B$4)^(Main!$B$3-2020))</f>
        <v>5.6066059795440779</v>
      </c>
      <c r="X31" s="2">
        <f>'[1]Qc, Summer, S1'!X31*((1+Main!$B$4)^(Main!$B$3-2020))</f>
        <v>5.6511270418850934</v>
      </c>
      <c r="Y31" s="2">
        <f>'[1]Qc, Summer, S1'!Y31*((1+Main!$B$4)^(Main!$B$3-2020))</f>
        <v>5.6972699076834825</v>
      </c>
    </row>
    <row r="32" spans="1:25" x14ac:dyDescent="0.25">
      <c r="A32">
        <v>43</v>
      </c>
      <c r="B32" s="2">
        <f>'[1]Qc, Summer, S1'!B32*((1+Main!$B$4)^(Main!$B$3-2020))</f>
        <v>1.3478489153329063</v>
      </c>
      <c r="C32" s="2">
        <f>'[1]Qc, Summer, S1'!C32*((1+Main!$B$4)^(Main!$B$3-2020))</f>
        <v>1.209427437801174</v>
      </c>
      <c r="D32" s="2">
        <f>'[1]Qc, Summer, S1'!D32*((1+Main!$B$4)^(Main!$B$3-2020))</f>
        <v>1.0406903723219705</v>
      </c>
      <c r="E32" s="2">
        <f>'[1]Qc, Summer, S1'!E32*((1+Main!$B$4)^(Main!$B$3-2020))</f>
        <v>1.0705939473765389</v>
      </c>
      <c r="F32" s="2">
        <f>'[1]Qc, Summer, S1'!F32*((1+Main!$B$4)^(Main!$B$3-2020))</f>
        <v>1.0112394948577357</v>
      </c>
      <c r="G32" s="2">
        <f>'[1]Qc, Summer, S1'!G32*((1+Main!$B$4)^(Main!$B$3-2020))</f>
        <v>1.1432609227052</v>
      </c>
      <c r="H32" s="2">
        <f>'[1]Qc, Summer, S1'!H32*((1+Main!$B$4)^(Main!$B$3-2020))</f>
        <v>1.2338210124438374</v>
      </c>
      <c r="I32" s="2">
        <f>'[1]Qc, Summer, S1'!I32*((1+Main!$B$4)^(Main!$B$3-2020))</f>
        <v>1.0005853279080155</v>
      </c>
      <c r="J32" s="2">
        <f>'[1]Qc, Summer, S1'!J32*((1+Main!$B$4)^(Main!$B$3-2020))</f>
        <v>0.70715766715438733</v>
      </c>
      <c r="K32" s="2">
        <f>'[1]Qc, Summer, S1'!K32*((1+Main!$B$4)^(Main!$B$3-2020))</f>
        <v>0.52570826593343556</v>
      </c>
      <c r="L32" s="2">
        <f>'[1]Qc, Summer, S1'!L32*((1+Main!$B$4)^(Main!$B$3-2020))</f>
        <v>0.67605428711232074</v>
      </c>
      <c r="M32" s="2">
        <f>'[1]Qc, Summer, S1'!M32*((1+Main!$B$4)^(Main!$B$3-2020))</f>
        <v>0.75790034949061236</v>
      </c>
      <c r="N32" s="2">
        <f>'[1]Qc, Summer, S1'!N32*((1+Main!$B$4)^(Main!$B$3-2020))</f>
        <v>0.7214757111189708</v>
      </c>
      <c r="O32" s="2">
        <f>'[1]Qc, Summer, S1'!O32*((1+Main!$B$4)^(Main!$B$3-2020))</f>
        <v>0.71349065103021414</v>
      </c>
      <c r="P32" s="2">
        <f>'[1]Qc, Summer, S1'!P32*((1+Main!$B$4)^(Main!$B$3-2020))</f>
        <v>0.88658409058015797</v>
      </c>
      <c r="Q32" s="2">
        <f>'[1]Qc, Summer, S1'!Q32*((1+Main!$B$4)^(Main!$B$3-2020))</f>
        <v>0.97607088229220651</v>
      </c>
      <c r="R32" s="2">
        <f>'[1]Qc, Summer, S1'!R32*((1+Main!$B$4)^(Main!$B$3-2020))</f>
        <v>1.0486025879548626</v>
      </c>
      <c r="S32" s="2">
        <f>'[1]Qc, Summer, S1'!S32*((1+Main!$B$4)^(Main!$B$3-2020))</f>
        <v>1.2890622533509577</v>
      </c>
      <c r="T32" s="2">
        <f>'[1]Qc, Summer, S1'!T32*((1+Main!$B$4)^(Main!$B$3-2020))</f>
        <v>1.2561368572836509</v>
      </c>
      <c r="U32" s="2">
        <f>'[1]Qc, Summer, S1'!U32*((1+Main!$B$4)^(Main!$B$3-2020))</f>
        <v>1.1980314676869519</v>
      </c>
      <c r="V32" s="2">
        <f>'[1]Qc, Summer, S1'!V32*((1+Main!$B$4)^(Main!$B$3-2020))</f>
        <v>1.3000019258601918</v>
      </c>
      <c r="W32" s="2">
        <f>'[1]Qc, Summer, S1'!W32*((1+Main!$B$4)^(Main!$B$3-2020))</f>
        <v>1.1870652715312069</v>
      </c>
      <c r="X32" s="2">
        <f>'[1]Qc, Summer, S1'!X32*((1+Main!$B$4)^(Main!$B$3-2020))</f>
        <v>1.2835791552730853</v>
      </c>
      <c r="Y32" s="2">
        <f>'[1]Qc, Summer, S1'!Y32*((1+Main!$B$4)^(Main!$B$3-2020))</f>
        <v>1.3181954656214041</v>
      </c>
    </row>
    <row r="33" spans="1:25" x14ac:dyDescent="0.25">
      <c r="A33">
        <v>44</v>
      </c>
      <c r="B33" s="2">
        <f>'[1]Qc, Summer, S1'!B33*((1+Main!$B$4)^(Main!$B$3-2020))</f>
        <v>-1.8634275460194247</v>
      </c>
      <c r="C33" s="2">
        <f>'[1]Qc, Summer, S1'!C33*((1+Main!$B$4)^(Main!$B$3-2020))</f>
        <v>-2.3901499118390186</v>
      </c>
      <c r="D33" s="2">
        <f>'[1]Qc, Summer, S1'!D33*((1+Main!$B$4)^(Main!$B$3-2020))</f>
        <v>-2.4114703251789176</v>
      </c>
      <c r="E33" s="2">
        <f>'[1]Qc, Summer, S1'!E33*((1+Main!$B$4)^(Main!$B$3-2020))</f>
        <v>-2.4261280475992315</v>
      </c>
      <c r="F33" s="2">
        <f>'[1]Qc, Summer, S1'!F33*((1+Main!$B$4)^(Main!$B$3-2020))</f>
        <v>-2.3994774817302531</v>
      </c>
      <c r="G33" s="2">
        <f>'[1]Qc, Summer, S1'!G33*((1+Main!$B$4)^(Main!$B$3-2020))</f>
        <v>-2.3892616522470909</v>
      </c>
      <c r="H33" s="2">
        <f>'[1]Qc, Summer, S1'!H33*((1+Main!$B$4)^(Main!$B$3-2020))</f>
        <v>-1.979464015160918</v>
      </c>
      <c r="I33" s="2">
        <f>'[1]Qc, Summer, S1'!I33*((1+Main!$B$4)^(Main!$B$3-2020))</f>
        <v>-1.1741198660029644</v>
      </c>
      <c r="J33" s="2">
        <f>'[1]Qc, Summer, S1'!J33*((1+Main!$B$4)^(Main!$B$3-2020))</f>
        <v>-0.78108199655958499</v>
      </c>
      <c r="K33" s="2">
        <f>'[1]Qc, Summer, S1'!K33*((1+Main!$B$4)^(Main!$B$3-2020))</f>
        <v>-0.76577992382261628</v>
      </c>
      <c r="L33" s="2">
        <f>'[1]Qc, Summer, S1'!L33*((1+Main!$B$4)^(Main!$B$3-2020))</f>
        <v>-0.75991240175554864</v>
      </c>
      <c r="M33" s="2">
        <f>'[1]Qc, Summer, S1'!M33*((1+Main!$B$4)^(Main!$B$3-2020))</f>
        <v>-0.3646963878131152</v>
      </c>
      <c r="N33" s="2">
        <f>'[1]Qc, Summer, S1'!N33*((1+Main!$B$4)^(Main!$B$3-2020))</f>
        <v>-0.26184935796216569</v>
      </c>
      <c r="O33" s="2">
        <f>'[1]Qc, Summer, S1'!O33*((1+Main!$B$4)^(Main!$B$3-2020))</f>
        <v>-0.31965907228251</v>
      </c>
      <c r="P33" s="2">
        <f>'[1]Qc, Summer, S1'!P33*((1+Main!$B$4)^(Main!$B$3-2020))</f>
        <v>-6.6412500888915441E-2</v>
      </c>
      <c r="Q33" s="2">
        <f>'[1]Qc, Summer, S1'!Q33*((1+Main!$B$4)^(Main!$B$3-2020))</f>
        <v>-0.50468307968016779</v>
      </c>
      <c r="R33" s="2">
        <f>'[1]Qc, Summer, S1'!R33*((1+Main!$B$4)^(Main!$B$3-2020))</f>
        <v>-0.89223062110756746</v>
      </c>
      <c r="S33" s="2">
        <f>'[1]Qc, Summer, S1'!S33*((1+Main!$B$4)^(Main!$B$3-2020))</f>
        <v>-0.87268697537529405</v>
      </c>
      <c r="T33" s="2">
        <f>'[1]Qc, Summer, S1'!T33*((1+Main!$B$4)^(Main!$B$3-2020))</f>
        <v>-1.0396709350813669</v>
      </c>
      <c r="U33" s="2">
        <f>'[1]Qc, Summer, S1'!U33*((1+Main!$B$4)^(Main!$B$3-2020))</f>
        <v>-0.94677144427212945</v>
      </c>
      <c r="V33" s="2">
        <f>'[1]Qc, Summer, S1'!V33*((1+Main!$B$4)^(Main!$B$3-2020))</f>
        <v>-0.96276170456647636</v>
      </c>
      <c r="W33" s="2">
        <f>'[1]Qc, Summer, S1'!W33*((1+Main!$B$4)^(Main!$B$3-2020))</f>
        <v>-0.7791828799867786</v>
      </c>
      <c r="X33" s="2">
        <f>'[1]Qc, Summer, S1'!X33*((1+Main!$B$4)^(Main!$B$3-2020))</f>
        <v>-1.1565753214716554</v>
      </c>
      <c r="Y33" s="2">
        <f>'[1]Qc, Summer, S1'!Y33*((1+Main!$B$4)^(Main!$B$3-2020))</f>
        <v>-1.5503301439824315</v>
      </c>
    </row>
    <row r="34" spans="1:25" x14ac:dyDescent="0.25">
      <c r="A34">
        <v>47</v>
      </c>
      <c r="B34" s="2">
        <f>'[1]Qc, Summer, S1'!B34*((1+Main!$B$4)^(Main!$B$3-2020))</f>
        <v>-10.222977752537615</v>
      </c>
      <c r="C34" s="2">
        <f>'[1]Qc, Summer, S1'!C34*((1+Main!$B$4)^(Main!$B$3-2020))</f>
        <v>-14.147560176567286</v>
      </c>
      <c r="D34" s="2">
        <f>'[1]Qc, Summer, S1'!D34*((1+Main!$B$4)^(Main!$B$3-2020))</f>
        <v>-14.856615733099186</v>
      </c>
      <c r="E34" s="2">
        <f>'[1]Qc, Summer, S1'!E34*((1+Main!$B$4)^(Main!$B$3-2020))</f>
        <v>-14.446494723118086</v>
      </c>
      <c r="F34" s="2">
        <f>'[1]Qc, Summer, S1'!F34*((1+Main!$B$4)^(Main!$B$3-2020))</f>
        <v>-14.997104957196415</v>
      </c>
      <c r="G34" s="2">
        <f>'[1]Qc, Summer, S1'!G34*((1+Main!$B$4)^(Main!$B$3-2020))</f>
        <v>-15.635047417861713</v>
      </c>
      <c r="H34" s="2">
        <f>'[1]Qc, Summer, S1'!H34*((1+Main!$B$4)^(Main!$B$3-2020))</f>
        <v>-13.51935889196632</v>
      </c>
      <c r="I34" s="2">
        <f>'[1]Qc, Summer, S1'!I34*((1+Main!$B$4)^(Main!$B$3-2020))</f>
        <v>-5.6230835302999509</v>
      </c>
      <c r="J34" s="2">
        <f>'[1]Qc, Summer, S1'!J34*((1+Main!$B$4)^(Main!$B$3-2020))</f>
        <v>-0.23197366951923531</v>
      </c>
      <c r="K34" s="2">
        <f>'[1]Qc, Summer, S1'!K34*((1+Main!$B$4)^(Main!$B$3-2020))</f>
        <v>2.2445025256644073</v>
      </c>
      <c r="L34" s="2">
        <f>'[1]Qc, Summer, S1'!L34*((1+Main!$B$4)^(Main!$B$3-2020))</f>
        <v>2.0513667490754122</v>
      </c>
      <c r="M34" s="2">
        <f>'[1]Qc, Summer, S1'!M34*((1+Main!$B$4)^(Main!$B$3-2020))</f>
        <v>2.2963148192827068</v>
      </c>
      <c r="N34" s="2">
        <f>'[1]Qc, Summer, S1'!N34*((1+Main!$B$4)^(Main!$B$3-2020))</f>
        <v>3.3787536630672976</v>
      </c>
      <c r="O34" s="2">
        <f>'[1]Qc, Summer, S1'!O34*((1+Main!$B$4)^(Main!$B$3-2020))</f>
        <v>2.975497547933617</v>
      </c>
      <c r="P34" s="2">
        <f>'[1]Qc, Summer, S1'!P34*((1+Main!$B$4)^(Main!$B$3-2020))</f>
        <v>0.84205043784461053</v>
      </c>
      <c r="Q34" s="2">
        <f>'[1]Qc, Summer, S1'!Q34*((1+Main!$B$4)^(Main!$B$3-2020))</f>
        <v>0.46762862429450025</v>
      </c>
      <c r="R34" s="2">
        <f>'[1]Qc, Summer, S1'!R34*((1+Main!$B$4)^(Main!$B$3-2020))</f>
        <v>0.3001496936607671</v>
      </c>
      <c r="S34" s="2">
        <f>'[1]Qc, Summer, S1'!S34*((1+Main!$B$4)^(Main!$B$3-2020))</f>
        <v>-0.91407125920483534</v>
      </c>
      <c r="T34" s="2">
        <f>'[1]Qc, Summer, S1'!T34*((1+Main!$B$4)^(Main!$B$3-2020))</f>
        <v>-1.3281401448878101</v>
      </c>
      <c r="U34" s="2">
        <f>'[1]Qc, Summer, S1'!U34*((1+Main!$B$4)^(Main!$B$3-2020))</f>
        <v>-0.96707344413873475</v>
      </c>
      <c r="V34" s="2">
        <f>'[1]Qc, Summer, S1'!V34*((1+Main!$B$4)^(Main!$B$3-2020))</f>
        <v>-2.8475753133605468</v>
      </c>
      <c r="W34" s="2">
        <f>'[1]Qc, Summer, S1'!W34*((1+Main!$B$4)^(Main!$B$3-2020))</f>
        <v>-1.0565375814146718</v>
      </c>
      <c r="X34" s="2">
        <f>'[1]Qc, Summer, S1'!X34*((1+Main!$B$4)^(Main!$B$3-2020))</f>
        <v>-3.32583019578473</v>
      </c>
      <c r="Y34" s="2">
        <f>'[1]Qc, Summer, S1'!Y34*((1+Main!$B$4)^(Main!$B$3-2020))</f>
        <v>-4.9685674126235106</v>
      </c>
    </row>
    <row r="35" spans="1:25" x14ac:dyDescent="0.25">
      <c r="A35">
        <v>49</v>
      </c>
      <c r="B35" s="2">
        <f>'[1]Qc, Summer, S1'!B35*((1+Main!$B$4)^(Main!$B$3-2020))</f>
        <v>-11.456715780329704</v>
      </c>
      <c r="C35" s="2">
        <f>'[1]Qc, Summer, S1'!C35*((1+Main!$B$4)^(Main!$B$3-2020))</f>
        <v>-11.456715780329704</v>
      </c>
      <c r="D35" s="2">
        <f>'[1]Qc, Summer, S1'!D35*((1+Main!$B$4)^(Main!$B$3-2020))</f>
        <v>-11.456715780329704</v>
      </c>
      <c r="E35" s="2">
        <f>'[1]Qc, Summer, S1'!E35*((1+Main!$B$4)^(Main!$B$3-2020))</f>
        <v>-11.456715780329704</v>
      </c>
      <c r="F35" s="2">
        <f>'[1]Qc, Summer, S1'!F35*((1+Main!$B$4)^(Main!$B$3-2020))</f>
        <v>-11.456715780329704</v>
      </c>
      <c r="G35" s="2">
        <f>'[1]Qc, Summer, S1'!G35*((1+Main!$B$4)^(Main!$B$3-2020))</f>
        <v>-11.456715780329704</v>
      </c>
      <c r="H35" s="2">
        <f>'[1]Qc, Summer, S1'!H35*((1+Main!$B$4)^(Main!$B$3-2020))</f>
        <v>-11.456715780329704</v>
      </c>
      <c r="I35" s="2">
        <f>'[1]Qc, Summer, S1'!I35*((1+Main!$B$4)^(Main!$B$3-2020))</f>
        <v>-10.847837687066157</v>
      </c>
      <c r="J35" s="2">
        <f>'[1]Qc, Summer, S1'!J35*((1+Main!$B$4)^(Main!$B$3-2020))</f>
        <v>-10.192140438016512</v>
      </c>
      <c r="K35" s="2">
        <f>'[1]Qc, Summer, S1'!K35*((1+Main!$B$4)^(Main!$B$3-2020))</f>
        <v>-10.041227809807026</v>
      </c>
      <c r="L35" s="2">
        <f>'[1]Qc, Summer, S1'!L35*((1+Main!$B$4)^(Main!$B$3-2020))</f>
        <v>-9.8226315190522602</v>
      </c>
      <c r="M35" s="2">
        <f>'[1]Qc, Summer, S1'!M35*((1+Main!$B$4)^(Main!$B$3-2020))</f>
        <v>-9.973549231139236</v>
      </c>
      <c r="N35" s="2">
        <f>'[1]Qc, Summer, S1'!N35*((1+Main!$B$4)^(Main!$B$3-2020))</f>
        <v>-9.973549231139236</v>
      </c>
      <c r="O35" s="2">
        <f>'[1]Qc, Summer, S1'!O35*((1+Main!$B$4)^(Main!$B$3-2020))</f>
        <v>-9.973549231139236</v>
      </c>
      <c r="P35" s="2">
        <f>'[1]Qc, Summer, S1'!P35*((1+Main!$B$4)^(Main!$B$3-2020))</f>
        <v>-9.973549231139236</v>
      </c>
      <c r="Q35" s="2">
        <f>'[1]Qc, Summer, S1'!Q35*((1+Main!$B$4)^(Main!$B$3-2020))</f>
        <v>-9.973549231139236</v>
      </c>
      <c r="R35" s="2">
        <f>'[1]Qc, Summer, S1'!R35*((1+Main!$B$4)^(Main!$B$3-2020))</f>
        <v>-10.141381504015671</v>
      </c>
      <c r="S35" s="2">
        <f>'[1]Qc, Summer, S1'!S35*((1+Main!$B$4)^(Main!$B$3-2020))</f>
        <v>-10.644878322644974</v>
      </c>
      <c r="T35" s="2">
        <f>'[1]Qc, Summer, S1'!T35*((1+Main!$B$4)^(Main!$B$3-2020))</f>
        <v>-10.644878322644974</v>
      </c>
      <c r="U35" s="2">
        <f>'[1]Qc, Summer, S1'!U35*((1+Main!$B$4)^(Main!$B$3-2020))</f>
        <v>-10.644878322644974</v>
      </c>
      <c r="V35" s="2">
        <f>'[1]Qc, Summer, S1'!V35*((1+Main!$B$4)^(Main!$B$3-2020))</f>
        <v>-10.644878322644974</v>
      </c>
      <c r="W35" s="2">
        <f>'[1]Qc, Summer, S1'!W35*((1+Main!$B$4)^(Main!$B$3-2020))</f>
        <v>-10.95191588784181</v>
      </c>
      <c r="X35" s="2">
        <f>'[1]Qc, Summer, S1'!X35*((1+Main!$B$4)^(Main!$B$3-2020))</f>
        <v>-11.258953453038648</v>
      </c>
      <c r="Y35" s="2">
        <f>'[1]Qc, Summer, S1'!Y35*((1+Main!$B$4)^(Main!$B$3-2020))</f>
        <v>-11.258953453038648</v>
      </c>
    </row>
    <row r="36" spans="1:25" x14ac:dyDescent="0.25">
      <c r="A36">
        <v>50</v>
      </c>
      <c r="B36" s="2">
        <f>'[1]Qc, Summer, S1'!B36*((1+Main!$B$4)^(Main!$B$3-2020))</f>
        <v>-5.0240915518196143</v>
      </c>
      <c r="C36" s="2">
        <f>'[1]Qc, Summer, S1'!C36*((1+Main!$B$4)^(Main!$B$3-2020))</f>
        <v>-5.5069421997438841</v>
      </c>
      <c r="D36" s="2">
        <f>'[1]Qc, Summer, S1'!D36*((1+Main!$B$4)^(Main!$B$3-2020))</f>
        <v>-5.7728156577781338</v>
      </c>
      <c r="E36" s="2">
        <f>'[1]Qc, Summer, S1'!E36*((1+Main!$B$4)^(Main!$B$3-2020))</f>
        <v>-3.1049130271585939</v>
      </c>
      <c r="F36" s="2">
        <f>'[1]Qc, Summer, S1'!F36*((1+Main!$B$4)^(Main!$B$3-2020))</f>
        <v>-4.6848736915690194</v>
      </c>
      <c r="G36" s="2">
        <f>'[1]Qc, Summer, S1'!G36*((1+Main!$B$4)^(Main!$B$3-2020))</f>
        <v>-5.0302035853376434</v>
      </c>
      <c r="H36" s="2">
        <f>'[1]Qc, Summer, S1'!H36*((1+Main!$B$4)^(Main!$B$3-2020))</f>
        <v>1.5555125303383113</v>
      </c>
      <c r="I36" s="2">
        <f>'[1]Qc, Summer, S1'!I36*((1+Main!$B$4)^(Main!$B$3-2020))</f>
        <v>8.2726373666518835</v>
      </c>
      <c r="J36" s="2">
        <f>'[1]Qc, Summer, S1'!J36*((1+Main!$B$4)^(Main!$B$3-2020))</f>
        <v>10.372120880094748</v>
      </c>
      <c r="K36" s="2">
        <f>'[1]Qc, Summer, S1'!K36*((1+Main!$B$4)^(Main!$B$3-2020))</f>
        <v>12.413540075116346</v>
      </c>
      <c r="L36" s="2">
        <f>'[1]Qc, Summer, S1'!L36*((1+Main!$B$4)^(Main!$B$3-2020))</f>
        <v>13.889596169720285</v>
      </c>
      <c r="M36" s="2">
        <f>'[1]Qc, Summer, S1'!M36*((1+Main!$B$4)^(Main!$B$3-2020))</f>
        <v>13.687899063625336</v>
      </c>
      <c r="N36" s="2">
        <f>'[1]Qc, Summer, S1'!N36*((1+Main!$B$4)^(Main!$B$3-2020))</f>
        <v>14.152413610995517</v>
      </c>
      <c r="O36" s="2">
        <f>'[1]Qc, Summer, S1'!O36*((1+Main!$B$4)^(Main!$B$3-2020))</f>
        <v>12.978903175534002</v>
      </c>
      <c r="P36" s="2">
        <f>'[1]Qc, Summer, S1'!P36*((1+Main!$B$4)^(Main!$B$3-2020))</f>
        <v>9.8067577796770919</v>
      </c>
      <c r="Q36" s="2">
        <f>'[1]Qc, Summer, S1'!Q36*((1+Main!$B$4)^(Main!$B$3-2020))</f>
        <v>7.9639796739914317</v>
      </c>
      <c r="R36" s="2">
        <f>'[1]Qc, Summer, S1'!R36*((1+Main!$B$4)^(Main!$B$3-2020))</f>
        <v>6.2892824900515594</v>
      </c>
      <c r="S36" s="2">
        <f>'[1]Qc, Summer, S1'!S36*((1+Main!$B$4)^(Main!$B$3-2020))</f>
        <v>6.3595708755088918</v>
      </c>
      <c r="T36" s="2">
        <f>'[1]Qc, Summer, S1'!T36*((1+Main!$B$4)^(Main!$B$3-2020))</f>
        <v>4.9201869820131252</v>
      </c>
      <c r="U36" s="2">
        <f>'[1]Qc, Summer, S1'!U36*((1+Main!$B$4)^(Main!$B$3-2020))</f>
        <v>4.9324110490491826</v>
      </c>
      <c r="V36" s="2">
        <f>'[1]Qc, Summer, S1'!V36*((1+Main!$B$4)^(Main!$B$3-2020))</f>
        <v>3.0712968428094349</v>
      </c>
      <c r="W36" s="2">
        <f>'[1]Qc, Summer, S1'!W36*((1+Main!$B$4)^(Main!$B$3-2020))</f>
        <v>3.7191723957204816</v>
      </c>
      <c r="X36" s="2">
        <f>'[1]Qc, Summer, S1'!X36*((1+Main!$B$4)^(Main!$B$3-2020))</f>
        <v>2.5059337423917767</v>
      </c>
      <c r="Y36" s="2">
        <f>'[1]Qc, Summer, S1'!Y36*((1+Main!$B$4)^(Main!$B$3-2020))</f>
        <v>-1.5555125303383113</v>
      </c>
    </row>
    <row r="37" spans="1:25" x14ac:dyDescent="0.25">
      <c r="A37">
        <v>51</v>
      </c>
      <c r="B37" s="2">
        <f>'[1]Qc, Summer, S1'!B37*((1+Main!$B$4)^(Main!$B$3-2020))</f>
        <v>-5.3208443695895609</v>
      </c>
      <c r="C37" s="2">
        <f>'[1]Qc, Summer, S1'!C37*((1+Main!$B$4)^(Main!$B$3-2020))</f>
        <v>-5.2552525819499696</v>
      </c>
      <c r="D37" s="2">
        <f>'[1]Qc, Summer, S1'!D37*((1+Main!$B$4)^(Main!$B$3-2020))</f>
        <v>-6.6021061032053483</v>
      </c>
      <c r="E37" s="2">
        <f>'[1]Qc, Summer, S1'!E37*((1+Main!$B$4)^(Main!$B$3-2020))</f>
        <v>-6.048752945382124</v>
      </c>
      <c r="F37" s="2">
        <f>'[1]Qc, Summer, S1'!F37*((1+Main!$B$4)^(Main!$B$3-2020))</f>
        <v>-5.3602891948161915</v>
      </c>
      <c r="G37" s="2">
        <f>'[1]Qc, Summer, S1'!G37*((1+Main!$B$4)^(Main!$B$3-2020))</f>
        <v>-7.1435992512644031</v>
      </c>
      <c r="H37" s="2">
        <f>'[1]Qc, Summer, S1'!H37*((1+Main!$B$4)^(Main!$B$3-2020))</f>
        <v>-5.4281655768055099</v>
      </c>
      <c r="I37" s="2">
        <f>'[1]Qc, Summer, S1'!I37*((1+Main!$B$4)^(Main!$B$3-2020))</f>
        <v>-3.5871582426846618</v>
      </c>
      <c r="J37" s="2">
        <f>'[1]Qc, Summer, S1'!J37*((1+Main!$B$4)^(Main!$B$3-2020))</f>
        <v>-2.4332427242240628</v>
      </c>
      <c r="K37" s="2">
        <f>'[1]Qc, Summer, S1'!K37*((1+Main!$B$4)^(Main!$B$3-2020))</f>
        <v>-1.214726630624303</v>
      </c>
      <c r="L37" s="2">
        <f>'[1]Qc, Summer, S1'!L37*((1+Main!$B$4)^(Main!$B$3-2020))</f>
        <v>-1.5680634332776671</v>
      </c>
      <c r="M37" s="2">
        <f>'[1]Qc, Summer, S1'!M37*((1+Main!$B$4)^(Main!$B$3-2020))</f>
        <v>-1.0786433950926573</v>
      </c>
      <c r="N37" s="2">
        <f>'[1]Qc, Summer, S1'!N37*((1+Main!$B$4)^(Main!$B$3-2020))</f>
        <v>-0.45403634821376226</v>
      </c>
      <c r="O37" s="2">
        <f>'[1]Qc, Summer, S1'!O37*((1+Main!$B$4)^(Main!$B$3-2020))</f>
        <v>-0.67861192658434577</v>
      </c>
      <c r="P37" s="2">
        <f>'[1]Qc, Summer, S1'!P37*((1+Main!$B$4)^(Main!$B$3-2020))</f>
        <v>-1.3156991913753289</v>
      </c>
      <c r="Q37" s="2">
        <f>'[1]Qc, Summer, S1'!Q37*((1+Main!$B$4)^(Main!$B$3-2020))</f>
        <v>-1.0494774972118923</v>
      </c>
      <c r="R37" s="2">
        <f>'[1]Qc, Summer, S1'!R37*((1+Main!$B$4)^(Main!$B$3-2020))</f>
        <v>-2.4038742489852121</v>
      </c>
      <c r="S37" s="2">
        <f>'[1]Qc, Summer, S1'!S37*((1+Main!$B$4)^(Main!$B$3-2020))</f>
        <v>-2.1551308264654105</v>
      </c>
      <c r="T37" s="2">
        <f>'[1]Qc, Summer, S1'!T37*((1+Main!$B$4)^(Main!$B$3-2020))</f>
        <v>-3.1308394516662825</v>
      </c>
      <c r="U37" s="2">
        <f>'[1]Qc, Summer, S1'!U37*((1+Main!$B$4)^(Main!$B$3-2020))</f>
        <v>-3.149537042911756</v>
      </c>
      <c r="V37" s="2">
        <f>'[1]Qc, Summer, S1'!V37*((1+Main!$B$4)^(Main!$B$3-2020))</f>
        <v>-3.1261528376994545</v>
      </c>
      <c r="W37" s="2">
        <f>'[1]Qc, Summer, S1'!W37*((1+Main!$B$4)^(Main!$B$3-2020))</f>
        <v>-2.6958428048104599</v>
      </c>
      <c r="X37" s="2">
        <f>'[1]Qc, Summer, S1'!X37*((1+Main!$B$4)^(Main!$B$3-2020))</f>
        <v>-3.5515965520652459</v>
      </c>
      <c r="Y37" s="2">
        <f>'[1]Qc, Summer, S1'!Y37*((1+Main!$B$4)^(Main!$B$3-2020))</f>
        <v>-3.941818823176976</v>
      </c>
    </row>
    <row r="38" spans="1:25" x14ac:dyDescent="0.25">
      <c r="A38">
        <v>52</v>
      </c>
      <c r="B38" s="2">
        <f>'[1]Qc, Summer, S1'!B38*((1+Main!$B$4)^(Main!$B$3-2020))</f>
        <v>-2.9160672576653601</v>
      </c>
      <c r="C38" s="2">
        <f>'[1]Qc, Summer, S1'!C38*((1+Main!$B$4)^(Main!$B$3-2020))</f>
        <v>-2.565987801034542</v>
      </c>
      <c r="D38" s="2">
        <f>'[1]Qc, Summer, S1'!D38*((1+Main!$B$4)^(Main!$B$3-2020))</f>
        <v>-2.6587115490070286</v>
      </c>
      <c r="E38" s="2">
        <f>'[1]Qc, Summer, S1'!E38*((1+Main!$B$4)^(Main!$B$3-2020))</f>
        <v>-2.9652676137323941</v>
      </c>
      <c r="F38" s="2">
        <f>'[1]Qc, Summer, S1'!F38*((1+Main!$B$4)^(Main!$B$3-2020))</f>
        <v>-2.8857901154702623</v>
      </c>
      <c r="G38" s="2">
        <f>'[1]Qc, Summer, S1'!G38*((1+Main!$B$4)^(Main!$B$3-2020))</f>
        <v>-2.3275553062481458</v>
      </c>
      <c r="H38" s="2">
        <f>'[1]Qc, Summer, S1'!H38*((1+Main!$B$4)^(Main!$B$3-2020))</f>
        <v>-2.253754772147595</v>
      </c>
      <c r="I38" s="2">
        <f>'[1]Qc, Summer, S1'!I38*((1+Main!$B$4)^(Main!$B$3-2020))</f>
        <v>-2.3464785201200824</v>
      </c>
      <c r="J38" s="2">
        <f>'[1]Qc, Summer, S1'!J38*((1+Main!$B$4)^(Main!$B$3-2020))</f>
        <v>-2.2859242357298868</v>
      </c>
      <c r="K38" s="2">
        <f>'[1]Qc, Summer, S1'!K38*((1+Main!$B$4)^(Main!$B$3-2020))</f>
        <v>-1.8790751374832597</v>
      </c>
      <c r="L38" s="2">
        <f>'[1]Qc, Summer, S1'!L38*((1+Main!$B$4)^(Main!$B$3-2020))</f>
        <v>-1.7049815698614466</v>
      </c>
      <c r="M38" s="2">
        <f>'[1]Qc, Summer, S1'!M38*((1+Main!$B$4)^(Main!$B$3-2020))</f>
        <v>-1.6103655005017661</v>
      </c>
      <c r="N38" s="2">
        <f>'[1]Qc, Summer, S1'!N38*((1+Main!$B$4)^(Main!$B$3-2020))</f>
        <v>-1.3132710427123684</v>
      </c>
      <c r="O38" s="2">
        <f>'[1]Qc, Summer, S1'!O38*((1+Main!$B$4)^(Main!$B$3-2020))</f>
        <v>-1.6463196068584447</v>
      </c>
      <c r="P38" s="2">
        <f>'[1]Qc, Summer, S1'!P38*((1+Main!$B$4)^(Main!$B$3-2020))</f>
        <v>-2.4259560183822142</v>
      </c>
      <c r="Q38" s="2">
        <f>'[1]Qc, Summer, S1'!Q38*((1+Main!$B$4)^(Main!$B$3-2020))</f>
        <v>-1.7503972831540937</v>
      </c>
      <c r="R38" s="2">
        <f>'[1]Qc, Summer, S1'!R38*((1+Main!$B$4)^(Main!$B$3-2020))</f>
        <v>-1.7201201409589955</v>
      </c>
      <c r="S38" s="2">
        <f>'[1]Qc, Summer, S1'!S38*((1+Main!$B$4)^(Main!$B$3-2020))</f>
        <v>-2.7684661894642582</v>
      </c>
      <c r="T38" s="2">
        <f>'[1]Qc, Summer, S1'!T38*((1+Main!$B$4)^(Main!$B$3-2020))</f>
        <v>-2.7741431536258396</v>
      </c>
      <c r="U38" s="2">
        <f>'[1]Qc, Summer, S1'!U38*((1+Main!$B$4)^(Main!$B$3-2020))</f>
        <v>-2.200769773306174</v>
      </c>
      <c r="V38" s="2">
        <f>'[1]Qc, Summer, S1'!V38*((1+Main!$B$4)^(Main!$B$3-2020))</f>
        <v>-2.55463387271138</v>
      </c>
      <c r="W38" s="2">
        <f>'[1]Qc, Summer, S1'!W38*((1+Main!$B$4)^(Main!$B$3-2020))</f>
        <v>-2.1818465594342378</v>
      </c>
      <c r="X38" s="2">
        <f>'[1]Qc, Summer, S1'!X38*((1+Main!$B$4)^(Main!$B$3-2020))</f>
        <v>-2.5678801224217351</v>
      </c>
      <c r="Y38" s="2">
        <f>'[1]Qc, Summer, S1'!Y38*((1+Main!$B$4)^(Main!$B$3-2020))</f>
        <v>-2.8706515443727132</v>
      </c>
    </row>
    <row r="39" spans="1:25" x14ac:dyDescent="0.25">
      <c r="A39">
        <v>53</v>
      </c>
      <c r="B39" s="2">
        <f>'[1]Qc, Summer, S1'!B39*((1+Main!$B$4)^(Main!$B$3-2020))</f>
        <v>-2.4027452879126407</v>
      </c>
      <c r="C39" s="2">
        <f>'[1]Qc, Summer, S1'!C39*((1+Main!$B$4)^(Main!$B$3-2020))</f>
        <v>-2.4027452879126407</v>
      </c>
      <c r="D39" s="2">
        <f>'[1]Qc, Summer, S1'!D39*((1+Main!$B$4)^(Main!$B$3-2020))</f>
        <v>-2.4027452879126407</v>
      </c>
      <c r="E39" s="2">
        <f>'[1]Qc, Summer, S1'!E39*((1+Main!$B$4)^(Main!$B$3-2020))</f>
        <v>-2.4027452879126407</v>
      </c>
      <c r="F39" s="2">
        <f>'[1]Qc, Summer, S1'!F39*((1+Main!$B$4)^(Main!$B$3-2020))</f>
        <v>-2.4027452879126407</v>
      </c>
      <c r="G39" s="2">
        <f>'[1]Qc, Summer, S1'!G39*((1+Main!$B$4)^(Main!$B$3-2020))</f>
        <v>-2.4027452879126407</v>
      </c>
      <c r="H39" s="2">
        <f>'[1]Qc, Summer, S1'!H39*((1+Main!$B$4)^(Main!$B$3-2020))</f>
        <v>-10.709553186974958</v>
      </c>
      <c r="I39" s="2">
        <f>'[1]Qc, Summer, S1'!I39*((1+Main!$B$4)^(Main!$B$3-2020))</f>
        <v>-13.478489153329063</v>
      </c>
      <c r="J39" s="2">
        <f>'[1]Qc, Summer, S1'!J39*((1+Main!$B$4)^(Main!$B$3-2020))</f>
        <v>-13.478489153329063</v>
      </c>
      <c r="K39" s="2">
        <f>'[1]Qc, Summer, S1'!K39*((1+Main!$B$4)^(Main!$B$3-2020))</f>
        <v>-5.1716812542667467</v>
      </c>
      <c r="L39" s="2">
        <f>'[1]Qc, Summer, S1'!L39*((1+Main!$B$4)^(Main!$B$3-2020))</f>
        <v>-2.4027452879126407</v>
      </c>
      <c r="M39" s="2">
        <f>'[1]Qc, Summer, S1'!M39*((1+Main!$B$4)^(Main!$B$3-2020))</f>
        <v>-10.709553186974958</v>
      </c>
      <c r="N39" s="2">
        <f>'[1]Qc, Summer, S1'!N39*((1+Main!$B$4)^(Main!$B$3-2020))</f>
        <v>-1.7606666552644863</v>
      </c>
      <c r="O39" s="2">
        <f>'[1]Qc, Summer, S1'!O39*((1+Main!$B$4)^(Main!$B$3-2020))</f>
        <v>-1.7606666552644863</v>
      </c>
      <c r="P39" s="2">
        <f>'[1]Qc, Summer, S1'!P39*((1+Main!$B$4)^(Main!$B$3-2020))</f>
        <v>-1.7606666552644863</v>
      </c>
      <c r="Q39" s="2">
        <f>'[1]Qc, Summer, S1'!Q39*((1+Main!$B$4)^(Main!$B$3-2020))</f>
        <v>-1.7606666552644863</v>
      </c>
      <c r="R39" s="2">
        <f>'[1]Qc, Summer, S1'!R39*((1+Main!$B$4)^(Main!$B$3-2020))</f>
        <v>-1.7606666552644863</v>
      </c>
      <c r="S39" s="2">
        <f>'[1]Qc, Summer, S1'!S39*((1+Main!$B$4)^(Main!$B$3-2020))</f>
        <v>-1.7606666552644863</v>
      </c>
      <c r="T39" s="2">
        <f>'[1]Qc, Summer, S1'!T39*((1+Main!$B$4)^(Main!$B$3-2020))</f>
        <v>-1.7606666552644863</v>
      </c>
      <c r="U39" s="2">
        <f>'[1]Qc, Summer, S1'!U39*((1+Main!$B$4)^(Main!$B$3-2020))</f>
        <v>-1.7606666552644863</v>
      </c>
      <c r="V39" s="2">
        <f>'[1]Qc, Summer, S1'!V39*((1+Main!$B$4)^(Main!$B$3-2020))</f>
        <v>-1.7606666552644863</v>
      </c>
      <c r="W39" s="2">
        <f>'[1]Qc, Summer, S1'!W39*((1+Main!$B$4)^(Main!$B$3-2020))</f>
        <v>-1.7606666552644863</v>
      </c>
      <c r="X39" s="2">
        <f>'[1]Qc, Summer, S1'!X39*((1+Main!$B$4)^(Main!$B$3-2020))</f>
        <v>-1.7606666552644863</v>
      </c>
      <c r="Y39" s="2">
        <f>'[1]Qc, Summer, S1'!Y39*((1+Main!$B$4)^(Main!$B$3-2020))</f>
        <v>-1.7606666552644863</v>
      </c>
    </row>
    <row r="40" spans="1:25" x14ac:dyDescent="0.25">
      <c r="A40">
        <v>54</v>
      </c>
      <c r="B40" s="2">
        <f>'[1]Qc, Summer, S1'!B40*((1+Main!$B$4)^(Main!$B$3-2020))</f>
        <v>-1.8869884814660687</v>
      </c>
      <c r="C40" s="2">
        <f>'[1]Qc, Summer, S1'!C40*((1+Main!$B$4)^(Main!$B$3-2020))</f>
        <v>-1.8869884814660687</v>
      </c>
      <c r="D40" s="2">
        <f>'[1]Qc, Summer, S1'!D40*((1+Main!$B$4)^(Main!$B$3-2020))</f>
        <v>-1.8869884814660687</v>
      </c>
      <c r="E40" s="2">
        <f>'[1]Qc, Summer, S1'!E40*((1+Main!$B$4)^(Main!$B$3-2020))</f>
        <v>-1.8869884814660687</v>
      </c>
      <c r="F40" s="2">
        <f>'[1]Qc, Summer, S1'!F40*((1+Main!$B$4)^(Main!$B$3-2020))</f>
        <v>-1.8869884814660687</v>
      </c>
      <c r="G40" s="2">
        <f>'[1]Qc, Summer, S1'!G40*((1+Main!$B$4)^(Main!$B$3-2020))</f>
        <v>-1.8869884814660687</v>
      </c>
      <c r="H40" s="2">
        <f>'[1]Qc, Summer, S1'!H40*((1+Main!$B$4)^(Main!$B$3-2020))</f>
        <v>-1.8869884814660687</v>
      </c>
      <c r="I40" s="2">
        <f>'[1]Qc, Summer, S1'!I40*((1+Main!$B$4)^(Main!$B$3-2020))</f>
        <v>-0.61010504055010384</v>
      </c>
      <c r="J40" s="2">
        <f>'[1]Qc, Summer, S1'!J40*((1+Main!$B$4)^(Main!$B$3-2020))</f>
        <v>0.66677519660821827</v>
      </c>
      <c r="K40" s="2">
        <f>'[1]Qc, Summer, S1'!K40*((1+Main!$B$4)^(Main!$B$3-2020))</f>
        <v>0.66677519660821827</v>
      </c>
      <c r="L40" s="2">
        <f>'[1]Qc, Summer, S1'!L40*((1+Main!$B$4)^(Main!$B$3-2020))</f>
        <v>0.66677519660821827</v>
      </c>
      <c r="M40" s="2">
        <f>'[1]Qc, Summer, S1'!M40*((1+Main!$B$4)^(Main!$B$3-2020))</f>
        <v>0.66677519660821827</v>
      </c>
      <c r="N40" s="2">
        <f>'[1]Qc, Summer, S1'!N40*((1+Main!$B$4)^(Main!$B$3-2020))</f>
        <v>0.66677519660821827</v>
      </c>
      <c r="O40" s="2">
        <f>'[1]Qc, Summer, S1'!O40*((1+Main!$B$4)^(Main!$B$3-2020))</f>
        <v>0.66677519660821827</v>
      </c>
      <c r="P40" s="2">
        <f>'[1]Qc, Summer, S1'!P40*((1+Main!$B$4)^(Main!$B$3-2020))</f>
        <v>0.66677519660821827</v>
      </c>
      <c r="Q40" s="2">
        <f>'[1]Qc, Summer, S1'!Q40*((1+Main!$B$4)^(Main!$B$3-2020))</f>
        <v>0.66677519660821827</v>
      </c>
      <c r="R40" s="2">
        <f>'[1]Qc, Summer, S1'!R40*((1+Main!$B$4)^(Main!$B$3-2020))</f>
        <v>0.66677519660821827</v>
      </c>
      <c r="S40" s="2">
        <f>'[1]Qc, Summer, S1'!S40*((1+Main!$B$4)^(Main!$B$3-2020))</f>
        <v>0.66677519660821827</v>
      </c>
      <c r="T40" s="2">
        <f>'[1]Qc, Summer, S1'!T40*((1+Main!$B$4)^(Main!$B$3-2020))</f>
        <v>-0.29088377985140723</v>
      </c>
      <c r="U40" s="2">
        <f>'[1]Qc, Summer, S1'!U40*((1+Main!$B$4)^(Main!$B$3-2020))</f>
        <v>-0.61010343867128247</v>
      </c>
      <c r="V40" s="2">
        <f>'[1]Qc, Summer, S1'!V40*((1+Main!$B$4)^(Main!$B$3-2020))</f>
        <v>-0.61010343867128247</v>
      </c>
      <c r="W40" s="2">
        <f>'[1]Qc, Summer, S1'!W40*((1+Main!$B$4)^(Main!$B$3-2020))</f>
        <v>-0.61010343867128247</v>
      </c>
      <c r="X40" s="2">
        <f>'[1]Qc, Summer, S1'!X40*((1+Main!$B$4)^(Main!$B$3-2020))</f>
        <v>-0.61010343867128247</v>
      </c>
      <c r="Y40" s="2">
        <f>'[1]Qc, Summer, S1'!Y40*((1+Main!$B$4)^(Main!$B$3-2020))</f>
        <v>-0.61010343867128247</v>
      </c>
    </row>
    <row r="41" spans="1:25" x14ac:dyDescent="0.25">
      <c r="A41">
        <v>55</v>
      </c>
      <c r="B41" s="2">
        <f>'[1]Qc, Summer, S1'!B41*((1+Main!$B$4)^(Main!$B$3-2020))</f>
        <v>1.2255909560126206</v>
      </c>
      <c r="C41" s="2">
        <f>'[1]Qc, Summer, S1'!C41*((1+Main!$B$4)^(Main!$B$3-2020))</f>
        <v>1.0336524040498847</v>
      </c>
      <c r="D41" s="2">
        <f>'[1]Qc, Summer, S1'!D41*((1+Main!$B$4)^(Main!$B$3-2020))</f>
        <v>0.84171386067107434</v>
      </c>
      <c r="E41" s="2">
        <f>'[1]Qc, Summer, S1'!E41*((1+Main!$B$4)^(Main!$B$3-2020))</f>
        <v>0.84171386067107434</v>
      </c>
      <c r="F41" s="2">
        <f>'[1]Qc, Summer, S1'!F41*((1+Main!$B$4)^(Main!$B$3-2020))</f>
        <v>0.84171386067107434</v>
      </c>
      <c r="G41" s="2">
        <f>'[1]Qc, Summer, S1'!G41*((1+Main!$B$4)^(Main!$B$3-2020))</f>
        <v>0.88969849651577682</v>
      </c>
      <c r="H41" s="2">
        <f>'[1]Qc, Summer, S1'!H41*((1+Main!$B$4)^(Main!$B$3-2020))</f>
        <v>1.4515225746213976</v>
      </c>
      <c r="I41" s="2">
        <f>'[1]Qc, Summer, S1'!I41*((1+Main!$B$4)^(Main!$B$3-2020))</f>
        <v>2.1604792930844945</v>
      </c>
      <c r="J41" s="2">
        <f>'[1]Qc, Summer, S1'!J41*((1+Main!$B$4)^(Main!$B$3-2020))</f>
        <v>3.0541444473975128</v>
      </c>
      <c r="K41" s="2">
        <f>'[1]Qc, Summer, S1'!K41*((1+Main!$B$4)^(Main!$B$3-2020))</f>
        <v>3.6953098511992275</v>
      </c>
      <c r="L41" s="2">
        <f>'[1]Qc, Summer, S1'!L41*((1+Main!$B$4)^(Main!$B$3-2020))</f>
        <v>3.7506776845949226</v>
      </c>
      <c r="M41" s="2">
        <f>'[1]Qc, Summer, S1'!M41*((1+Main!$B$4)^(Main!$B$3-2020))</f>
        <v>3.8983240171073708</v>
      </c>
      <c r="N41" s="2">
        <f>'[1]Qc, Summer, S1'!N41*((1+Main!$B$4)^(Main!$B$3-2020))</f>
        <v>4.0874939654846578</v>
      </c>
      <c r="O41" s="2">
        <f>'[1]Qc, Summer, S1'!O41*((1+Main!$B$4)^(Main!$B$3-2020))</f>
        <v>4.582686312131881</v>
      </c>
      <c r="P41" s="2">
        <f>'[1]Qc, Summer, S1'!P41*((1+Main!$B$4)^(Main!$B$3-2020))</f>
        <v>4.1338679542929855</v>
      </c>
      <c r="Q41" s="2">
        <f>'[1]Qc, Summer, S1'!Q41*((1+Main!$B$4)^(Main!$B$3-2020))</f>
        <v>4.0342079035929848</v>
      </c>
      <c r="R41" s="2">
        <f>'[1]Qc, Summer, S1'!R41*((1+Main!$B$4)^(Main!$B$3-2020))</f>
        <v>3.9308550201781736</v>
      </c>
      <c r="S41" s="2">
        <f>'[1]Qc, Summer, S1'!S41*((1+Main!$B$4)^(Main!$B$3-2020))</f>
        <v>3.3734924610378605</v>
      </c>
      <c r="T41" s="2">
        <f>'[1]Qc, Summer, S1'!T41*((1+Main!$B$4)^(Main!$B$3-2020))</f>
        <v>3.4288598845511067</v>
      </c>
      <c r="U41" s="2">
        <f>'[1]Qc, Summer, S1'!U41*((1+Main!$B$4)^(Main!$B$3-2020))</f>
        <v>3.2369197016424951</v>
      </c>
      <c r="V41" s="2">
        <f>'[1]Qc, Summer, S1'!V41*((1+Main!$B$4)^(Main!$B$3-2020))</f>
        <v>3.0929657876704431</v>
      </c>
      <c r="W41" s="2">
        <f>'[1]Qc, Summer, S1'!W41*((1+Main!$B$4)^(Main!$B$3-2020))</f>
        <v>2.7897774754628188</v>
      </c>
      <c r="X41" s="2">
        <f>'[1]Qc, Summer, S1'!X41*((1+Main!$B$4)^(Main!$B$3-2020))</f>
        <v>2.5198106852034945</v>
      </c>
      <c r="Y41" s="2">
        <f>'[1]Qc, Summer, S1'!Y41*((1+Main!$B$4)^(Main!$B$3-2020))</f>
        <v>2.0286312422529829</v>
      </c>
    </row>
    <row r="42" spans="1:25" x14ac:dyDescent="0.25">
      <c r="A42">
        <v>56</v>
      </c>
      <c r="B42" s="2">
        <f>'[1]Qc, Summer, S1'!B42*((1+Main!$B$4)^(Main!$B$3-2020))</f>
        <v>-2.5307222534771721</v>
      </c>
      <c r="C42" s="2">
        <f>'[1]Qc, Summer, S1'!C42*((1+Main!$B$4)^(Main!$B$3-2020))</f>
        <v>-2.9652676137323941</v>
      </c>
      <c r="D42" s="2">
        <f>'[1]Qc, Summer, S1'!D42*((1+Main!$B$4)^(Main!$B$3-2020))</f>
        <v>-2.8796732797339231</v>
      </c>
      <c r="E42" s="2">
        <f>'[1]Qc, Summer, S1'!E42*((1+Main!$B$4)^(Main!$B$3-2020))</f>
        <v>-2.7746479065268517</v>
      </c>
      <c r="F42" s="2">
        <f>'[1]Qc, Summer, S1'!F42*((1+Main!$B$4)^(Main!$B$3-2020))</f>
        <v>-2.875950764912667</v>
      </c>
      <c r="G42" s="2">
        <f>'[1]Qc, Summer, S1'!G42*((1+Main!$B$4)^(Main!$B$3-2020))</f>
        <v>-2.7792380382625654</v>
      </c>
      <c r="H42" s="2">
        <f>'[1]Qc, Summer, S1'!H42*((1+Main!$B$4)^(Main!$B$3-2020))</f>
        <v>-1.0375596523570987</v>
      </c>
      <c r="I42" s="2">
        <f>'[1]Qc, Summer, S1'!I42*((1+Main!$B$4)^(Main!$B$3-2020))</f>
        <v>0.37936920972130855</v>
      </c>
      <c r="J42" s="2">
        <f>'[1]Qc, Summer, S1'!J42*((1+Main!$B$4)^(Main!$B$3-2020))</f>
        <v>0.40823817953271974</v>
      </c>
      <c r="K42" s="2">
        <f>'[1]Qc, Summer, S1'!K42*((1+Main!$B$4)^(Main!$B$3-2020))</f>
        <v>1.033626331468789</v>
      </c>
      <c r="L42" s="2">
        <f>'[1]Qc, Summer, S1'!L42*((1+Main!$B$4)^(Main!$B$3-2020))</f>
        <v>1.0237770512820528</v>
      </c>
      <c r="M42" s="2">
        <f>'[1]Qc, Summer, S1'!M42*((1+Main!$B$4)^(Main!$B$3-2020))</f>
        <v>1.1304480977145623</v>
      </c>
      <c r="N42" s="2">
        <f>'[1]Qc, Summer, S1'!N42*((1+Main!$B$4)^(Main!$B$3-2020))</f>
        <v>1.5043579247189305</v>
      </c>
      <c r="O42" s="2">
        <f>'[1]Qc, Summer, S1'!O42*((1+Main!$B$4)^(Main!$B$3-2020))</f>
        <v>1.3472926141693358</v>
      </c>
      <c r="P42" s="2">
        <f>'[1]Qc, Summer, S1'!P42*((1+Main!$B$4)^(Main!$B$3-2020))</f>
        <v>-6.2292274606119198E-2</v>
      </c>
      <c r="Q42" s="2">
        <f>'[1]Qc, Summer, S1'!Q42*((1+Main!$B$4)^(Main!$B$3-2020))</f>
        <v>1.6508285533808138E-2</v>
      </c>
      <c r="R42" s="2">
        <f>'[1]Qc, Summer, S1'!R42*((1+Main!$B$4)^(Main!$B$3-2020))</f>
        <v>0.10474743295758471</v>
      </c>
      <c r="S42" s="2">
        <f>'[1]Qc, Summer, S1'!S42*((1+Main!$B$4)^(Main!$B$3-2020))</f>
        <v>0.28882070598126486</v>
      </c>
      <c r="T42" s="2">
        <f>'[1]Qc, Summer, S1'!T42*((1+Main!$B$4)^(Main!$B$3-2020))</f>
        <v>2.2658435616497066E-2</v>
      </c>
      <c r="U42" s="2">
        <f>'[1]Qc, Summer, S1'!U42*((1+Main!$B$4)^(Main!$B$3-2020))</f>
        <v>8.099440549796412E-2</v>
      </c>
      <c r="V42" s="2">
        <f>'[1]Qc, Summer, S1'!V42*((1+Main!$B$4)^(Main!$B$3-2020))</f>
        <v>0.34634463630801549</v>
      </c>
      <c r="W42" s="2">
        <f>'[1]Qc, Summer, S1'!W42*((1+Main!$B$4)^(Main!$B$3-2020))</f>
        <v>-0.18230318928477635</v>
      </c>
      <c r="X42" s="2">
        <f>'[1]Qc, Summer, S1'!X42*((1+Main!$B$4)^(Main!$B$3-2020))</f>
        <v>-1.3139849692314653</v>
      </c>
      <c r="Y42" s="2">
        <f>'[1]Qc, Summer, S1'!Y42*((1+Main!$B$4)^(Main!$B$3-2020))</f>
        <v>-1.5444756421859995</v>
      </c>
    </row>
    <row r="43" spans="1:25" x14ac:dyDescent="0.25">
      <c r="A43">
        <v>57</v>
      </c>
      <c r="B43" s="2">
        <f>'[1]Qc, Summer, S1'!B43*((1+Main!$B$4)^(Main!$B$3-2020))</f>
        <v>2.6956978306658126</v>
      </c>
      <c r="C43" s="2">
        <f>'[1]Qc, Summer, S1'!C43*((1+Main!$B$4)^(Main!$B$3-2020))</f>
        <v>2.6956978306658126</v>
      </c>
      <c r="D43" s="2">
        <f>'[1]Qc, Summer, S1'!D43*((1+Main!$B$4)^(Main!$B$3-2020))</f>
        <v>2.6956978306658126</v>
      </c>
      <c r="E43" s="2">
        <f>'[1]Qc, Summer, S1'!E43*((1+Main!$B$4)^(Main!$B$3-2020))</f>
        <v>2.6956978306658126</v>
      </c>
      <c r="F43" s="2">
        <f>'[1]Qc, Summer, S1'!F43*((1+Main!$B$4)^(Main!$B$3-2020))</f>
        <v>2.6956978306658126</v>
      </c>
      <c r="G43" s="2">
        <f>'[1]Qc, Summer, S1'!G43*((1+Main!$B$4)^(Main!$B$3-2020))</f>
        <v>2.6956978306658126</v>
      </c>
      <c r="H43" s="2">
        <f>'[1]Qc, Summer, S1'!H43*((1+Main!$B$4)^(Main!$B$3-2020))</f>
        <v>1.867843136675162</v>
      </c>
      <c r="I43" s="2">
        <f>'[1]Qc, Summer, S1'!I43*((1+Main!$B$4)^(Main!$B$3-2020))</f>
        <v>-0.18405301968853785</v>
      </c>
      <c r="J43" s="2">
        <f>'[1]Qc, Summer, S1'!J43*((1+Main!$B$4)^(Main!$B$3-2020))</f>
        <v>-0.59206684047955416</v>
      </c>
      <c r="K43" s="2">
        <f>'[1]Qc, Summer, S1'!K43*((1+Main!$B$4)^(Main!$B$3-2020))</f>
        <v>-0.59206684047955416</v>
      </c>
      <c r="L43" s="2">
        <f>'[1]Qc, Summer, S1'!L43*((1+Main!$B$4)^(Main!$B$3-2020))</f>
        <v>-0.59206684047955416</v>
      </c>
      <c r="M43" s="2">
        <f>'[1]Qc, Summer, S1'!M43*((1+Main!$B$4)^(Main!$B$3-2020))</f>
        <v>-0.59206684047955416</v>
      </c>
      <c r="N43" s="2">
        <f>'[1]Qc, Summer, S1'!N43*((1+Main!$B$4)^(Main!$B$3-2020))</f>
        <v>-0.59206684047955416</v>
      </c>
      <c r="O43" s="2">
        <f>'[1]Qc, Summer, S1'!O43*((1+Main!$B$4)^(Main!$B$3-2020))</f>
        <v>-0.59206684047955416</v>
      </c>
      <c r="P43" s="2">
        <f>'[1]Qc, Summer, S1'!P43*((1+Main!$B$4)^(Main!$B$3-2020))</f>
        <v>-0.59206684047955416</v>
      </c>
      <c r="Q43" s="2">
        <f>'[1]Qc, Summer, S1'!Q43*((1+Main!$B$4)^(Main!$B$3-2020))</f>
        <v>-0.59206684047955416</v>
      </c>
      <c r="R43" s="2">
        <f>'[1]Qc, Summer, S1'!R43*((1+Main!$B$4)^(Main!$B$3-2020))</f>
        <v>-0.59206684047955416</v>
      </c>
      <c r="S43" s="2">
        <f>'[1]Qc, Summer, S1'!S43*((1+Main!$B$4)^(Main!$B$3-2020))</f>
        <v>0.63197462189349474</v>
      </c>
      <c r="T43" s="2">
        <f>'[1]Qc, Summer, S1'!T43*((1+Main!$B$4)^(Main!$B$3-2020))</f>
        <v>1.039988442684511</v>
      </c>
      <c r="U43" s="2">
        <f>'[1]Qc, Summer, S1'!U43*((1+Main!$B$4)^(Main!$B$3-2020))</f>
        <v>1.039988442684511</v>
      </c>
      <c r="V43" s="2">
        <f>'[1]Qc, Summer, S1'!V43*((1+Main!$B$4)^(Main!$B$3-2020))</f>
        <v>1.039988442684511</v>
      </c>
      <c r="W43" s="2">
        <f>'[1]Qc, Summer, S1'!W43*((1+Main!$B$4)^(Main!$B$3-2020))</f>
        <v>1.039988442684511</v>
      </c>
      <c r="X43" s="2">
        <f>'[1]Qc, Summer, S1'!X43*((1+Main!$B$4)^(Main!$B$3-2020))</f>
        <v>1.039988442684511</v>
      </c>
      <c r="Y43" s="2">
        <f>'[1]Qc, Summer, S1'!Y43*((1+Main!$B$4)^(Main!$B$3-2020))</f>
        <v>2.2640320851095934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8"/>
  <sheetViews>
    <sheetView workbookViewId="0">
      <selection activeCell="B24" sqref="B24:Y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25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25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25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25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25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25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25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8"/>
  <sheetViews>
    <sheetView workbookViewId="0">
      <selection activeCell="A24" sqref="A24:A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25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25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25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25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21"/>
  <sheetViews>
    <sheetView workbookViewId="0">
      <selection activeCell="A2" sqref="A2:A21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 s="12">
        <v>51</v>
      </c>
      <c r="B10" s="13">
        <v>30</v>
      </c>
    </row>
    <row r="11" spans="1:2" x14ac:dyDescent="0.25">
      <c r="A11" s="12">
        <v>46</v>
      </c>
      <c r="B11" s="13">
        <v>30</v>
      </c>
    </row>
    <row r="12" spans="1:2" x14ac:dyDescent="0.25">
      <c r="A12" s="12">
        <v>16</v>
      </c>
      <c r="B12" s="13">
        <v>30</v>
      </c>
    </row>
    <row r="13" spans="1:2" x14ac:dyDescent="0.25">
      <c r="A13" s="12">
        <v>17</v>
      </c>
      <c r="B13" s="13">
        <v>30</v>
      </c>
    </row>
    <row r="14" spans="1:2" x14ac:dyDescent="0.25">
      <c r="A14" s="12">
        <v>53</v>
      </c>
      <c r="B14" s="13">
        <v>30</v>
      </c>
    </row>
    <row r="15" spans="1:2" x14ac:dyDescent="0.25">
      <c r="A15" s="12">
        <v>27</v>
      </c>
      <c r="B15" s="13">
        <v>30</v>
      </c>
    </row>
    <row r="16" spans="1:2" x14ac:dyDescent="0.25">
      <c r="A16" s="12">
        <v>13</v>
      </c>
      <c r="B16" s="13">
        <v>30</v>
      </c>
    </row>
    <row r="17" spans="1:2" x14ac:dyDescent="0.25">
      <c r="A17" s="12">
        <v>35</v>
      </c>
      <c r="B17" s="13">
        <v>30</v>
      </c>
    </row>
    <row r="18" spans="1:2" x14ac:dyDescent="0.25">
      <c r="A18">
        <v>44</v>
      </c>
      <c r="B18" s="2">
        <f>(Main!$B$5-SUM($B$2:$B$17))/COUNT('PV installed'!$A$18:$A$1048576)</f>
        <v>30</v>
      </c>
    </row>
    <row r="19" spans="1:2" x14ac:dyDescent="0.25">
      <c r="A19">
        <v>49</v>
      </c>
      <c r="B19" s="2">
        <f>(Main!$B$5-SUM($B$2:$B$17))/COUNT('PV installed'!$A$18:$A$1048576)</f>
        <v>30</v>
      </c>
    </row>
    <row r="20" spans="1:2" x14ac:dyDescent="0.25">
      <c r="A20">
        <v>30</v>
      </c>
      <c r="B20" s="2">
        <f>(Main!$B$5-SUM($B$2:$B$17))/COUNT('PV installed'!$A$18:$A$1048576)</f>
        <v>30</v>
      </c>
    </row>
    <row r="21" spans="1:2" x14ac:dyDescent="0.25">
      <c r="A21">
        <v>41</v>
      </c>
      <c r="B21" s="2">
        <f>(Main!$B$5-SUM($B$2:$B$17))/COUNT('PV installed'!$A$18:$A$1048576)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21"/>
  <sheetViews>
    <sheetView workbookViewId="0">
      <selection activeCell="A2" sqref="A2:A21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  <row r="18" spans="1:21" x14ac:dyDescent="0.25">
      <c r="A18">
        <v>44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7">
        <f>VLOOKUP($A18,'PV installed'!$A$2:$B$1048576,2,FALSE)</f>
        <v>30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</row>
    <row r="19" spans="1:21" x14ac:dyDescent="0.25">
      <c r="A19">
        <v>49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7">
        <f>VLOOKUP($A19,'PV installed'!$A$2:$B$1048576,2,FALSE)</f>
        <v>30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32</v>
      </c>
    </row>
    <row r="20" spans="1:21" x14ac:dyDescent="0.25">
      <c r="A20">
        <v>30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7">
        <f>VLOOKUP($A20,'PV installed'!$A$2:$B$1048576,2,FALSE)</f>
        <v>30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32</v>
      </c>
    </row>
    <row r="21" spans="1:21" x14ac:dyDescent="0.25">
      <c r="A21">
        <v>41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7">
        <f>VLOOKUP($A21,'PV installed'!$A$2:$B$1048576,2,FALSE)</f>
        <v>30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A2" sqref="A2:B25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 s="12">
        <v>10</v>
      </c>
      <c r="B10" s="13">
        <v>4.5</v>
      </c>
    </row>
    <row r="11" spans="1:2" x14ac:dyDescent="0.25">
      <c r="A11" s="12">
        <v>13</v>
      </c>
      <c r="B11" s="13">
        <v>4.5</v>
      </c>
    </row>
    <row r="12" spans="1:2" x14ac:dyDescent="0.25">
      <c r="A12" s="12">
        <v>41</v>
      </c>
      <c r="B12" s="13">
        <v>4.5</v>
      </c>
    </row>
    <row r="13" spans="1:2" x14ac:dyDescent="0.25">
      <c r="A13" s="12">
        <v>37</v>
      </c>
      <c r="B13" s="13">
        <v>4.5</v>
      </c>
    </row>
    <row r="14" spans="1:2" x14ac:dyDescent="0.25">
      <c r="A14" s="12">
        <v>19</v>
      </c>
      <c r="B14" s="13">
        <v>4.5</v>
      </c>
    </row>
    <row r="15" spans="1:2" x14ac:dyDescent="0.25">
      <c r="A15" s="12">
        <v>29</v>
      </c>
      <c r="B15" s="13">
        <v>4.5</v>
      </c>
    </row>
    <row r="16" spans="1:2" x14ac:dyDescent="0.25">
      <c r="A16" s="12">
        <v>55</v>
      </c>
      <c r="B16" s="13">
        <v>4.5</v>
      </c>
    </row>
    <row r="17" spans="1:2" x14ac:dyDescent="0.25">
      <c r="A17" s="12">
        <v>31</v>
      </c>
      <c r="B17" s="13">
        <v>4.5</v>
      </c>
    </row>
    <row r="18" spans="1:2" x14ac:dyDescent="0.25">
      <c r="A18">
        <v>28</v>
      </c>
      <c r="B18" s="2">
        <f>(Main!$B$6-SUM('ES installed'!$B$2:$B$17))/COUNT($A$18:$A$1048576)</f>
        <v>5</v>
      </c>
    </row>
    <row r="19" spans="1:2" x14ac:dyDescent="0.25">
      <c r="A19">
        <v>25</v>
      </c>
      <c r="B19" s="2">
        <f>(Main!$B$6-SUM('ES installed'!$B$2:$B$17))/COUNT($A$18:$A$1048576)</f>
        <v>5</v>
      </c>
    </row>
    <row r="20" spans="1:2" x14ac:dyDescent="0.25">
      <c r="A20">
        <v>48</v>
      </c>
      <c r="B20" s="2">
        <f>(Main!$B$6-SUM('ES installed'!$B$2:$B$17))/COUNT($A$18:$A$1048576)</f>
        <v>5</v>
      </c>
    </row>
    <row r="21" spans="1:2" x14ac:dyDescent="0.25">
      <c r="A21">
        <v>23</v>
      </c>
      <c r="B21" s="2">
        <f>(Main!$B$6-SUM('ES installed'!$B$2:$B$17))/COUNT($A$18:$A$1048576)</f>
        <v>5</v>
      </c>
    </row>
    <row r="22" spans="1:2" x14ac:dyDescent="0.25">
      <c r="A22">
        <v>50</v>
      </c>
      <c r="B22" s="2">
        <f>(Main!$B$6-SUM('ES installed'!$B$2:$B$17))/COUNT($A$18:$A$1048576)</f>
        <v>5</v>
      </c>
    </row>
    <row r="23" spans="1:2" x14ac:dyDescent="0.25">
      <c r="A23">
        <v>34</v>
      </c>
      <c r="B23" s="2">
        <f>(Main!$B$6-SUM('ES installed'!$B$2:$B$17))/COUNT($A$18:$A$1048576)</f>
        <v>5</v>
      </c>
    </row>
    <row r="24" spans="1:2" x14ac:dyDescent="0.25">
      <c r="A24">
        <v>21</v>
      </c>
      <c r="B24" s="2">
        <f>(Main!$B$6-SUM('ES installed'!$B$2:$B$17))/COUNT($A$18:$A$1048576)</f>
        <v>5</v>
      </c>
    </row>
    <row r="25" spans="1:2" x14ac:dyDescent="0.25">
      <c r="A25">
        <v>4</v>
      </c>
      <c r="B25" s="2">
        <f>(Main!$B$6-SUM('ES installed'!$B$2:$B$17))/COUNT($A$18:$A$1048576)</f>
        <v>5</v>
      </c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25"/>
  <sheetViews>
    <sheetView workbookViewId="0">
      <selection activeCell="A2" sqref="A2:H25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  <row r="18" spans="1:8" x14ac:dyDescent="0.25">
      <c r="A18">
        <v>28</v>
      </c>
      <c r="B18" s="2">
        <f>VLOOKUP($A18,'ES installed'!$A$2:$B$1048576,2,FALSE)</f>
        <v>5</v>
      </c>
      <c r="C18" s="2">
        <f t="shared" ref="C18:C25" si="3">B18*4</f>
        <v>20</v>
      </c>
      <c r="D18" s="2">
        <f t="shared" ref="D18:D25" si="4">C18*0.5</f>
        <v>10</v>
      </c>
      <c r="E18" s="2">
        <v>0.95</v>
      </c>
      <c r="F18" s="2">
        <v>0.95</v>
      </c>
      <c r="G18" s="2">
        <v>0.8</v>
      </c>
      <c r="H18" s="2" t="s">
        <v>41</v>
      </c>
    </row>
    <row r="19" spans="1:8" x14ac:dyDescent="0.25">
      <c r="A19">
        <v>25</v>
      </c>
      <c r="B19" s="2">
        <f>VLOOKUP($A19,'ES installed'!$A$2:$B$1048576,2,FALSE)</f>
        <v>5</v>
      </c>
      <c r="C19" s="2">
        <f t="shared" si="3"/>
        <v>20</v>
      </c>
      <c r="D19" s="2">
        <f t="shared" si="4"/>
        <v>10</v>
      </c>
      <c r="E19" s="2">
        <v>0.95</v>
      </c>
      <c r="F19" s="2">
        <v>0.95</v>
      </c>
      <c r="G19" s="2">
        <v>0.8</v>
      </c>
      <c r="H19" s="2" t="s">
        <v>41</v>
      </c>
    </row>
    <row r="20" spans="1:8" x14ac:dyDescent="0.25">
      <c r="A20">
        <v>48</v>
      </c>
      <c r="B20" s="2">
        <f>VLOOKUP($A20,'ES installed'!$A$2:$B$1048576,2,FALSE)</f>
        <v>5</v>
      </c>
      <c r="C20" s="2">
        <f t="shared" si="3"/>
        <v>20</v>
      </c>
      <c r="D20" s="2">
        <f t="shared" si="4"/>
        <v>10</v>
      </c>
      <c r="E20" s="2">
        <v>0.95</v>
      </c>
      <c r="F20" s="2">
        <v>0.95</v>
      </c>
      <c r="G20" s="2">
        <v>0.8</v>
      </c>
      <c r="H20" s="2" t="s">
        <v>41</v>
      </c>
    </row>
    <row r="21" spans="1:8" x14ac:dyDescent="0.25">
      <c r="A21">
        <v>23</v>
      </c>
      <c r="B21" s="2">
        <f>VLOOKUP($A21,'ES installed'!$A$2:$B$1048576,2,FALSE)</f>
        <v>5</v>
      </c>
      <c r="C21" s="2">
        <f t="shared" si="3"/>
        <v>20</v>
      </c>
      <c r="D21" s="2">
        <f t="shared" si="4"/>
        <v>10</v>
      </c>
      <c r="E21" s="2">
        <v>0.95</v>
      </c>
      <c r="F21" s="2">
        <v>0.95</v>
      </c>
      <c r="G21" s="2">
        <v>0.8</v>
      </c>
      <c r="H21" s="2" t="s">
        <v>41</v>
      </c>
    </row>
    <row r="22" spans="1:8" x14ac:dyDescent="0.25">
      <c r="A22">
        <v>50</v>
      </c>
      <c r="B22" s="2">
        <f>VLOOKUP($A22,'ES installed'!$A$2:$B$1048576,2,FALSE)</f>
        <v>5</v>
      </c>
      <c r="C22" s="2">
        <f t="shared" si="3"/>
        <v>20</v>
      </c>
      <c r="D22" s="2">
        <f t="shared" si="4"/>
        <v>10</v>
      </c>
      <c r="E22" s="2">
        <v>0.95</v>
      </c>
      <c r="F22" s="2">
        <v>0.95</v>
      </c>
      <c r="G22" s="2">
        <v>0.8</v>
      </c>
      <c r="H22" s="2" t="s">
        <v>41</v>
      </c>
    </row>
    <row r="23" spans="1:8" x14ac:dyDescent="0.25">
      <c r="A23">
        <v>34</v>
      </c>
      <c r="B23" s="2">
        <f>VLOOKUP($A23,'ES installed'!$A$2:$B$1048576,2,FALSE)</f>
        <v>5</v>
      </c>
      <c r="C23" s="2">
        <f t="shared" si="3"/>
        <v>20</v>
      </c>
      <c r="D23" s="2">
        <f t="shared" si="4"/>
        <v>10</v>
      </c>
      <c r="E23" s="2">
        <v>0.95</v>
      </c>
      <c r="F23" s="2">
        <v>0.95</v>
      </c>
      <c r="G23" s="2">
        <v>0.8</v>
      </c>
      <c r="H23" s="2" t="s">
        <v>41</v>
      </c>
    </row>
    <row r="24" spans="1:8" x14ac:dyDescent="0.25">
      <c r="A24">
        <v>21</v>
      </c>
      <c r="B24" s="2">
        <f>VLOOKUP($A24,'ES installed'!$A$2:$B$1048576,2,FALSE)</f>
        <v>5</v>
      </c>
      <c r="C24" s="2">
        <f t="shared" si="3"/>
        <v>20</v>
      </c>
      <c r="D24" s="2">
        <f t="shared" si="4"/>
        <v>10</v>
      </c>
      <c r="E24" s="2">
        <v>0.95</v>
      </c>
      <c r="F24" s="2">
        <v>0.95</v>
      </c>
      <c r="G24" s="2">
        <v>0.8</v>
      </c>
      <c r="H24" s="2" t="s">
        <v>41</v>
      </c>
    </row>
    <row r="25" spans="1:8" x14ac:dyDescent="0.25">
      <c r="A25">
        <v>4</v>
      </c>
      <c r="B25" s="2">
        <f>VLOOKUP($A25,'ES installed'!$A$2:$B$1048576,2,FALSE)</f>
        <v>5</v>
      </c>
      <c r="C25" s="2">
        <f t="shared" si="3"/>
        <v>20</v>
      </c>
      <c r="D25" s="2">
        <f t="shared" si="4"/>
        <v>10</v>
      </c>
      <c r="E25" s="2">
        <v>0.95</v>
      </c>
      <c r="F25" s="2">
        <v>0.95</v>
      </c>
      <c r="G25" s="2">
        <v>0.8</v>
      </c>
      <c r="H25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103.084</v>
      </c>
      <c r="C2" s="3">
        <v>99.340100000000007</v>
      </c>
      <c r="D2" s="3">
        <v>87.830699999999993</v>
      </c>
      <c r="E2" s="3">
        <v>80.768100000000004</v>
      </c>
      <c r="F2" s="3">
        <v>77.856899999999996</v>
      </c>
      <c r="G2" s="3">
        <v>75.781999999999996</v>
      </c>
      <c r="H2" s="3">
        <v>77.336200000000005</v>
      </c>
      <c r="I2" s="3">
        <v>15.8506</v>
      </c>
      <c r="J2" s="3">
        <v>15.2933</v>
      </c>
      <c r="K2" s="3">
        <v>20.573</v>
      </c>
      <c r="L2" s="3">
        <v>17.197299999999998</v>
      </c>
      <c r="M2" s="3">
        <v>15.4618</v>
      </c>
      <c r="N2" s="3">
        <v>17.486899999999999</v>
      </c>
      <c r="O2" s="3">
        <v>20.3385</v>
      </c>
      <c r="P2" s="3">
        <v>20.482199999999999</v>
      </c>
      <c r="Q2" s="3">
        <v>20.418399999999998</v>
      </c>
      <c r="R2" s="3">
        <v>23.347100000000001</v>
      </c>
      <c r="S2" s="3">
        <v>22.004799999999999</v>
      </c>
      <c r="T2" s="3">
        <v>19.552299999999999</v>
      </c>
      <c r="U2" s="3">
        <v>23.815300000000001</v>
      </c>
      <c r="V2" s="3">
        <v>24.643000000000001</v>
      </c>
      <c r="W2" s="3">
        <v>23.636600000000001</v>
      </c>
      <c r="X2" s="3">
        <v>97.903000000000006</v>
      </c>
      <c r="Y2" s="3">
        <v>103.366</v>
      </c>
    </row>
    <row r="3" spans="1:25" x14ac:dyDescent="0.25">
      <c r="A3" t="s">
        <v>43</v>
      </c>
      <c r="B3" s="3">
        <v>-211.65146999999999</v>
      </c>
      <c r="C3" s="3">
        <v>-234.30250000000001</v>
      </c>
      <c r="D3" s="3">
        <v>-259.91390000000001</v>
      </c>
      <c r="E3" s="3">
        <v>-285.78059999999999</v>
      </c>
      <c r="F3" s="3">
        <v>-310.17469999999997</v>
      </c>
      <c r="G3" s="3">
        <v>-324.03859999999997</v>
      </c>
      <c r="H3" s="3">
        <v>-315.93189999999998</v>
      </c>
      <c r="I3" s="3">
        <v>-359.71881999999999</v>
      </c>
      <c r="J3" s="3">
        <v>-322.24698000000001</v>
      </c>
      <c r="K3" s="3">
        <v>-499.41728999999998</v>
      </c>
      <c r="L3" s="3">
        <v>-488.72696999999999</v>
      </c>
      <c r="M3" s="3">
        <v>-470.86392999999998</v>
      </c>
      <c r="N3" s="3">
        <v>-432.10894000000002</v>
      </c>
      <c r="O3" s="3">
        <v>-409.85063000000002</v>
      </c>
      <c r="P3" s="3">
        <v>-392.52411999999998</v>
      </c>
      <c r="Q3" s="3">
        <v>-369.71001000000001</v>
      </c>
      <c r="R3" s="3">
        <v>-354.77800000000002</v>
      </c>
      <c r="S3" s="3">
        <v>-338.22579000000002</v>
      </c>
      <c r="T3" s="3">
        <v>-201.76549</v>
      </c>
      <c r="U3" s="3">
        <v>-207.13685000000001</v>
      </c>
      <c r="V3" s="3">
        <v>-218.63604000000001</v>
      </c>
      <c r="W3" s="3">
        <v>-234.17678000000001</v>
      </c>
      <c r="X3" s="3">
        <v>-177.12270000000001</v>
      </c>
      <c r="Y3" s="3">
        <v>-196.64603</v>
      </c>
    </row>
    <row r="4" spans="1:25" x14ac:dyDescent="0.25">
      <c r="A4" t="s">
        <v>44</v>
      </c>
      <c r="B4" s="3">
        <v>203.53216</v>
      </c>
      <c r="C4" s="3">
        <v>225.06202999999999</v>
      </c>
      <c r="D4" s="3">
        <v>249.03496000000001</v>
      </c>
      <c r="E4" s="3">
        <v>273.36094000000003</v>
      </c>
      <c r="F4" s="3">
        <v>296.61833999999999</v>
      </c>
      <c r="G4" s="3">
        <v>309.72861</v>
      </c>
      <c r="H4" s="3">
        <v>301.79862000000003</v>
      </c>
      <c r="I4" s="3">
        <v>345.87815000000001</v>
      </c>
      <c r="J4" s="3">
        <v>310.46618000000001</v>
      </c>
      <c r="K4" s="3">
        <v>371.24615999999997</v>
      </c>
      <c r="L4" s="3">
        <v>369.51504999999997</v>
      </c>
      <c r="M4" s="3">
        <v>361.16971999999998</v>
      </c>
      <c r="N4" s="3">
        <v>334.863</v>
      </c>
      <c r="O4" s="3">
        <v>322.21931999999998</v>
      </c>
      <c r="P4" s="3">
        <v>311.06324999999998</v>
      </c>
      <c r="Q4" s="3">
        <v>295.45461</v>
      </c>
      <c r="R4" s="3">
        <v>286.57601</v>
      </c>
      <c r="S4" s="3">
        <v>276.47897999999998</v>
      </c>
      <c r="T4" s="3">
        <v>199.25693999999999</v>
      </c>
      <c r="U4" s="3">
        <v>205.00124</v>
      </c>
      <c r="V4" s="3">
        <v>217.14774</v>
      </c>
      <c r="W4" s="3">
        <v>233.21253999999999</v>
      </c>
      <c r="X4" s="3">
        <v>170.56896</v>
      </c>
      <c r="Y4" s="3">
        <v>189.3845</v>
      </c>
    </row>
    <row r="5" spans="1:25" x14ac:dyDescent="0.25">
      <c r="B5" s="2"/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48.687485494904955</v>
      </c>
      <c r="C2" s="2">
        <f>'[1]Pc, Winter, S1'!C2*((1+Main!$B$4)^(Main!$B$3-2020))+_xlfn.IFNA(VLOOKUP($A2,'EV Distribution'!$A$2:$B$1048576,2,FALSE),0)*'EV Characterization'!C$2</f>
        <v>21.360077999053122</v>
      </c>
      <c r="D2" s="2">
        <f>'[1]Pc, Winter, S1'!D2*((1+Main!$B$4)^(Main!$B$3-2020))+_xlfn.IFNA(VLOOKUP($A2,'EV Distribution'!$A$2:$B$1048576,2,FALSE),0)*'EV Characterization'!D$2</f>
        <v>45.060682329794588</v>
      </c>
      <c r="E2" s="2">
        <f>'[1]Pc, Winter, S1'!E2*((1+Main!$B$4)^(Main!$B$3-2020))+_xlfn.IFNA(VLOOKUP($A2,'EV Distribution'!$A$2:$B$1048576,2,FALSE),0)*'EV Characterization'!E$2</f>
        <v>17.241951163984481</v>
      </c>
      <c r="F2" s="2">
        <f>'[1]Pc, Winter, S1'!F2*((1+Main!$B$4)^(Main!$B$3-2020))+_xlfn.IFNA(VLOOKUP($A2,'EV Distribution'!$A$2:$B$1048576,2,FALSE),0)*'EV Characterization'!F$2</f>
        <v>16.424002598681074</v>
      </c>
      <c r="G2" s="2">
        <f>'[1]Pc, Winter, S1'!G2*((1+Main!$B$4)^(Main!$B$3-2020))+_xlfn.IFNA(VLOOKUP($A2,'EV Distribution'!$A$2:$B$1048576,2,FALSE),0)*'EV Characterization'!G$2</f>
        <v>34.849467568360993</v>
      </c>
      <c r="H2" s="2">
        <f>'[1]Pc, Winter, S1'!H2*((1+Main!$B$4)^(Main!$B$3-2020))+_xlfn.IFNA(VLOOKUP($A2,'EV Distribution'!$A$2:$B$1048576,2,FALSE),0)*'EV Characterization'!H$2</f>
        <v>34.528056270737473</v>
      </c>
      <c r="I2" s="2">
        <f>'[1]Pc, Winter, S1'!I2*((1+Main!$B$4)^(Main!$B$3-2020))+_xlfn.IFNA(VLOOKUP($A2,'EV Distribution'!$A$2:$B$1048576,2,FALSE),0)*'EV Characterization'!I$2</f>
        <v>52.095791167325402</v>
      </c>
      <c r="J2" s="2">
        <f>'[1]Pc, Winter, S1'!J2*((1+Main!$B$4)^(Main!$B$3-2020))+_xlfn.IFNA(VLOOKUP($A2,'EV Distribution'!$A$2:$B$1048576,2,FALSE),0)*'EV Characterization'!J$2</f>
        <v>18.632868631566858</v>
      </c>
      <c r="K2" s="2">
        <f>'[1]Pc, Winter, S1'!K2*((1+Main!$B$4)^(Main!$B$3-2020))+_xlfn.IFNA(VLOOKUP($A2,'EV Distribution'!$A$2:$B$1048576,2,FALSE),0)*'EV Characterization'!K$2</f>
        <v>52.743747841608908</v>
      </c>
      <c r="L2" s="2">
        <f>'[1]Pc, Winter, S1'!L2*((1+Main!$B$4)^(Main!$B$3-2020))+_xlfn.IFNA(VLOOKUP($A2,'EV Distribution'!$A$2:$B$1048576,2,FALSE),0)*'EV Characterization'!L$2</f>
        <v>11.454816112881495</v>
      </c>
      <c r="M2" s="2">
        <f>'[1]Pc, Winter, S1'!M2*((1+Main!$B$4)^(Main!$B$3-2020))+_xlfn.IFNA(VLOOKUP($A2,'EV Distribution'!$A$2:$B$1048576,2,FALSE),0)*'EV Characterization'!M$2</f>
        <v>35.563466021337383</v>
      </c>
      <c r="N2" s="2">
        <f>'[1]Pc, Winter, S1'!N2*((1+Main!$B$4)^(Main!$B$3-2020))+_xlfn.IFNA(VLOOKUP($A2,'EV Distribution'!$A$2:$B$1048576,2,FALSE),0)*'EV Characterization'!N$2</f>
        <v>15.650260493462556</v>
      </c>
      <c r="O2" s="2">
        <f>'[1]Pc, Winter, S1'!O2*((1+Main!$B$4)^(Main!$B$3-2020))+_xlfn.IFNA(VLOOKUP($A2,'EV Distribution'!$A$2:$B$1048576,2,FALSE),0)*'EV Characterization'!O$2</f>
        <v>36.547945329816145</v>
      </c>
      <c r="P2" s="2">
        <f>'[1]Pc, Winter, S1'!P2*((1+Main!$B$4)^(Main!$B$3-2020))+_xlfn.IFNA(VLOOKUP($A2,'EV Distribution'!$A$2:$B$1048576,2,FALSE),0)*'EV Characterization'!P$2</f>
        <v>72.51118510415364</v>
      </c>
      <c r="Q2" s="2">
        <f>'[1]Pc, Winter, S1'!Q2*((1+Main!$B$4)^(Main!$B$3-2020))+_xlfn.IFNA(VLOOKUP($A2,'EV Distribution'!$A$2:$B$1048576,2,FALSE),0)*'EV Characterization'!Q$2</f>
        <v>20.746018391677644</v>
      </c>
      <c r="R2" s="2">
        <f>'[1]Pc, Winter, S1'!R2*((1+Main!$B$4)^(Main!$B$3-2020))+_xlfn.IFNA(VLOOKUP($A2,'EV Distribution'!$A$2:$B$1048576,2,FALSE),0)*'EV Characterization'!R$2</f>
        <v>4.8322766655108733</v>
      </c>
      <c r="S2" s="2">
        <f>'[1]Pc, Winter, S1'!S2*((1+Main!$B$4)^(Main!$B$3-2020))+_xlfn.IFNA(VLOOKUP($A2,'EV Distribution'!$A$2:$B$1048576,2,FALSE),0)*'EV Characterization'!S$2</f>
        <v>74.314330183309835</v>
      </c>
      <c r="T2" s="2">
        <f>'[1]Pc, Winter, S1'!T2*((1+Main!$B$4)^(Main!$B$3-2020))+_xlfn.IFNA(VLOOKUP($A2,'EV Distribution'!$A$2:$B$1048576,2,FALSE),0)*'EV Characterization'!T$2</f>
        <v>66.928573516800171</v>
      </c>
      <c r="U2" s="2">
        <f>'[1]Pc, Winter, S1'!U2*((1+Main!$B$4)^(Main!$B$3-2020))+_xlfn.IFNA(VLOOKUP($A2,'EV Distribution'!$A$2:$B$1048576,2,FALSE),0)*'EV Characterization'!U$2</f>
        <v>13.517369446564679</v>
      </c>
      <c r="V2" s="2">
        <f>'[1]Pc, Winter, S1'!V2*((1+Main!$B$4)^(Main!$B$3-2020))+_xlfn.IFNA(VLOOKUP($A2,'EV Distribution'!$A$2:$B$1048576,2,FALSE),0)*'EV Characterization'!V$2</f>
        <v>59.411870837860462</v>
      </c>
      <c r="W2" s="2">
        <f>'[1]Pc, Winter, S1'!W2*((1+Main!$B$4)^(Main!$B$3-2020))+_xlfn.IFNA(VLOOKUP($A2,'EV Distribution'!$A$2:$B$1048576,2,FALSE),0)*'EV Characterization'!W$2</f>
        <v>45.168184746858913</v>
      </c>
      <c r="X2" s="2">
        <f>'[1]Pc, Winter, S1'!X2*((1+Main!$B$4)^(Main!$B$3-2020))+_xlfn.IFNA(VLOOKUP($A2,'EV Distribution'!$A$2:$B$1048576,2,FALSE),0)*'EV Characterization'!X$2</f>
        <v>33.871930200122343</v>
      </c>
      <c r="Y2" s="2">
        <f>'[1]Pc, Winter, S1'!Y2*((1+Main!$B$4)^(Main!$B$3-2020))+_xlfn.IFNA(VLOOKUP($A2,'EV Distribution'!$A$2:$B$1048576,2,FALSE),0)*'EV Characterization'!Y$2</f>
        <v>12.719449031052836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6.2227302500062418</v>
      </c>
      <c r="C3" s="2">
        <f>'[1]Pc, Winter, S1'!C3*((1+Main!$B$4)^(Main!$B$3-2020))+_xlfn.IFNA(VLOOKUP($A3,'EV Distribution'!$A$2:$B$1048576,2,FALSE),0)*'EV Characterization'!C$2</f>
        <v>5.917120114729407</v>
      </c>
      <c r="D3" s="2">
        <f>'[1]Pc, Winter, S1'!D3*((1+Main!$B$4)^(Main!$B$3-2020))+_xlfn.IFNA(VLOOKUP($A3,'EV Distribution'!$A$2:$B$1048576,2,FALSE),0)*'EV Characterization'!D$2</f>
        <v>5.3837358946363381</v>
      </c>
      <c r="E3" s="2">
        <f>'[1]Pc, Winter, S1'!E3*((1+Main!$B$4)^(Main!$B$3-2020))+_xlfn.IFNA(VLOOKUP($A3,'EV Distribution'!$A$2:$B$1048576,2,FALSE),0)*'EV Characterization'!E$2</f>
        <v>5.1176262953298188</v>
      </c>
      <c r="F3" s="2">
        <f>'[1]Pc, Winter, S1'!F3*((1+Main!$B$4)^(Main!$B$3-2020))+_xlfn.IFNA(VLOOKUP($A3,'EV Distribution'!$A$2:$B$1048576,2,FALSE),0)*'EV Characterization'!F$2</f>
        <v>5.0418116757480629</v>
      </c>
      <c r="G3" s="2">
        <f>'[1]Pc, Winter, S1'!G3*((1+Main!$B$4)^(Main!$B$3-2020))+_xlfn.IFNA(VLOOKUP($A3,'EV Distribution'!$A$2:$B$1048576,2,FALSE),0)*'EV Characterization'!G$2</f>
        <v>5.195135791680098</v>
      </c>
      <c r="H3" s="2">
        <f>'[1]Pc, Winter, S1'!H3*((1+Main!$B$4)^(Main!$B$3-2020))+_xlfn.IFNA(VLOOKUP($A3,'EV Distribution'!$A$2:$B$1048576,2,FALSE),0)*'EV Characterization'!H$2</f>
        <v>5.735670188808303</v>
      </c>
      <c r="I3" s="2">
        <f>'[1]Pc, Winter, S1'!I3*((1+Main!$B$4)^(Main!$B$3-2020))+_xlfn.IFNA(VLOOKUP($A3,'EV Distribution'!$A$2:$B$1048576,2,FALSE),0)*'EV Characterization'!I$2</f>
        <v>4.169751551092725</v>
      </c>
      <c r="J3" s="2">
        <f>'[1]Pc, Winter, S1'!J3*((1+Main!$B$4)^(Main!$B$3-2020))+_xlfn.IFNA(VLOOKUP($A3,'EV Distribution'!$A$2:$B$1048576,2,FALSE),0)*'EV Characterization'!J$2</f>
        <v>4.4702115414695456</v>
      </c>
      <c r="K3" s="2">
        <f>'[1]Pc, Winter, S1'!K3*((1+Main!$B$4)^(Main!$B$3-2020))+_xlfn.IFNA(VLOOKUP($A3,'EV Distribution'!$A$2:$B$1048576,2,FALSE),0)*'EV Characterization'!K$2</f>
        <v>4.7061047466187151</v>
      </c>
      <c r="L3" s="2">
        <f>'[1]Pc, Winter, S1'!L3*((1+Main!$B$4)^(Main!$B$3-2020))+_xlfn.IFNA(VLOOKUP($A3,'EV Distribution'!$A$2:$B$1048576,2,FALSE),0)*'EV Characterization'!L$2</f>
        <v>4.4792569187515463</v>
      </c>
      <c r="M3" s="2">
        <f>'[1]Pc, Winter, S1'!M3*((1+Main!$B$4)^(Main!$B$3-2020))+_xlfn.IFNA(VLOOKUP($A3,'EV Distribution'!$A$2:$B$1048576,2,FALSE),0)*'EV Characterization'!M$2</f>
        <v>4.437769151336596</v>
      </c>
      <c r="N3" s="2">
        <f>'[1]Pc, Winter, S1'!N3*((1+Main!$B$4)^(Main!$B$3-2020))+_xlfn.IFNA(VLOOKUP($A3,'EV Distribution'!$A$2:$B$1048576,2,FALSE),0)*'EV Characterization'!N$2</f>
        <v>4.5062606520077617</v>
      </c>
      <c r="O3" s="2">
        <f>'[1]Pc, Winter, S1'!O3*((1+Main!$B$4)^(Main!$B$3-2020))+_xlfn.IFNA(VLOOKUP($A3,'EV Distribution'!$A$2:$B$1048576,2,FALSE),0)*'EV Characterization'!O$2</f>
        <v>4.543730999729152</v>
      </c>
      <c r="P3" s="2">
        <f>'[1]Pc, Winter, S1'!P3*((1+Main!$B$4)^(Main!$B$3-2020))+_xlfn.IFNA(VLOOKUP($A3,'EV Distribution'!$A$2:$B$1048576,2,FALSE),0)*'EV Characterization'!P$2</f>
        <v>4.330904284050904</v>
      </c>
      <c r="Q3" s="2">
        <f>'[1]Pc, Winter, S1'!Q3*((1+Main!$B$4)^(Main!$B$3-2020))+_xlfn.IFNA(VLOOKUP($A3,'EV Distribution'!$A$2:$B$1048576,2,FALSE),0)*'EV Characterization'!Q$2</f>
        <v>4.2253372762085055</v>
      </c>
      <c r="R3" s="2">
        <f>'[1]Pc, Winter, S1'!R3*((1+Main!$B$4)^(Main!$B$3-2020))+_xlfn.IFNA(VLOOKUP($A3,'EV Distribution'!$A$2:$B$1048576,2,FALSE),0)*'EV Characterization'!R$2</f>
        <v>4.4741898700769047</v>
      </c>
      <c r="S3" s="2">
        <f>'[1]Pc, Winter, S1'!S3*((1+Main!$B$4)^(Main!$B$3-2020))+_xlfn.IFNA(VLOOKUP($A3,'EV Distribution'!$A$2:$B$1048576,2,FALSE),0)*'EV Characterization'!S$2</f>
        <v>4.8225166659987186</v>
      </c>
      <c r="T3" s="2">
        <f>'[1]Pc, Winter, S1'!T3*((1+Main!$B$4)^(Main!$B$3-2020))+_xlfn.IFNA(VLOOKUP($A3,'EV Distribution'!$A$2:$B$1048576,2,FALSE),0)*'EV Characterization'!T$2</f>
        <v>4.7210403729960202</v>
      </c>
      <c r="U3" s="2">
        <f>'[1]Pc, Winter, S1'!U3*((1+Main!$B$4)^(Main!$B$3-2020))+_xlfn.IFNA(VLOOKUP($A3,'EV Distribution'!$A$2:$B$1048576,2,FALSE),0)*'EV Characterization'!U$2</f>
        <v>4.788538084570769</v>
      </c>
      <c r="V3" s="2">
        <f>'[1]Pc, Winter, S1'!V3*((1+Main!$B$4)^(Main!$B$3-2020))+_xlfn.IFNA(VLOOKUP($A3,'EV Distribution'!$A$2:$B$1048576,2,FALSE),0)*'EV Characterization'!V$2</f>
        <v>4.7499866795558043</v>
      </c>
      <c r="W3" s="2">
        <f>'[1]Pc, Winter, S1'!W3*((1+Main!$B$4)^(Main!$B$3-2020))+_xlfn.IFNA(VLOOKUP($A3,'EV Distribution'!$A$2:$B$1048576,2,FALSE),0)*'EV Characterization'!W$2</f>
        <v>4.4711127464551446</v>
      </c>
      <c r="X3" s="2">
        <f>'[1]Pc, Winter, S1'!X3*((1+Main!$B$4)^(Main!$B$3-2020))+_xlfn.IFNA(VLOOKUP($A3,'EV Distribution'!$A$2:$B$1048576,2,FALSE),0)*'EV Characterization'!X$2</f>
        <v>6.6451699653396794</v>
      </c>
      <c r="Y3" s="2">
        <f>'[1]Pc, Winter, S1'!Y3*((1+Main!$B$4)^(Main!$B$3-2020))+_xlfn.IFNA(VLOOKUP($A3,'EV Distribution'!$A$2:$B$1048576,2,FALSE),0)*'EV Characterization'!Y$2</f>
        <v>6.5436826686973513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36.494295415956763</v>
      </c>
      <c r="C4" s="2">
        <f>'[1]Pc, Winter, S1'!C4*((1+Main!$B$4)^(Main!$B$3-2020))+_xlfn.IFNA(VLOOKUP($A4,'EV Distribution'!$A$2:$B$1048576,2,FALSE),0)*'EV Characterization'!C$2</f>
        <v>34.091254994686814</v>
      </c>
      <c r="D4" s="2">
        <f>'[1]Pc, Winter, S1'!D4*((1+Main!$B$4)^(Main!$B$3-2020))+_xlfn.IFNA(VLOOKUP($A4,'EV Distribution'!$A$2:$B$1048576,2,FALSE),0)*'EV Characterization'!D$2</f>
        <v>30.746774856681245</v>
      </c>
      <c r="E4" s="2">
        <f>'[1]Pc, Winter, S1'!E4*((1+Main!$B$4)^(Main!$B$3-2020))+_xlfn.IFNA(VLOOKUP($A4,'EV Distribution'!$A$2:$B$1048576,2,FALSE),0)*'EV Characterization'!E$2</f>
        <v>32.379498754320089</v>
      </c>
      <c r="F4" s="2">
        <f>'[1]Pc, Winter, S1'!F4*((1+Main!$B$4)^(Main!$B$3-2020))+_xlfn.IFNA(VLOOKUP($A4,'EV Distribution'!$A$2:$B$1048576,2,FALSE),0)*'EV Characterization'!F$2</f>
        <v>32.134044500171981</v>
      </c>
      <c r="G4" s="2">
        <f>'[1]Pc, Winter, S1'!G4*((1+Main!$B$4)^(Main!$B$3-2020))+_xlfn.IFNA(VLOOKUP($A4,'EV Distribution'!$A$2:$B$1048576,2,FALSE),0)*'EV Characterization'!G$2</f>
        <v>33.22831333010587</v>
      </c>
      <c r="H4" s="2">
        <f>'[1]Pc, Winter, S1'!H4*((1+Main!$B$4)^(Main!$B$3-2020))+_xlfn.IFNA(VLOOKUP($A4,'EV Distribution'!$A$2:$B$1048576,2,FALSE),0)*'EV Characterization'!H$2</f>
        <v>47.664673157462488</v>
      </c>
      <c r="I4" s="2">
        <f>'[1]Pc, Winter, S1'!I4*((1+Main!$B$4)^(Main!$B$3-2020))+_xlfn.IFNA(VLOOKUP($A4,'EV Distribution'!$A$2:$B$1048576,2,FALSE),0)*'EV Characterization'!I$2</f>
        <v>49.544562241559511</v>
      </c>
      <c r="J4" s="2">
        <f>'[1]Pc, Winter, S1'!J4*((1+Main!$B$4)^(Main!$B$3-2020))+_xlfn.IFNA(VLOOKUP($A4,'EV Distribution'!$A$2:$B$1048576,2,FALSE),0)*'EV Characterization'!J$2</f>
        <v>54.213149995179521</v>
      </c>
      <c r="K4" s="2">
        <f>'[1]Pc, Winter, S1'!K4*((1+Main!$B$4)^(Main!$B$3-2020))+_xlfn.IFNA(VLOOKUP($A4,'EV Distribution'!$A$2:$B$1048576,2,FALSE),0)*'EV Characterization'!K$2</f>
        <v>54.507453220917007</v>
      </c>
      <c r="L4" s="2">
        <f>'[1]Pc, Winter, S1'!L4*((1+Main!$B$4)^(Main!$B$3-2020))+_xlfn.IFNA(VLOOKUP($A4,'EV Distribution'!$A$2:$B$1048576,2,FALSE),0)*'EV Characterization'!L$2</f>
        <v>51.37545201064458</v>
      </c>
      <c r="M4" s="2">
        <f>'[1]Pc, Winter, S1'!M4*((1+Main!$B$4)^(Main!$B$3-2020))+_xlfn.IFNA(VLOOKUP($A4,'EV Distribution'!$A$2:$B$1048576,2,FALSE),0)*'EV Characterization'!M$2</f>
        <v>56.041080248649152</v>
      </c>
      <c r="N4" s="2">
        <f>'[1]Pc, Winter, S1'!N4*((1+Main!$B$4)^(Main!$B$3-2020))+_xlfn.IFNA(VLOOKUP($A4,'EV Distribution'!$A$2:$B$1048576,2,FALSE),0)*'EV Characterization'!N$2</f>
        <v>52.997924503703899</v>
      </c>
      <c r="O4" s="2">
        <f>'[1]Pc, Winter, S1'!O4*((1+Main!$B$4)^(Main!$B$3-2020))+_xlfn.IFNA(VLOOKUP($A4,'EV Distribution'!$A$2:$B$1048576,2,FALSE),0)*'EV Characterization'!O$2</f>
        <v>49.813066462576515</v>
      </c>
      <c r="P4" s="2">
        <f>'[1]Pc, Winter, S1'!P4*((1+Main!$B$4)^(Main!$B$3-2020))+_xlfn.IFNA(VLOOKUP($A4,'EV Distribution'!$A$2:$B$1048576,2,FALSE),0)*'EV Characterization'!P$2</f>
        <v>48.339374464626928</v>
      </c>
      <c r="Q4" s="2">
        <f>'[1]Pc, Winter, S1'!Q4*((1+Main!$B$4)^(Main!$B$3-2020))+_xlfn.IFNA(VLOOKUP($A4,'EV Distribution'!$A$2:$B$1048576,2,FALSE),0)*'EV Characterization'!Q$2</f>
        <v>45.23324615753328</v>
      </c>
      <c r="R4" s="2">
        <f>'[1]Pc, Winter, S1'!R4*((1+Main!$B$4)^(Main!$B$3-2020))+_xlfn.IFNA(VLOOKUP($A4,'EV Distribution'!$A$2:$B$1048576,2,FALSE),0)*'EV Characterization'!R$2</f>
        <v>45.409062008897529</v>
      </c>
      <c r="S4" s="2">
        <f>'[1]Pc, Winter, S1'!S4*((1+Main!$B$4)^(Main!$B$3-2020))+_xlfn.IFNA(VLOOKUP($A4,'EV Distribution'!$A$2:$B$1048576,2,FALSE),0)*'EV Characterization'!S$2</f>
        <v>47.93657538670454</v>
      </c>
      <c r="T4" s="2">
        <f>'[1]Pc, Winter, S1'!T4*((1+Main!$B$4)^(Main!$B$3-2020))+_xlfn.IFNA(VLOOKUP($A4,'EV Distribution'!$A$2:$B$1048576,2,FALSE),0)*'EV Characterization'!T$2</f>
        <v>47.812969386704538</v>
      </c>
      <c r="U4" s="2">
        <f>'[1]Pc, Winter, S1'!U4*((1+Main!$B$4)^(Main!$B$3-2020))+_xlfn.IFNA(VLOOKUP($A4,'EV Distribution'!$A$2:$B$1048576,2,FALSE),0)*'EV Characterization'!U$2</f>
        <v>48.733022535495259</v>
      </c>
      <c r="V4" s="2">
        <f>'[1]Pc, Winter, S1'!V4*((1+Main!$B$4)^(Main!$B$3-2020))+_xlfn.IFNA(VLOOKUP($A4,'EV Distribution'!$A$2:$B$1048576,2,FALSE),0)*'EV Characterization'!V$2</f>
        <v>47.49126065227388</v>
      </c>
      <c r="W4" s="2">
        <f>'[1]Pc, Winter, S1'!W4*((1+Main!$B$4)^(Main!$B$3-2020))+_xlfn.IFNA(VLOOKUP($A4,'EV Distribution'!$A$2:$B$1048576,2,FALSE),0)*'EV Characterization'!W$2</f>
        <v>42.98362694711625</v>
      </c>
      <c r="X4" s="2">
        <f>'[1]Pc, Winter, S1'!X4*((1+Main!$B$4)^(Main!$B$3-2020))+_xlfn.IFNA(VLOOKUP($A4,'EV Distribution'!$A$2:$B$1048576,2,FALSE),0)*'EV Characterization'!X$2</f>
        <v>40.281066442005233</v>
      </c>
      <c r="Y4" s="2">
        <f>'[1]Pc, Winter, S1'!Y4*((1+Main!$B$4)^(Main!$B$3-2020))+_xlfn.IFNA(VLOOKUP($A4,'EV Distribution'!$A$2:$B$1048576,2,FALSE),0)*'EV Characterization'!Y$2</f>
        <v>39.413961458724827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13.323204436126082</v>
      </c>
      <c r="C5" s="2">
        <f>'[1]Pc, Winter, S1'!C5*((1+Main!$B$4)^(Main!$B$3-2020))+_xlfn.IFNA(VLOOKUP($A5,'EV Distribution'!$A$2:$B$1048576,2,FALSE),0)*'EV Characterization'!C$2</f>
        <v>11.8720918632467</v>
      </c>
      <c r="D5" s="2">
        <f>'[1]Pc, Winter, S1'!D5*((1+Main!$B$4)^(Main!$B$3-2020))+_xlfn.IFNA(VLOOKUP($A5,'EV Distribution'!$A$2:$B$1048576,2,FALSE),0)*'EV Characterization'!D$2</f>
        <v>11.078529797214184</v>
      </c>
      <c r="E5" s="2">
        <f>'[1]Pc, Winter, S1'!E5*((1+Main!$B$4)^(Main!$B$3-2020))+_xlfn.IFNA(VLOOKUP($A5,'EV Distribution'!$A$2:$B$1048576,2,FALSE),0)*'EV Characterization'!E$2</f>
        <v>10.842828486280579</v>
      </c>
      <c r="F5" s="2">
        <f>'[1]Pc, Winter, S1'!F5*((1+Main!$B$4)^(Main!$B$3-2020))+_xlfn.IFNA(VLOOKUP($A5,'EV Distribution'!$A$2:$B$1048576,2,FALSE),0)*'EV Characterization'!F$2</f>
        <v>11.233604642473651</v>
      </c>
      <c r="G5" s="2">
        <f>'[1]Pc, Winter, S1'!G5*((1+Main!$B$4)^(Main!$B$3-2020))+_xlfn.IFNA(VLOOKUP($A5,'EV Distribution'!$A$2:$B$1048576,2,FALSE),0)*'EV Characterization'!G$2</f>
        <v>11.985714370097796</v>
      </c>
      <c r="H5" s="2">
        <f>'[1]Pc, Winter, S1'!H5*((1+Main!$B$4)^(Main!$B$3-2020))+_xlfn.IFNA(VLOOKUP($A5,'EV Distribution'!$A$2:$B$1048576,2,FALSE),0)*'EV Characterization'!H$2</f>
        <v>14.21879222431688</v>
      </c>
      <c r="I5" s="2">
        <f>'[1]Pc, Winter, S1'!I5*((1+Main!$B$4)^(Main!$B$3-2020))+_xlfn.IFNA(VLOOKUP($A5,'EV Distribution'!$A$2:$B$1048576,2,FALSE),0)*'EV Characterization'!I$2</f>
        <v>14.674205176824037</v>
      </c>
      <c r="J5" s="2">
        <f>'[1]Pc, Winter, S1'!J5*((1+Main!$B$4)^(Main!$B$3-2020))+_xlfn.IFNA(VLOOKUP($A5,'EV Distribution'!$A$2:$B$1048576,2,FALSE),0)*'EV Characterization'!J$2</f>
        <v>15.50565366917227</v>
      </c>
      <c r="K5" s="2">
        <f>'[1]Pc, Winter, S1'!K5*((1+Main!$B$4)^(Main!$B$3-2020))+_xlfn.IFNA(VLOOKUP($A5,'EV Distribution'!$A$2:$B$1048576,2,FALSE),0)*'EV Characterization'!K$2</f>
        <v>16.115481423572085</v>
      </c>
      <c r="L5" s="2">
        <f>'[1]Pc, Winter, S1'!L5*((1+Main!$B$4)^(Main!$B$3-2020))+_xlfn.IFNA(VLOOKUP($A5,'EV Distribution'!$A$2:$B$1048576,2,FALSE),0)*'EV Characterization'!L$2</f>
        <v>16.201274836436216</v>
      </c>
      <c r="M5" s="2">
        <f>'[1]Pc, Winter, S1'!M5*((1+Main!$B$4)^(Main!$B$3-2020))+_xlfn.IFNA(VLOOKUP($A5,'EV Distribution'!$A$2:$B$1048576,2,FALSE),0)*'EV Characterization'!M$2</f>
        <v>16.005368806438447</v>
      </c>
      <c r="N5" s="2">
        <f>'[1]Pc, Winter, S1'!N5*((1+Main!$B$4)^(Main!$B$3-2020))+_xlfn.IFNA(VLOOKUP($A5,'EV Distribution'!$A$2:$B$1048576,2,FALSE),0)*'EV Characterization'!N$2</f>
        <v>15.951103035789458</v>
      </c>
      <c r="O5" s="2">
        <f>'[1]Pc, Winter, S1'!O5*((1+Main!$B$4)^(Main!$B$3-2020))+_xlfn.IFNA(VLOOKUP($A5,'EV Distribution'!$A$2:$B$1048576,2,FALSE),0)*'EV Characterization'!O$2</f>
        <v>15.677730696304931</v>
      </c>
      <c r="P5" s="2">
        <f>'[1]Pc, Winter, S1'!P5*((1+Main!$B$4)^(Main!$B$3-2020))+_xlfn.IFNA(VLOOKUP($A5,'EV Distribution'!$A$2:$B$1048576,2,FALSE),0)*'EV Characterization'!P$2</f>
        <v>15.192367070675871</v>
      </c>
      <c r="Q5" s="2">
        <f>'[1]Pc, Winter, S1'!Q5*((1+Main!$B$4)^(Main!$B$3-2020))+_xlfn.IFNA(VLOOKUP($A5,'EV Distribution'!$A$2:$B$1048576,2,FALSE),0)*'EV Characterization'!Q$2</f>
        <v>14.92259635225923</v>
      </c>
      <c r="R5" s="2">
        <f>'[1]Pc, Winter, S1'!R5*((1+Main!$B$4)^(Main!$B$3-2020))+_xlfn.IFNA(VLOOKUP($A5,'EV Distribution'!$A$2:$B$1048576,2,FALSE),0)*'EV Characterization'!R$2</f>
        <v>15.493379525229473</v>
      </c>
      <c r="S5" s="2">
        <f>'[1]Pc, Winter, S1'!S5*((1+Main!$B$4)^(Main!$B$3-2020))+_xlfn.IFNA(VLOOKUP($A5,'EV Distribution'!$A$2:$B$1048576,2,FALSE),0)*'EV Characterization'!S$2</f>
        <v>17.464105859869512</v>
      </c>
      <c r="T5" s="2">
        <f>'[1]Pc, Winter, S1'!T5*((1+Main!$B$4)^(Main!$B$3-2020))+_xlfn.IFNA(VLOOKUP($A5,'EV Distribution'!$A$2:$B$1048576,2,FALSE),0)*'EV Characterization'!T$2</f>
        <v>17.756839941263152</v>
      </c>
      <c r="U5" s="2">
        <f>'[1]Pc, Winter, S1'!U5*((1+Main!$B$4)^(Main!$B$3-2020))+_xlfn.IFNA(VLOOKUP($A5,'EV Distribution'!$A$2:$B$1048576,2,FALSE),0)*'EV Characterization'!U$2</f>
        <v>17.934040589327783</v>
      </c>
      <c r="V5" s="2">
        <f>'[1]Pc, Winter, S1'!V5*((1+Main!$B$4)^(Main!$B$3-2020))+_xlfn.IFNA(VLOOKUP($A5,'EV Distribution'!$A$2:$B$1048576,2,FALSE),0)*'EV Characterization'!V$2</f>
        <v>17.427308100536077</v>
      </c>
      <c r="W5" s="2">
        <f>'[1]Pc, Winter, S1'!W5*((1+Main!$B$4)^(Main!$B$3-2020))+_xlfn.IFNA(VLOOKUP($A5,'EV Distribution'!$A$2:$B$1048576,2,FALSE),0)*'EV Characterization'!W$2</f>
        <v>16.632754223462655</v>
      </c>
      <c r="X5" s="2">
        <f>'[1]Pc, Winter, S1'!X5*((1+Main!$B$4)^(Main!$B$3-2020))+_xlfn.IFNA(VLOOKUP($A5,'EV Distribution'!$A$2:$B$1048576,2,FALSE),0)*'EV Characterization'!X$2</f>
        <v>16.487490805590813</v>
      </c>
      <c r="Y5" s="2">
        <f>'[1]Pc, Winter, S1'!Y5*((1+Main!$B$4)^(Main!$B$3-2020))+_xlfn.IFNA(VLOOKUP($A5,'EV Distribution'!$A$2:$B$1048576,2,FALSE),0)*'EV Characterization'!Y$2</f>
        <v>14.864545776720341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-24.27491430233119</v>
      </c>
      <c r="C6" s="2">
        <f>'[1]Pc, Winter, S1'!C6*((1+Main!$B$4)^(Main!$B$3-2020))+_xlfn.IFNA(VLOOKUP($A6,'EV Distribution'!$A$2:$B$1048576,2,FALSE),0)*'EV Characterization'!C$2</f>
        <v>-30.585933882794698</v>
      </c>
      <c r="D6" s="2">
        <f>'[1]Pc, Winter, S1'!D6*((1+Main!$B$4)^(Main!$B$3-2020))+_xlfn.IFNA(VLOOKUP($A6,'EV Distribution'!$A$2:$B$1048576,2,FALSE),0)*'EV Characterization'!D$2</f>
        <v>-34.190671628780471</v>
      </c>
      <c r="E6" s="2">
        <f>'[1]Pc, Winter, S1'!E6*((1+Main!$B$4)^(Main!$B$3-2020))+_xlfn.IFNA(VLOOKUP($A6,'EV Distribution'!$A$2:$B$1048576,2,FALSE),0)*'EV Characterization'!E$2</f>
        <v>-33.865070800172944</v>
      </c>
      <c r="F6" s="2">
        <f>'[1]Pc, Winter, S1'!F6*((1+Main!$B$4)^(Main!$B$3-2020))+_xlfn.IFNA(VLOOKUP($A6,'EV Distribution'!$A$2:$B$1048576,2,FALSE),0)*'EV Characterization'!F$2</f>
        <v>-32.592263260513668</v>
      </c>
      <c r="G6" s="2">
        <f>'[1]Pc, Winter, S1'!G6*((1+Main!$B$4)^(Main!$B$3-2020))+_xlfn.IFNA(VLOOKUP($A6,'EV Distribution'!$A$2:$B$1048576,2,FALSE),0)*'EV Characterization'!G$2</f>
        <v>69.107131439720106</v>
      </c>
      <c r="H6" s="2">
        <f>'[1]Pc, Winter, S1'!H6*((1+Main!$B$4)^(Main!$B$3-2020))+_xlfn.IFNA(VLOOKUP($A6,'EV Distribution'!$A$2:$B$1048576,2,FALSE),0)*'EV Characterization'!H$2</f>
        <v>84.555648743347206</v>
      </c>
      <c r="I6" s="2">
        <f>'[1]Pc, Winter, S1'!I6*((1+Main!$B$4)^(Main!$B$3-2020))+_xlfn.IFNA(VLOOKUP($A6,'EV Distribution'!$A$2:$B$1048576,2,FALSE),0)*'EV Characterization'!I$2</f>
        <v>101.08866864996797</v>
      </c>
      <c r="J6" s="2">
        <f>'[1]Pc, Winter, S1'!J6*((1+Main!$B$4)^(Main!$B$3-2020))+_xlfn.IFNA(VLOOKUP($A6,'EV Distribution'!$A$2:$B$1048576,2,FALSE),0)*'EV Characterization'!J$2</f>
        <v>66.434289481055373</v>
      </c>
      <c r="K6" s="2">
        <f>'[1]Pc, Winter, S1'!K6*((1+Main!$B$4)^(Main!$B$3-2020))+_xlfn.IFNA(VLOOKUP($A6,'EV Distribution'!$A$2:$B$1048576,2,FALSE),0)*'EV Characterization'!K$2</f>
        <v>21.645152939011751</v>
      </c>
      <c r="L6" s="2">
        <f>'[1]Pc, Winter, S1'!L6*((1+Main!$B$4)^(Main!$B$3-2020))+_xlfn.IFNA(VLOOKUP($A6,'EV Distribution'!$A$2:$B$1048576,2,FALSE),0)*'EV Characterization'!L$2</f>
        <v>13.862635569282471</v>
      </c>
      <c r="M6" s="2">
        <f>'[1]Pc, Winter, S1'!M6*((1+Main!$B$4)^(Main!$B$3-2020))+_xlfn.IFNA(VLOOKUP($A6,'EV Distribution'!$A$2:$B$1048576,2,FALSE),0)*'EV Characterization'!M$2</f>
        <v>13.374232029022972</v>
      </c>
      <c r="N6" s="2">
        <f>'[1]Pc, Winter, S1'!N6*((1+Main!$B$4)^(Main!$B$3-2020))+_xlfn.IFNA(VLOOKUP($A6,'EV Distribution'!$A$2:$B$1048576,2,FALSE),0)*'EV Characterization'!N$2</f>
        <v>14.439837980735541</v>
      </c>
      <c r="O6" s="2">
        <f>'[1]Pc, Winter, S1'!O6*((1+Main!$B$4)^(Main!$B$3-2020))+_xlfn.IFNA(VLOOKUP($A6,'EV Distribution'!$A$2:$B$1048576,2,FALSE),0)*'EV Characterization'!O$2</f>
        <v>8.2430308019991063</v>
      </c>
      <c r="P6" s="2">
        <f>'[1]Pc, Winter, S1'!P6*((1+Main!$B$4)^(Main!$B$3-2020))+_xlfn.IFNA(VLOOKUP($A6,'EV Distribution'!$A$2:$B$1048576,2,FALSE),0)*'EV Characterization'!P$2</f>
        <v>5.5431920429590189</v>
      </c>
      <c r="Q6" s="2">
        <f>'[1]Pc, Winter, S1'!Q6*((1+Main!$B$4)^(Main!$B$3-2020))+_xlfn.IFNA(VLOOKUP($A6,'EV Distribution'!$A$2:$B$1048576,2,FALSE),0)*'EV Characterization'!Q$2</f>
        <v>0.56243947142486361</v>
      </c>
      <c r="R6" s="2">
        <f>'[1]Pc, Winter, S1'!R6*((1+Main!$B$4)^(Main!$B$3-2020))+_xlfn.IFNA(VLOOKUP($A6,'EV Distribution'!$A$2:$B$1048576,2,FALSE),0)*'EV Characterization'!R$2</f>
        <v>0.39735982307910472</v>
      </c>
      <c r="S6" s="2">
        <f>'[1]Pc, Winter, S1'!S6*((1+Main!$B$4)^(Main!$B$3-2020))+_xlfn.IFNA(VLOOKUP($A6,'EV Distribution'!$A$2:$B$1048576,2,FALSE),0)*'EV Characterization'!S$2</f>
        <v>14.931852519375742</v>
      </c>
      <c r="T6" s="2">
        <f>'[1]Pc, Winter, S1'!T6*((1+Main!$B$4)^(Main!$B$3-2020))+_xlfn.IFNA(VLOOKUP($A6,'EV Distribution'!$A$2:$B$1048576,2,FALSE),0)*'EV Characterization'!T$2</f>
        <v>13.787574118714613</v>
      </c>
      <c r="U6" s="2">
        <f>'[1]Pc, Winter, S1'!U6*((1+Main!$B$4)^(Main!$B$3-2020))+_xlfn.IFNA(VLOOKUP($A6,'EV Distribution'!$A$2:$B$1048576,2,FALSE),0)*'EV Characterization'!U$2</f>
        <v>14.9123796907576</v>
      </c>
      <c r="V6" s="2">
        <f>'[1]Pc, Winter, S1'!V6*((1+Main!$B$4)^(Main!$B$3-2020))+_xlfn.IFNA(VLOOKUP($A6,'EV Distribution'!$A$2:$B$1048576,2,FALSE),0)*'EV Characterization'!V$2</f>
        <v>14.927179304161172</v>
      </c>
      <c r="W6" s="2">
        <f>'[1]Pc, Winter, S1'!W6*((1+Main!$B$4)^(Main!$B$3-2020))+_xlfn.IFNA(VLOOKUP($A6,'EV Distribution'!$A$2:$B$1048576,2,FALSE),0)*'EV Characterization'!W$2</f>
        <v>14.586778862150073</v>
      </c>
      <c r="X6" s="2">
        <f>'[1]Pc, Winter, S1'!X6*((1+Main!$B$4)^(Main!$B$3-2020))+_xlfn.IFNA(VLOOKUP($A6,'EV Distribution'!$A$2:$B$1048576,2,FALSE),0)*'EV Characterization'!X$2</f>
        <v>11.365201294563102</v>
      </c>
      <c r="Y6" s="2">
        <f>'[1]Pc, Winter, S1'!Y6*((1+Main!$B$4)^(Main!$B$3-2020))+_xlfn.IFNA(VLOOKUP($A6,'EV Distribution'!$A$2:$B$1048576,2,FALSE),0)*'EV Characterization'!Y$2</f>
        <v>-8.0143352722960373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131.36672023884236</v>
      </c>
      <c r="C8" s="2">
        <f>'[1]Pc, Winter, S1'!C8*((1+Main!$B$4)^(Main!$B$3-2020))+_xlfn.IFNA(VLOOKUP($A8,'EV Distribution'!$A$2:$B$1048576,2,FALSE),0)*'EV Characterization'!C$2</f>
        <v>138.75708883488738</v>
      </c>
      <c r="D8" s="2">
        <f>'[1]Pc, Winter, S1'!D8*((1+Main!$B$4)^(Main!$B$3-2020))+_xlfn.IFNA(VLOOKUP($A8,'EV Distribution'!$A$2:$B$1048576,2,FALSE),0)*'EV Characterization'!D$2</f>
        <v>144.12014359192173</v>
      </c>
      <c r="E8" s="2">
        <f>'[1]Pc, Winter, S1'!E8*((1+Main!$B$4)^(Main!$B$3-2020))+_xlfn.IFNA(VLOOKUP($A8,'EV Distribution'!$A$2:$B$1048576,2,FALSE),0)*'EV Characterization'!E$2</f>
        <v>160.75373256675209</v>
      </c>
      <c r="F8" s="2">
        <f>'[1]Pc, Winter, S1'!F8*((1+Main!$B$4)^(Main!$B$3-2020))+_xlfn.IFNA(VLOOKUP($A8,'EV Distribution'!$A$2:$B$1048576,2,FALSE),0)*'EV Characterization'!F$2</f>
        <v>169.56009890237914</v>
      </c>
      <c r="G8" s="2">
        <f>'[1]Pc, Winter, S1'!G8*((1+Main!$B$4)^(Main!$B$3-2020))+_xlfn.IFNA(VLOOKUP($A8,'EV Distribution'!$A$2:$B$1048576,2,FALSE),0)*'EV Characterization'!G$2</f>
        <v>106.82246924191699</v>
      </c>
      <c r="H8" s="2">
        <f>'[1]Pc, Winter, S1'!H8*((1+Main!$B$4)^(Main!$B$3-2020))+_xlfn.IFNA(VLOOKUP($A8,'EV Distribution'!$A$2:$B$1048576,2,FALSE),0)*'EV Characterization'!H$2</f>
        <v>39.452854187119769</v>
      </c>
      <c r="I8" s="2">
        <f>'[1]Pc, Winter, S1'!I8*((1+Main!$B$4)^(Main!$B$3-2020))+_xlfn.IFNA(VLOOKUP($A8,'EV Distribution'!$A$2:$B$1048576,2,FALSE),0)*'EV Characterization'!I$2</f>
        <v>-94.069250828589745</v>
      </c>
      <c r="J8" s="2">
        <f>'[1]Pc, Winter, S1'!J8*((1+Main!$B$4)^(Main!$B$3-2020))+_xlfn.IFNA(VLOOKUP($A8,'EV Distribution'!$A$2:$B$1048576,2,FALSE),0)*'EV Characterization'!J$2</f>
        <v>-161.61697396528166</v>
      </c>
      <c r="K8" s="2">
        <f>'[1]Pc, Winter, S1'!K8*((1+Main!$B$4)^(Main!$B$3-2020))+_xlfn.IFNA(VLOOKUP($A8,'EV Distribution'!$A$2:$B$1048576,2,FALSE),0)*'EV Characterization'!K$2</f>
        <v>-116.44197683066727</v>
      </c>
      <c r="L8" s="2">
        <f>'[1]Pc, Winter, S1'!L8*((1+Main!$B$4)^(Main!$B$3-2020))+_xlfn.IFNA(VLOOKUP($A8,'EV Distribution'!$A$2:$B$1048576,2,FALSE),0)*'EV Characterization'!L$2</f>
        <v>-54.125455186755957</v>
      </c>
      <c r="M8" s="2">
        <f>'[1]Pc, Winter, S1'!M8*((1+Main!$B$4)^(Main!$B$3-2020))+_xlfn.IFNA(VLOOKUP($A8,'EV Distribution'!$A$2:$B$1048576,2,FALSE),0)*'EV Characterization'!M$2</f>
        <v>-40.789853732869659</v>
      </c>
      <c r="N8" s="2">
        <f>'[1]Pc, Winter, S1'!N8*((1+Main!$B$4)^(Main!$B$3-2020))+_xlfn.IFNA(VLOOKUP($A8,'EV Distribution'!$A$2:$B$1048576,2,FALSE),0)*'EV Characterization'!N$2</f>
        <v>-90.10588218096872</v>
      </c>
      <c r="O8" s="2">
        <f>'[1]Pc, Winter, S1'!O8*((1+Main!$B$4)^(Main!$B$3-2020))+_xlfn.IFNA(VLOOKUP($A8,'EV Distribution'!$A$2:$B$1048576,2,FALSE),0)*'EV Characterization'!O$2</f>
        <v>-35.444404269038913</v>
      </c>
      <c r="P8" s="2">
        <f>'[1]Pc, Winter, S1'!P8*((1+Main!$B$4)^(Main!$B$3-2020))+_xlfn.IFNA(VLOOKUP($A8,'EV Distribution'!$A$2:$B$1048576,2,FALSE),0)*'EV Characterization'!P$2</f>
        <v>-41.05611490048107</v>
      </c>
      <c r="Q8" s="2">
        <f>'[1]Pc, Winter, S1'!Q8*((1+Main!$B$4)^(Main!$B$3-2020))+_xlfn.IFNA(VLOOKUP($A8,'EV Distribution'!$A$2:$B$1048576,2,FALSE),0)*'EV Characterization'!Q$2</f>
        <v>-50.500260798399935</v>
      </c>
      <c r="R8" s="2">
        <f>'[1]Pc, Winter, S1'!R8*((1+Main!$B$4)^(Main!$B$3-2020))+_xlfn.IFNA(VLOOKUP($A8,'EV Distribution'!$A$2:$B$1048576,2,FALSE),0)*'EV Characterization'!R$2</f>
        <v>-68.531041114397155</v>
      </c>
      <c r="S8" s="2">
        <f>'[1]Pc, Winter, S1'!S8*((1+Main!$B$4)^(Main!$B$3-2020))+_xlfn.IFNA(VLOOKUP($A8,'EV Distribution'!$A$2:$B$1048576,2,FALSE),0)*'EV Characterization'!S$2</f>
        <v>-103.18660204464905</v>
      </c>
      <c r="T8" s="2">
        <f>'[1]Pc, Winter, S1'!T8*((1+Main!$B$4)^(Main!$B$3-2020))+_xlfn.IFNA(VLOOKUP($A8,'EV Distribution'!$A$2:$B$1048576,2,FALSE),0)*'EV Characterization'!T$2</f>
        <v>-109.65618546967671</v>
      </c>
      <c r="U8" s="2">
        <f>'[1]Pc, Winter, S1'!U8*((1+Main!$B$4)^(Main!$B$3-2020))+_xlfn.IFNA(VLOOKUP($A8,'EV Distribution'!$A$2:$B$1048576,2,FALSE),0)*'EV Characterization'!U$2</f>
        <v>-117.71064504348921</v>
      </c>
      <c r="V8" s="2">
        <f>'[1]Pc, Winter, S1'!V8*((1+Main!$B$4)^(Main!$B$3-2020))+_xlfn.IFNA(VLOOKUP($A8,'EV Distribution'!$A$2:$B$1048576,2,FALSE),0)*'EV Characterization'!V$2</f>
        <v>-117.60755871072905</v>
      </c>
      <c r="W8" s="2">
        <f>'[1]Pc, Winter, S1'!W8*((1+Main!$B$4)^(Main!$B$3-2020))+_xlfn.IFNA(VLOOKUP($A8,'EV Distribution'!$A$2:$B$1048576,2,FALSE),0)*'EV Characterization'!W$2</f>
        <v>-66.519864437760134</v>
      </c>
      <c r="X8" s="2">
        <f>'[1]Pc, Winter, S1'!X8*((1+Main!$B$4)^(Main!$B$3-2020))+_xlfn.IFNA(VLOOKUP($A8,'EV Distribution'!$A$2:$B$1048576,2,FALSE),0)*'EV Characterization'!X$2</f>
        <v>33.780296873360697</v>
      </c>
      <c r="Y8" s="2">
        <f>'[1]Pc, Winter, S1'!Y8*((1+Main!$B$4)^(Main!$B$3-2020))+_xlfn.IFNA(VLOOKUP($A8,'EV Distribution'!$A$2:$B$1048576,2,FALSE),0)*'EV Characterization'!Y$2</f>
        <v>117.69632011402422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8.612862443276514</v>
      </c>
      <c r="C9" s="2">
        <f>'[1]Pc, Winter, S1'!C9*((1+Main!$B$4)^(Main!$B$3-2020))+_xlfn.IFNA(VLOOKUP($A9,'EV Distribution'!$A$2:$B$1048576,2,FALSE),0)*'EV Characterization'!C$2</f>
        <v>8.1316455157703942</v>
      </c>
      <c r="D9" s="2">
        <f>'[1]Pc, Winter, S1'!D9*((1+Main!$B$4)^(Main!$B$3-2020))+_xlfn.IFNA(VLOOKUP($A9,'EV Distribution'!$A$2:$B$1048576,2,FALSE),0)*'EV Characterization'!D$2</f>
        <v>7.4447042147295539</v>
      </c>
      <c r="E9" s="2">
        <f>'[1]Pc, Winter, S1'!E9*((1+Main!$B$4)^(Main!$B$3-2020))+_xlfn.IFNA(VLOOKUP($A9,'EV Distribution'!$A$2:$B$1048576,2,FALSE),0)*'EV Characterization'!E$2</f>
        <v>7.0562282748874718</v>
      </c>
      <c r="F9" s="2">
        <f>'[1]Pc, Winter, S1'!F9*((1+Main!$B$4)^(Main!$B$3-2020))+_xlfn.IFNA(VLOOKUP($A9,'EV Distribution'!$A$2:$B$1048576,2,FALSE),0)*'EV Characterization'!F$2</f>
        <v>6.8784733409688101</v>
      </c>
      <c r="G9" s="2">
        <f>'[1]Pc, Winter, S1'!G9*((1+Main!$B$4)^(Main!$B$3-2020))+_xlfn.IFNA(VLOOKUP($A9,'EV Distribution'!$A$2:$B$1048576,2,FALSE),0)*'EV Characterization'!G$2</f>
        <v>6.988432233499088</v>
      </c>
      <c r="H9" s="2">
        <f>'[1]Pc, Winter, S1'!H9*((1+Main!$B$4)^(Main!$B$3-2020))+_xlfn.IFNA(VLOOKUP($A9,'EV Distribution'!$A$2:$B$1048576,2,FALSE),0)*'EV Characterization'!H$2</f>
        <v>7.9392513198752575</v>
      </c>
      <c r="I9" s="2">
        <f>'[1]Pc, Winter, S1'!I9*((1+Main!$B$4)^(Main!$B$3-2020))+_xlfn.IFNA(VLOOKUP($A9,'EV Distribution'!$A$2:$B$1048576,2,FALSE),0)*'EV Characterization'!I$2</f>
        <v>5.7945387613578854</v>
      </c>
      <c r="J9" s="2">
        <f>'[1]Pc, Winter, S1'!J9*((1+Main!$B$4)^(Main!$B$3-2020))+_xlfn.IFNA(VLOOKUP($A9,'EV Distribution'!$A$2:$B$1048576,2,FALSE),0)*'EV Characterization'!J$2</f>
        <v>6.7516873689253121</v>
      </c>
      <c r="K9" s="2">
        <f>'[1]Pc, Winter, S1'!K9*((1+Main!$B$4)^(Main!$B$3-2020))+_xlfn.IFNA(VLOOKUP($A9,'EV Distribution'!$A$2:$B$1048576,2,FALSE),0)*'EV Characterization'!K$2</f>
        <v>7.4501753875377732</v>
      </c>
      <c r="L9" s="2">
        <f>'[1]Pc, Winter, S1'!L9*((1+Main!$B$4)^(Main!$B$3-2020))+_xlfn.IFNA(VLOOKUP($A9,'EV Distribution'!$A$2:$B$1048576,2,FALSE),0)*'EV Characterization'!L$2</f>
        <v>7.3013636414169003</v>
      </c>
      <c r="M9" s="2">
        <f>'[1]Pc, Winter, S1'!M9*((1+Main!$B$4)^(Main!$B$3-2020))+_xlfn.IFNA(VLOOKUP($A9,'EV Distribution'!$A$2:$B$1048576,2,FALSE),0)*'EV Characterization'!M$2</f>
        <v>7.3420625721744317</v>
      </c>
      <c r="N9" s="2">
        <f>'[1]Pc, Winter, S1'!N9*((1+Main!$B$4)^(Main!$B$3-2020))+_xlfn.IFNA(VLOOKUP($A9,'EV Distribution'!$A$2:$B$1048576,2,FALSE),0)*'EV Characterization'!N$2</f>
        <v>7.21258296459406</v>
      </c>
      <c r="O9" s="2">
        <f>'[1]Pc, Winter, S1'!O9*((1+Main!$B$4)^(Main!$B$3-2020))+_xlfn.IFNA(VLOOKUP($A9,'EV Distribution'!$A$2:$B$1048576,2,FALSE),0)*'EV Characterization'!O$2</f>
        <v>7.2115620899624373</v>
      </c>
      <c r="P9" s="2">
        <f>'[1]Pc, Winter, S1'!P9*((1+Main!$B$4)^(Main!$B$3-2020))+_xlfn.IFNA(VLOOKUP($A9,'EV Distribution'!$A$2:$B$1048576,2,FALSE),0)*'EV Characterization'!P$2</f>
        <v>7.1527520773640969</v>
      </c>
      <c r="Q9" s="2">
        <f>'[1]Pc, Winter, S1'!Q9*((1+Main!$B$4)^(Main!$B$3-2020))+_xlfn.IFNA(VLOOKUP($A9,'EV Distribution'!$A$2:$B$1048576,2,FALSE),0)*'EV Characterization'!Q$2</f>
        <v>6.9225792519568339</v>
      </c>
      <c r="R9" s="2">
        <f>'[1]Pc, Winter, S1'!R9*((1+Main!$B$4)^(Main!$B$3-2020))+_xlfn.IFNA(VLOOKUP($A9,'EV Distribution'!$A$2:$B$1048576,2,FALSE),0)*'EV Characterization'!R$2</f>
        <v>7.0757669618689043</v>
      </c>
      <c r="S9" s="2">
        <f>'[1]Pc, Winter, S1'!S9*((1+Main!$B$4)^(Main!$B$3-2020))+_xlfn.IFNA(VLOOKUP($A9,'EV Distribution'!$A$2:$B$1048576,2,FALSE),0)*'EV Characterization'!S$2</f>
        <v>7.7272600966645317</v>
      </c>
      <c r="T9" s="2">
        <f>'[1]Pc, Winter, S1'!T9*((1+Main!$B$4)^(Main!$B$3-2020))+_xlfn.IFNA(VLOOKUP($A9,'EV Distribution'!$A$2:$B$1048576,2,FALSE),0)*'EV Characterization'!T$2</f>
        <v>6.7254611348489322</v>
      </c>
      <c r="U9" s="2">
        <f>'[1]Pc, Winter, S1'!U9*((1+Main!$B$4)^(Main!$B$3-2020))+_xlfn.IFNA(VLOOKUP($A9,'EV Distribution'!$A$2:$B$1048576,2,FALSE),0)*'EV Characterization'!U$2</f>
        <v>6.8773765478779492</v>
      </c>
      <c r="V9" s="2">
        <f>'[1]Pc, Winter, S1'!V9*((1+Main!$B$4)^(Main!$B$3-2020))+_xlfn.IFNA(VLOOKUP($A9,'EV Distribution'!$A$2:$B$1048576,2,FALSE),0)*'EV Characterization'!V$2</f>
        <v>6.9318182477847952</v>
      </c>
      <c r="W9" s="2">
        <f>'[1]Pc, Winter, S1'!W9*((1+Main!$B$4)^(Main!$B$3-2020))+_xlfn.IFNA(VLOOKUP($A9,'EV Distribution'!$A$2:$B$1048576,2,FALSE),0)*'EV Characterization'!W$2</f>
        <v>6.6074567919760581</v>
      </c>
      <c r="X9" s="2">
        <f>'[1]Pc, Winter, S1'!X9*((1+Main!$B$4)^(Main!$B$3-2020))+_xlfn.IFNA(VLOOKUP($A9,'EV Distribution'!$A$2:$B$1048576,2,FALSE),0)*'EV Characterization'!X$2</f>
        <v>9.2094004925609347</v>
      </c>
      <c r="Y9" s="2">
        <f>'[1]Pc, Winter, S1'!Y9*((1+Main!$B$4)^(Main!$B$3-2020))+_xlfn.IFNA(VLOOKUP($A9,'EV Distribution'!$A$2:$B$1048576,2,FALSE),0)*'EV Characterization'!Y$2</f>
        <v>8.9013491724117628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309.8684560143941</v>
      </c>
      <c r="C10" s="2">
        <f>'[1]Pc, Winter, S1'!C10*((1+Main!$B$4)^(Main!$B$3-2020))+_xlfn.IFNA(VLOOKUP($A10,'EV Distribution'!$A$2:$B$1048576,2,FALSE),0)*'EV Characterization'!C$2</f>
        <v>273.82296397163998</v>
      </c>
      <c r="D10" s="2">
        <f>'[1]Pc, Winter, S1'!D10*((1+Main!$B$4)^(Main!$B$3-2020))+_xlfn.IFNA(VLOOKUP($A10,'EV Distribution'!$A$2:$B$1048576,2,FALSE),0)*'EV Characterization'!D$2</f>
        <v>258.21999230928543</v>
      </c>
      <c r="E10" s="2">
        <f>'[1]Pc, Winter, S1'!E10*((1+Main!$B$4)^(Main!$B$3-2020))+_xlfn.IFNA(VLOOKUP($A10,'EV Distribution'!$A$2:$B$1048576,2,FALSE),0)*'EV Characterization'!E$2</f>
        <v>250.82274870828689</v>
      </c>
      <c r="F10" s="2">
        <f>'[1]Pc, Winter, S1'!F10*((1+Main!$B$4)^(Main!$B$3-2020))+_xlfn.IFNA(VLOOKUP($A10,'EV Distribution'!$A$2:$B$1048576,2,FALSE),0)*'EV Characterization'!F$2</f>
        <v>246.03059865141964</v>
      </c>
      <c r="G10" s="2">
        <f>'[1]Pc, Winter, S1'!G10*((1+Main!$B$4)^(Main!$B$3-2020))+_xlfn.IFNA(VLOOKUP($A10,'EV Distribution'!$A$2:$B$1048576,2,FALSE),0)*'EV Characterization'!G$2</f>
        <v>276.24063502445023</v>
      </c>
      <c r="H10" s="2">
        <f>'[1]Pc, Winter, S1'!H10*((1+Main!$B$4)^(Main!$B$3-2020))+_xlfn.IFNA(VLOOKUP($A10,'EV Distribution'!$A$2:$B$1048576,2,FALSE),0)*'EV Characterization'!H$2</f>
        <v>372.88942759713609</v>
      </c>
      <c r="I10" s="2">
        <f>'[1]Pc, Winter, S1'!I10*((1+Main!$B$4)^(Main!$B$3-2020))+_xlfn.IFNA(VLOOKUP($A10,'EV Distribution'!$A$2:$B$1048576,2,FALSE),0)*'EV Characterization'!I$2</f>
        <v>429.80502597585854</v>
      </c>
      <c r="J10" s="2">
        <f>'[1]Pc, Winter, S1'!J10*((1+Main!$B$4)^(Main!$B$3-2020))+_xlfn.IFNA(VLOOKUP($A10,'EV Distribution'!$A$2:$B$1048576,2,FALSE),0)*'EV Characterization'!J$2</f>
        <v>463.90815942158781</v>
      </c>
      <c r="K10" s="2">
        <f>'[1]Pc, Winter, S1'!K10*((1+Main!$B$4)^(Main!$B$3-2020))+_xlfn.IFNA(VLOOKUP($A10,'EV Distribution'!$A$2:$B$1048576,2,FALSE),0)*'EV Characterization'!K$2</f>
        <v>460.22961180364473</v>
      </c>
      <c r="L10" s="2">
        <f>'[1]Pc, Winter, S1'!L10*((1+Main!$B$4)^(Main!$B$3-2020))+_xlfn.IFNA(VLOOKUP($A10,'EV Distribution'!$A$2:$B$1048576,2,FALSE),0)*'EV Characterization'!L$2</f>
        <v>484.23762418640484</v>
      </c>
      <c r="M10" s="2">
        <f>'[1]Pc, Winter, S1'!M10*((1+Main!$B$4)^(Main!$B$3-2020))+_xlfn.IFNA(VLOOKUP($A10,'EV Distribution'!$A$2:$B$1048576,2,FALSE),0)*'EV Characterization'!M$2</f>
        <v>495.84020269920336</v>
      </c>
      <c r="N10" s="2">
        <f>'[1]Pc, Winter, S1'!N10*((1+Main!$B$4)^(Main!$B$3-2020))+_xlfn.IFNA(VLOOKUP($A10,'EV Distribution'!$A$2:$B$1048576,2,FALSE),0)*'EV Characterization'!N$2</f>
        <v>475.21170963215121</v>
      </c>
      <c r="O10" s="2">
        <f>'[1]Pc, Winter, S1'!O10*((1+Main!$B$4)^(Main!$B$3-2020))+_xlfn.IFNA(VLOOKUP($A10,'EV Distribution'!$A$2:$B$1048576,2,FALSE),0)*'EV Characterization'!O$2</f>
        <v>468.47256556735607</v>
      </c>
      <c r="P10" s="2">
        <f>'[1]Pc, Winter, S1'!P10*((1+Main!$B$4)^(Main!$B$3-2020))+_xlfn.IFNA(VLOOKUP($A10,'EV Distribution'!$A$2:$B$1048576,2,FALSE),0)*'EV Characterization'!P$2</f>
        <v>437.99296393566954</v>
      </c>
      <c r="Q10" s="2">
        <f>'[1]Pc, Winter, S1'!Q10*((1+Main!$B$4)^(Main!$B$3-2020))+_xlfn.IFNA(VLOOKUP($A10,'EV Distribution'!$A$2:$B$1048576,2,FALSE),0)*'EV Characterization'!Q$2</f>
        <v>422.72607353469346</v>
      </c>
      <c r="R10" s="2">
        <f>'[1]Pc, Winter, S1'!R10*((1+Main!$B$4)^(Main!$B$3-2020))+_xlfn.IFNA(VLOOKUP($A10,'EV Distribution'!$A$2:$B$1048576,2,FALSE),0)*'EV Characterization'!R$2</f>
        <v>438.70928281431424</v>
      </c>
      <c r="S10" s="2">
        <f>'[1]Pc, Winter, S1'!S10*((1+Main!$B$4)^(Main!$B$3-2020))+_xlfn.IFNA(VLOOKUP($A10,'EV Distribution'!$A$2:$B$1048576,2,FALSE),0)*'EV Characterization'!S$2</f>
        <v>513.82948236050561</v>
      </c>
      <c r="T10" s="2">
        <f>'[1]Pc, Winter, S1'!T10*((1+Main!$B$4)^(Main!$B$3-2020))+_xlfn.IFNA(VLOOKUP($A10,'EV Distribution'!$A$2:$B$1048576,2,FALSE),0)*'EV Characterization'!T$2</f>
        <v>511.19943828706988</v>
      </c>
      <c r="U10" s="2">
        <f>'[1]Pc, Winter, S1'!U10*((1+Main!$B$4)^(Main!$B$3-2020))+_xlfn.IFNA(VLOOKUP($A10,'EV Distribution'!$A$2:$B$1048576,2,FALSE),0)*'EV Characterization'!U$2</f>
        <v>511.99288374754912</v>
      </c>
      <c r="V10" s="2">
        <f>'[1]Pc, Winter, S1'!V10*((1+Main!$B$4)^(Main!$B$3-2020))+_xlfn.IFNA(VLOOKUP($A10,'EV Distribution'!$A$2:$B$1048576,2,FALSE),0)*'EV Characterization'!V$2</f>
        <v>510.11206353535226</v>
      </c>
      <c r="W10" s="2">
        <f>'[1]Pc, Winter, S1'!W10*((1+Main!$B$4)^(Main!$B$3-2020))+_xlfn.IFNA(VLOOKUP($A10,'EV Distribution'!$A$2:$B$1048576,2,FALSE),0)*'EV Characterization'!W$2</f>
        <v>481.01141658412325</v>
      </c>
      <c r="X10" s="2">
        <f>'[1]Pc, Winter, S1'!X10*((1+Main!$B$4)^(Main!$B$3-2020))+_xlfn.IFNA(VLOOKUP($A10,'EV Distribution'!$A$2:$B$1048576,2,FALSE),0)*'EV Characterization'!X$2</f>
        <v>438.12824789518891</v>
      </c>
      <c r="Y10" s="2">
        <f>'[1]Pc, Winter, S1'!Y10*((1+Main!$B$4)^(Main!$B$3-2020))+_xlfn.IFNA(VLOOKUP($A10,'EV Distribution'!$A$2:$B$1048576,2,FALSE),0)*'EV Characterization'!Y$2</f>
        <v>379.18189241486112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15.0336949432815</v>
      </c>
      <c r="C11" s="2">
        <f>'[1]Pc, Winter, S1'!C11*((1+Main!$B$4)^(Main!$B$3-2020))+_xlfn.IFNA(VLOOKUP($A11,'EV Distribution'!$A$2:$B$1048576,2,FALSE),0)*'EV Characterization'!C$2</f>
        <v>14.69925677789389</v>
      </c>
      <c r="D11" s="2">
        <f>'[1]Pc, Winter, S1'!D11*((1+Main!$B$4)^(Main!$B$3-2020))+_xlfn.IFNA(VLOOKUP($A11,'EV Distribution'!$A$2:$B$1048576,2,FALSE),0)*'EV Characterization'!D$2</f>
        <v>14.064032529883399</v>
      </c>
      <c r="E11" s="2">
        <f>'[1]Pc, Winter, S1'!E11*((1+Main!$B$4)^(Main!$B$3-2020))+_xlfn.IFNA(VLOOKUP($A11,'EV Distribution'!$A$2:$B$1048576,2,FALSE),0)*'EV Characterization'!E$2</f>
        <v>14.240151424670774</v>
      </c>
      <c r="F11" s="2">
        <f>'[1]Pc, Winter, S1'!F11*((1+Main!$B$4)^(Main!$B$3-2020))+_xlfn.IFNA(VLOOKUP($A11,'EV Distribution'!$A$2:$B$1048576,2,FALSE),0)*'EV Characterization'!F$2</f>
        <v>14.164953950099154</v>
      </c>
      <c r="G11" s="2">
        <f>'[1]Pc, Winter, S1'!G11*((1+Main!$B$4)^(Main!$B$3-2020))+_xlfn.IFNA(VLOOKUP($A11,'EV Distribution'!$A$2:$B$1048576,2,FALSE),0)*'EV Characterization'!G$2</f>
        <v>15.061393180250118</v>
      </c>
      <c r="H11" s="2">
        <f>'[1]Pc, Winter, S1'!H11*((1+Main!$B$4)^(Main!$B$3-2020))+_xlfn.IFNA(VLOOKUP($A11,'EV Distribution'!$A$2:$B$1048576,2,FALSE),0)*'EV Characterization'!H$2</f>
        <v>19.110219553081524</v>
      </c>
      <c r="I11" s="2">
        <f>'[1]Pc, Winter, S1'!I11*((1+Main!$B$4)^(Main!$B$3-2020))+_xlfn.IFNA(VLOOKUP($A11,'EV Distribution'!$A$2:$B$1048576,2,FALSE),0)*'EV Characterization'!I$2</f>
        <v>21.694659507862077</v>
      </c>
      <c r="J11" s="2">
        <f>'[1]Pc, Winter, S1'!J11*((1+Main!$B$4)^(Main!$B$3-2020))+_xlfn.IFNA(VLOOKUP($A11,'EV Distribution'!$A$2:$B$1048576,2,FALSE),0)*'EV Characterization'!J$2</f>
        <v>23.283713113748437</v>
      </c>
      <c r="K11" s="2">
        <f>'[1]Pc, Winter, S1'!K11*((1+Main!$B$4)^(Main!$B$3-2020))+_xlfn.IFNA(VLOOKUP($A11,'EV Distribution'!$A$2:$B$1048576,2,FALSE),0)*'EV Characterization'!K$2</f>
        <v>24.261280475992315</v>
      </c>
      <c r="L11" s="2">
        <f>'[1]Pc, Winter, S1'!L11*((1+Main!$B$4)^(Main!$B$3-2020))+_xlfn.IFNA(VLOOKUP($A11,'EV Distribution'!$A$2:$B$1048576,2,FALSE),0)*'EV Characterization'!L$2</f>
        <v>22.616826550060988</v>
      </c>
      <c r="M11" s="2">
        <f>'[1]Pc, Winter, S1'!M11*((1+Main!$B$4)^(Main!$B$3-2020))+_xlfn.IFNA(VLOOKUP($A11,'EV Distribution'!$A$2:$B$1048576,2,FALSE),0)*'EV Characterization'!M$2</f>
        <v>23.35891834142376</v>
      </c>
      <c r="N11" s="2">
        <f>'[1]Pc, Winter, S1'!N11*((1+Main!$B$4)^(Main!$B$3-2020))+_xlfn.IFNA(VLOOKUP($A11,'EV Distribution'!$A$2:$B$1048576,2,FALSE),0)*'EV Characterization'!N$2</f>
        <v>23.050215710743672</v>
      </c>
      <c r="O11" s="2">
        <f>'[1]Pc, Winter, S1'!O11*((1+Main!$B$4)^(Main!$B$3-2020))+_xlfn.IFNA(VLOOKUP($A11,'EV Distribution'!$A$2:$B$1048576,2,FALSE),0)*'EV Characterization'!O$2</f>
        <v>22.179496529388906</v>
      </c>
      <c r="P11" s="2">
        <f>'[1]Pc, Winter, S1'!P11*((1+Main!$B$4)^(Main!$B$3-2020))+_xlfn.IFNA(VLOOKUP($A11,'EV Distribution'!$A$2:$B$1048576,2,FALSE),0)*'EV Characterization'!P$2</f>
        <v>21.049540533769999</v>
      </c>
      <c r="Q11" s="2">
        <f>'[1]Pc, Winter, S1'!Q11*((1+Main!$B$4)^(Main!$B$3-2020))+_xlfn.IFNA(VLOOKUP($A11,'EV Distribution'!$A$2:$B$1048576,2,FALSE),0)*'EV Characterization'!Q$2</f>
        <v>19.725658255924831</v>
      </c>
      <c r="R11" s="2">
        <f>'[1]Pc, Winter, S1'!R11*((1+Main!$B$4)^(Main!$B$3-2020))+_xlfn.IFNA(VLOOKUP($A11,'EV Distribution'!$A$2:$B$1048576,2,FALSE),0)*'EV Characterization'!R$2</f>
        <v>19.828561710420733</v>
      </c>
      <c r="S11" s="2">
        <f>'[1]Pc, Winter, S1'!S11*((1+Main!$B$4)^(Main!$B$3-2020))+_xlfn.IFNA(VLOOKUP($A11,'EV Distribution'!$A$2:$B$1048576,2,FALSE),0)*'EV Characterization'!S$2</f>
        <v>22.416957990805923</v>
      </c>
      <c r="T11" s="2">
        <f>'[1]Pc, Winter, S1'!T11*((1+Main!$B$4)^(Main!$B$3-2020))+_xlfn.IFNA(VLOOKUP($A11,'EV Distribution'!$A$2:$B$1048576,2,FALSE),0)*'EV Characterization'!T$2</f>
        <v>22.517883287573522</v>
      </c>
      <c r="U11" s="2">
        <f>'[1]Pc, Winter, S1'!U11*((1+Main!$B$4)^(Main!$B$3-2020))+_xlfn.IFNA(VLOOKUP($A11,'EV Distribution'!$A$2:$B$1048576,2,FALSE),0)*'EV Characterization'!U$2</f>
        <v>23.028440368044592</v>
      </c>
      <c r="V11" s="2">
        <f>'[1]Pc, Winter, S1'!V11*((1+Main!$B$4)^(Main!$B$3-2020))+_xlfn.IFNA(VLOOKUP($A11,'EV Distribution'!$A$2:$B$1048576,2,FALSE),0)*'EV Characterization'!V$2</f>
        <v>22.31010209740527</v>
      </c>
      <c r="W11" s="2">
        <f>'[1]Pc, Winter, S1'!W11*((1+Main!$B$4)^(Main!$B$3-2020))+_xlfn.IFNA(VLOOKUP($A11,'EV Distribution'!$A$2:$B$1048576,2,FALSE),0)*'EV Characterization'!W$2</f>
        <v>21.64122960258975</v>
      </c>
      <c r="X11" s="2">
        <f>'[1]Pc, Winter, S1'!X11*((1+Main!$B$4)^(Main!$B$3-2020))+_xlfn.IFNA(VLOOKUP($A11,'EV Distribution'!$A$2:$B$1048576,2,FALSE),0)*'EV Characterization'!X$2</f>
        <v>18.957838672810198</v>
      </c>
      <c r="Y11" s="2">
        <f>'[1]Pc, Winter, S1'!Y11*((1+Main!$B$4)^(Main!$B$3-2020))+_xlfn.IFNA(VLOOKUP($A11,'EV Distribution'!$A$2:$B$1048576,2,FALSE),0)*'EV Characterization'!Y$2</f>
        <v>16.775117820079714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7.4714869629326115</v>
      </c>
      <c r="C12" s="2">
        <f>'[1]Pc, Winter, S1'!C12*((1+Main!$B$4)^(Main!$B$3-2020))+_xlfn.IFNA(VLOOKUP($A12,'EV Distribution'!$A$2:$B$1048576,2,FALSE),0)*'EV Characterization'!C$2</f>
        <v>7.244402113645279</v>
      </c>
      <c r="D12" s="2">
        <f>'[1]Pc, Winter, S1'!D12*((1+Main!$B$4)^(Main!$B$3-2020))+_xlfn.IFNA(VLOOKUP($A12,'EV Distribution'!$A$2:$B$1048576,2,FALSE),0)*'EV Characterization'!D$2</f>
        <v>7.1811346929483104</v>
      </c>
      <c r="E12" s="2">
        <f>'[1]Pc, Winter, S1'!E12*((1+Main!$B$4)^(Main!$B$3-2020))+_xlfn.IFNA(VLOOKUP($A12,'EV Distribution'!$A$2:$B$1048576,2,FALSE),0)*'EV Characterization'!E$2</f>
        <v>7.2302799215254208</v>
      </c>
      <c r="F12" s="2">
        <f>'[1]Pc, Winter, S1'!F12*((1+Main!$B$4)^(Main!$B$3-2020))+_xlfn.IFNA(VLOOKUP($A12,'EV Distribution'!$A$2:$B$1048576,2,FALSE),0)*'EV Characterization'!F$2</f>
        <v>7.5937851466905917</v>
      </c>
      <c r="G12" s="2">
        <f>'[1]Pc, Winter, S1'!G12*((1+Main!$B$4)^(Main!$B$3-2020))+_xlfn.IFNA(VLOOKUP($A12,'EV Distribution'!$A$2:$B$1048576,2,FALSE),0)*'EV Characterization'!G$2</f>
        <v>8.6780870576533662</v>
      </c>
      <c r="H12" s="2">
        <f>'[1]Pc, Winter, S1'!H12*((1+Main!$B$4)^(Main!$B$3-2020))+_xlfn.IFNA(VLOOKUP($A12,'EV Distribution'!$A$2:$B$1048576,2,FALSE),0)*'EV Characterization'!H$2</f>
        <v>11.703625497411963</v>
      </c>
      <c r="I12" s="2">
        <f>'[1]Pc, Winter, S1'!I12*((1+Main!$B$4)^(Main!$B$3-2020))+_xlfn.IFNA(VLOOKUP($A12,'EV Distribution'!$A$2:$B$1048576,2,FALSE),0)*'EV Characterization'!I$2</f>
        <v>13.69118281636092</v>
      </c>
      <c r="J12" s="2">
        <f>'[1]Pc, Winter, S1'!J12*((1+Main!$B$4)^(Main!$B$3-2020))+_xlfn.IFNA(VLOOKUP($A12,'EV Distribution'!$A$2:$B$1048576,2,FALSE),0)*'EV Characterization'!J$2</f>
        <v>14.152413610995517</v>
      </c>
      <c r="K12" s="2">
        <f>'[1]Pc, Winter, S1'!K12*((1+Main!$B$4)^(Main!$B$3-2020))+_xlfn.IFNA(VLOOKUP($A12,'EV Distribution'!$A$2:$B$1048576,2,FALSE),0)*'EV Characterization'!K$2</f>
        <v>13.234188679362282</v>
      </c>
      <c r="L12" s="2">
        <f>'[1]Pc, Winter, S1'!L12*((1+Main!$B$4)^(Main!$B$3-2020))+_xlfn.IFNA(VLOOKUP($A12,'EV Distribution'!$A$2:$B$1048576,2,FALSE),0)*'EV Characterization'!L$2</f>
        <v>13.372868605979299</v>
      </c>
      <c r="M12" s="2">
        <f>'[1]Pc, Winter, S1'!M12*((1+Main!$B$4)^(Main!$B$3-2020))+_xlfn.IFNA(VLOOKUP($A12,'EV Distribution'!$A$2:$B$1048576,2,FALSE),0)*'EV Characterization'!M$2</f>
        <v>13.410151193175725</v>
      </c>
      <c r="N12" s="2">
        <f>'[1]Pc, Winter, S1'!N12*((1+Main!$B$4)^(Main!$B$3-2020))+_xlfn.IFNA(VLOOKUP($A12,'EV Distribution'!$A$2:$B$1048576,2,FALSE),0)*'EV Characterization'!N$2</f>
        <v>12.613377113773279</v>
      </c>
      <c r="O12" s="2">
        <f>'[1]Pc, Winter, S1'!O12*((1+Main!$B$4)^(Main!$B$3-2020))+_xlfn.IFNA(VLOOKUP($A12,'EV Distribution'!$A$2:$B$1048576,2,FALSE),0)*'EV Characterization'!O$2</f>
        <v>12.683705630530177</v>
      </c>
      <c r="P12" s="2">
        <f>'[1]Pc, Winter, S1'!P12*((1+Main!$B$4)^(Main!$B$3-2020))+_xlfn.IFNA(VLOOKUP($A12,'EV Distribution'!$A$2:$B$1048576,2,FALSE),0)*'EV Characterization'!P$2</f>
        <v>11.867160482159932</v>
      </c>
      <c r="Q12" s="2">
        <f>'[1]Pc, Winter, S1'!Q12*((1+Main!$B$4)^(Main!$B$3-2020))+_xlfn.IFNA(VLOOKUP($A12,'EV Distribution'!$A$2:$B$1048576,2,FALSE),0)*'EV Characterization'!Q$2</f>
        <v>11.694587294455253</v>
      </c>
      <c r="R12" s="2">
        <f>'[1]Pc, Winter, S1'!R12*((1+Main!$B$4)^(Main!$B$3-2020))+_xlfn.IFNA(VLOOKUP($A12,'EV Distribution'!$A$2:$B$1048576,2,FALSE),0)*'EV Characterization'!R$2</f>
        <v>11.931557678226486</v>
      </c>
      <c r="S12" s="2">
        <f>'[1]Pc, Winter, S1'!S12*((1+Main!$B$4)^(Main!$B$3-2020))+_xlfn.IFNA(VLOOKUP($A12,'EV Distribution'!$A$2:$B$1048576,2,FALSE),0)*'EV Characterization'!S$2</f>
        <v>12.597560258599037</v>
      </c>
      <c r="T12" s="2">
        <f>'[1]Pc, Winter, S1'!T12*((1+Main!$B$4)^(Main!$B$3-2020))+_xlfn.IFNA(VLOOKUP($A12,'EV Distribution'!$A$2:$B$1048576,2,FALSE),0)*'EV Characterization'!T$2</f>
        <v>12.379796056110814</v>
      </c>
      <c r="U12" s="2">
        <f>'[1]Pc, Winter, S1'!U12*((1+Main!$B$4)^(Main!$B$3-2020))+_xlfn.IFNA(VLOOKUP($A12,'EV Distribution'!$A$2:$B$1048576,2,FALSE),0)*'EV Characterization'!U$2</f>
        <v>12.118535501893419</v>
      </c>
      <c r="V12" s="2">
        <f>'[1]Pc, Winter, S1'!V12*((1+Main!$B$4)^(Main!$B$3-2020))+_xlfn.IFNA(VLOOKUP($A12,'EV Distribution'!$A$2:$B$1048576,2,FALSE),0)*'EV Characterization'!V$2</f>
        <v>11.820557248164395</v>
      </c>
      <c r="W12" s="2">
        <f>'[1]Pc, Winter, S1'!W12*((1+Main!$B$4)^(Main!$B$3-2020))+_xlfn.IFNA(VLOOKUP($A12,'EV Distribution'!$A$2:$B$1048576,2,FALSE),0)*'EV Characterization'!W$2</f>
        <v>10.563399705654545</v>
      </c>
      <c r="X12" s="2">
        <f>'[1]Pc, Winter, S1'!X12*((1+Main!$B$4)^(Main!$B$3-2020))+_xlfn.IFNA(VLOOKUP($A12,'EV Distribution'!$A$2:$B$1048576,2,FALSE),0)*'EV Characterization'!X$2</f>
        <v>9.2907077518128496</v>
      </c>
      <c r="Y12" s="2">
        <f>'[1]Pc, Winter, S1'!Y12*((1+Main!$B$4)^(Main!$B$3-2020))+_xlfn.IFNA(VLOOKUP($A12,'EV Distribution'!$A$2:$B$1048576,2,FALSE),0)*'EV Characterization'!Y$2</f>
        <v>8.0860847639888771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19.694132476196771</v>
      </c>
      <c r="C13" s="2">
        <f>'[1]Pc, Winter, S1'!C13*((1+Main!$B$4)^(Main!$B$3-2020))+_xlfn.IFNA(VLOOKUP($A13,'EV Distribution'!$A$2:$B$1048576,2,FALSE),0)*'EV Characterization'!C$2</f>
        <v>19.099532428886544</v>
      </c>
      <c r="D13" s="2">
        <f>'[1]Pc, Winter, S1'!D13*((1+Main!$B$4)^(Main!$B$3-2020))+_xlfn.IFNA(VLOOKUP($A13,'EV Distribution'!$A$2:$B$1048576,2,FALSE),0)*'EV Characterization'!D$2</f>
        <v>16.862776868671247</v>
      </c>
      <c r="E13" s="2">
        <f>'[1]Pc, Winter, S1'!E13*((1+Main!$B$4)^(Main!$B$3-2020))+_xlfn.IFNA(VLOOKUP($A13,'EV Distribution'!$A$2:$B$1048576,2,FALSE),0)*'EV Characterization'!E$2</f>
        <v>17.59579034332835</v>
      </c>
      <c r="F13" s="2">
        <f>'[1]Pc, Winter, S1'!F13*((1+Main!$B$4)^(Main!$B$3-2020))+_xlfn.IFNA(VLOOKUP($A13,'EV Distribution'!$A$2:$B$1048576,2,FALSE),0)*'EV Characterization'!F$2</f>
        <v>18.051524461845972</v>
      </c>
      <c r="G13" s="2">
        <f>'[1]Pc, Winter, S1'!G13*((1+Main!$B$4)^(Main!$B$3-2020))+_xlfn.IFNA(VLOOKUP($A13,'EV Distribution'!$A$2:$B$1048576,2,FALSE),0)*'EV Characterization'!G$2</f>
        <v>20.341968439229674</v>
      </c>
      <c r="H13" s="2">
        <f>'[1]Pc, Winter, S1'!H13*((1+Main!$B$4)^(Main!$B$3-2020))+_xlfn.IFNA(VLOOKUP($A13,'EV Distribution'!$A$2:$B$1048576,2,FALSE),0)*'EV Characterization'!H$2</f>
        <v>23.292288647116951</v>
      </c>
      <c r="I13" s="2">
        <f>'[1]Pc, Winter, S1'!I13*((1+Main!$B$4)^(Main!$B$3-2020))+_xlfn.IFNA(VLOOKUP($A13,'EV Distribution'!$A$2:$B$1048576,2,FALSE),0)*'EV Characterization'!I$2</f>
        <v>27.21624640767406</v>
      </c>
      <c r="J13" s="2">
        <f>'[1]Pc, Winter, S1'!J13*((1+Main!$B$4)^(Main!$B$3-2020))+_xlfn.IFNA(VLOOKUP($A13,'EV Distribution'!$A$2:$B$1048576,2,FALSE),0)*'EV Characterization'!J$2</f>
        <v>27.213604014743346</v>
      </c>
      <c r="K13" s="2">
        <f>'[1]Pc, Winter, S1'!K13*((1+Main!$B$4)^(Main!$B$3-2020))+_xlfn.IFNA(VLOOKUP($A13,'EV Distribution'!$A$2:$B$1048576,2,FALSE),0)*'EV Characterization'!K$2</f>
        <v>28.204480061198886</v>
      </c>
      <c r="L13" s="2">
        <f>'[1]Pc, Winter, S1'!L13*((1+Main!$B$4)^(Main!$B$3-2020))+_xlfn.IFNA(VLOOKUP($A13,'EV Distribution'!$A$2:$B$1048576,2,FALSE),0)*'EV Characterization'!L$2</f>
        <v>24.770009596727014</v>
      </c>
      <c r="M13" s="2">
        <f>'[1]Pc, Winter, S1'!M13*((1+Main!$B$4)^(Main!$B$3-2020))+_xlfn.IFNA(VLOOKUP($A13,'EV Distribution'!$A$2:$B$1048576,2,FALSE),0)*'EV Characterization'!M$2</f>
        <v>25.868106784221649</v>
      </c>
      <c r="N13" s="2">
        <f>'[1]Pc, Winter, S1'!N13*((1+Main!$B$4)^(Main!$B$3-2020))+_xlfn.IFNA(VLOOKUP($A13,'EV Distribution'!$A$2:$B$1048576,2,FALSE),0)*'EV Characterization'!N$2</f>
        <v>24.341877719684351</v>
      </c>
      <c r="O13" s="2">
        <f>'[1]Pc, Winter, S1'!O13*((1+Main!$B$4)^(Main!$B$3-2020))+_xlfn.IFNA(VLOOKUP($A13,'EV Distribution'!$A$2:$B$1048576,2,FALSE),0)*'EV Characterization'!O$2</f>
        <v>23.290824969001697</v>
      </c>
      <c r="P13" s="2">
        <f>'[1]Pc, Winter, S1'!P13*((1+Main!$B$4)^(Main!$B$3-2020))+_xlfn.IFNA(VLOOKUP($A13,'EV Distribution'!$A$2:$B$1048576,2,FALSE),0)*'EV Characterization'!P$2</f>
        <v>23.980277143053684</v>
      </c>
      <c r="Q13" s="2">
        <f>'[1]Pc, Winter, S1'!Q13*((1+Main!$B$4)^(Main!$B$3-2020))+_xlfn.IFNA(VLOOKUP($A13,'EV Distribution'!$A$2:$B$1048576,2,FALSE),0)*'EV Characterization'!Q$2</f>
        <v>24.95153624310019</v>
      </c>
      <c r="R13" s="2">
        <f>'[1]Pc, Winter, S1'!R13*((1+Main!$B$4)^(Main!$B$3-2020))+_xlfn.IFNA(VLOOKUP($A13,'EV Distribution'!$A$2:$B$1048576,2,FALSE),0)*'EV Characterization'!R$2</f>
        <v>27.828007515306169</v>
      </c>
      <c r="S13" s="2">
        <f>'[1]Pc, Winter, S1'!S13*((1+Main!$B$4)^(Main!$B$3-2020))+_xlfn.IFNA(VLOOKUP($A13,'EV Distribution'!$A$2:$B$1048576,2,FALSE),0)*'EV Characterization'!S$2</f>
        <v>29.444799778398949</v>
      </c>
      <c r="T13" s="2">
        <f>'[1]Pc, Winter, S1'!T13*((1+Main!$B$4)^(Main!$B$3-2020))+_xlfn.IFNA(VLOOKUP($A13,'EV Distribution'!$A$2:$B$1048576,2,FALSE),0)*'EV Characterization'!T$2</f>
        <v>27.950480673982483</v>
      </c>
      <c r="U13" s="2">
        <f>'[1]Pc, Winter, S1'!U13*((1+Main!$B$4)^(Main!$B$3-2020))+_xlfn.IFNA(VLOOKUP($A13,'EV Distribution'!$A$2:$B$1048576,2,FALSE),0)*'EV Characterization'!U$2</f>
        <v>29.85905283445145</v>
      </c>
      <c r="V13" s="2">
        <f>'[1]Pc, Winter, S1'!V13*((1+Main!$B$4)^(Main!$B$3-2020))+_xlfn.IFNA(VLOOKUP($A13,'EV Distribution'!$A$2:$B$1048576,2,FALSE),0)*'EV Characterization'!V$2</f>
        <v>29.891713237323938</v>
      </c>
      <c r="W13" s="2">
        <f>'[1]Pc, Winter, S1'!W13*((1+Main!$B$4)^(Main!$B$3-2020))+_xlfn.IFNA(VLOOKUP($A13,'EV Distribution'!$A$2:$B$1048576,2,FALSE),0)*'EV Characterization'!W$2</f>
        <v>26.031804448229778</v>
      </c>
      <c r="X13" s="2">
        <f>'[1]Pc, Winter, S1'!X13*((1+Main!$B$4)^(Main!$B$3-2020))+_xlfn.IFNA(VLOOKUP($A13,'EV Distribution'!$A$2:$B$1048576,2,FALSE),0)*'EV Characterization'!X$2</f>
        <v>22.921798105071954</v>
      </c>
      <c r="Y13" s="2">
        <f>'[1]Pc, Winter, S1'!Y13*((1+Main!$B$4)^(Main!$B$3-2020))+_xlfn.IFNA(VLOOKUP($A13,'EV Distribution'!$A$2:$B$1048576,2,FALSE),0)*'EV Characterization'!Y$2</f>
        <v>22.618033244770718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27.297540148305139</v>
      </c>
      <c r="C14" s="2">
        <f>'[1]Pc, Winter, S1'!C14*((1+Main!$B$4)^(Main!$B$3-2020))+_xlfn.IFNA(VLOOKUP($A14,'EV Distribution'!$A$2:$B$1048576,2,FALSE),0)*'EV Characterization'!C$2</f>
        <v>27.119704898305137</v>
      </c>
      <c r="D14" s="2">
        <f>'[1]Pc, Winter, S1'!D14*((1+Main!$B$4)^(Main!$B$3-2020))+_xlfn.IFNA(VLOOKUP($A14,'EV Distribution'!$A$2:$B$1048576,2,FALSE),0)*'EV Characterization'!D$2</f>
        <v>26.573008398305138</v>
      </c>
      <c r="E14" s="2">
        <f>'[1]Pc, Winter, S1'!E14*((1+Main!$B$4)^(Main!$B$3-2020))+_xlfn.IFNA(VLOOKUP($A14,'EV Distribution'!$A$2:$B$1048576,2,FALSE),0)*'EV Characterization'!E$2</f>
        <v>26.237534898305139</v>
      </c>
      <c r="F14" s="2">
        <f>'[1]Pc, Winter, S1'!F14*((1+Main!$B$4)^(Main!$B$3-2020))+_xlfn.IFNA(VLOOKUP($A14,'EV Distribution'!$A$2:$B$1048576,2,FALSE),0)*'EV Characterization'!F$2</f>
        <v>28.031703103530432</v>
      </c>
      <c r="G14" s="2">
        <f>'[1]Pc, Winter, S1'!G14*((1+Main!$B$4)^(Main!$B$3-2020))+_xlfn.IFNA(VLOOKUP($A14,'EV Distribution'!$A$2:$B$1048576,2,FALSE),0)*'EV Characterization'!G$2</f>
        <v>25.450933328594537</v>
      </c>
      <c r="H14" s="2">
        <f>'[1]Pc, Winter, S1'!H14*((1+Main!$B$4)^(Main!$B$3-2020))+_xlfn.IFNA(VLOOKUP($A14,'EV Distribution'!$A$2:$B$1048576,2,FALSE),0)*'EV Characterization'!H$2</f>
        <v>39.459071749732253</v>
      </c>
      <c r="I14" s="2">
        <f>'[1]Pc, Winter, S1'!I14*((1+Main!$B$4)^(Main!$B$3-2020))+_xlfn.IFNA(VLOOKUP($A14,'EV Distribution'!$A$2:$B$1048576,2,FALSE),0)*'EV Characterization'!I$2</f>
        <v>38.433701324295853</v>
      </c>
      <c r="J14" s="2">
        <f>'[1]Pc, Winter, S1'!J14*((1+Main!$B$4)^(Main!$B$3-2020))+_xlfn.IFNA(VLOOKUP($A14,'EV Distribution'!$A$2:$B$1048576,2,FALSE),0)*'EV Characterization'!J$2</f>
        <v>38.407229574295854</v>
      </c>
      <c r="K14" s="2">
        <f>'[1]Pc, Winter, S1'!K14*((1+Main!$B$4)^(Main!$B$3-2020))+_xlfn.IFNA(VLOOKUP($A14,'EV Distribution'!$A$2:$B$1048576,2,FALSE),0)*'EV Characterization'!K$2</f>
        <v>45.444115715072421</v>
      </c>
      <c r="L14" s="2">
        <f>'[1]Pc, Winter, S1'!L14*((1+Main!$B$4)^(Main!$B$3-2020))+_xlfn.IFNA(VLOOKUP($A14,'EV Distribution'!$A$2:$B$1048576,2,FALSE),0)*'EV Characterization'!L$2</f>
        <v>56.496785978664683</v>
      </c>
      <c r="M14" s="2">
        <f>'[1]Pc, Winter, S1'!M14*((1+Main!$B$4)^(Main!$B$3-2020))+_xlfn.IFNA(VLOOKUP($A14,'EV Distribution'!$A$2:$B$1048576,2,FALSE),0)*'EV Characterization'!M$2</f>
        <v>51.261350472682267</v>
      </c>
      <c r="N14" s="2">
        <f>'[1]Pc, Winter, S1'!N14*((1+Main!$B$4)^(Main!$B$3-2020))+_xlfn.IFNA(VLOOKUP($A14,'EV Distribution'!$A$2:$B$1048576,2,FALSE),0)*'EV Characterization'!N$2</f>
        <v>57.348749471366176</v>
      </c>
      <c r="O14" s="2">
        <f>'[1]Pc, Winter, S1'!O14*((1+Main!$B$4)^(Main!$B$3-2020))+_xlfn.IFNA(VLOOKUP($A14,'EV Distribution'!$A$2:$B$1048576,2,FALSE),0)*'EV Characterization'!O$2</f>
        <v>57.68031891017489</v>
      </c>
      <c r="P14" s="2">
        <f>'[1]Pc, Winter, S1'!P14*((1+Main!$B$4)^(Main!$B$3-2020))+_xlfn.IFNA(VLOOKUP($A14,'EV Distribution'!$A$2:$B$1048576,2,FALSE),0)*'EV Characterization'!P$2</f>
        <v>54.048026296572537</v>
      </c>
      <c r="Q14" s="2">
        <f>'[1]Pc, Winter, S1'!Q14*((1+Main!$B$4)^(Main!$B$3-2020))+_xlfn.IFNA(VLOOKUP($A14,'EV Distribution'!$A$2:$B$1048576,2,FALSE),0)*'EV Characterization'!Q$2</f>
        <v>53.11612127855922</v>
      </c>
      <c r="R14" s="2">
        <f>'[1]Pc, Winter, S1'!R14*((1+Main!$B$4)^(Main!$B$3-2020))+_xlfn.IFNA(VLOOKUP($A14,'EV Distribution'!$A$2:$B$1048576,2,FALSE),0)*'EV Characterization'!R$2</f>
        <v>57.036415502508326</v>
      </c>
      <c r="S14" s="2">
        <f>'[1]Pc, Winter, S1'!S14*((1+Main!$B$4)^(Main!$B$3-2020))+_xlfn.IFNA(VLOOKUP($A14,'EV Distribution'!$A$2:$B$1048576,2,FALSE),0)*'EV Characterization'!S$2</f>
        <v>59.002731359314971</v>
      </c>
      <c r="T14" s="2">
        <f>'[1]Pc, Winter, S1'!T14*((1+Main!$B$4)^(Main!$B$3-2020))+_xlfn.IFNA(VLOOKUP($A14,'EV Distribution'!$A$2:$B$1048576,2,FALSE),0)*'EV Characterization'!T$2</f>
        <v>58.886237609314968</v>
      </c>
      <c r="U14" s="2">
        <f>'[1]Pc, Winter, S1'!U14*((1+Main!$B$4)^(Main!$B$3-2020))+_xlfn.IFNA(VLOOKUP($A14,'EV Distribution'!$A$2:$B$1048576,2,FALSE),0)*'EV Characterization'!U$2</f>
        <v>59.088730109314973</v>
      </c>
      <c r="V14" s="2">
        <f>'[1]Pc, Winter, S1'!V14*((1+Main!$B$4)^(Main!$B$3-2020))+_xlfn.IFNA(VLOOKUP($A14,'EV Distribution'!$A$2:$B$1048576,2,FALSE),0)*'EV Characterization'!V$2</f>
        <v>59.128045859314973</v>
      </c>
      <c r="W14" s="2">
        <f>'[1]Pc, Winter, S1'!W14*((1+Main!$B$4)^(Main!$B$3-2020))+_xlfn.IFNA(VLOOKUP($A14,'EV Distribution'!$A$2:$B$1048576,2,FALSE),0)*'EV Characterization'!W$2</f>
        <v>39.975983927577531</v>
      </c>
      <c r="X14" s="2">
        <f>'[1]Pc, Winter, S1'!X14*((1+Main!$B$4)^(Main!$B$3-2020))+_xlfn.IFNA(VLOOKUP($A14,'EV Distribution'!$A$2:$B$1048576,2,FALSE),0)*'EV Characterization'!X$2</f>
        <v>35.193514518961543</v>
      </c>
      <c r="Y14" s="2">
        <f>'[1]Pc, Winter, S1'!Y14*((1+Main!$B$4)^(Main!$B$3-2020))+_xlfn.IFNA(VLOOKUP($A14,'EV Distribution'!$A$2:$B$1048576,2,FALSE),0)*'EV Characterization'!Y$2</f>
        <v>29.83441297776762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51.431608191737674</v>
      </c>
      <c r="C15" s="2">
        <f>'[1]Pc, Winter, S1'!C15*((1+Main!$B$4)^(Main!$B$3-2020))+_xlfn.IFNA(VLOOKUP($A15,'EV Distribution'!$A$2:$B$1048576,2,FALSE),0)*'EV Characterization'!C$2</f>
        <v>51.383686271737673</v>
      </c>
      <c r="D15" s="2">
        <f>'[1]Pc, Winter, S1'!D15*((1+Main!$B$4)^(Main!$B$3-2020))+_xlfn.IFNA(VLOOKUP($A15,'EV Distribution'!$A$2:$B$1048576,2,FALSE),0)*'EV Characterization'!D$2</f>
        <v>51.236365951737675</v>
      </c>
      <c r="E15" s="2">
        <f>'[1]Pc, Winter, S1'!E15*((1+Main!$B$4)^(Main!$B$3-2020))+_xlfn.IFNA(VLOOKUP($A15,'EV Distribution'!$A$2:$B$1048576,2,FALSE),0)*'EV Characterization'!E$2</f>
        <v>50.424017814475206</v>
      </c>
      <c r="F15" s="2">
        <f>'[1]Pc, Winter, S1'!F15*((1+Main!$B$4)^(Main!$B$3-2020))+_xlfn.IFNA(VLOOKUP($A15,'EV Distribution'!$A$2:$B$1048576,2,FALSE),0)*'EV Characterization'!F$2</f>
        <v>56.16232918101602</v>
      </c>
      <c r="G15" s="2">
        <f>'[1]Pc, Winter, S1'!G15*((1+Main!$B$4)^(Main!$B$3-2020))+_xlfn.IFNA(VLOOKUP($A15,'EV Distribution'!$A$2:$B$1048576,2,FALSE),0)*'EV Characterization'!G$2</f>
        <v>52.598203390935588</v>
      </c>
      <c r="H15" s="2">
        <f>'[1]Pc, Winter, S1'!H15*((1+Main!$B$4)^(Main!$B$3-2020))+_xlfn.IFNA(VLOOKUP($A15,'EV Distribution'!$A$2:$B$1048576,2,FALSE),0)*'EV Characterization'!H$2</f>
        <v>53.412248652931595</v>
      </c>
      <c r="I15" s="2">
        <f>'[1]Pc, Winter, S1'!I15*((1+Main!$B$4)^(Main!$B$3-2020))+_xlfn.IFNA(VLOOKUP($A15,'EV Distribution'!$A$2:$B$1048576,2,FALSE),0)*'EV Characterization'!I$2</f>
        <v>43.81751178336642</v>
      </c>
      <c r="J15" s="2">
        <f>'[1]Pc, Winter, S1'!J15*((1+Main!$B$4)^(Main!$B$3-2020))+_xlfn.IFNA(VLOOKUP($A15,'EV Distribution'!$A$2:$B$1048576,2,FALSE),0)*'EV Characterization'!J$2</f>
        <v>37.529420931617004</v>
      </c>
      <c r="K15" s="2">
        <f>'[1]Pc, Winter, S1'!K15*((1+Main!$B$4)^(Main!$B$3-2020))+_xlfn.IFNA(VLOOKUP($A15,'EV Distribution'!$A$2:$B$1048576,2,FALSE),0)*'EV Characterization'!K$2</f>
        <v>32.904334185765912</v>
      </c>
      <c r="L15" s="2">
        <f>'[1]Pc, Winter, S1'!L15*((1+Main!$B$4)^(Main!$B$3-2020))+_xlfn.IFNA(VLOOKUP($A15,'EV Distribution'!$A$2:$B$1048576,2,FALSE),0)*'EV Characterization'!L$2</f>
        <v>39.503068597129975</v>
      </c>
      <c r="M15" s="2">
        <f>'[1]Pc, Winter, S1'!M15*((1+Main!$B$4)^(Main!$B$3-2020))+_xlfn.IFNA(VLOOKUP($A15,'EV Distribution'!$A$2:$B$1048576,2,FALSE),0)*'EV Characterization'!M$2</f>
        <v>44.678878857781704</v>
      </c>
      <c r="N15" s="2">
        <f>'[1]Pc, Winter, S1'!N15*((1+Main!$B$4)^(Main!$B$3-2020))+_xlfn.IFNA(VLOOKUP($A15,'EV Distribution'!$A$2:$B$1048576,2,FALSE),0)*'EV Characterization'!N$2</f>
        <v>49.036468553034737</v>
      </c>
      <c r="O15" s="2">
        <f>'[1]Pc, Winter, S1'!O15*((1+Main!$B$4)^(Main!$B$3-2020))+_xlfn.IFNA(VLOOKUP($A15,'EV Distribution'!$A$2:$B$1048576,2,FALSE),0)*'EV Characterization'!O$2</f>
        <v>53.40466251025461</v>
      </c>
      <c r="P15" s="2">
        <f>'[1]Pc, Winter, S1'!P15*((1+Main!$B$4)^(Main!$B$3-2020))+_xlfn.IFNA(VLOOKUP($A15,'EV Distribution'!$A$2:$B$1048576,2,FALSE),0)*'EV Characterization'!P$2</f>
        <v>51.962595690525696</v>
      </c>
      <c r="Q15" s="2">
        <f>'[1]Pc, Winter, S1'!Q15*((1+Main!$B$4)^(Main!$B$3-2020))+_xlfn.IFNA(VLOOKUP($A15,'EV Distribution'!$A$2:$B$1048576,2,FALSE),0)*'EV Characterization'!Q$2</f>
        <v>45.464257631171023</v>
      </c>
      <c r="R15" s="2">
        <f>'[1]Pc, Winter, S1'!R15*((1+Main!$B$4)^(Main!$B$3-2020))+_xlfn.IFNA(VLOOKUP($A15,'EV Distribution'!$A$2:$B$1048576,2,FALSE),0)*'EV Characterization'!R$2</f>
        <v>46.223679284560355</v>
      </c>
      <c r="S15" s="2">
        <f>'[1]Pc, Winter, S1'!S15*((1+Main!$B$4)^(Main!$B$3-2020))+_xlfn.IFNA(VLOOKUP($A15,'EV Distribution'!$A$2:$B$1048576,2,FALSE),0)*'EV Characterization'!S$2</f>
        <v>49.816244497407482</v>
      </c>
      <c r="T15" s="2">
        <f>'[1]Pc, Winter, S1'!T15*((1+Main!$B$4)^(Main!$B$3-2020))+_xlfn.IFNA(VLOOKUP($A15,'EV Distribution'!$A$2:$B$1048576,2,FALSE),0)*'EV Characterization'!T$2</f>
        <v>50.50681185276364</v>
      </c>
      <c r="U15" s="2">
        <f>'[1]Pc, Winter, S1'!U15*((1+Main!$B$4)^(Main!$B$3-2020))+_xlfn.IFNA(VLOOKUP($A15,'EV Distribution'!$A$2:$B$1048576,2,FALSE),0)*'EV Characterization'!U$2</f>
        <v>49.117459542051314</v>
      </c>
      <c r="V15" s="2">
        <f>'[1]Pc, Winter, S1'!V15*((1+Main!$B$4)^(Main!$B$3-2020))+_xlfn.IFNA(VLOOKUP($A15,'EV Distribution'!$A$2:$B$1048576,2,FALSE),0)*'EV Characterization'!V$2</f>
        <v>49.99437275449975</v>
      </c>
      <c r="W15" s="2">
        <f>'[1]Pc, Winter, S1'!W15*((1+Main!$B$4)^(Main!$B$3-2020))+_xlfn.IFNA(VLOOKUP($A15,'EV Distribution'!$A$2:$B$1048576,2,FALSE),0)*'EV Characterization'!W$2</f>
        <v>56.912202923982065</v>
      </c>
      <c r="X15" s="2">
        <f>'[1]Pc, Winter, S1'!X15*((1+Main!$B$4)^(Main!$B$3-2020))+_xlfn.IFNA(VLOOKUP($A15,'EV Distribution'!$A$2:$B$1048576,2,FALSE),0)*'EV Characterization'!X$2</f>
        <v>54.975025546491111</v>
      </c>
      <c r="Y15" s="2">
        <f>'[1]Pc, Winter, S1'!Y15*((1+Main!$B$4)^(Main!$B$3-2020))+_xlfn.IFNA(VLOOKUP($A15,'EV Distribution'!$A$2:$B$1048576,2,FALSE),0)*'EV Characterization'!Y$2</f>
        <v>49.991286582931643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18.739876410952945</v>
      </c>
      <c r="C16" s="2">
        <f>'[1]Pc, Winter, S1'!C16*((1+Main!$B$4)^(Main!$B$3-2020))+_xlfn.IFNA(VLOOKUP($A16,'EV Distribution'!$A$2:$B$1048576,2,FALSE),0)*'EV Characterization'!C$2</f>
        <v>17.33899018119893</v>
      </c>
      <c r="D16" s="2">
        <f>'[1]Pc, Winter, S1'!D16*((1+Main!$B$4)^(Main!$B$3-2020))+_xlfn.IFNA(VLOOKUP($A16,'EV Distribution'!$A$2:$B$1048576,2,FALSE),0)*'EV Characterization'!D$2</f>
        <v>16.30606138742468</v>
      </c>
      <c r="E16" s="2">
        <f>'[1]Pc, Winter, S1'!E16*((1+Main!$B$4)^(Main!$B$3-2020))+_xlfn.IFNA(VLOOKUP($A16,'EV Distribution'!$A$2:$B$1048576,2,FALSE),0)*'EV Characterization'!E$2</f>
        <v>16.180399754152791</v>
      </c>
      <c r="F16" s="2">
        <f>'[1]Pc, Winter, S1'!F16*((1+Main!$B$4)^(Main!$B$3-2020))+_xlfn.IFNA(VLOOKUP($A16,'EV Distribution'!$A$2:$B$1048576,2,FALSE),0)*'EV Characterization'!F$2</f>
        <v>16.19482201303143</v>
      </c>
      <c r="G16" s="2">
        <f>'[1]Pc, Winter, S1'!G16*((1+Main!$B$4)^(Main!$B$3-2020))+_xlfn.IFNA(VLOOKUP($A16,'EV Distribution'!$A$2:$B$1048576,2,FALSE),0)*'EV Characterization'!G$2</f>
        <v>18.135850065258509</v>
      </c>
      <c r="H16" s="2">
        <f>'[1]Pc, Winter, S1'!H16*((1+Main!$B$4)^(Main!$B$3-2020))+_xlfn.IFNA(VLOOKUP($A16,'EV Distribution'!$A$2:$B$1048576,2,FALSE),0)*'EV Characterization'!H$2</f>
        <v>27.596076204678621</v>
      </c>
      <c r="I16" s="2">
        <f>'[1]Pc, Winter, S1'!I16*((1+Main!$B$4)^(Main!$B$3-2020))+_xlfn.IFNA(VLOOKUP($A16,'EV Distribution'!$A$2:$B$1048576,2,FALSE),0)*'EV Characterization'!I$2</f>
        <v>33.710284309167939</v>
      </c>
      <c r="J16" s="2">
        <f>'[1]Pc, Winter, S1'!J16*((1+Main!$B$4)^(Main!$B$3-2020))+_xlfn.IFNA(VLOOKUP($A16,'EV Distribution'!$A$2:$B$1048576,2,FALSE),0)*'EV Characterization'!J$2</f>
        <v>35.942406968860055</v>
      </c>
      <c r="K16" s="2">
        <f>'[1]Pc, Winter, S1'!K16*((1+Main!$B$4)^(Main!$B$3-2020))+_xlfn.IFNA(VLOOKUP($A16,'EV Distribution'!$A$2:$B$1048576,2,FALSE),0)*'EV Characterization'!K$2</f>
        <v>36.100545727239087</v>
      </c>
      <c r="L16" s="2">
        <f>'[1]Pc, Winter, S1'!L16*((1+Main!$B$4)^(Main!$B$3-2020))+_xlfn.IFNA(VLOOKUP($A16,'EV Distribution'!$A$2:$B$1048576,2,FALSE),0)*'EV Characterization'!L$2</f>
        <v>34.512510265755857</v>
      </c>
      <c r="M16" s="2">
        <f>'[1]Pc, Winter, S1'!M16*((1+Main!$B$4)^(Main!$B$3-2020))+_xlfn.IFNA(VLOOKUP($A16,'EV Distribution'!$A$2:$B$1048576,2,FALSE),0)*'EV Characterization'!M$2</f>
        <v>36.044815664660277</v>
      </c>
      <c r="N16" s="2">
        <f>'[1]Pc, Winter, S1'!N16*((1+Main!$B$4)^(Main!$B$3-2020))+_xlfn.IFNA(VLOOKUP($A16,'EV Distribution'!$A$2:$B$1048576,2,FALSE),0)*'EV Characterization'!N$2</f>
        <v>36.234109968560844</v>
      </c>
      <c r="O16" s="2">
        <f>'[1]Pc, Winter, S1'!O16*((1+Main!$B$4)^(Main!$B$3-2020))+_xlfn.IFNA(VLOOKUP($A16,'EV Distribution'!$A$2:$B$1048576,2,FALSE),0)*'EV Characterization'!O$2</f>
        <v>35.691300632030668</v>
      </c>
      <c r="P16" s="2">
        <f>'[1]Pc, Winter, S1'!P16*((1+Main!$B$4)^(Main!$B$3-2020))+_xlfn.IFNA(VLOOKUP($A16,'EV Distribution'!$A$2:$B$1048576,2,FALSE),0)*'EV Characterization'!P$2</f>
        <v>31.788602599526637</v>
      </c>
      <c r="Q16" s="2">
        <f>'[1]Pc, Winter, S1'!Q16*((1+Main!$B$4)^(Main!$B$3-2020))+_xlfn.IFNA(VLOOKUP($A16,'EV Distribution'!$A$2:$B$1048576,2,FALSE),0)*'EV Characterization'!Q$2</f>
        <v>29.743383796963425</v>
      </c>
      <c r="R16" s="2">
        <f>'[1]Pc, Winter, S1'!R16*((1+Main!$B$4)^(Main!$B$3-2020))+_xlfn.IFNA(VLOOKUP($A16,'EV Distribution'!$A$2:$B$1048576,2,FALSE),0)*'EV Characterization'!R$2</f>
        <v>31.450316335361279</v>
      </c>
      <c r="S16" s="2">
        <f>'[1]Pc, Winter, S1'!S16*((1+Main!$B$4)^(Main!$B$3-2020))+_xlfn.IFNA(VLOOKUP($A16,'EV Distribution'!$A$2:$B$1048576,2,FALSE),0)*'EV Characterization'!S$2</f>
        <v>36.681294817055047</v>
      </c>
      <c r="T16" s="2">
        <f>'[1]Pc, Winter, S1'!T16*((1+Main!$B$4)^(Main!$B$3-2020))+_xlfn.IFNA(VLOOKUP($A16,'EV Distribution'!$A$2:$B$1048576,2,FALSE),0)*'EV Characterization'!T$2</f>
        <v>34.957745546071422</v>
      </c>
      <c r="U16" s="2">
        <f>'[1]Pc, Winter, S1'!U16*((1+Main!$B$4)^(Main!$B$3-2020))+_xlfn.IFNA(VLOOKUP($A16,'EV Distribution'!$A$2:$B$1048576,2,FALSE),0)*'EV Characterization'!U$2</f>
        <v>34.484387696591604</v>
      </c>
      <c r="V16" s="2">
        <f>'[1]Pc, Winter, S1'!V16*((1+Main!$B$4)^(Main!$B$3-2020))+_xlfn.IFNA(VLOOKUP($A16,'EV Distribution'!$A$2:$B$1048576,2,FALSE),0)*'EV Characterization'!V$2</f>
        <v>33.632982793303356</v>
      </c>
      <c r="W16" s="2">
        <f>'[1]Pc, Winter, S1'!W16*((1+Main!$B$4)^(Main!$B$3-2020))+_xlfn.IFNA(VLOOKUP($A16,'EV Distribution'!$A$2:$B$1048576,2,FALSE),0)*'EV Characterization'!W$2</f>
        <v>31.348322813268183</v>
      </c>
      <c r="X16" s="2">
        <f>'[1]Pc, Winter, S1'!X16*((1+Main!$B$4)^(Main!$B$3-2020))+_xlfn.IFNA(VLOOKUP($A16,'EV Distribution'!$A$2:$B$1048576,2,FALSE),0)*'EV Characterization'!X$2</f>
        <v>26.029591951374023</v>
      </c>
      <c r="Y16" s="2">
        <f>'[1]Pc, Winter, S1'!Y16*((1+Main!$B$4)^(Main!$B$3-2020))+_xlfn.IFNA(VLOOKUP($A16,'EV Distribution'!$A$2:$B$1048576,2,FALSE),0)*'EV Characterization'!Y$2</f>
        <v>22.591836457649819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3.057716842893563</v>
      </c>
      <c r="C17" s="2">
        <f>'[1]Pc, Winter, S1'!C17*((1+Main!$B$4)^(Main!$B$3-2020))+_xlfn.IFNA(VLOOKUP($A17,'EV Distribution'!$A$2:$B$1048576,2,FALSE),0)*'EV Characterization'!C$2</f>
        <v>2.721558413843701</v>
      </c>
      <c r="D17" s="2">
        <f>'[1]Pc, Winter, S1'!D17*((1+Main!$B$4)^(Main!$B$3-2020))+_xlfn.IFNA(VLOOKUP($A17,'EV Distribution'!$A$2:$B$1048576,2,FALSE),0)*'EV Characterization'!D$2</f>
        <v>2.592447568899646</v>
      </c>
      <c r="E17" s="2">
        <f>'[1]Pc, Winter, S1'!E17*((1+Main!$B$4)^(Main!$B$3-2020))+_xlfn.IFNA(VLOOKUP($A17,'EV Distribution'!$A$2:$B$1048576,2,FALSE),0)*'EV Characterization'!E$2</f>
        <v>2.5604771398613138</v>
      </c>
      <c r="F17" s="2">
        <f>'[1]Pc, Winter, S1'!F17*((1+Main!$B$4)^(Main!$B$3-2020))+_xlfn.IFNA(VLOOKUP($A17,'EV Distribution'!$A$2:$B$1048576,2,FALSE),0)*'EV Characterization'!F$2</f>
        <v>2.5604771398613138</v>
      </c>
      <c r="G17" s="2">
        <f>'[1]Pc, Winter, S1'!G17*((1+Main!$B$4)^(Main!$B$3-2020))+_xlfn.IFNA(VLOOKUP($A17,'EV Distribution'!$A$2:$B$1048576,2,FALSE),0)*'EV Characterization'!G$2</f>
        <v>2.7104916212806374</v>
      </c>
      <c r="H17" s="2">
        <f>'[1]Pc, Winter, S1'!H17*((1+Main!$B$4)^(Main!$B$3-2020))+_xlfn.IFNA(VLOOKUP($A17,'EV Distribution'!$A$2:$B$1048576,2,FALSE),0)*'EV Characterization'!H$2</f>
        <v>3.3800555249203037</v>
      </c>
      <c r="I17" s="2">
        <f>'[1]Pc, Winter, S1'!I17*((1+Main!$B$4)^(Main!$B$3-2020))+_xlfn.IFNA(VLOOKUP($A17,'EV Distribution'!$A$2:$B$1048576,2,FALSE),0)*'EV Characterization'!I$2</f>
        <v>3.8654077862262279</v>
      </c>
      <c r="J17" s="2">
        <f>'[1]Pc, Winter, S1'!J17*((1+Main!$B$4)^(Main!$B$3-2020))+_xlfn.IFNA(VLOOKUP($A17,'EV Distribution'!$A$2:$B$1048576,2,FALSE),0)*'EV Characterization'!J$2</f>
        <v>4.3175604922125057</v>
      </c>
      <c r="K17" s="2">
        <f>'[1]Pc, Winter, S1'!K17*((1+Main!$B$4)^(Main!$B$3-2020))+_xlfn.IFNA(VLOOKUP($A17,'EV Distribution'!$A$2:$B$1048576,2,FALSE),0)*'EV Characterization'!K$2</f>
        <v>4.4196196028830537</v>
      </c>
      <c r="L17" s="2">
        <f>'[1]Pc, Winter, S1'!L17*((1+Main!$B$4)^(Main!$B$3-2020))+_xlfn.IFNA(VLOOKUP($A17,'EV Distribution'!$A$2:$B$1048576,2,FALSE),0)*'EV Characterization'!L$2</f>
        <v>4.40486406241358</v>
      </c>
      <c r="M17" s="2">
        <f>'[1]Pc, Winter, S1'!M17*((1+Main!$B$4)^(Main!$B$3-2020))+_xlfn.IFNA(VLOOKUP($A17,'EV Distribution'!$A$2:$B$1048576,2,FALSE),0)*'EV Characterization'!M$2</f>
        <v>4.4048640624135791</v>
      </c>
      <c r="N17" s="2">
        <f>'[1]Pc, Winter, S1'!N17*((1+Main!$B$4)^(Main!$B$3-2020))+_xlfn.IFNA(VLOOKUP($A17,'EV Distribution'!$A$2:$B$1048576,2,FALSE),0)*'EV Characterization'!N$2</f>
        <v>4.3212495140031022</v>
      </c>
      <c r="O17" s="2">
        <f>'[1]Pc, Winter, S1'!O17*((1+Main!$B$4)^(Main!$B$3-2020))+_xlfn.IFNA(VLOOKUP($A17,'EV Distribution'!$A$2:$B$1048576,2,FALSE),0)*'EV Characterization'!O$2</f>
        <v>4.240094040166305</v>
      </c>
      <c r="P17" s="2">
        <f>'[1]Pc, Winter, S1'!P17*((1+Main!$B$4)^(Main!$B$3-2020))+_xlfn.IFNA(VLOOKUP($A17,'EV Distribution'!$A$2:$B$1048576,2,FALSE),0)*'EV Characterization'!P$2</f>
        <v>4.1220493052257625</v>
      </c>
      <c r="Q17" s="2">
        <f>'[1]Pc, Winter, S1'!Q17*((1+Main!$B$4)^(Main!$B$3-2020))+_xlfn.IFNA(VLOOKUP($A17,'EV Distribution'!$A$2:$B$1048576,2,FALSE),0)*'EV Characterization'!Q$2</f>
        <v>4.0435429916278798</v>
      </c>
      <c r="R17" s="2">
        <f>'[1]Pc, Winter, S1'!R17*((1+Main!$B$4)^(Main!$B$3-2020))+_xlfn.IFNA(VLOOKUP($A17,'EV Distribution'!$A$2:$B$1048576,2,FALSE),0)*'EV Characterization'!R$2</f>
        <v>3.9531202443716498</v>
      </c>
      <c r="S17" s="2">
        <f>'[1]Pc, Winter, S1'!S17*((1+Main!$B$4)^(Main!$B$3-2020))+_xlfn.IFNA(VLOOKUP($A17,'EV Distribution'!$A$2:$B$1048576,2,FALSE),0)*'EV Characterization'!S$2</f>
        <v>4.232245979768873</v>
      </c>
      <c r="T17" s="2">
        <f>'[1]Pc, Winter, S1'!T17*((1+Main!$B$4)^(Main!$B$3-2020))+_xlfn.IFNA(VLOOKUP($A17,'EV Distribution'!$A$2:$B$1048576,2,FALSE),0)*'EV Characterization'!T$2</f>
        <v>4.4479014205985905</v>
      </c>
      <c r="U17" s="2">
        <f>'[1]Pc, Winter, S1'!U17*((1+Main!$B$4)^(Main!$B$3-2020))+_xlfn.IFNA(VLOOKUP($A17,'EV Distribution'!$A$2:$B$1048576,2,FALSE),0)*'EV Characterization'!U$2</f>
        <v>4.4466717469073824</v>
      </c>
      <c r="V17" s="2">
        <f>'[1]Pc, Winter, S1'!V17*((1+Main!$B$4)^(Main!$B$3-2020))+_xlfn.IFNA(VLOOKUP($A17,'EV Distribution'!$A$2:$B$1048576,2,FALSE),0)*'EV Characterization'!V$2</f>
        <v>4.4454420728576878</v>
      </c>
      <c r="W17" s="2">
        <f>'[1]Pc, Winter, S1'!W17*((1+Main!$B$4)^(Main!$B$3-2020))+_xlfn.IFNA(VLOOKUP($A17,'EV Distribution'!$A$2:$B$1048576,2,FALSE),0)*'EV Characterization'!W$2</f>
        <v>4.2332427651450262</v>
      </c>
      <c r="X17" s="2">
        <f>'[1]Pc, Winter, S1'!X17*((1+Main!$B$4)^(Main!$B$3-2020))+_xlfn.IFNA(VLOOKUP($A17,'EV Distribution'!$A$2:$B$1048576,2,FALSE),0)*'EV Characterization'!X$2</f>
        <v>3.8917568878186781</v>
      </c>
      <c r="Y17" s="2">
        <f>'[1]Pc, Winter, S1'!Y17*((1+Main!$B$4)^(Main!$B$3-2020))+_xlfn.IFNA(VLOOKUP($A17,'EV Distribution'!$A$2:$B$1048576,2,FALSE),0)*'EV Characterization'!Y$2</f>
        <v>3.4752927618939369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2.7783180234994398</v>
      </c>
      <c r="C18" s="2">
        <f>'[1]Pc, Winter, S1'!C18*((1+Main!$B$4)^(Main!$B$3-2020))+_xlfn.IFNA(VLOOKUP($A18,'EV Distribution'!$A$2:$B$1048576,2,FALSE),0)*'EV Characterization'!C$2</f>
        <v>2.6231019749813802</v>
      </c>
      <c r="D18" s="2">
        <f>'[1]Pc, Winter, S1'!D18*((1+Main!$B$4)^(Main!$B$3-2020))+_xlfn.IFNA(VLOOKUP($A18,'EV Distribution'!$A$2:$B$1048576,2,FALSE),0)*'EV Characterization'!D$2</f>
        <v>2.5395776298365238</v>
      </c>
      <c r="E18" s="2">
        <f>'[1]Pc, Winter, S1'!E18*((1+Main!$B$4)^(Main!$B$3-2020))+_xlfn.IFNA(VLOOKUP($A18,'EV Distribution'!$A$2:$B$1048576,2,FALSE),0)*'EV Characterization'!E$2</f>
        <v>2.4882535709907465</v>
      </c>
      <c r="F18" s="2">
        <f>'[1]Pc, Winter, S1'!F18*((1+Main!$B$4)^(Main!$B$3-2020))+_xlfn.IFNA(VLOOKUP($A18,'EV Distribution'!$A$2:$B$1048576,2,FALSE),0)*'EV Characterization'!F$2</f>
        <v>2.5007271950337899</v>
      </c>
      <c r="G18" s="2">
        <f>'[1]Pc, Winter, S1'!G18*((1+Main!$B$4)^(Main!$B$3-2020))+_xlfn.IFNA(VLOOKUP($A18,'EV Distribution'!$A$2:$B$1048576,2,FALSE),0)*'EV Characterization'!G$2</f>
        <v>2.6093953197455666</v>
      </c>
      <c r="H18" s="2">
        <f>'[1]Pc, Winter, S1'!H18*((1+Main!$B$4)^(Main!$B$3-2020))+_xlfn.IFNA(VLOOKUP($A18,'EV Distribution'!$A$2:$B$1048576,2,FALSE),0)*'EV Characterization'!H$2</f>
        <v>3.2124434232443311</v>
      </c>
      <c r="I18" s="2">
        <f>'[1]Pc, Winter, S1'!I18*((1+Main!$B$4)^(Main!$B$3-2020))+_xlfn.IFNA(VLOOKUP($A18,'EV Distribution'!$A$2:$B$1048576,2,FALSE),0)*'EV Characterization'!I$2</f>
        <v>3.0664778694217816</v>
      </c>
      <c r="J18" s="2">
        <f>'[1]Pc, Winter, S1'!J18*((1+Main!$B$4)^(Main!$B$3-2020))+_xlfn.IFNA(VLOOKUP($A18,'EV Distribution'!$A$2:$B$1048576,2,FALSE),0)*'EV Characterization'!J$2</f>
        <v>3.1714044833899089</v>
      </c>
      <c r="K18" s="2">
        <f>'[1]Pc, Winter, S1'!K18*((1+Main!$B$4)^(Main!$B$3-2020))+_xlfn.IFNA(VLOOKUP($A18,'EV Distribution'!$A$2:$B$1048576,2,FALSE),0)*'EV Characterization'!K$2</f>
        <v>3.1102143584503992</v>
      </c>
      <c r="L18" s="2">
        <f>'[1]Pc, Winter, S1'!L18*((1+Main!$B$4)^(Main!$B$3-2020))+_xlfn.IFNA(VLOOKUP($A18,'EV Distribution'!$A$2:$B$1048576,2,FALSE),0)*'EV Characterization'!L$2</f>
        <v>3.0874263377670634</v>
      </c>
      <c r="M18" s="2">
        <f>'[1]Pc, Winter, S1'!M18*((1+Main!$B$4)^(Main!$B$3-2020))+_xlfn.IFNA(VLOOKUP($A18,'EV Distribution'!$A$2:$B$1048576,2,FALSE),0)*'EV Characterization'!M$2</f>
        <v>3.2222007252656844</v>
      </c>
      <c r="N18" s="2">
        <f>'[1]Pc, Winter, S1'!N18*((1+Main!$B$4)^(Main!$B$3-2020))+_xlfn.IFNA(VLOOKUP($A18,'EV Distribution'!$A$2:$B$1048576,2,FALSE),0)*'EV Characterization'!N$2</f>
        <v>3.1949478259684514</v>
      </c>
      <c r="O18" s="2">
        <f>'[1]Pc, Winter, S1'!O18*((1+Main!$B$4)^(Main!$B$3-2020))+_xlfn.IFNA(VLOOKUP($A18,'EV Distribution'!$A$2:$B$1048576,2,FALSE),0)*'EV Characterization'!O$2</f>
        <v>3.2152229038907025</v>
      </c>
      <c r="P18" s="2">
        <f>'[1]Pc, Winter, S1'!P18*((1+Main!$B$4)^(Main!$B$3-2020))+_xlfn.IFNA(VLOOKUP($A18,'EV Distribution'!$A$2:$B$1048576,2,FALSE),0)*'EV Characterization'!P$2</f>
        <v>3.0892396473122581</v>
      </c>
      <c r="Q18" s="2">
        <f>'[1]Pc, Winter, S1'!Q18*((1+Main!$B$4)^(Main!$B$3-2020))+_xlfn.IFNA(VLOOKUP($A18,'EV Distribution'!$A$2:$B$1048576,2,FALSE),0)*'EV Characterization'!Q$2</f>
        <v>3.0363487282863844</v>
      </c>
      <c r="R18" s="2">
        <f>'[1]Pc, Winter, S1'!R18*((1+Main!$B$4)^(Main!$B$3-2020))+_xlfn.IFNA(VLOOKUP($A18,'EV Distribution'!$A$2:$B$1048576,2,FALSE),0)*'EV Characterization'!R$2</f>
        <v>3.0581527808206972</v>
      </c>
      <c r="S18" s="2">
        <f>'[1]Pc, Winter, S1'!S18*((1+Main!$B$4)^(Main!$B$3-2020))+_xlfn.IFNA(VLOOKUP($A18,'EV Distribution'!$A$2:$B$1048576,2,FALSE),0)*'EV Characterization'!S$2</f>
        <v>3.1173102017886372</v>
      </c>
      <c r="T18" s="2">
        <f>'[1]Pc, Winter, S1'!T18*((1+Main!$B$4)^(Main!$B$3-2020))+_xlfn.IFNA(VLOOKUP($A18,'EV Distribution'!$A$2:$B$1048576,2,FALSE),0)*'EV Characterization'!T$2</f>
        <v>3.0445069271206804</v>
      </c>
      <c r="U18" s="2">
        <f>'[1]Pc, Winter, S1'!U18*((1+Main!$B$4)^(Main!$B$3-2020))+_xlfn.IFNA(VLOOKUP($A18,'EV Distribution'!$A$2:$B$1048576,2,FALSE),0)*'EV Characterization'!U$2</f>
        <v>2.9840484797596503</v>
      </c>
      <c r="V18" s="2">
        <f>'[1]Pc, Winter, S1'!V18*((1+Main!$B$4)^(Main!$B$3-2020))+_xlfn.IFNA(VLOOKUP($A18,'EV Distribution'!$A$2:$B$1048576,2,FALSE),0)*'EV Characterization'!V$2</f>
        <v>3.0047885763988038</v>
      </c>
      <c r="W18" s="2">
        <f>'[1]Pc, Winter, S1'!W18*((1+Main!$B$4)^(Main!$B$3-2020))+_xlfn.IFNA(VLOOKUP($A18,'EV Distribution'!$A$2:$B$1048576,2,FALSE),0)*'EV Characterization'!W$2</f>
        <v>2.8280051570716576</v>
      </c>
      <c r="X18" s="2">
        <f>'[1]Pc, Winter, S1'!X18*((1+Main!$B$4)^(Main!$B$3-2020))+_xlfn.IFNA(VLOOKUP($A18,'EV Distribution'!$A$2:$B$1048576,2,FALSE),0)*'EV Characterization'!X$2</f>
        <v>3.0159695208352808</v>
      </c>
      <c r="Y18" s="2">
        <f>'[1]Pc, Winter, S1'!Y18*((1+Main!$B$4)^(Main!$B$3-2020))+_xlfn.IFNA(VLOOKUP($A18,'EV Distribution'!$A$2:$B$1048576,2,FALSE),0)*'EV Characterization'!Y$2</f>
        <v>2.9389156904381082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4.5874991242673202</v>
      </c>
      <c r="C19" s="2">
        <f>'[1]Pc, Winter, S1'!C19*((1+Main!$B$4)^(Main!$B$3-2020))+_xlfn.IFNA(VLOOKUP($A19,'EV Distribution'!$A$2:$B$1048576,2,FALSE),0)*'EV Characterization'!C$2</f>
        <v>4.3099163460676539</v>
      </c>
      <c r="D19" s="2">
        <f>'[1]Pc, Winter, S1'!D19*((1+Main!$B$4)^(Main!$B$3-2020))+_xlfn.IFNA(VLOOKUP($A19,'EV Distribution'!$A$2:$B$1048576,2,FALSE),0)*'EV Characterization'!D$2</f>
        <v>4.0696081627025329</v>
      </c>
      <c r="E19" s="2">
        <f>'[1]Pc, Winter, S1'!E19*((1+Main!$B$4)^(Main!$B$3-2020))+_xlfn.IFNA(VLOOKUP($A19,'EV Distribution'!$A$2:$B$1048576,2,FALSE),0)*'EV Characterization'!E$2</f>
        <v>4.0280978184549729</v>
      </c>
      <c r="F19" s="2">
        <f>'[1]Pc, Winter, S1'!F19*((1+Main!$B$4)^(Main!$B$3-2020))+_xlfn.IFNA(VLOOKUP($A19,'EV Distribution'!$A$2:$B$1048576,2,FALSE),0)*'EV Characterization'!F$2</f>
        <v>4.1130951900094992</v>
      </c>
      <c r="G19" s="2">
        <f>'[1]Pc, Winter, S1'!G19*((1+Main!$B$4)^(Main!$B$3-2020))+_xlfn.IFNA(VLOOKUP($A19,'EV Distribution'!$A$2:$B$1048576,2,FALSE),0)*'EV Characterization'!G$2</f>
        <v>4.8749653177640235</v>
      </c>
      <c r="H19" s="2">
        <f>'[1]Pc, Winter, S1'!H19*((1+Main!$B$4)^(Main!$B$3-2020))+_xlfn.IFNA(VLOOKUP($A19,'EV Distribution'!$A$2:$B$1048576,2,FALSE),0)*'EV Characterization'!H$2</f>
        <v>6.8897701218887599</v>
      </c>
      <c r="I19" s="2">
        <f>'[1]Pc, Winter, S1'!I19*((1+Main!$B$4)^(Main!$B$3-2020))+_xlfn.IFNA(VLOOKUP($A19,'EV Distribution'!$A$2:$B$1048576,2,FALSE),0)*'EV Characterization'!I$2</f>
        <v>8.1542825133212151</v>
      </c>
      <c r="J19" s="2">
        <f>'[1]Pc, Winter, S1'!J19*((1+Main!$B$4)^(Main!$B$3-2020))+_xlfn.IFNA(VLOOKUP($A19,'EV Distribution'!$A$2:$B$1048576,2,FALSE),0)*'EV Characterization'!J$2</f>
        <v>8.3768005491516675</v>
      </c>
      <c r="K19" s="2">
        <f>'[1]Pc, Winter, S1'!K19*((1+Main!$B$4)^(Main!$B$3-2020))+_xlfn.IFNA(VLOOKUP($A19,'EV Distribution'!$A$2:$B$1048576,2,FALSE),0)*'EV Characterization'!K$2</f>
        <v>8.4914481665973103</v>
      </c>
      <c r="L19" s="2">
        <f>'[1]Pc, Winter, S1'!L19*((1+Main!$B$4)^(Main!$B$3-2020))+_xlfn.IFNA(VLOOKUP($A19,'EV Distribution'!$A$2:$B$1048576,2,FALSE),0)*'EV Characterization'!L$2</f>
        <v>7.6818552621228005</v>
      </c>
      <c r="M19" s="2">
        <f>'[1]Pc, Winter, S1'!M19*((1+Main!$B$4)^(Main!$B$3-2020))+_xlfn.IFNA(VLOOKUP($A19,'EV Distribution'!$A$2:$B$1048576,2,FALSE),0)*'EV Characterization'!M$2</f>
        <v>8.1681192947370675</v>
      </c>
      <c r="N19" s="2">
        <f>'[1]Pc, Winter, S1'!N19*((1+Main!$B$4)^(Main!$B$3-2020))+_xlfn.IFNA(VLOOKUP($A19,'EV Distribution'!$A$2:$B$1048576,2,FALSE),0)*'EV Characterization'!N$2</f>
        <v>7.9230105953705259</v>
      </c>
      <c r="O19" s="2">
        <f>'[1]Pc, Winter, S1'!O19*((1+Main!$B$4)^(Main!$B$3-2020))+_xlfn.IFNA(VLOOKUP($A19,'EV Distribution'!$A$2:$B$1048576,2,FALSE),0)*'EV Characterization'!O$2</f>
        <v>7.5491351138482914</v>
      </c>
      <c r="P19" s="2">
        <f>'[1]Pc, Winter, S1'!P19*((1+Main!$B$4)^(Main!$B$3-2020))+_xlfn.IFNA(VLOOKUP($A19,'EV Distribution'!$A$2:$B$1048576,2,FALSE),0)*'EV Characterization'!P$2</f>
        <v>6.9504825301419926</v>
      </c>
      <c r="Q19" s="2">
        <f>'[1]Pc, Winter, S1'!Q19*((1+Main!$B$4)^(Main!$B$3-2020))+_xlfn.IFNA(VLOOKUP($A19,'EV Distribution'!$A$2:$B$1048576,2,FALSE),0)*'EV Characterization'!Q$2</f>
        <v>6.8533426769368191</v>
      </c>
      <c r="R19" s="2">
        <f>'[1]Pc, Winter, S1'!R19*((1+Main!$B$4)^(Main!$B$3-2020))+_xlfn.IFNA(VLOOKUP($A19,'EV Distribution'!$A$2:$B$1048576,2,FALSE),0)*'EV Characterization'!R$2</f>
        <v>7.2006741288041525</v>
      </c>
      <c r="S19" s="2">
        <f>'[1]Pc, Winter, S1'!S19*((1+Main!$B$4)^(Main!$B$3-2020))+_xlfn.IFNA(VLOOKUP($A19,'EV Distribution'!$A$2:$B$1048576,2,FALSE),0)*'EV Characterization'!S$2</f>
        <v>7.8221997593407391</v>
      </c>
      <c r="T19" s="2">
        <f>'[1]Pc, Winter, S1'!T19*((1+Main!$B$4)^(Main!$B$3-2020))+_xlfn.IFNA(VLOOKUP($A19,'EV Distribution'!$A$2:$B$1048576,2,FALSE),0)*'EV Characterization'!T$2</f>
        <v>7.5567594627917201</v>
      </c>
      <c r="U19" s="2">
        <f>'[1]Pc, Winter, S1'!U19*((1+Main!$B$4)^(Main!$B$3-2020))+_xlfn.IFNA(VLOOKUP($A19,'EV Distribution'!$A$2:$B$1048576,2,FALSE),0)*'EV Characterization'!U$2</f>
        <v>7.5115781357195468</v>
      </c>
      <c r="V19" s="2">
        <f>'[1]Pc, Winter, S1'!V19*((1+Main!$B$4)^(Main!$B$3-2020))+_xlfn.IFNA(VLOOKUP($A19,'EV Distribution'!$A$2:$B$1048576,2,FALSE),0)*'EV Characterization'!V$2</f>
        <v>7.3949538352144994</v>
      </c>
      <c r="W19" s="2">
        <f>'[1]Pc, Winter, S1'!W19*((1+Main!$B$4)^(Main!$B$3-2020))+_xlfn.IFNA(VLOOKUP($A19,'EV Distribution'!$A$2:$B$1048576,2,FALSE),0)*'EV Characterization'!W$2</f>
        <v>6.8860991390641448</v>
      </c>
      <c r="X19" s="2">
        <f>'[1]Pc, Winter, S1'!X19*((1+Main!$B$4)^(Main!$B$3-2020))+_xlfn.IFNA(VLOOKUP($A19,'EV Distribution'!$A$2:$B$1048576,2,FALSE),0)*'EV Characterization'!X$2</f>
        <v>5.8932394766531333</v>
      </c>
      <c r="Y19" s="2">
        <f>'[1]Pc, Winter, S1'!Y19*((1+Main!$B$4)^(Main!$B$3-2020))+_xlfn.IFNA(VLOOKUP($A19,'EV Distribution'!$A$2:$B$1048576,2,FALSE),0)*'EV Characterization'!Y$2</f>
        <v>5.2228615362197583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1.3695884139673079E-2</v>
      </c>
      <c r="C20" s="2">
        <f>'[1]Pc, Winter, S1'!C20*((1+Main!$B$4)^(Main!$B$3-2020))+_xlfn.IFNA(VLOOKUP($A20,'EV Distribution'!$A$2:$B$1048576,2,FALSE),0)*'EV Characterization'!C$2</f>
        <v>8.4914481665973103</v>
      </c>
      <c r="D20" s="2">
        <f>'[1]Pc, Winter, S1'!D20*((1+Main!$B$4)^(Main!$B$3-2020))+_xlfn.IFNA(VLOOKUP($A20,'EV Distribution'!$A$2:$B$1048576,2,FALSE),0)*'EV Characterization'!D$2</f>
        <v>-1.6389408020475451</v>
      </c>
      <c r="E20" s="2">
        <f>'[1]Pc, Winter, S1'!E20*((1+Main!$B$4)^(Main!$B$3-2020))+_xlfn.IFNA(VLOOKUP($A20,'EV Distribution'!$A$2:$B$1048576,2,FALSE),0)*'EV Characterization'!E$2</f>
        <v>-0.20543826209509619</v>
      </c>
      <c r="F20" s="2">
        <f>'[1]Pc, Winter, S1'!F20*((1+Main!$B$4)^(Main!$B$3-2020))+_xlfn.IFNA(VLOOKUP($A20,'EV Distribution'!$A$2:$B$1048576,2,FALSE),0)*'EV Characterization'!F$2</f>
        <v>0.61631478628528857</v>
      </c>
      <c r="G20" s="2">
        <f>'[1]Pc, Winter, S1'!G20*((1+Main!$B$4)^(Main!$B$3-2020))+_xlfn.IFNA(VLOOKUP($A20,'EV Distribution'!$A$2:$B$1048576,2,FALSE),0)*'EV Characterization'!G$2</f>
        <v>-0.42000711361664111</v>
      </c>
      <c r="H20" s="2">
        <f>'[1]Pc, Winter, S1'!H20*((1+Main!$B$4)^(Main!$B$3-2020))+_xlfn.IFNA(VLOOKUP($A20,'EV Distribution'!$A$2:$B$1048576,2,FALSE),0)*'EV Characterization'!H$2</f>
        <v>0.13239354668350645</v>
      </c>
      <c r="I20" s="2">
        <f>'[1]Pc, Winter, S1'!I20*((1+Main!$B$4)^(Main!$B$3-2020))+_xlfn.IFNA(VLOOKUP($A20,'EV Distribution'!$A$2:$B$1048576,2,FALSE),0)*'EV Characterization'!I$2</f>
        <v>-0.99066895276968592</v>
      </c>
      <c r="J20" s="2">
        <f>'[1]Pc, Winter, S1'!J20*((1+Main!$B$4)^(Main!$B$3-2020))+_xlfn.IFNA(VLOOKUP($A20,'EV Distribution'!$A$2:$B$1048576,2,FALSE),0)*'EV Characterization'!J$2</f>
        <v>-1.6298102126210963</v>
      </c>
      <c r="K20" s="2">
        <f>'[1]Pc, Winter, S1'!K20*((1+Main!$B$4)^(Main!$B$3-2020))+_xlfn.IFNA(VLOOKUP($A20,'EV Distribution'!$A$2:$B$1048576,2,FALSE),0)*'EV Characterization'!K$2</f>
        <v>-0.10500177840416028</v>
      </c>
      <c r="L20" s="2">
        <f>'[1]Pc, Winter, S1'!L20*((1+Main!$B$4)^(Main!$B$3-2020))+_xlfn.IFNA(VLOOKUP($A20,'EV Distribution'!$A$2:$B$1048576,2,FALSE),0)*'EV Characterization'!L$2</f>
        <v>-0.38348475591084619</v>
      </c>
      <c r="M20" s="2">
        <f>'[1]Pc, Winter, S1'!M20*((1+Main!$B$4)^(Main!$B$3-2020))+_xlfn.IFNA(VLOOKUP($A20,'EV Distribution'!$A$2:$B$1048576,2,FALSE),0)*'EV Characterization'!M$2</f>
        <v>1.4563290135185709</v>
      </c>
      <c r="N20" s="2">
        <f>'[1]Pc, Winter, S1'!N20*((1+Main!$B$4)^(Main!$B$3-2020))+_xlfn.IFNA(VLOOKUP($A20,'EV Distribution'!$A$2:$B$1048576,2,FALSE),0)*'EV Characterization'!N$2</f>
        <v>-1.6800284544665645</v>
      </c>
      <c r="O20" s="2">
        <f>'[1]Pc, Winter, S1'!O20*((1+Main!$B$4)^(Main!$B$3-2020))+_xlfn.IFNA(VLOOKUP($A20,'EV Distribution'!$A$2:$B$1048576,2,FALSE),0)*'EV Characterization'!O$2</f>
        <v>-3.3098386670876607</v>
      </c>
      <c r="P20" s="2">
        <f>'[1]Pc, Winter, S1'!P20*((1+Main!$B$4)^(Main!$B$3-2020))+_xlfn.IFNA(VLOOKUP($A20,'EV Distribution'!$A$2:$B$1048576,2,FALSE),0)*'EV Characterization'!P$2</f>
        <v>-0.55240066030014745</v>
      </c>
      <c r="Q20" s="2">
        <f>'[1]Pc, Winter, S1'!Q20*((1+Main!$B$4)^(Main!$B$3-2020))+_xlfn.IFNA(VLOOKUP($A20,'EV Distribution'!$A$2:$B$1048576,2,FALSE),0)*'EV Characterization'!Q$2</f>
        <v>-0.76696951182169237</v>
      </c>
      <c r="R20" s="2">
        <f>'[1]Pc, Winter, S1'!R20*((1+Main!$B$4)^(Main!$B$3-2020))+_xlfn.IFNA(VLOOKUP($A20,'EV Distribution'!$A$2:$B$1048576,2,FALSE),0)*'EV Characterization'!R$2</f>
        <v>1.5704613813491795</v>
      </c>
      <c r="S20" s="2">
        <f>'[1]Pc, Winter, S1'!S20*((1+Main!$B$4)^(Main!$B$3-2020))+_xlfn.IFNA(VLOOKUP($A20,'EV Distribution'!$A$2:$B$1048576,2,FALSE),0)*'EV Characterization'!S$2</f>
        <v>1.3695884139673079E-2</v>
      </c>
      <c r="T20" s="2">
        <f>'[1]Pc, Winter, S1'!T20*((1+Main!$B$4)^(Main!$B$3-2020))+_xlfn.IFNA(VLOOKUP($A20,'EV Distribution'!$A$2:$B$1048576,2,FALSE),0)*'EV Characterization'!T$2</f>
        <v>-0.85827540608617958</v>
      </c>
      <c r="U20" s="2">
        <f>'[1]Pc, Winter, S1'!U20*((1+Main!$B$4)^(Main!$B$3-2020))+_xlfn.IFNA(VLOOKUP($A20,'EV Distribution'!$A$2:$B$1048576,2,FALSE),0)*'EV Characterization'!U$2</f>
        <v>1.67546315975334</v>
      </c>
      <c r="V20" s="2">
        <f>'[1]Pc, Winter, S1'!V20*((1+Main!$B$4)^(Main!$B$3-2020))+_xlfn.IFNA(VLOOKUP($A20,'EV Distribution'!$A$2:$B$1048576,2,FALSE),0)*'EV Characterization'!V$2</f>
        <v>-0.5341394814472501</v>
      </c>
      <c r="W20" s="2">
        <f>'[1]Pc, Winter, S1'!W20*((1+Main!$B$4)^(Main!$B$3-2020))+_xlfn.IFNA(VLOOKUP($A20,'EV Distribution'!$A$2:$B$1048576,2,FALSE),0)*'EV Characterization'!W$2</f>
        <v>0.42000711361664111</v>
      </c>
      <c r="X20" s="2">
        <f>'[1]Pc, Winter, S1'!X20*((1+Main!$B$4)^(Main!$B$3-2020))+_xlfn.IFNA(VLOOKUP($A20,'EV Distribution'!$A$2:$B$1048576,2,FALSE),0)*'EV Characterization'!X$2</f>
        <v>-0.31957062992570517</v>
      </c>
      <c r="Y20" s="2">
        <f>'[1]Pc, Winter, S1'!Y20*((1+Main!$B$4)^(Main!$B$3-2020))+_xlfn.IFNA(VLOOKUP($A20,'EV Distribution'!$A$2:$B$1048576,2,FALSE),0)*'EV Characterization'!Y$2</f>
        <v>-0.68935950169687821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7.9067353358698753</v>
      </c>
      <c r="C21" s="2">
        <f>'[1]Pc, Winter, S1'!C21*((1+Main!$B$4)^(Main!$B$3-2020))+_xlfn.IFNA(VLOOKUP($A21,'EV Distribution'!$A$2:$B$1048576,2,FALSE),0)*'EV Characterization'!C$2</f>
        <v>7.2498994508884875</v>
      </c>
      <c r="D21" s="2">
        <f>'[1]Pc, Winter, S1'!D21*((1+Main!$B$4)^(Main!$B$3-2020))+_xlfn.IFNA(VLOOKUP($A21,'EV Distribution'!$A$2:$B$1048576,2,FALSE),0)*'EV Characterization'!D$2</f>
        <v>6.8971537884094634</v>
      </c>
      <c r="E21" s="2">
        <f>'[1]Pc, Winter, S1'!E21*((1+Main!$B$4)^(Main!$B$3-2020))+_xlfn.IFNA(VLOOKUP($A21,'EV Distribution'!$A$2:$B$1048576,2,FALSE),0)*'EV Characterization'!E$2</f>
        <v>6.8606623433825353</v>
      </c>
      <c r="F21" s="2">
        <f>'[1]Pc, Winter, S1'!F21*((1+Main!$B$4)^(Main!$B$3-2020))+_xlfn.IFNA(VLOOKUP($A21,'EV Distribution'!$A$2:$B$1048576,2,FALSE),0)*'EV Characterization'!F$2</f>
        <v>7.1100172654041831</v>
      </c>
      <c r="G21" s="2">
        <f>'[1]Pc, Winter, S1'!G21*((1+Main!$B$4)^(Main!$B$3-2020))+_xlfn.IFNA(VLOOKUP($A21,'EV Distribution'!$A$2:$B$1048576,2,FALSE),0)*'EV Characterization'!G$2</f>
        <v>7.6817078667152021</v>
      </c>
      <c r="H21" s="2">
        <f>'[1]Pc, Winter, S1'!H21*((1+Main!$B$4)^(Main!$B$3-2020))+_xlfn.IFNA(VLOOKUP($A21,'EV Distribution'!$A$2:$B$1048576,2,FALSE),0)*'EV Characterization'!H$2</f>
        <v>9.9745501366479967</v>
      </c>
      <c r="I21" s="2">
        <f>'[1]Pc, Winter, S1'!I21*((1+Main!$B$4)^(Main!$B$3-2020))+_xlfn.IFNA(VLOOKUP($A21,'EV Distribution'!$A$2:$B$1048576,2,FALSE),0)*'EV Characterization'!I$2</f>
        <v>11.470676466111465</v>
      </c>
      <c r="J21" s="2">
        <f>'[1]Pc, Winter, S1'!J21*((1+Main!$B$4)^(Main!$B$3-2020))+_xlfn.IFNA(VLOOKUP($A21,'EV Distribution'!$A$2:$B$1048576,2,FALSE),0)*'EV Characterization'!J$2</f>
        <v>12.011956022721867</v>
      </c>
      <c r="K21" s="2">
        <f>'[1]Pc, Winter, S1'!K21*((1+Main!$B$4)^(Main!$B$3-2020))+_xlfn.IFNA(VLOOKUP($A21,'EV Distribution'!$A$2:$B$1048576,2,FALSE),0)*'EV Characterization'!K$2</f>
        <v>12.188330714744058</v>
      </c>
      <c r="L21" s="2">
        <f>'[1]Pc, Winter, S1'!L21*((1+Main!$B$4)^(Main!$B$3-2020))+_xlfn.IFNA(VLOOKUP($A21,'EV Distribution'!$A$2:$B$1048576,2,FALSE),0)*'EV Characterization'!L$2</f>
        <v>11.945059385950932</v>
      </c>
      <c r="M21" s="2">
        <f>'[1]Pc, Winter, S1'!M21*((1+Main!$B$4)^(Main!$B$3-2020))+_xlfn.IFNA(VLOOKUP($A21,'EV Distribution'!$A$2:$B$1048576,2,FALSE),0)*'EV Characterization'!M$2</f>
        <v>12.26739347088153</v>
      </c>
      <c r="N21" s="2">
        <f>'[1]Pc, Winter, S1'!N21*((1+Main!$B$4)^(Main!$B$3-2020))+_xlfn.IFNA(VLOOKUP($A21,'EV Distribution'!$A$2:$B$1048576,2,FALSE),0)*'EV Characterization'!N$2</f>
        <v>12.103184898225877</v>
      </c>
      <c r="O21" s="2">
        <f>'[1]Pc, Winter, S1'!O21*((1+Main!$B$4)^(Main!$B$3-2020))+_xlfn.IFNA(VLOOKUP($A21,'EV Distribution'!$A$2:$B$1048576,2,FALSE),0)*'EV Characterization'!O$2</f>
        <v>11.43418448963161</v>
      </c>
      <c r="P21" s="2">
        <f>'[1]Pc, Winter, S1'!P21*((1+Main!$B$4)^(Main!$B$3-2020))+_xlfn.IFNA(VLOOKUP($A21,'EV Distribution'!$A$2:$B$1048576,2,FALSE),0)*'EV Characterization'!P$2</f>
        <v>11.057113507071753</v>
      </c>
      <c r="Q21" s="2">
        <f>'[1]Pc, Winter, S1'!Q21*((1+Main!$B$4)^(Main!$B$3-2020))+_xlfn.IFNA(VLOOKUP($A21,'EV Distribution'!$A$2:$B$1048576,2,FALSE),0)*'EV Characterization'!Q$2</f>
        <v>10.369868173143407</v>
      </c>
      <c r="R21" s="2">
        <f>'[1]Pc, Winter, S1'!R21*((1+Main!$B$4)^(Main!$B$3-2020))+_xlfn.IFNA(VLOOKUP($A21,'EV Distribution'!$A$2:$B$1048576,2,FALSE),0)*'EV Characterization'!R$2</f>
        <v>10.503668361152846</v>
      </c>
      <c r="S21" s="2">
        <f>'[1]Pc, Winter, S1'!S21*((1+Main!$B$4)^(Main!$B$3-2020))+_xlfn.IFNA(VLOOKUP($A21,'EV Distribution'!$A$2:$B$1048576,2,FALSE),0)*'EV Characterization'!S$2</f>
        <v>12.322128242699096</v>
      </c>
      <c r="T21" s="2">
        <f>'[1]Pc, Winter, S1'!T21*((1+Main!$B$4)^(Main!$B$3-2020))+_xlfn.IFNA(VLOOKUP($A21,'EV Distribution'!$A$2:$B$1048576,2,FALSE),0)*'EV Characterization'!T$2</f>
        <v>12.431603107837919</v>
      </c>
      <c r="U21" s="2">
        <f>'[1]Pc, Winter, S1'!U21*((1+Main!$B$4)^(Main!$B$3-2020))+_xlfn.IFNA(VLOOKUP($A21,'EV Distribution'!$A$2:$B$1048576,2,FALSE),0)*'EV Characterization'!U$2</f>
        <v>12.53499491259603</v>
      </c>
      <c r="V21" s="2">
        <f>'[1]Pc, Winter, S1'!V21*((1+Main!$B$4)^(Main!$B$3-2020))+_xlfn.IFNA(VLOOKUP($A21,'EV Distribution'!$A$2:$B$1048576,2,FALSE),0)*'EV Characterization'!V$2</f>
        <v>12.164003794724891</v>
      </c>
      <c r="W21" s="2">
        <f>'[1]Pc, Winter, S1'!W21*((1+Main!$B$4)^(Main!$B$3-2020))+_xlfn.IFNA(VLOOKUP($A21,'EV Distribution'!$A$2:$B$1048576,2,FALSE),0)*'EV Characterization'!W$2</f>
        <v>11.653131025612156</v>
      </c>
      <c r="X21" s="2">
        <f>'[1]Pc, Winter, S1'!X21*((1+Main!$B$4)^(Main!$B$3-2020))+_xlfn.IFNA(VLOOKUP($A21,'EV Distribution'!$A$2:$B$1048576,2,FALSE),0)*'EV Characterization'!X$2</f>
        <v>10.436769065722403</v>
      </c>
      <c r="Y21" s="2">
        <f>'[1]Pc, Winter, S1'!Y21*((1+Main!$B$4)^(Main!$B$3-2020))+_xlfn.IFNA(VLOOKUP($A21,'EV Distribution'!$A$2:$B$1048576,2,FALSE),0)*'EV Characterization'!Y$2</f>
        <v>8.9588892559517852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2.6093978045743911</v>
      </c>
      <c r="C22" s="2">
        <f>'[1]Pc, Winter, S1'!C22*((1+Main!$B$4)^(Main!$B$3-2020))+_xlfn.IFNA(VLOOKUP($A22,'EV Distribution'!$A$2:$B$1048576,2,FALSE),0)*'EV Characterization'!C$2</f>
        <v>2.6093978045743911</v>
      </c>
      <c r="D22" s="2">
        <f>'[1]Pc, Winter, S1'!D22*((1+Main!$B$4)^(Main!$B$3-2020))+_xlfn.IFNA(VLOOKUP($A22,'EV Distribution'!$A$2:$B$1048576,2,FALSE),0)*'EV Characterization'!D$2</f>
        <v>2.6093978045743911</v>
      </c>
      <c r="E22" s="2">
        <f>'[1]Pc, Winter, S1'!E22*((1+Main!$B$4)^(Main!$B$3-2020))+_xlfn.IFNA(VLOOKUP($A22,'EV Distribution'!$A$2:$B$1048576,2,FALSE),0)*'EV Characterization'!E$2</f>
        <v>2.6093978045743911</v>
      </c>
      <c r="F22" s="2">
        <f>'[1]Pc, Winter, S1'!F22*((1+Main!$B$4)^(Main!$B$3-2020))+_xlfn.IFNA(VLOOKUP($A22,'EV Distribution'!$A$2:$B$1048576,2,FALSE),0)*'EV Characterization'!F$2</f>
        <v>2.6093978045743911</v>
      </c>
      <c r="G22" s="2">
        <f>'[1]Pc, Winter, S1'!G22*((1+Main!$B$4)^(Main!$B$3-2020))+_xlfn.IFNA(VLOOKUP($A22,'EV Distribution'!$A$2:$B$1048576,2,FALSE),0)*'EV Characterization'!G$2</f>
        <v>2.6093978045743911</v>
      </c>
      <c r="H22" s="2">
        <f>'[1]Pc, Winter, S1'!H22*((1+Main!$B$4)^(Main!$B$3-2020))+_xlfn.IFNA(VLOOKUP($A22,'EV Distribution'!$A$2:$B$1048576,2,FALSE),0)*'EV Characterization'!H$2</f>
        <v>4.1394011130921609</v>
      </c>
      <c r="I22" s="2">
        <f>'[1]Pc, Winter, S1'!I22*((1+Main!$B$4)^(Main!$B$3-2020))+_xlfn.IFNA(VLOOKUP($A22,'EV Distribution'!$A$2:$B$1048576,2,FALSE),0)*'EV Characterization'!I$2</f>
        <v>5.6694044269079642</v>
      </c>
      <c r="J22" s="2">
        <f>'[1]Pc, Winter, S1'!J22*((1+Main!$B$4)^(Main!$B$3-2020))+_xlfn.IFNA(VLOOKUP($A22,'EV Distribution'!$A$2:$B$1048576,2,FALSE),0)*'EV Characterization'!J$2</f>
        <v>5.9291089499069249</v>
      </c>
      <c r="K22" s="2">
        <f>'[1]Pc, Winter, S1'!K22*((1+Main!$B$4)^(Main!$B$3-2020))+_xlfn.IFNA(VLOOKUP($A22,'EV Distribution'!$A$2:$B$1048576,2,FALSE),0)*'EV Characterization'!K$2</f>
        <v>6.1888134729058848</v>
      </c>
      <c r="L22" s="2">
        <f>'[1]Pc, Winter, S1'!L22*((1+Main!$B$4)^(Main!$B$3-2020))+_xlfn.IFNA(VLOOKUP($A22,'EV Distribution'!$A$2:$B$1048576,2,FALSE),0)*'EV Characterization'!L$2</f>
        <v>6.1888134729058848</v>
      </c>
      <c r="M22" s="2">
        <f>'[1]Pc, Winter, S1'!M22*((1+Main!$B$4)^(Main!$B$3-2020))+_xlfn.IFNA(VLOOKUP($A22,'EV Distribution'!$A$2:$B$1048576,2,FALSE),0)*'EV Characterization'!M$2</f>
        <v>6.1888134729058848</v>
      </c>
      <c r="N22" s="2">
        <f>'[1]Pc, Winter, S1'!N22*((1+Main!$B$4)^(Main!$B$3-2020))+_xlfn.IFNA(VLOOKUP($A22,'EV Distribution'!$A$2:$B$1048576,2,FALSE),0)*'EV Characterization'!N$2</f>
        <v>6.1888134729058848</v>
      </c>
      <c r="O22" s="2">
        <f>'[1]Pc, Winter, S1'!O22*((1+Main!$B$4)^(Main!$B$3-2020))+_xlfn.IFNA(VLOOKUP($A22,'EV Distribution'!$A$2:$B$1048576,2,FALSE),0)*'EV Characterization'!O$2</f>
        <v>6.1888134729058848</v>
      </c>
      <c r="P22" s="2">
        <f>'[1]Pc, Winter, S1'!P22*((1+Main!$B$4)^(Main!$B$3-2020))+_xlfn.IFNA(VLOOKUP($A22,'EV Distribution'!$A$2:$B$1048576,2,FALSE),0)*'EV Characterization'!P$2</f>
        <v>5.8077253495736061</v>
      </c>
      <c r="Q22" s="2">
        <f>'[1]Pc, Winter, S1'!Q22*((1+Main!$B$4)^(Main!$B$3-2020))+_xlfn.IFNA(VLOOKUP($A22,'EV Distribution'!$A$2:$B$1048576,2,FALSE),0)*'EV Characterization'!Q$2</f>
        <v>5.6806959751295114</v>
      </c>
      <c r="R22" s="2">
        <f>'[1]Pc, Winter, S1'!R22*((1+Main!$B$4)^(Main!$B$3-2020))+_xlfn.IFNA(VLOOKUP($A22,'EV Distribution'!$A$2:$B$1048576,2,FALSE),0)*'EV Characterization'!R$2</f>
        <v>5.6806959751295114</v>
      </c>
      <c r="S22" s="2">
        <f>'[1]Pc, Winter, S1'!S22*((1+Main!$B$4)^(Main!$B$3-2020))+_xlfn.IFNA(VLOOKUP($A22,'EV Distribution'!$A$2:$B$1048576,2,FALSE),0)*'EV Characterization'!S$2</f>
        <v>6.0702527516809033</v>
      </c>
      <c r="T22" s="2">
        <f>'[1]Pc, Winter, S1'!T22*((1+Main!$B$4)^(Main!$B$3-2020))+_xlfn.IFNA(VLOOKUP($A22,'EV Distribution'!$A$2:$B$1048576,2,FALSE),0)*'EV Characterization'!T$2</f>
        <v>6.2001050105313684</v>
      </c>
      <c r="U22" s="2">
        <f>'[1]Pc, Winter, S1'!U22*((1+Main!$B$4)^(Main!$B$3-2020))+_xlfn.IFNA(VLOOKUP($A22,'EV Distribution'!$A$2:$B$1048576,2,FALSE),0)*'EV Characterization'!U$2</f>
        <v>6.2001050105313684</v>
      </c>
      <c r="V22" s="2">
        <f>'[1]Pc, Winter, S1'!V22*((1+Main!$B$4)^(Main!$B$3-2020))+_xlfn.IFNA(VLOOKUP($A22,'EV Distribution'!$A$2:$B$1048576,2,FALSE),0)*'EV Characterization'!V$2</f>
        <v>6.2001050105313684</v>
      </c>
      <c r="W22" s="2">
        <f>'[1]Pc, Winter, S1'!W22*((1+Main!$B$4)^(Main!$B$3-2020))+_xlfn.IFNA(VLOOKUP($A22,'EV Distribution'!$A$2:$B$1048576,2,FALSE),0)*'EV Characterization'!W$2</f>
        <v>6.0730756360872746</v>
      </c>
      <c r="X22" s="2">
        <f>'[1]Pc, Winter, S1'!X22*((1+Main!$B$4)^(Main!$B$3-2020))+_xlfn.IFNA(VLOOKUP($A22,'EV Distribution'!$A$2:$B$1048576,2,FALSE),0)*'EV Characterization'!X$2</f>
        <v>4.8027783605077152</v>
      </c>
      <c r="Y22" s="2">
        <f>'[1]Pc, Winter, S1'!Y22*((1+Main!$B$4)^(Main!$B$3-2020))+_xlfn.IFNA(VLOOKUP($A22,'EV Distribution'!$A$2:$B$1048576,2,FALSE),0)*'EV Characterization'!Y$2</f>
        <v>4.1676289690728172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18.589947289907577</v>
      </c>
      <c r="C23" s="2">
        <f>'[1]Pc, Winter, S1'!C23*((1+Main!$B$4)^(Main!$B$3-2020))+_xlfn.IFNA(VLOOKUP($A23,'EV Distribution'!$A$2:$B$1048576,2,FALSE),0)*'EV Characterization'!C$2</f>
        <v>17.791332716795221</v>
      </c>
      <c r="D23" s="2">
        <f>'[1]Pc, Winter, S1'!D23*((1+Main!$B$4)^(Main!$B$3-2020))+_xlfn.IFNA(VLOOKUP($A23,'EV Distribution'!$A$2:$B$1048576,2,FALSE),0)*'EV Characterization'!D$2</f>
        <v>17.075339832632871</v>
      </c>
      <c r="E23" s="2">
        <f>'[1]Pc, Winter, S1'!E23*((1+Main!$B$4)^(Main!$B$3-2020))+_xlfn.IFNA(VLOOKUP($A23,'EV Distribution'!$A$2:$B$1048576,2,FALSE),0)*'EV Characterization'!E$2</f>
        <v>18.837787245369245</v>
      </c>
      <c r="F23" s="2">
        <f>'[1]Pc, Winter, S1'!F23*((1+Main!$B$4)^(Main!$B$3-2020))+_xlfn.IFNA(VLOOKUP($A23,'EV Distribution'!$A$2:$B$1048576,2,FALSE),0)*'EV Characterization'!F$2</f>
        <v>18.176873395928283</v>
      </c>
      <c r="G23" s="2">
        <f>'[1]Pc, Winter, S1'!G23*((1+Main!$B$4)^(Main!$B$3-2020))+_xlfn.IFNA(VLOOKUP($A23,'EV Distribution'!$A$2:$B$1048576,2,FALSE),0)*'EV Characterization'!G$2</f>
        <v>18.176873395928283</v>
      </c>
      <c r="H23" s="2">
        <f>'[1]Pc, Winter, S1'!H23*((1+Main!$B$4)^(Main!$B$3-2020))+_xlfn.IFNA(VLOOKUP($A23,'EV Distribution'!$A$2:$B$1048576,2,FALSE),0)*'EV Characterization'!H$2</f>
        <v>20.379918519220077</v>
      </c>
      <c r="I23" s="2">
        <f>'[1]Pc, Winter, S1'!I23*((1+Main!$B$4)^(Main!$B$3-2020))+_xlfn.IFNA(VLOOKUP($A23,'EV Distribution'!$A$2:$B$1048576,2,FALSE),0)*'EV Characterization'!I$2</f>
        <v>21.481452057848113</v>
      </c>
      <c r="J23" s="2">
        <f>'[1]Pc, Winter, S1'!J23*((1+Main!$B$4)^(Main!$B$3-2020))+_xlfn.IFNA(VLOOKUP($A23,'EV Distribution'!$A$2:$B$1048576,2,FALSE),0)*'EV Characterization'!J$2</f>
        <v>20.820538200184693</v>
      </c>
      <c r="K23" s="2">
        <f>'[1]Pc, Winter, S1'!K23*((1+Main!$B$4)^(Main!$B$3-2020))+_xlfn.IFNA(VLOOKUP($A23,'EV Distribution'!$A$2:$B$1048576,2,FALSE),0)*'EV Characterization'!K$2</f>
        <v>22.582973065449348</v>
      </c>
      <c r="L23" s="2">
        <f>'[1]Pc, Winter, S1'!L23*((1+Main!$B$4)^(Main!$B$3-2020))+_xlfn.IFNA(VLOOKUP($A23,'EV Distribution'!$A$2:$B$1048576,2,FALSE),0)*'EV Characterization'!L$2</f>
        <v>22.913431560659408</v>
      </c>
      <c r="M23" s="2">
        <f>'[1]Pc, Winter, S1'!M23*((1+Main!$B$4)^(Main!$B$3-2020))+_xlfn.IFNA(VLOOKUP($A23,'EV Distribution'!$A$2:$B$1048576,2,FALSE),0)*'EV Characterization'!M$2</f>
        <v>22.417748516979366</v>
      </c>
      <c r="N23" s="2">
        <f>'[1]Pc, Winter, S1'!N23*((1+Main!$B$4)^(Main!$B$3-2020))+_xlfn.IFNA(VLOOKUP($A23,'EV Distribution'!$A$2:$B$1048576,2,FALSE),0)*'EV Characterization'!N$2</f>
        <v>22.032207862513676</v>
      </c>
      <c r="O23" s="2">
        <f>'[1]Pc, Winter, S1'!O23*((1+Main!$B$4)^(Main!$B$3-2020))+_xlfn.IFNA(VLOOKUP($A23,'EV Distribution'!$A$2:$B$1048576,2,FALSE),0)*'EV Characterization'!O$2</f>
        <v>21.811904287544774</v>
      </c>
      <c r="P23" s="2">
        <f>'[1]Pc, Winter, S1'!P23*((1+Main!$B$4)^(Main!$B$3-2020))+_xlfn.IFNA(VLOOKUP($A23,'EV Distribution'!$A$2:$B$1048576,2,FALSE),0)*'EV Characterization'!P$2</f>
        <v>21.701752500060323</v>
      </c>
      <c r="Q23" s="2">
        <f>'[1]Pc, Winter, S1'!Q23*((1+Main!$B$4)^(Main!$B$3-2020))+_xlfn.IFNA(VLOOKUP($A23,'EV Distribution'!$A$2:$B$1048576,2,FALSE),0)*'EV Characterization'!Q$2</f>
        <v>19.636401810259148</v>
      </c>
      <c r="R23" s="2">
        <f>'[1]Pc, Winter, S1'!R23*((1+Main!$B$4)^(Main!$B$3-2020))+_xlfn.IFNA(VLOOKUP($A23,'EV Distribution'!$A$2:$B$1048576,2,FALSE),0)*'EV Characterization'!R$2</f>
        <v>20.875607828413518</v>
      </c>
      <c r="S23" s="2">
        <f>'[1]Pc, Winter, S1'!S23*((1+Main!$B$4)^(Main!$B$3-2020))+_xlfn.IFNA(VLOOKUP($A23,'EV Distribution'!$A$2:$B$1048576,2,FALSE),0)*'EV Characterization'!S$2</f>
        <v>21.481436394064609</v>
      </c>
      <c r="T23" s="2">
        <f>'[1]Pc, Winter, S1'!T23*((1+Main!$B$4)^(Main!$B$3-2020))+_xlfn.IFNA(VLOOKUP($A23,'EV Distribution'!$A$2:$B$1048576,2,FALSE),0)*'EV Characterization'!T$2</f>
        <v>19.416085704263434</v>
      </c>
      <c r="U23" s="2">
        <f>'[1]Pc, Winter, S1'!U23*((1+Main!$B$4)^(Main!$B$3-2020))+_xlfn.IFNA(VLOOKUP($A23,'EV Distribution'!$A$2:$B$1048576,2,FALSE),0)*'EV Characterization'!U$2</f>
        <v>21.481436394064609</v>
      </c>
      <c r="V23" s="2">
        <f>'[1]Pc, Winter, S1'!V23*((1+Main!$B$4)^(Main!$B$3-2020))+_xlfn.IFNA(VLOOKUP($A23,'EV Distribution'!$A$2:$B$1048576,2,FALSE),0)*'EV Characterization'!V$2</f>
        <v>20.104535934197159</v>
      </c>
      <c r="W23" s="2">
        <f>'[1]Pc, Winter, S1'!W23*((1+Main!$B$4)^(Main!$B$3-2020))+_xlfn.IFNA(VLOOKUP($A23,'EV Distribution'!$A$2:$B$1048576,2,FALSE),0)*'EV Characterization'!W$2</f>
        <v>18.727635474329709</v>
      </c>
      <c r="X23" s="2">
        <f>'[1]Pc, Winter, S1'!X23*((1+Main!$B$4)^(Main!$B$3-2020))+_xlfn.IFNA(VLOOKUP($A23,'EV Distribution'!$A$2:$B$1048576,2,FALSE),0)*'EV Characterization'!X$2</f>
        <v>18.727635474329709</v>
      </c>
      <c r="Y23" s="2">
        <f>'[1]Pc, Winter, S1'!Y23*((1+Main!$B$4)^(Main!$B$3-2020))+_xlfn.IFNA(VLOOKUP($A23,'EV Distribution'!$A$2:$B$1048576,2,FALSE),0)*'EV Characterization'!Y$2</f>
        <v>18.727635474329709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4.6321720447932879</v>
      </c>
      <c r="C24" s="2">
        <f>'[1]Pc, Winter, S1'!C24*((1+Main!$B$4)^(Main!$B$3-2020))+_xlfn.IFNA(VLOOKUP($A24,'EV Distribution'!$A$2:$B$1048576,2,FALSE),0)*'EV Characterization'!C$2</f>
        <v>3.3533696476879706</v>
      </c>
      <c r="D24" s="2">
        <f>'[1]Pc, Winter, S1'!D24*((1+Main!$B$4)^(Main!$B$3-2020))+_xlfn.IFNA(VLOOKUP($A24,'EV Distribution'!$A$2:$B$1048576,2,FALSE),0)*'EV Characterization'!D$2</f>
        <v>2.9848054657908962</v>
      </c>
      <c r="E24" s="2">
        <f>'[1]Pc, Winter, S1'!E24*((1+Main!$B$4)^(Main!$B$3-2020))+_xlfn.IFNA(VLOOKUP($A24,'EV Distribution'!$A$2:$B$1048576,2,FALSE),0)*'EV Characterization'!E$2</f>
        <v>2.889596433024157</v>
      </c>
      <c r="F24" s="2">
        <f>'[1]Pc, Winter, S1'!F24*((1+Main!$B$4)^(Main!$B$3-2020))+_xlfn.IFNA(VLOOKUP($A24,'EV Distribution'!$A$2:$B$1048576,2,FALSE),0)*'EV Characterization'!F$2</f>
        <v>3.0599173771661183</v>
      </c>
      <c r="G24" s="2">
        <f>'[1]Pc, Winter, S1'!G24*((1+Main!$B$4)^(Main!$B$3-2020))+_xlfn.IFNA(VLOOKUP($A24,'EV Distribution'!$A$2:$B$1048576,2,FALSE),0)*'EV Characterization'!G$2</f>
        <v>3.1069844979160632</v>
      </c>
      <c r="H24" s="2">
        <f>'[1]Pc, Winter, S1'!H24*((1+Main!$B$4)^(Main!$B$3-2020))+_xlfn.IFNA(VLOOKUP($A24,'EV Distribution'!$A$2:$B$1048576,2,FALSE),0)*'EV Characterization'!H$2</f>
        <v>3.9406966604070628</v>
      </c>
      <c r="I24" s="2">
        <f>'[1]Pc, Winter, S1'!I24*((1+Main!$B$4)^(Main!$B$3-2020))+_xlfn.IFNA(VLOOKUP($A24,'EV Distribution'!$A$2:$B$1048576,2,FALSE),0)*'EV Characterization'!I$2</f>
        <v>4.082898018797593</v>
      </c>
      <c r="J24" s="2">
        <f>'[1]Pc, Winter, S1'!J24*((1+Main!$B$4)^(Main!$B$3-2020))+_xlfn.IFNA(VLOOKUP($A24,'EV Distribution'!$A$2:$B$1048576,2,FALSE),0)*'EV Characterization'!J$2</f>
        <v>4.5979531558420295</v>
      </c>
      <c r="K24" s="2">
        <f>'[1]Pc, Winter, S1'!K24*((1+Main!$B$4)^(Main!$B$3-2020))+_xlfn.IFNA(VLOOKUP($A24,'EV Distribution'!$A$2:$B$1048576,2,FALSE),0)*'EV Characterization'!K$2</f>
        <v>5.3089766951984627</v>
      </c>
      <c r="L24" s="2">
        <f>'[1]Pc, Winter, S1'!L24*((1+Main!$B$4)^(Main!$B$3-2020))+_xlfn.IFNA(VLOOKUP($A24,'EV Distribution'!$A$2:$B$1048576,2,FALSE),0)*'EV Characterization'!L$2</f>
        <v>4.3889448679623966</v>
      </c>
      <c r="M24" s="2">
        <f>'[1]Pc, Winter, S1'!M24*((1+Main!$B$4)^(Main!$B$3-2020))+_xlfn.IFNA(VLOOKUP($A24,'EV Distribution'!$A$2:$B$1048576,2,FALSE),0)*'EV Characterization'!M$2</f>
        <v>3.5778339721163039</v>
      </c>
      <c r="N24" s="2">
        <f>'[1]Pc, Winter, S1'!N24*((1+Main!$B$4)^(Main!$B$3-2020))+_xlfn.IFNA(VLOOKUP($A24,'EV Distribution'!$A$2:$B$1048576,2,FALSE),0)*'EV Characterization'!N$2</f>
        <v>3.8063002699460093</v>
      </c>
      <c r="O24" s="2">
        <f>'[1]Pc, Winter, S1'!O24*((1+Main!$B$4)^(Main!$B$3-2020))+_xlfn.IFNA(VLOOKUP($A24,'EV Distribution'!$A$2:$B$1048576,2,FALSE),0)*'EV Characterization'!O$2</f>
        <v>4.0931682788382977</v>
      </c>
      <c r="P24" s="2">
        <f>'[1]Pc, Winter, S1'!P24*((1+Main!$B$4)^(Main!$B$3-2020))+_xlfn.IFNA(VLOOKUP($A24,'EV Distribution'!$A$2:$B$1048576,2,FALSE),0)*'EV Characterization'!P$2</f>
        <v>3.9880796696602934</v>
      </c>
      <c r="Q24" s="2">
        <f>'[1]Pc, Winter, S1'!Q24*((1+Main!$B$4)^(Main!$B$3-2020))+_xlfn.IFNA(VLOOKUP($A24,'EV Distribution'!$A$2:$B$1048576,2,FALSE),0)*'EV Characterization'!Q$2</f>
        <v>3.926121773460109</v>
      </c>
      <c r="R24" s="2">
        <f>'[1]Pc, Winter, S1'!R24*((1+Main!$B$4)^(Main!$B$3-2020))+_xlfn.IFNA(VLOOKUP($A24,'EV Distribution'!$A$2:$B$1048576,2,FALSE),0)*'EV Characterization'!R$2</f>
        <v>3.9528509504634681</v>
      </c>
      <c r="S24" s="2">
        <f>'[1]Pc, Winter, S1'!S24*((1+Main!$B$4)^(Main!$B$3-2020))+_xlfn.IFNA(VLOOKUP($A24,'EV Distribution'!$A$2:$B$1048576,2,FALSE),0)*'EV Characterization'!S$2</f>
        <v>4.9308867626897701</v>
      </c>
      <c r="T24" s="2">
        <f>'[1]Pc, Winter, S1'!T24*((1+Main!$B$4)^(Main!$B$3-2020))+_xlfn.IFNA(VLOOKUP($A24,'EV Distribution'!$A$2:$B$1048576,2,FALSE),0)*'EV Characterization'!T$2</f>
        <v>4.5950305246344909</v>
      </c>
      <c r="U24" s="2">
        <f>'[1]Pc, Winter, S1'!U24*((1+Main!$B$4)^(Main!$B$3-2020))+_xlfn.IFNA(VLOOKUP($A24,'EV Distribution'!$A$2:$B$1048576,2,FALSE),0)*'EV Characterization'!U$2</f>
        <v>4.9084166703787728</v>
      </c>
      <c r="V24" s="2">
        <f>'[1]Pc, Winter, S1'!V24*((1+Main!$B$4)^(Main!$B$3-2020))+_xlfn.IFNA(VLOOKUP($A24,'EV Distribution'!$A$2:$B$1048576,2,FALSE),0)*'EV Characterization'!V$2</f>
        <v>4.6818829399744235</v>
      </c>
      <c r="W24" s="2">
        <f>'[1]Pc, Winter, S1'!W24*((1+Main!$B$4)^(Main!$B$3-2020))+_xlfn.IFNA(VLOOKUP($A24,'EV Distribution'!$A$2:$B$1048576,2,FALSE),0)*'EV Characterization'!W$2</f>
        <v>4.3855193423427226</v>
      </c>
      <c r="X24" s="2">
        <f>'[1]Pc, Winter, S1'!X24*((1+Main!$B$4)^(Main!$B$3-2020))+_xlfn.IFNA(VLOOKUP($A24,'EV Distribution'!$A$2:$B$1048576,2,FALSE),0)*'EV Characterization'!X$2</f>
        <v>5.2081805677194506</v>
      </c>
      <c r="Y24" s="2">
        <f>'[1]Pc, Winter, S1'!Y24*((1+Main!$B$4)^(Main!$B$3-2020))+_xlfn.IFNA(VLOOKUP($A24,'EV Distribution'!$A$2:$B$1048576,2,FALSE),0)*'EV Characterization'!Y$2</f>
        <v>5.1438589968721509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0.46254646181926179</v>
      </c>
      <c r="C25" s="2">
        <f>'[1]Pc, Winter, S1'!C25*((1+Main!$B$4)^(Main!$B$3-2020))+_xlfn.IFNA(VLOOKUP($A25,'EV Distribution'!$A$2:$B$1048576,2,FALSE),0)*'EV Characterization'!C$2</f>
        <v>-0.51108257709545113</v>
      </c>
      <c r="D25" s="2">
        <f>'[1]Pc, Winter, S1'!D25*((1+Main!$B$4)^(Main!$B$3-2020))+_xlfn.IFNA(VLOOKUP($A25,'EV Distribution'!$A$2:$B$1048576,2,FALSE),0)*'EV Characterization'!D$2</f>
        <v>-0.19379952221512481</v>
      </c>
      <c r="E25" s="2">
        <f>'[1]Pc, Winter, S1'!E25*((1+Main!$B$4)^(Main!$B$3-2020))+_xlfn.IFNA(VLOOKUP($A25,'EV Distribution'!$A$2:$B$1048576,2,FALSE),0)*'EV Characterization'!E$2</f>
        <v>-0.8481450968194244</v>
      </c>
      <c r="F25" s="2">
        <f>'[1]Pc, Winter, S1'!F25*((1+Main!$B$4)^(Main!$B$3-2020))+_xlfn.IFNA(VLOOKUP($A25,'EV Distribution'!$A$2:$B$1048576,2,FALSE),0)*'EV Characterization'!F$2</f>
        <v>-0.61337371100877514</v>
      </c>
      <c r="G25" s="2">
        <f>'[1]Pc, Winter, S1'!G25*((1+Main!$B$4)^(Main!$B$3-2020))+_xlfn.IFNA(VLOOKUP($A25,'EV Distribution'!$A$2:$B$1048576,2,FALSE),0)*'EV Characterization'!G$2</f>
        <v>0.13171407604642413</v>
      </c>
      <c r="H25" s="2">
        <f>'[1]Pc, Winter, S1'!H25*((1+Main!$B$4)^(Main!$B$3-2020))+_xlfn.IFNA(VLOOKUP($A25,'EV Distribution'!$A$2:$B$1048576,2,FALSE),0)*'EV Characterization'!H$2</f>
        <v>1.3059372271446359</v>
      </c>
      <c r="I25" s="2">
        <f>'[1]Pc, Winter, S1'!I25*((1+Main!$B$4)^(Main!$B$3-2020))+_xlfn.IFNA(VLOOKUP($A25,'EV Distribution'!$A$2:$B$1048576,2,FALSE),0)*'EV Characterization'!I$2</f>
        <v>4.8308331483523581</v>
      </c>
      <c r="J25" s="2">
        <f>'[1]Pc, Winter, S1'!J25*((1+Main!$B$4)^(Main!$B$3-2020))+_xlfn.IFNA(VLOOKUP($A25,'EV Distribution'!$A$2:$B$1048576,2,FALSE),0)*'EV Characterization'!J$2</f>
        <v>6.9389651805781654</v>
      </c>
      <c r="K25" s="2">
        <f>'[1]Pc, Winter, S1'!K25*((1+Main!$B$4)^(Main!$B$3-2020))+_xlfn.IFNA(VLOOKUP($A25,'EV Distribution'!$A$2:$B$1048576,2,FALSE),0)*'EV Characterization'!K$2</f>
        <v>7.8175237089308567</v>
      </c>
      <c r="L25" s="2">
        <f>'[1]Pc, Winter, S1'!L25*((1+Main!$B$4)^(Main!$B$3-2020))+_xlfn.IFNA(VLOOKUP($A25,'EV Distribution'!$A$2:$B$1048576,2,FALSE),0)*'EV Characterization'!L$2</f>
        <v>6.9132923248068305</v>
      </c>
      <c r="M25" s="2">
        <f>'[1]Pc, Winter, S1'!M25*((1+Main!$B$4)^(Main!$B$3-2020))+_xlfn.IFNA(VLOOKUP($A25,'EV Distribution'!$A$2:$B$1048576,2,FALSE),0)*'EV Characterization'!M$2</f>
        <v>6.3797129265797814</v>
      </c>
      <c r="N25" s="2">
        <f>'[1]Pc, Winter, S1'!N25*((1+Main!$B$4)^(Main!$B$3-2020))+_xlfn.IFNA(VLOOKUP($A25,'EV Distribution'!$A$2:$B$1048576,2,FALSE),0)*'EV Characterization'!N$2</f>
        <v>6.1299577770570561</v>
      </c>
      <c r="O25" s="2">
        <f>'[1]Pc, Winter, S1'!O25*((1+Main!$B$4)^(Main!$B$3-2020))+_xlfn.IFNA(VLOOKUP($A25,'EV Distribution'!$A$2:$B$1048576,2,FALSE),0)*'EV Characterization'!O$2</f>
        <v>5.3702378209942161</v>
      </c>
      <c r="P25" s="2">
        <f>'[1]Pc, Winter, S1'!P25*((1+Main!$B$4)^(Main!$B$3-2020))+_xlfn.IFNA(VLOOKUP($A25,'EV Distribution'!$A$2:$B$1048576,2,FALSE),0)*'EV Characterization'!P$2</f>
        <v>5.3003149022334979</v>
      </c>
      <c r="Q25" s="2">
        <f>'[1]Pc, Winter, S1'!Q25*((1+Main!$B$4)^(Main!$B$3-2020))+_xlfn.IFNA(VLOOKUP($A25,'EV Distribution'!$A$2:$B$1048576,2,FALSE),0)*'EV Characterization'!Q$2</f>
        <v>3.6558457935389099</v>
      </c>
      <c r="R25" s="2">
        <f>'[1]Pc, Winter, S1'!R25*((1+Main!$B$4)^(Main!$B$3-2020))+_xlfn.IFNA(VLOOKUP($A25,'EV Distribution'!$A$2:$B$1048576,2,FALSE),0)*'EV Characterization'!R$2</f>
        <v>3.6316805067175277</v>
      </c>
      <c r="S25" s="2">
        <f>'[1]Pc, Winter, S1'!S25*((1+Main!$B$4)^(Main!$B$3-2020))+_xlfn.IFNA(VLOOKUP($A25,'EV Distribution'!$A$2:$B$1048576,2,FALSE),0)*'EV Characterization'!S$2</f>
        <v>4.9275489826279806</v>
      </c>
      <c r="T25" s="2">
        <f>'[1]Pc, Winter, S1'!T25*((1+Main!$B$4)^(Main!$B$3-2020))+_xlfn.IFNA(VLOOKUP($A25,'EV Distribution'!$A$2:$B$1048576,2,FALSE),0)*'EV Characterization'!T$2</f>
        <v>5.6180684202066473</v>
      </c>
      <c r="U25" s="2">
        <f>'[1]Pc, Winter, S1'!U25*((1+Main!$B$4)^(Main!$B$3-2020))+_xlfn.IFNA(VLOOKUP($A25,'EV Distribution'!$A$2:$B$1048576,2,FALSE),0)*'EV Characterization'!U$2</f>
        <v>5.0571887456635691</v>
      </c>
      <c r="V25" s="2">
        <f>'[1]Pc, Winter, S1'!V25*((1+Main!$B$4)^(Main!$B$3-2020))+_xlfn.IFNA(VLOOKUP($A25,'EV Distribution'!$A$2:$B$1048576,2,FALSE),0)*'EV Characterization'!V$2</f>
        <v>3.8057775174407804</v>
      </c>
      <c r="W25" s="2">
        <f>'[1]Pc, Winter, S1'!W25*((1+Main!$B$4)^(Main!$B$3-2020))+_xlfn.IFNA(VLOOKUP($A25,'EV Distribution'!$A$2:$B$1048576,2,FALSE),0)*'EV Characterization'!W$2</f>
        <v>4.1403754908135362</v>
      </c>
      <c r="X25" s="2">
        <f>'[1]Pc, Winter, S1'!X25*((1+Main!$B$4)^(Main!$B$3-2020))+_xlfn.IFNA(VLOOKUP($A25,'EV Distribution'!$A$2:$B$1048576,2,FALSE),0)*'EV Characterization'!X$2</f>
        <v>1.9043767336497748</v>
      </c>
      <c r="Y25" s="2">
        <f>'[1]Pc, Winter, S1'!Y25*((1+Main!$B$4)^(Main!$B$3-2020))+_xlfn.IFNA(VLOOKUP($A25,'EV Distribution'!$A$2:$B$1048576,2,FALSE),0)*'EV Characterization'!Y$2</f>
        <v>0.68901612995262107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1.3914731140335987</v>
      </c>
      <c r="C26" s="2">
        <f>'[1]Pc, Winter, S1'!C26*((1+Main!$B$4)^(Main!$B$3-2020))+_xlfn.IFNA(VLOOKUP($A26,'EV Distribution'!$A$2:$B$1048576,2,FALSE),0)*'EV Characterization'!C$2</f>
        <v>0.59739796855427263</v>
      </c>
      <c r="D26" s="2">
        <f>'[1]Pc, Winter, S1'!D26*((1+Main!$B$4)^(Main!$B$3-2020))+_xlfn.IFNA(VLOOKUP($A26,'EV Distribution'!$A$2:$B$1048576,2,FALSE),0)*'EV Characterization'!D$2</f>
        <v>1.2896490914849335</v>
      </c>
      <c r="E26" s="2">
        <f>'[1]Pc, Winter, S1'!E26*((1+Main!$B$4)^(Main!$B$3-2020))+_xlfn.IFNA(VLOOKUP($A26,'EV Distribution'!$A$2:$B$1048576,2,FALSE),0)*'EV Characterization'!E$2</f>
        <v>0.48208220898863946</v>
      </c>
      <c r="F26" s="2">
        <f>'[1]Pc, Winter, S1'!F26*((1+Main!$B$4)^(Main!$B$3-2020))+_xlfn.IFNA(VLOOKUP($A26,'EV Distribution'!$A$2:$B$1048576,2,FALSE),0)*'EV Characterization'!F$2</f>
        <v>0.45899026410708582</v>
      </c>
      <c r="G26" s="2">
        <f>'[1]Pc, Winter, S1'!G26*((1+Main!$B$4)^(Main!$B$3-2020))+_xlfn.IFNA(VLOOKUP($A26,'EV Distribution'!$A$2:$B$1048576,2,FALSE),0)*'EV Characterization'!G$2</f>
        <v>0.99550478453413782</v>
      </c>
      <c r="H26" s="2">
        <f>'[1]Pc, Winter, S1'!H26*((1+Main!$B$4)^(Main!$B$3-2020))+_xlfn.IFNA(VLOOKUP($A26,'EV Distribution'!$A$2:$B$1048576,2,FALSE),0)*'EV Characterization'!H$2</f>
        <v>0.9857793690396357</v>
      </c>
      <c r="I26" s="2">
        <f>'[1]Pc, Winter, S1'!I26*((1+Main!$B$4)^(Main!$B$3-2020))+_xlfn.IFNA(VLOOKUP($A26,'EV Distribution'!$A$2:$B$1048576,2,FALSE),0)*'EV Characterization'!I$2</f>
        <v>1.5116867254494666</v>
      </c>
      <c r="J26" s="2">
        <f>'[1]Pc, Winter, S1'!J26*((1+Main!$B$4)^(Main!$B$3-2020))+_xlfn.IFNA(VLOOKUP($A26,'EV Distribution'!$A$2:$B$1048576,2,FALSE),0)*'EV Characterization'!J$2</f>
        <v>0.53835445066376331</v>
      </c>
      <c r="K26" s="2">
        <f>'[1]Pc, Winter, S1'!K26*((1+Main!$B$4)^(Main!$B$3-2020))+_xlfn.IFNA(VLOOKUP($A26,'EV Distribution'!$A$2:$B$1048576,2,FALSE),0)*'EV Characterization'!K$2</f>
        <v>1.5293961292104408</v>
      </c>
      <c r="L26" s="2">
        <f>'[1]Pc, Winter, S1'!L26*((1+Main!$B$4)^(Main!$B$3-2020))+_xlfn.IFNA(VLOOKUP($A26,'EV Distribution'!$A$2:$B$1048576,2,FALSE),0)*'EV Characterization'!L$2</f>
        <v>0.32907864793837077</v>
      </c>
      <c r="M26" s="2">
        <f>'[1]Pc, Winter, S1'!M26*((1+Main!$B$4)^(Main!$B$3-2020))+_xlfn.IFNA(VLOOKUP($A26,'EV Distribution'!$A$2:$B$1048576,2,FALSE),0)*'EV Characterization'!M$2</f>
        <v>1.0308402350934511</v>
      </c>
      <c r="N26" s="2">
        <f>'[1]Pc, Winter, S1'!N26*((1+Main!$B$4)^(Main!$B$3-2020))+_xlfn.IFNA(VLOOKUP($A26,'EV Distribution'!$A$2:$B$1048576,2,FALSE),0)*'EV Characterization'!N$2</f>
        <v>0.45105801377345622</v>
      </c>
      <c r="O26" s="2">
        <f>'[1]Pc, Winter, S1'!O26*((1+Main!$B$4)^(Main!$B$3-2020))+_xlfn.IFNA(VLOOKUP($A26,'EV Distribution'!$A$2:$B$1048576,2,FALSE),0)*'EV Characterization'!O$2</f>
        <v>1.0583021317764696</v>
      </c>
      <c r="P26" s="2">
        <f>'[1]Pc, Winter, S1'!P26*((1+Main!$B$4)^(Main!$B$3-2020))+_xlfn.IFNA(VLOOKUP($A26,'EV Distribution'!$A$2:$B$1048576,2,FALSE),0)*'EV Characterization'!P$2</f>
        <v>2.1044707736481061</v>
      </c>
      <c r="Q26" s="2">
        <f>'[1]Pc, Winter, S1'!Q26*((1+Main!$B$4)^(Main!$B$3-2020))+_xlfn.IFNA(VLOOKUP($A26,'EV Distribution'!$A$2:$B$1048576,2,FALSE),0)*'EV Characterization'!Q$2</f>
        <v>0.59859041953971326</v>
      </c>
      <c r="R26" s="2">
        <f>'[1]Pc, Winter, S1'!R26*((1+Main!$B$4)^(Main!$B$3-2020))+_xlfn.IFNA(VLOOKUP($A26,'EV Distribution'!$A$2:$B$1048576,2,FALSE),0)*'EV Characterization'!R$2</f>
        <v>0.13493805776031634</v>
      </c>
      <c r="S26" s="2">
        <f>'[1]Pc, Winter, S1'!S26*((1+Main!$B$4)^(Main!$B$3-2020))+_xlfn.IFNA(VLOOKUP($A26,'EV Distribution'!$A$2:$B$1048576,2,FALSE),0)*'EV Characterization'!S$2</f>
        <v>2.15655826453265</v>
      </c>
      <c r="T26" s="2">
        <f>'[1]Pc, Winter, S1'!T26*((1+Main!$B$4)^(Main!$B$3-2020))+_xlfn.IFNA(VLOOKUP($A26,'EV Distribution'!$A$2:$B$1048576,2,FALSE),0)*'EV Characterization'!T$2</f>
        <v>1.9422920560523689</v>
      </c>
      <c r="U26" s="2">
        <f>'[1]Pc, Winter, S1'!U26*((1+Main!$B$4)^(Main!$B$3-2020))+_xlfn.IFNA(VLOOKUP($A26,'EV Distribution'!$A$2:$B$1048576,2,FALSE),0)*'EV Characterization'!U$2</f>
        <v>0.38748225328188163</v>
      </c>
      <c r="V26" s="2">
        <f>'[1]Pc, Winter, S1'!V26*((1+Main!$B$4)^(Main!$B$3-2020))+_xlfn.IFNA(VLOOKUP($A26,'EV Distribution'!$A$2:$B$1048576,2,FALSE),0)*'EV Characterization'!V$2</f>
        <v>1.7223951691013955</v>
      </c>
      <c r="W26" s="2">
        <f>'[1]Pc, Winter, S1'!W26*((1+Main!$B$4)^(Main!$B$3-2020))+_xlfn.IFNA(VLOOKUP($A26,'EV Distribution'!$A$2:$B$1048576,2,FALSE),0)*'EV Characterization'!W$2</f>
        <v>1.3082763917631686</v>
      </c>
      <c r="X26" s="2">
        <f>'[1]Pc, Winter, S1'!X26*((1+Main!$B$4)^(Main!$B$3-2020))+_xlfn.IFNA(VLOOKUP($A26,'EV Distribution'!$A$2:$B$1048576,2,FALSE),0)*'EV Characterization'!X$2</f>
        <v>0.961726117821741</v>
      </c>
      <c r="Y26" s="2">
        <f>'[1]Pc, Winter, S1'!Y26*((1+Main!$B$4)^(Main!$B$3-2020))+_xlfn.IFNA(VLOOKUP($A26,'EV Distribution'!$A$2:$B$1048576,2,FALSE),0)*'EV Characterization'!Y$2</f>
        <v>0.34506214490335524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3.2598384233412392</v>
      </c>
      <c r="C27" s="2">
        <f>'[1]Pc, Winter, S1'!C27*((1+Main!$B$4)^(Main!$B$3-2020))+_xlfn.IFNA(VLOOKUP($A27,'EV Distribution'!$A$2:$B$1048576,2,FALSE),0)*'EV Characterization'!C$2</f>
        <v>3.0406087279905822</v>
      </c>
      <c r="D27" s="2">
        <f>'[1]Pc, Winter, S1'!D27*((1+Main!$B$4)^(Main!$B$3-2020))+_xlfn.IFNA(VLOOKUP($A27,'EV Distribution'!$A$2:$B$1048576,2,FALSE),0)*'EV Characterization'!D$2</f>
        <v>2.8810702118726952</v>
      </c>
      <c r="E27" s="2">
        <f>'[1]Pc, Winter, S1'!E27*((1+Main!$B$4)^(Main!$B$3-2020))+_xlfn.IFNA(VLOOKUP($A27,'EV Distribution'!$A$2:$B$1048576,2,FALSE),0)*'EV Characterization'!E$2</f>
        <v>2.8606850367511032</v>
      </c>
      <c r="F27" s="2">
        <f>'[1]Pc, Winter, S1'!F27*((1+Main!$B$4)^(Main!$B$3-2020))+_xlfn.IFNA(VLOOKUP($A27,'EV Distribution'!$A$2:$B$1048576,2,FALSE),0)*'EV Characterization'!F$2</f>
        <v>2.895191393280879</v>
      </c>
      <c r="G27" s="2">
        <f>'[1]Pc, Winter, S1'!G27*((1+Main!$B$4)^(Main!$B$3-2020))+_xlfn.IFNA(VLOOKUP($A27,'EV Distribution'!$A$2:$B$1048576,2,FALSE),0)*'EV Characterization'!G$2</f>
        <v>3.1824404561281248</v>
      </c>
      <c r="H27" s="2">
        <f>'[1]Pc, Winter, S1'!H27*((1+Main!$B$4)^(Main!$B$3-2020))+_xlfn.IFNA(VLOOKUP($A27,'EV Distribution'!$A$2:$B$1048576,2,FALSE),0)*'EV Characterization'!H$2</f>
        <v>3.7974270311571834</v>
      </c>
      <c r="I27" s="2">
        <f>'[1]Pc, Winter, S1'!I27*((1+Main!$B$4)^(Main!$B$3-2020))+_xlfn.IFNA(VLOOKUP($A27,'EV Distribution'!$A$2:$B$1048576,2,FALSE),0)*'EV Characterization'!I$2</f>
        <v>4.5709443940507848</v>
      </c>
      <c r="J27" s="2">
        <f>'[1]Pc, Winter, S1'!J27*((1+Main!$B$4)^(Main!$B$3-2020))+_xlfn.IFNA(VLOOKUP($A27,'EV Distribution'!$A$2:$B$1048576,2,FALSE),0)*'EV Characterization'!J$2</f>
        <v>4.976516380528091</v>
      </c>
      <c r="K27" s="2">
        <f>'[1]Pc, Winter, S1'!K27*((1+Main!$B$4)^(Main!$B$3-2020))+_xlfn.IFNA(VLOOKUP($A27,'EV Distribution'!$A$2:$B$1048576,2,FALSE),0)*'EV Characterization'!K$2</f>
        <v>5.0385726923837053</v>
      </c>
      <c r="L27" s="2">
        <f>'[1]Pc, Winter, S1'!L27*((1+Main!$B$4)^(Main!$B$3-2020))+_xlfn.IFNA(VLOOKUP($A27,'EV Distribution'!$A$2:$B$1048576,2,FALSE),0)*'EV Characterization'!L$2</f>
        <v>4.9025984984186257</v>
      </c>
      <c r="M27" s="2">
        <f>'[1]Pc, Winter, S1'!M27*((1+Main!$B$4)^(Main!$B$3-2020))+_xlfn.IFNA(VLOOKUP($A27,'EV Distribution'!$A$2:$B$1048576,2,FALSE),0)*'EV Characterization'!M$2</f>
        <v>4.927867146359687</v>
      </c>
      <c r="N27" s="2">
        <f>'[1]Pc, Winter, S1'!N27*((1+Main!$B$4)^(Main!$B$3-2020))+_xlfn.IFNA(VLOOKUP($A27,'EV Distribution'!$A$2:$B$1048576,2,FALSE),0)*'EV Characterization'!N$2</f>
        <v>4.9238175632098313</v>
      </c>
      <c r="O27" s="2">
        <f>'[1]Pc, Winter, S1'!O27*((1+Main!$B$4)^(Main!$B$3-2020))+_xlfn.IFNA(VLOOKUP($A27,'EV Distribution'!$A$2:$B$1048576,2,FALSE),0)*'EV Characterization'!O$2</f>
        <v>4.8434142596569254</v>
      </c>
      <c r="P27" s="2">
        <f>'[1]Pc, Winter, S1'!P27*((1+Main!$B$4)^(Main!$B$3-2020))+_xlfn.IFNA(VLOOKUP($A27,'EV Distribution'!$A$2:$B$1048576,2,FALSE),0)*'EV Characterization'!P$2</f>
        <v>4.5673902451311452</v>
      </c>
      <c r="Q27" s="2">
        <f>'[1]Pc, Winter, S1'!Q27*((1+Main!$B$4)^(Main!$B$3-2020))+_xlfn.IFNA(VLOOKUP($A27,'EV Distribution'!$A$2:$B$1048576,2,FALSE),0)*'EV Characterization'!Q$2</f>
        <v>4.43653282719744</v>
      </c>
      <c r="R27" s="2">
        <f>'[1]Pc, Winter, S1'!R27*((1+Main!$B$4)^(Main!$B$3-2020))+_xlfn.IFNA(VLOOKUP($A27,'EV Distribution'!$A$2:$B$1048576,2,FALSE),0)*'EV Characterization'!R$2</f>
        <v>4.6204232047640801</v>
      </c>
      <c r="S27" s="2">
        <f>'[1]Pc, Winter, S1'!S27*((1+Main!$B$4)^(Main!$B$3-2020))+_xlfn.IFNA(VLOOKUP($A27,'EV Distribution'!$A$2:$B$1048576,2,FALSE),0)*'EV Characterization'!S$2</f>
        <v>5.1218258782650441</v>
      </c>
      <c r="T27" s="2">
        <f>'[1]Pc, Winter, S1'!T27*((1+Main!$B$4)^(Main!$B$3-2020))+_xlfn.IFNA(VLOOKUP($A27,'EV Distribution'!$A$2:$B$1048576,2,FALSE),0)*'EV Characterization'!T$2</f>
        <v>5.1032593404616247</v>
      </c>
      <c r="U27" s="2">
        <f>'[1]Pc, Winter, S1'!U27*((1+Main!$B$4)^(Main!$B$3-2020))+_xlfn.IFNA(VLOOKUP($A27,'EV Distribution'!$A$2:$B$1048576,2,FALSE),0)*'EV Characterization'!U$2</f>
        <v>4.9976035217896406</v>
      </c>
      <c r="V27" s="2">
        <f>'[1]Pc, Winter, S1'!V27*((1+Main!$B$4)^(Main!$B$3-2020))+_xlfn.IFNA(VLOOKUP($A27,'EV Distribution'!$A$2:$B$1048576,2,FALSE),0)*'EV Characterization'!V$2</f>
        <v>4.9116576741040179</v>
      </c>
      <c r="W27" s="2">
        <f>'[1]Pc, Winter, S1'!W27*((1+Main!$B$4)^(Main!$B$3-2020))+_xlfn.IFNA(VLOOKUP($A27,'EV Distribution'!$A$2:$B$1048576,2,FALSE),0)*'EV Characterization'!W$2</f>
        <v>4.6035443348431819</v>
      </c>
      <c r="X27" s="2">
        <f>'[1]Pc, Winter, S1'!X27*((1+Main!$B$4)^(Main!$B$3-2020))+_xlfn.IFNA(VLOOKUP($A27,'EV Distribution'!$A$2:$B$1048576,2,FALSE),0)*'EV Characterization'!X$2</f>
        <v>4.0272447694302596</v>
      </c>
      <c r="Y27" s="2">
        <f>'[1]Pc, Winter, S1'!Y27*((1+Main!$B$4)^(Main!$B$3-2020))+_xlfn.IFNA(VLOOKUP($A27,'EV Distribution'!$A$2:$B$1048576,2,FALSE),0)*'EV Characterization'!Y$2</f>
        <v>3.6537332736833115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6.7347768413595261</v>
      </c>
      <c r="C28" s="2">
        <f>'[1]Pc, Winter, S1'!C28*((1+Main!$B$4)^(Main!$B$3-2020))+_xlfn.IFNA(VLOOKUP($A28,'EV Distribution'!$A$2:$B$1048576,2,FALSE),0)*'EV Characterization'!C$2</f>
        <v>6.3324784248322175</v>
      </c>
      <c r="D28" s="2">
        <f>'[1]Pc, Winter, S1'!D28*((1+Main!$B$4)^(Main!$B$3-2020))+_xlfn.IFNA(VLOOKUP($A28,'EV Distribution'!$A$2:$B$1048576,2,FALSE),0)*'EV Characterization'!D$2</f>
        <v>5.6873846900021334</v>
      </c>
      <c r="E28" s="2">
        <f>'[1]Pc, Winter, S1'!E28*((1+Main!$B$4)^(Main!$B$3-2020))+_xlfn.IFNA(VLOOKUP($A28,'EV Distribution'!$A$2:$B$1048576,2,FALSE),0)*'EV Characterization'!E$2</f>
        <v>5.8308025359980622</v>
      </c>
      <c r="F28" s="2">
        <f>'[1]Pc, Winter, S1'!F28*((1+Main!$B$4)^(Main!$B$3-2020))+_xlfn.IFNA(VLOOKUP($A28,'EV Distribution'!$A$2:$B$1048576,2,FALSE),0)*'EV Characterization'!F$2</f>
        <v>5.7555101963666306</v>
      </c>
      <c r="G28" s="2">
        <f>'[1]Pc, Winter, S1'!G28*((1+Main!$B$4)^(Main!$B$3-2020))+_xlfn.IFNA(VLOOKUP($A28,'EV Distribution'!$A$2:$B$1048576,2,FALSE),0)*'EV Characterization'!G$2</f>
        <v>5.8875853409911034</v>
      </c>
      <c r="H28" s="2">
        <f>'[1]Pc, Winter, S1'!H28*((1+Main!$B$4)^(Main!$B$3-2020))+_xlfn.IFNA(VLOOKUP($A28,'EV Distribution'!$A$2:$B$1048576,2,FALSE),0)*'EV Characterization'!H$2</f>
        <v>8.0212429718237779</v>
      </c>
      <c r="I28" s="2">
        <f>'[1]Pc, Winter, S1'!I28*((1+Main!$B$4)^(Main!$B$3-2020))+_xlfn.IFNA(VLOOKUP($A28,'EV Distribution'!$A$2:$B$1048576,2,FALSE),0)*'EV Characterization'!I$2</f>
        <v>7.4647934426672471</v>
      </c>
      <c r="J28" s="2">
        <f>'[1]Pc, Winter, S1'!J28*((1+Main!$B$4)^(Main!$B$3-2020))+_xlfn.IFNA(VLOOKUP($A28,'EV Distribution'!$A$2:$B$1048576,2,FALSE),0)*'EV Characterization'!J$2</f>
        <v>8.1404642639287097</v>
      </c>
      <c r="K28" s="2">
        <f>'[1]Pc, Winter, S1'!K28*((1+Main!$B$4)^(Main!$B$3-2020))+_xlfn.IFNA(VLOOKUP($A28,'EV Distribution'!$A$2:$B$1048576,2,FALSE),0)*'EV Characterization'!K$2</f>
        <v>8.2549377518415135</v>
      </c>
      <c r="L28" s="2">
        <f>'[1]Pc, Winter, S1'!L28*((1+Main!$B$4)^(Main!$B$3-2020))+_xlfn.IFNA(VLOOKUP($A28,'EV Distribution'!$A$2:$B$1048576,2,FALSE),0)*'EV Characterization'!L$2</f>
        <v>7.7509418271674999</v>
      </c>
      <c r="M28" s="2">
        <f>'[1]Pc, Winter, S1'!M28*((1+Main!$B$4)^(Main!$B$3-2020))+_xlfn.IFNA(VLOOKUP($A28,'EV Distribution'!$A$2:$B$1048576,2,FALSE),0)*'EV Characterization'!M$2</f>
        <v>8.4102451119974369</v>
      </c>
      <c r="N28" s="2">
        <f>'[1]Pc, Winter, S1'!N28*((1+Main!$B$4)^(Main!$B$3-2020))+_xlfn.IFNA(VLOOKUP($A28,'EV Distribution'!$A$2:$B$1048576,2,FALSE),0)*'EV Characterization'!N$2</f>
        <v>7.9922934895664248</v>
      </c>
      <c r="O28" s="2">
        <f>'[1]Pc, Winter, S1'!O28*((1+Main!$B$4)^(Main!$B$3-2020))+_xlfn.IFNA(VLOOKUP($A28,'EV Distribution'!$A$2:$B$1048576,2,FALSE),0)*'EV Characterization'!O$2</f>
        <v>7.5647828542794899</v>
      </c>
      <c r="P28" s="2">
        <f>'[1]Pc, Winter, S1'!P28*((1+Main!$B$4)^(Main!$B$3-2020))+_xlfn.IFNA(VLOOKUP($A28,'EV Distribution'!$A$2:$B$1048576,2,FALSE),0)*'EV Characterization'!P$2</f>
        <v>7.3510640655551605</v>
      </c>
      <c r="Q28" s="2">
        <f>'[1]Pc, Winter, S1'!Q28*((1+Main!$B$4)^(Main!$B$3-2020))+_xlfn.IFNA(VLOOKUP($A28,'EV Distribution'!$A$2:$B$1048576,2,FALSE),0)*'EV Characterization'!Q$2</f>
        <v>6.8956458474438946</v>
      </c>
      <c r="R28" s="2">
        <f>'[1]Pc, Winter, S1'!R28*((1+Main!$B$4)^(Main!$B$3-2020))+_xlfn.IFNA(VLOOKUP($A28,'EV Distribution'!$A$2:$B$1048576,2,FALSE),0)*'EV Characterization'!R$2</f>
        <v>6.9609838781313451</v>
      </c>
      <c r="S28" s="2">
        <f>'[1]Pc, Winter, S1'!S28*((1+Main!$B$4)^(Main!$B$3-2020))+_xlfn.IFNA(VLOOKUP($A28,'EV Distribution'!$A$2:$B$1048576,2,FALSE),0)*'EV Characterization'!S$2</f>
        <v>7.3127100956152988</v>
      </c>
      <c r="T28" s="2">
        <f>'[1]Pc, Winter, S1'!T28*((1+Main!$B$4)^(Main!$B$3-2020))+_xlfn.IFNA(VLOOKUP($A28,'EV Distribution'!$A$2:$B$1048576,2,FALSE),0)*'EV Characterization'!T$2</f>
        <v>7.2614528456152989</v>
      </c>
      <c r="U28" s="2">
        <f>'[1]Pc, Winter, S1'!U28*((1+Main!$B$4)^(Main!$B$3-2020))+_xlfn.IFNA(VLOOKUP($A28,'EV Distribution'!$A$2:$B$1048576,2,FALSE),0)*'EV Characterization'!U$2</f>
        <v>7.4537492454383303</v>
      </c>
      <c r="V28" s="2">
        <f>'[1]Pc, Winter, S1'!V28*((1+Main!$B$4)^(Main!$B$3-2020))+_xlfn.IFNA(VLOOKUP($A28,'EV Distribution'!$A$2:$B$1048576,2,FALSE),0)*'EV Characterization'!V$2</f>
        <v>7.2832221320400796</v>
      </c>
      <c r="W28" s="2">
        <f>'[1]Pc, Winter, S1'!W28*((1+Main!$B$4)^(Main!$B$3-2020))+_xlfn.IFNA(VLOOKUP($A28,'EV Distribution'!$A$2:$B$1048576,2,FALSE),0)*'EV Characterization'!W$2</f>
        <v>6.6099574727487189</v>
      </c>
      <c r="X28" s="2">
        <f>'[1]Pc, Winter, S1'!X28*((1+Main!$B$4)^(Main!$B$3-2020))+_xlfn.IFNA(VLOOKUP($A28,'EV Distribution'!$A$2:$B$1048576,2,FALSE),0)*'EV Characterization'!X$2</f>
        <v>7.2188685890739368</v>
      </c>
      <c r="Y28" s="2">
        <f>'[1]Pc, Winter, S1'!Y28*((1+Main!$B$4)^(Main!$B$3-2020))+_xlfn.IFNA(VLOOKUP($A28,'EV Distribution'!$A$2:$B$1048576,2,FALSE),0)*'EV Characterization'!Y$2</f>
        <v>7.1658589207889989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12.42753210044347</v>
      </c>
      <c r="C29" s="2">
        <f>'[1]Pc, Winter, S1'!C29*((1+Main!$B$4)^(Main!$B$3-2020))+_xlfn.IFNA(VLOOKUP($A29,'EV Distribution'!$A$2:$B$1048576,2,FALSE),0)*'EV Characterization'!C$2</f>
        <v>10.934547220419521</v>
      </c>
      <c r="D29" s="2">
        <f>'[1]Pc, Winter, S1'!D29*((1+Main!$B$4)^(Main!$B$3-2020))+_xlfn.IFNA(VLOOKUP($A29,'EV Distribution'!$A$2:$B$1048576,2,FALSE),0)*'EV Characterization'!D$2</f>
        <v>10.294370893922968</v>
      </c>
      <c r="E29" s="2">
        <f>'[1]Pc, Winter, S1'!E29*((1+Main!$B$4)^(Main!$B$3-2020))+_xlfn.IFNA(VLOOKUP($A29,'EV Distribution'!$A$2:$B$1048576,2,FALSE),0)*'EV Characterization'!E$2</f>
        <v>10.172120383686778</v>
      </c>
      <c r="F29" s="2">
        <f>'[1]Pc, Winter, S1'!F29*((1+Main!$B$4)^(Main!$B$3-2020))+_xlfn.IFNA(VLOOKUP($A29,'EV Distribution'!$A$2:$B$1048576,2,FALSE),0)*'EV Characterization'!F$2</f>
        <v>10.647194139587009</v>
      </c>
      <c r="G29" s="2">
        <f>'[1]Pc, Winter, S1'!G29*((1+Main!$B$4)^(Main!$B$3-2020))+_xlfn.IFNA(VLOOKUP($A29,'EV Distribution'!$A$2:$B$1048576,2,FALSE),0)*'EV Characterization'!G$2</f>
        <v>11.495815444720703</v>
      </c>
      <c r="H29" s="2">
        <f>'[1]Pc, Winter, S1'!H29*((1+Main!$B$4)^(Main!$B$3-2020))+_xlfn.IFNA(VLOOKUP($A29,'EV Distribution'!$A$2:$B$1048576,2,FALSE),0)*'EV Characterization'!H$2</f>
        <v>13.871712576956639</v>
      </c>
      <c r="I29" s="2">
        <f>'[1]Pc, Winter, S1'!I29*((1+Main!$B$4)^(Main!$B$3-2020))+_xlfn.IFNA(VLOOKUP($A29,'EV Distribution'!$A$2:$B$1048576,2,FALSE),0)*'EV Characterization'!I$2</f>
        <v>15.507681319656657</v>
      </c>
      <c r="J29" s="2">
        <f>'[1]Pc, Winter, S1'!J29*((1+Main!$B$4)^(Main!$B$3-2020))+_xlfn.IFNA(VLOOKUP($A29,'EV Distribution'!$A$2:$B$1048576,2,FALSE),0)*'EV Characterization'!J$2</f>
        <v>16.413470316031674</v>
      </c>
      <c r="K29" s="2">
        <f>'[1]Pc, Winter, S1'!K29*((1+Main!$B$4)^(Main!$B$3-2020))+_xlfn.IFNA(VLOOKUP($A29,'EV Distribution'!$A$2:$B$1048576,2,FALSE),0)*'EV Characterization'!K$2</f>
        <v>16.971843025385322</v>
      </c>
      <c r="L29" s="2">
        <f>'[1]Pc, Winter, S1'!L29*((1+Main!$B$4)^(Main!$B$3-2020))+_xlfn.IFNA(VLOOKUP($A29,'EV Distribution'!$A$2:$B$1048576,2,FALSE),0)*'EV Characterization'!L$2</f>
        <v>17.127127819239004</v>
      </c>
      <c r="M29" s="2">
        <f>'[1]Pc, Winter, S1'!M29*((1+Main!$B$4)^(Main!$B$3-2020))+_xlfn.IFNA(VLOOKUP($A29,'EV Distribution'!$A$2:$B$1048576,2,FALSE),0)*'EV Characterization'!M$2</f>
        <v>16.948485794626016</v>
      </c>
      <c r="N29" s="2">
        <f>'[1]Pc, Winter, S1'!N29*((1+Main!$B$4)^(Main!$B$3-2020))+_xlfn.IFNA(VLOOKUP($A29,'EV Distribution'!$A$2:$B$1048576,2,FALSE),0)*'EV Characterization'!N$2</f>
        <v>16.852316563157878</v>
      </c>
      <c r="O29" s="2">
        <f>'[1]Pc, Winter, S1'!O29*((1+Main!$B$4)^(Main!$B$3-2020))+_xlfn.IFNA(VLOOKUP($A29,'EV Distribution'!$A$2:$B$1048576,2,FALSE),0)*'EV Characterization'!O$2</f>
        <v>16.504788080636079</v>
      </c>
      <c r="P29" s="2">
        <f>'[1]Pc, Winter, S1'!P29*((1+Main!$B$4)^(Main!$B$3-2020))+_xlfn.IFNA(VLOOKUP($A29,'EV Distribution'!$A$2:$B$1048576,2,FALSE),0)*'EV Characterization'!P$2</f>
        <v>15.979411549958629</v>
      </c>
      <c r="Q29" s="2">
        <f>'[1]Pc, Winter, S1'!Q29*((1+Main!$B$4)^(Main!$B$3-2020))+_xlfn.IFNA(VLOOKUP($A29,'EV Distribution'!$A$2:$B$1048576,2,FALSE),0)*'EV Characterization'!Q$2</f>
        <v>15.690077880894558</v>
      </c>
      <c r="R29" s="2">
        <f>'[1]Pc, Winter, S1'!R29*((1+Main!$B$4)^(Main!$B$3-2020))+_xlfn.IFNA(VLOOKUP($A29,'EV Distribution'!$A$2:$B$1048576,2,FALSE),0)*'EV Characterization'!R$2</f>
        <v>16.250203517939433</v>
      </c>
      <c r="S29" s="2">
        <f>'[1]Pc, Winter, S1'!S29*((1+Main!$B$4)^(Main!$B$3-2020))+_xlfn.IFNA(VLOOKUP($A29,'EV Distribution'!$A$2:$B$1048576,2,FALSE),0)*'EV Characterization'!S$2</f>
        <v>18.397532267551785</v>
      </c>
      <c r="T29" s="2">
        <f>'[1]Pc, Winter, S1'!T29*((1+Main!$B$4)^(Main!$B$3-2020))+_xlfn.IFNA(VLOOKUP($A29,'EV Distribution'!$A$2:$B$1048576,2,FALSE),0)*'EV Characterization'!T$2</f>
        <v>18.758476316744929</v>
      </c>
      <c r="U29" s="2">
        <f>'[1]Pc, Winter, S1'!U29*((1+Main!$B$4)^(Main!$B$3-2020))+_xlfn.IFNA(VLOOKUP($A29,'EV Distribution'!$A$2:$B$1048576,2,FALSE),0)*'EV Characterization'!U$2</f>
        <v>18.869884814660686</v>
      </c>
      <c r="V29" s="2">
        <f>'[1]Pc, Winter, S1'!V29*((1+Main!$B$4)^(Main!$B$3-2020))+_xlfn.IFNA(VLOOKUP($A29,'EV Distribution'!$A$2:$B$1048576,2,FALSE),0)*'EV Characterization'!V$2</f>
        <v>18.308752215961931</v>
      </c>
      <c r="W29" s="2">
        <f>'[1]Pc, Winter, S1'!W29*((1+Main!$B$4)^(Main!$B$3-2020))+_xlfn.IFNA(VLOOKUP($A29,'EV Distribution'!$A$2:$B$1048576,2,FALSE),0)*'EV Characterization'!W$2</f>
        <v>17.471828816036705</v>
      </c>
      <c r="X29" s="2">
        <f>'[1]Pc, Winter, S1'!X29*((1+Main!$B$4)^(Main!$B$3-2020))+_xlfn.IFNA(VLOOKUP($A29,'EV Distribution'!$A$2:$B$1048576,2,FALSE),0)*'EV Characterization'!X$2</f>
        <v>15.931751129097799</v>
      </c>
      <c r="Y29" s="2">
        <f>'[1]Pc, Winter, S1'!Y29*((1+Main!$B$4)^(Main!$B$3-2020))+_xlfn.IFNA(VLOOKUP($A29,'EV Distribution'!$A$2:$B$1048576,2,FALSE),0)*'EV Characterization'!Y$2</f>
        <v>14.082184282621908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-2.0390928013958201</v>
      </c>
      <c r="C30" s="2">
        <f>'[1]Pc, Winter, S1'!C30*((1+Main!$B$4)^(Main!$B$3-2020))+_xlfn.IFNA(VLOOKUP($A30,'EV Distribution'!$A$2:$B$1048576,2,FALSE),0)*'EV Characterization'!C$2</f>
        <v>-2.5692184461547547</v>
      </c>
      <c r="D30" s="2">
        <f>'[1]Pc, Winter, S1'!D30*((1+Main!$B$4)^(Main!$B$3-2020))+_xlfn.IFNA(VLOOKUP($A30,'EV Distribution'!$A$2:$B$1048576,2,FALSE),0)*'EV Characterization'!D$2</f>
        <v>-2.8720164168175595</v>
      </c>
      <c r="E30" s="2">
        <f>'[1]Pc, Winter, S1'!E30*((1+Main!$B$4)^(Main!$B$3-2020))+_xlfn.IFNA(VLOOKUP($A30,'EV Distribution'!$A$2:$B$1048576,2,FALSE),0)*'EV Characterization'!E$2</f>
        <v>-2.8446659472145268</v>
      </c>
      <c r="F30" s="2">
        <f>'[1]Pc, Winter, S1'!F30*((1+Main!$B$4)^(Main!$B$3-2020))+_xlfn.IFNA(VLOOKUP($A30,'EV Distribution'!$A$2:$B$1048576,2,FALSE),0)*'EV Characterization'!F$2</f>
        <v>-2.7377501138831484</v>
      </c>
      <c r="G30" s="2">
        <f>'[1]Pc, Winter, S1'!G30*((1+Main!$B$4)^(Main!$B$3-2020))+_xlfn.IFNA(VLOOKUP($A30,'EV Distribution'!$A$2:$B$1048576,2,FALSE),0)*'EV Characterization'!G$2</f>
        <v>5.8049990409364884</v>
      </c>
      <c r="H30" s="2">
        <f>'[1]Pc, Winter, S1'!H30*((1+Main!$B$4)^(Main!$B$3-2020))+_xlfn.IFNA(VLOOKUP($A30,'EV Distribution'!$A$2:$B$1048576,2,FALSE),0)*'EV Characterization'!H$2</f>
        <v>7.1026744944411657</v>
      </c>
      <c r="I30" s="2">
        <f>'[1]Pc, Winter, S1'!I30*((1+Main!$B$4)^(Main!$B$3-2020))+_xlfn.IFNA(VLOOKUP($A30,'EV Distribution'!$A$2:$B$1048576,2,FALSE),0)*'EV Characterization'!I$2</f>
        <v>8.4914481665973103</v>
      </c>
      <c r="J30" s="2">
        <f>'[1]Pc, Winter, S1'!J30*((1+Main!$B$4)^(Main!$B$3-2020))+_xlfn.IFNA(VLOOKUP($A30,'EV Distribution'!$A$2:$B$1048576,2,FALSE),0)*'EV Characterization'!J$2</f>
        <v>5.5804803164086518</v>
      </c>
      <c r="K30" s="2">
        <f>'[1]Pc, Winter, S1'!K30*((1+Main!$B$4)^(Main!$B$3-2020))+_xlfn.IFNA(VLOOKUP($A30,'EV Distribution'!$A$2:$B$1048576,2,FALSE),0)*'EV Characterization'!K$2</f>
        <v>1.818192846876987</v>
      </c>
      <c r="L30" s="2">
        <f>'[1]Pc, Winter, S1'!L30*((1+Main!$B$4)^(Main!$B$3-2020))+_xlfn.IFNA(VLOOKUP($A30,'EV Distribution'!$A$2:$B$1048576,2,FALSE),0)*'EV Characterization'!L$2</f>
        <v>1.1644613878197276</v>
      </c>
      <c r="M30" s="2">
        <f>'[1]Pc, Winter, S1'!M30*((1+Main!$B$4)^(Main!$B$3-2020))+_xlfn.IFNA(VLOOKUP($A30,'EV Distribution'!$A$2:$B$1048576,2,FALSE),0)*'EV Characterization'!M$2</f>
        <v>1.1234354904379298</v>
      </c>
      <c r="N30" s="2">
        <f>'[1]Pc, Winter, S1'!N30*((1+Main!$B$4)^(Main!$B$3-2020))+_xlfn.IFNA(VLOOKUP($A30,'EV Distribution'!$A$2:$B$1048576,2,FALSE),0)*'EV Characterization'!N$2</f>
        <v>1.2129463903817854</v>
      </c>
      <c r="O30" s="2">
        <f>'[1]Pc, Winter, S1'!O30*((1+Main!$B$4)^(Main!$B$3-2020))+_xlfn.IFNA(VLOOKUP($A30,'EV Distribution'!$A$2:$B$1048576,2,FALSE),0)*'EV Characterization'!O$2</f>
        <v>0.69241458736792505</v>
      </c>
      <c r="P30" s="2">
        <f>'[1]Pc, Winter, S1'!P30*((1+Main!$B$4)^(Main!$B$3-2020))+_xlfn.IFNA(VLOOKUP($A30,'EV Distribution'!$A$2:$B$1048576,2,FALSE),0)*'EV Characterization'!P$2</f>
        <v>0.46562813160855748</v>
      </c>
      <c r="Q30" s="2">
        <f>'[1]Pc, Winter, S1'!Q30*((1+Main!$B$4)^(Main!$B$3-2020))+_xlfn.IFNA(VLOOKUP($A30,'EV Distribution'!$A$2:$B$1048576,2,FALSE),0)*'EV Characterization'!Q$2</f>
        <v>4.7244915599688547E-2</v>
      </c>
      <c r="R30" s="2">
        <f>'[1]Pc, Winter, S1'!R30*((1+Main!$B$4)^(Main!$B$3-2020))+_xlfn.IFNA(VLOOKUP($A30,'EV Distribution'!$A$2:$B$1048576,2,FALSE),0)*'EV Characterization'!R$2</f>
        <v>3.3378225138644795E-2</v>
      </c>
      <c r="S30" s="2">
        <f>'[1]Pc, Winter, S1'!S30*((1+Main!$B$4)^(Main!$B$3-2020))+_xlfn.IFNA(VLOOKUP($A30,'EV Distribution'!$A$2:$B$1048576,2,FALSE),0)*'EV Characterization'!S$2</f>
        <v>1.2542756116275624</v>
      </c>
      <c r="T30" s="2">
        <f>'[1]Pc, Winter, S1'!T30*((1+Main!$B$4)^(Main!$B$3-2020))+_xlfn.IFNA(VLOOKUP($A30,'EV Distribution'!$A$2:$B$1048576,2,FALSE),0)*'EV Characterization'!T$2</f>
        <v>1.1581562259720273</v>
      </c>
      <c r="U30" s="2">
        <f>'[1]Pc, Winter, S1'!U30*((1+Main!$B$4)^(Main!$B$3-2020))+_xlfn.IFNA(VLOOKUP($A30,'EV Distribution'!$A$2:$B$1048576,2,FALSE),0)*'EV Characterization'!U$2</f>
        <v>1.2526398940236385</v>
      </c>
      <c r="V30" s="2">
        <f>'[1]Pc, Winter, S1'!V30*((1+Main!$B$4)^(Main!$B$3-2020))+_xlfn.IFNA(VLOOKUP($A30,'EV Distribution'!$A$2:$B$1048576,2,FALSE),0)*'EV Characterization'!V$2</f>
        <v>1.2538830615495384</v>
      </c>
      <c r="W30" s="2">
        <f>'[1]Pc, Winter, S1'!W30*((1+Main!$B$4)^(Main!$B$3-2020))+_xlfn.IFNA(VLOOKUP($A30,'EV Distribution'!$A$2:$B$1048576,2,FALSE),0)*'EV Characterization'!W$2</f>
        <v>1.2252894244206061</v>
      </c>
      <c r="X30" s="2">
        <f>'[1]Pc, Winter, S1'!X30*((1+Main!$B$4)^(Main!$B$3-2020))+_xlfn.IFNA(VLOOKUP($A30,'EV Distribution'!$A$2:$B$1048576,2,FALSE),0)*'EV Characterization'!X$2</f>
        <v>0.95467690874330047</v>
      </c>
      <c r="Y30" s="2">
        <f>'[1]Pc, Winter, S1'!Y30*((1+Main!$B$4)^(Main!$B$3-2020))+_xlfn.IFNA(VLOOKUP($A30,'EV Distribution'!$A$2:$B$1048576,2,FALSE),0)*'EV Characterization'!Y$2</f>
        <v>-0.67320416287286711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3.4017720000000002</v>
      </c>
      <c r="C31" s="2">
        <f>'[1]Pc, Winter, S1'!C31*((1+Main!$B$4)^(Main!$B$3-2020))+_xlfn.IFNA(VLOOKUP($A31,'EV Distribution'!$A$2:$B$1048576,2,FALSE),0)*'EV Characterization'!C$2</f>
        <v>3.2782233000000005</v>
      </c>
      <c r="D31" s="2">
        <f>'[1]Pc, Winter, S1'!D31*((1+Main!$B$4)^(Main!$B$3-2020))+_xlfn.IFNA(VLOOKUP($A31,'EV Distribution'!$A$2:$B$1048576,2,FALSE),0)*'EV Characterization'!D$2</f>
        <v>2.8984131</v>
      </c>
      <c r="E31" s="2">
        <f>'[1]Pc, Winter, S1'!E31*((1+Main!$B$4)^(Main!$B$3-2020))+_xlfn.IFNA(VLOOKUP($A31,'EV Distribution'!$A$2:$B$1048576,2,FALSE),0)*'EV Characterization'!E$2</f>
        <v>2.6653473000000001</v>
      </c>
      <c r="F31" s="2">
        <f>'[1]Pc, Winter, S1'!F31*((1+Main!$B$4)^(Main!$B$3-2020))+_xlfn.IFNA(VLOOKUP($A31,'EV Distribution'!$A$2:$B$1048576,2,FALSE),0)*'EV Characterization'!F$2</f>
        <v>2.5692776999999998</v>
      </c>
      <c r="G31" s="2">
        <f>'[1]Pc, Winter, S1'!G31*((1+Main!$B$4)^(Main!$B$3-2020))+_xlfn.IFNA(VLOOKUP($A31,'EV Distribution'!$A$2:$B$1048576,2,FALSE),0)*'EV Characterization'!G$2</f>
        <v>2.5008059999999999</v>
      </c>
      <c r="H31" s="2">
        <f>'[1]Pc, Winter, S1'!H31*((1+Main!$B$4)^(Main!$B$3-2020))+_xlfn.IFNA(VLOOKUP($A31,'EV Distribution'!$A$2:$B$1048576,2,FALSE),0)*'EV Characterization'!H$2</f>
        <v>2.5520946000000002</v>
      </c>
      <c r="I31" s="2">
        <f>'[1]Pc, Winter, S1'!I31*((1+Main!$B$4)^(Main!$B$3-2020))+_xlfn.IFNA(VLOOKUP($A31,'EV Distribution'!$A$2:$B$1048576,2,FALSE),0)*'EV Characterization'!I$2</f>
        <v>0.52306980000000003</v>
      </c>
      <c r="J31" s="2">
        <f>'[1]Pc, Winter, S1'!J31*((1+Main!$B$4)^(Main!$B$3-2020))+_xlfn.IFNA(VLOOKUP($A31,'EV Distribution'!$A$2:$B$1048576,2,FALSE),0)*'EV Characterization'!J$2</f>
        <v>0.50467890000000004</v>
      </c>
      <c r="K31" s="2">
        <f>'[1]Pc, Winter, S1'!K31*((1+Main!$B$4)^(Main!$B$3-2020))+_xlfn.IFNA(VLOOKUP($A31,'EV Distribution'!$A$2:$B$1048576,2,FALSE),0)*'EV Characterization'!K$2</f>
        <v>0.6789090000000001</v>
      </c>
      <c r="L31" s="2">
        <f>'[1]Pc, Winter, S1'!L31*((1+Main!$B$4)^(Main!$B$3-2020))+_xlfn.IFNA(VLOOKUP($A31,'EV Distribution'!$A$2:$B$1048576,2,FALSE),0)*'EV Characterization'!L$2</f>
        <v>0.56751089999999993</v>
      </c>
      <c r="M31" s="2">
        <f>'[1]Pc, Winter, S1'!M31*((1+Main!$B$4)^(Main!$B$3-2020))+_xlfn.IFNA(VLOOKUP($A31,'EV Distribution'!$A$2:$B$1048576,2,FALSE),0)*'EV Characterization'!M$2</f>
        <v>0.51023940000000001</v>
      </c>
      <c r="N31" s="2">
        <f>'[1]Pc, Winter, S1'!N31*((1+Main!$B$4)^(Main!$B$3-2020))+_xlfn.IFNA(VLOOKUP($A31,'EV Distribution'!$A$2:$B$1048576,2,FALSE),0)*'EV Characterization'!N$2</f>
        <v>0.57706769999999996</v>
      </c>
      <c r="O31" s="2">
        <f>'[1]Pc, Winter, S1'!O31*((1+Main!$B$4)^(Main!$B$3-2020))+_xlfn.IFNA(VLOOKUP($A31,'EV Distribution'!$A$2:$B$1048576,2,FALSE),0)*'EV Characterization'!O$2</f>
        <v>0.6711705</v>
      </c>
      <c r="P31" s="2">
        <f>'[1]Pc, Winter, S1'!P31*((1+Main!$B$4)^(Main!$B$3-2020))+_xlfn.IFNA(VLOOKUP($A31,'EV Distribution'!$A$2:$B$1048576,2,FALSE),0)*'EV Characterization'!P$2</f>
        <v>0.67591259999999997</v>
      </c>
      <c r="Q31" s="2">
        <f>'[1]Pc, Winter, S1'!Q31*((1+Main!$B$4)^(Main!$B$3-2020))+_xlfn.IFNA(VLOOKUP($A31,'EV Distribution'!$A$2:$B$1048576,2,FALSE),0)*'EV Characterization'!Q$2</f>
        <v>0.67380719999999994</v>
      </c>
      <c r="R31" s="2">
        <f>'[1]Pc, Winter, S1'!R31*((1+Main!$B$4)^(Main!$B$3-2020))+_xlfn.IFNA(VLOOKUP($A31,'EV Distribution'!$A$2:$B$1048576,2,FALSE),0)*'EV Characterization'!R$2</f>
        <v>0.77045430000000004</v>
      </c>
      <c r="S31" s="2">
        <f>'[1]Pc, Winter, S1'!S31*((1+Main!$B$4)^(Main!$B$3-2020))+_xlfn.IFNA(VLOOKUP($A31,'EV Distribution'!$A$2:$B$1048576,2,FALSE),0)*'EV Characterization'!S$2</f>
        <v>0.72615839999999998</v>
      </c>
      <c r="T31" s="2">
        <f>'[1]Pc, Winter, S1'!T31*((1+Main!$B$4)^(Main!$B$3-2020))+_xlfn.IFNA(VLOOKUP($A31,'EV Distribution'!$A$2:$B$1048576,2,FALSE),0)*'EV Characterization'!T$2</f>
        <v>0.64522590000000002</v>
      </c>
      <c r="U31" s="2">
        <f>'[1]Pc, Winter, S1'!U31*((1+Main!$B$4)^(Main!$B$3-2020))+_xlfn.IFNA(VLOOKUP($A31,'EV Distribution'!$A$2:$B$1048576,2,FALSE),0)*'EV Characterization'!U$2</f>
        <v>0.78590490000000002</v>
      </c>
      <c r="V31" s="2">
        <f>'[1]Pc, Winter, S1'!V31*((1+Main!$B$4)^(Main!$B$3-2020))+_xlfn.IFNA(VLOOKUP($A31,'EV Distribution'!$A$2:$B$1048576,2,FALSE),0)*'EV Characterization'!V$2</f>
        <v>0.81321900000000003</v>
      </c>
      <c r="W31" s="2">
        <f>'[1]Pc, Winter, S1'!W31*((1+Main!$B$4)^(Main!$B$3-2020))+_xlfn.IFNA(VLOOKUP($A31,'EV Distribution'!$A$2:$B$1048576,2,FALSE),0)*'EV Characterization'!W$2</f>
        <v>0.78000780000000003</v>
      </c>
      <c r="X31" s="2">
        <f>'[1]Pc, Winter, S1'!X31*((1+Main!$B$4)^(Main!$B$3-2020))+_xlfn.IFNA(VLOOKUP($A31,'EV Distribution'!$A$2:$B$1048576,2,FALSE),0)*'EV Characterization'!X$2</f>
        <v>3.2307990000000002</v>
      </c>
      <c r="Y31" s="2">
        <f>'[1]Pc, Winter, S1'!Y31*((1+Main!$B$4)^(Main!$B$3-2020))+_xlfn.IFNA(VLOOKUP($A31,'EV Distribution'!$A$2:$B$1048576,2,FALSE),0)*'EV Characterization'!Y$2</f>
        <v>3.4110780000000003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2.0072682816337579</v>
      </c>
      <c r="C32" s="2">
        <f>'[1]Pc, Winter, S1'!C32*((1+Main!$B$4)^(Main!$B$3-2020))+_xlfn.IFNA(VLOOKUP($A32,'EV Distribution'!$A$2:$B$1048576,2,FALSE),0)*'EV Characterization'!C$2</f>
        <v>2.1353824331386346</v>
      </c>
      <c r="D32" s="2">
        <f>'[1]Pc, Winter, S1'!D32*((1+Main!$B$4)^(Main!$B$3-2020))+_xlfn.IFNA(VLOOKUP($A32,'EV Distribution'!$A$2:$B$1048576,2,FALSE),0)*'EV Characterization'!D$2</f>
        <v>2.2423478873044917</v>
      </c>
      <c r="E32" s="2">
        <f>'[1]Pc, Winter, S1'!E32*((1+Main!$B$4)^(Main!$B$3-2020))+_xlfn.IFNA(VLOOKUP($A32,'EV Distribution'!$A$2:$B$1048576,2,FALSE),0)*'EV Characterization'!E$2</f>
        <v>2.5285250336653236</v>
      </c>
      <c r="F32" s="2">
        <f>'[1]Pc, Winter, S1'!F32*((1+Main!$B$4)^(Main!$B$3-2020))+_xlfn.IFNA(VLOOKUP($A32,'EV Distribution'!$A$2:$B$1048576,2,FALSE),0)*'EV Characterization'!F$2</f>
        <v>2.6787186683037878</v>
      </c>
      <c r="G32" s="2">
        <f>'[1]Pc, Winter, S1'!G32*((1+Main!$B$4)^(Main!$B$3-2020))+_xlfn.IFNA(VLOOKUP($A32,'EV Distribution'!$A$2:$B$1048576,2,FALSE),0)*'EV Characterization'!G$2</f>
        <v>1.6450357461473881</v>
      </c>
      <c r="H32" s="2">
        <f>'[1]Pc, Winter, S1'!H32*((1+Main!$B$4)^(Main!$B$3-2020))+_xlfn.IFNA(VLOOKUP($A32,'EV Distribution'!$A$2:$B$1048576,2,FALSE),0)*'EV Characterization'!H$2</f>
        <v>0.52901451449784753</v>
      </c>
      <c r="I32" s="2">
        <f>'[1]Pc, Winter, S1'!I32*((1+Main!$B$4)^(Main!$B$3-2020))+_xlfn.IFNA(VLOOKUP($A32,'EV Distribution'!$A$2:$B$1048576,2,FALSE),0)*'EV Characterization'!I$2</f>
        <v>-1.5800936133651196</v>
      </c>
      <c r="J32" s="2">
        <f>'[1]Pc, Winter, S1'!J32*((1+Main!$B$4)^(Main!$B$3-2020))+_xlfn.IFNA(VLOOKUP($A32,'EV Distribution'!$A$2:$B$1048576,2,FALSE),0)*'EV Characterization'!J$2</f>
        <v>-2.6956978306658126</v>
      </c>
      <c r="K32" s="2">
        <f>'[1]Pc, Winter, S1'!K32*((1+Main!$B$4)^(Main!$B$3-2020))+_xlfn.IFNA(VLOOKUP($A32,'EV Distribution'!$A$2:$B$1048576,2,FALSE),0)*'EV Characterization'!K$2</f>
        <v>-1.9574075492672276</v>
      </c>
      <c r="L32" s="2">
        <f>'[1]Pc, Winter, S1'!L32*((1+Main!$B$4)^(Main!$B$3-2020))+_xlfn.IFNA(VLOOKUP($A32,'EV Distribution'!$A$2:$B$1048576,2,FALSE),0)*'EV Characterization'!L$2</f>
        <v>-0.922009176475305</v>
      </c>
      <c r="M32" s="2">
        <f>'[1]Pc, Winter, S1'!M32*((1+Main!$B$4)^(Main!$B$3-2020))+_xlfn.IFNA(VLOOKUP($A32,'EV Distribution'!$A$2:$B$1048576,2,FALSE),0)*'EV Characterization'!M$2</f>
        <v>-0.69882355492346537</v>
      </c>
      <c r="N32" s="2">
        <f>'[1]Pc, Winter, S1'!N32*((1+Main!$B$4)^(Main!$B$3-2020))+_xlfn.IFNA(VLOOKUP($A32,'EV Distribution'!$A$2:$B$1048576,2,FALSE),0)*'EV Characterization'!N$2</f>
        <v>-1.517187944644111</v>
      </c>
      <c r="O32" s="2">
        <f>'[1]Pc, Winter, S1'!O32*((1+Main!$B$4)^(Main!$B$3-2020))+_xlfn.IFNA(VLOOKUP($A32,'EV Distribution'!$A$2:$B$1048576,2,FALSE),0)*'EV Characterization'!O$2</f>
        <v>-0.61823143502543654</v>
      </c>
      <c r="P32" s="2">
        <f>'[1]Pc, Winter, S1'!P32*((1+Main!$B$4)^(Main!$B$3-2020))+_xlfn.IFNA(VLOOKUP($A32,'EV Distribution'!$A$2:$B$1048576,2,FALSE),0)*'EV Characterization'!P$2</f>
        <v>-0.71121571504927383</v>
      </c>
      <c r="Q32" s="2">
        <f>'[1]Pc, Winter, S1'!Q32*((1+Main!$B$4)^(Main!$B$3-2020))+_xlfn.IFNA(VLOOKUP($A32,'EV Distribution'!$A$2:$B$1048576,2,FALSE),0)*'EV Characterization'!Q$2</f>
        <v>-0.86721574741156904</v>
      </c>
      <c r="R32" s="2">
        <f>'[1]Pc, Winter, S1'!R32*((1+Main!$B$4)^(Main!$B$3-2020))+_xlfn.IFNA(VLOOKUP($A32,'EV Distribution'!$A$2:$B$1048576,2,FALSE),0)*'EV Characterization'!R$2</f>
        <v>-1.1699068899900356</v>
      </c>
      <c r="S32" s="2">
        <f>'[1]Pc, Winter, S1'!S32*((1+Main!$B$4)^(Main!$B$3-2020))+_xlfn.IFNA(VLOOKUP($A32,'EV Distribution'!$A$2:$B$1048576,2,FALSE),0)*'EV Characterization'!S$2</f>
        <v>-1.7405894923082488</v>
      </c>
      <c r="T32" s="2">
        <f>'[1]Pc, Winter, S1'!T32*((1+Main!$B$4)^(Main!$B$3-2020))+_xlfn.IFNA(VLOOKUP($A32,'EV Distribution'!$A$2:$B$1048576,2,FALSE),0)*'EV Characterization'!T$2</f>
        <v>-1.843621024126888</v>
      </c>
      <c r="U32" s="2">
        <f>'[1]Pc, Winter, S1'!U32*((1+Main!$B$4)^(Main!$B$3-2020))+_xlfn.IFNA(VLOOKUP($A32,'EV Distribution'!$A$2:$B$1048576,2,FALSE),0)*'EV Characterization'!U$2</f>
        <v>-1.9835381559254412</v>
      </c>
      <c r="V32" s="2">
        <f>'[1]Pc, Winter, S1'!V32*((1+Main!$B$4)^(Main!$B$3-2020))+_xlfn.IFNA(VLOOKUP($A32,'EV Distribution'!$A$2:$B$1048576,2,FALSE),0)*'EV Characterization'!V$2</f>
        <v>-1.9831517291029594</v>
      </c>
      <c r="W32" s="2">
        <f>'[1]Pc, Winter, S1'!W32*((1+Main!$B$4)^(Main!$B$3-2020))+_xlfn.IFNA(VLOOKUP($A32,'EV Distribution'!$A$2:$B$1048576,2,FALSE),0)*'EV Characterization'!W$2</f>
        <v>-1.1371251077315723</v>
      </c>
      <c r="X32" s="2">
        <f>'[1]Pc, Winter, S1'!X32*((1+Main!$B$4)^(Main!$B$3-2020))+_xlfn.IFNA(VLOOKUP($A32,'EV Distribution'!$A$2:$B$1048576,2,FALSE),0)*'EV Characterization'!X$2</f>
        <v>0.40251633013819327</v>
      </c>
      <c r="Y32" s="2">
        <f>'[1]Pc, Winter, S1'!Y32*((1+Main!$B$4)^(Main!$B$3-2020))+_xlfn.IFNA(VLOOKUP($A32,'EV Distribution'!$A$2:$B$1048576,2,FALSE),0)*'EV Characterization'!Y$2</f>
        <v>1.7808623853557726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9.5625380238636311</v>
      </c>
      <c r="C33" s="2">
        <f>'[1]Pc, Winter, S1'!C33*((1+Main!$B$4)^(Main!$B$3-2020))+_xlfn.IFNA(VLOOKUP($A33,'EV Distribution'!$A$2:$B$1048576,2,FALSE),0)*'EV Characterization'!C$2</f>
        <v>8.8110600618489432</v>
      </c>
      <c r="D33" s="2">
        <f>'[1]Pc, Winter, S1'!D33*((1+Main!$B$4)^(Main!$B$3-2020))+_xlfn.IFNA(VLOOKUP($A33,'EV Distribution'!$A$2:$B$1048576,2,FALSE),0)*'EV Characterization'!D$2</f>
        <v>8.4026538833509292</v>
      </c>
      <c r="E33" s="2">
        <f>'[1]Pc, Winter, S1'!E33*((1+Main!$B$4)^(Main!$B$3-2020))+_xlfn.IFNA(VLOOKUP($A33,'EV Distribution'!$A$2:$B$1048576,2,FALSE),0)*'EV Characterization'!E$2</f>
        <v>8.2313774037299314</v>
      </c>
      <c r="F33" s="2">
        <f>'[1]Pc, Winter, S1'!F33*((1+Main!$B$4)^(Main!$B$3-2020))+_xlfn.IFNA(VLOOKUP($A33,'EV Distribution'!$A$2:$B$1048576,2,FALSE),0)*'EV Characterization'!F$2</f>
        <v>8.1184764743251456</v>
      </c>
      <c r="G33" s="2">
        <f>'[1]Pc, Winter, S1'!G33*((1+Main!$B$4)^(Main!$B$3-2020))+_xlfn.IFNA(VLOOKUP($A33,'EV Distribution'!$A$2:$B$1048576,2,FALSE),0)*'EV Characterization'!G$2</f>
        <v>8.6059690403978113</v>
      </c>
      <c r="H33" s="2">
        <f>'[1]Pc, Winter, S1'!H33*((1+Main!$B$4)^(Main!$B$3-2020))+_xlfn.IFNA(VLOOKUP($A33,'EV Distribution'!$A$2:$B$1048576,2,FALSE),0)*'EV Characterization'!H$2</f>
        <v>10.720454255700615</v>
      </c>
      <c r="I33" s="2">
        <f>'[1]Pc, Winter, S1'!I33*((1+Main!$B$4)^(Main!$B$3-2020))+_xlfn.IFNA(VLOOKUP($A33,'EV Distribution'!$A$2:$B$1048576,2,FALSE),0)*'EV Characterization'!I$2</f>
        <v>12.198832371258924</v>
      </c>
      <c r="J33" s="2">
        <f>'[1]Pc, Winter, S1'!J33*((1+Main!$B$4)^(Main!$B$3-2020))+_xlfn.IFNA(VLOOKUP($A33,'EV Distribution'!$A$2:$B$1048576,2,FALSE),0)*'EV Characterization'!J$2</f>
        <v>14.556043677420748</v>
      </c>
      <c r="K33" s="2">
        <f>'[1]Pc, Winter, S1'!K33*((1+Main!$B$4)^(Main!$B$3-2020))+_xlfn.IFNA(VLOOKUP($A33,'EV Distribution'!$A$2:$B$1048576,2,FALSE),0)*'EV Characterization'!K$2</f>
        <v>15.663474450090657</v>
      </c>
      <c r="L33" s="2">
        <f>'[1]Pc, Winter, S1'!L33*((1+Main!$B$4)^(Main!$B$3-2020))+_xlfn.IFNA(VLOOKUP($A33,'EV Distribution'!$A$2:$B$1048576,2,FALSE),0)*'EV Characterization'!L$2</f>
        <v>15.670091691400561</v>
      </c>
      <c r="M33" s="2">
        <f>'[1]Pc, Winter, S1'!M33*((1+Main!$B$4)^(Main!$B$3-2020))+_xlfn.IFNA(VLOOKUP($A33,'EV Distribution'!$A$2:$B$1048576,2,FALSE),0)*'EV Characterization'!M$2</f>
        <v>15.954786605218636</v>
      </c>
      <c r="N33" s="2">
        <f>'[1]Pc, Winter, S1'!N33*((1+Main!$B$4)^(Main!$B$3-2020))+_xlfn.IFNA(VLOOKUP($A33,'EV Distribution'!$A$2:$B$1048576,2,FALSE),0)*'EV Characterization'!N$2</f>
        <v>15.425810771025743</v>
      </c>
      <c r="O33" s="2">
        <f>'[1]Pc, Winter, S1'!O33*((1+Main!$B$4)^(Main!$B$3-2020))+_xlfn.IFNA(VLOOKUP($A33,'EV Distribution'!$A$2:$B$1048576,2,FALSE),0)*'EV Characterization'!O$2</f>
        <v>15.116072255909851</v>
      </c>
      <c r="P33" s="2">
        <f>'[1]Pc, Winter, S1'!P33*((1+Main!$B$4)^(Main!$B$3-2020))+_xlfn.IFNA(VLOOKUP($A33,'EV Distribution'!$A$2:$B$1048576,2,FALSE),0)*'EV Characterization'!P$2</f>
        <v>14.95944311367383</v>
      </c>
      <c r="Q33" s="2">
        <f>'[1]Pc, Winter, S1'!Q33*((1+Main!$B$4)^(Main!$B$3-2020))+_xlfn.IFNA(VLOOKUP($A33,'EV Distribution'!$A$2:$B$1048576,2,FALSE),0)*'EV Characterization'!Q$2</f>
        <v>14.413903420696402</v>
      </c>
      <c r="R33" s="2">
        <f>'[1]Pc, Winter, S1'!R33*((1+Main!$B$4)^(Main!$B$3-2020))+_xlfn.IFNA(VLOOKUP($A33,'EV Distribution'!$A$2:$B$1048576,2,FALSE),0)*'EV Characterization'!R$2</f>
        <v>14.465957212485369</v>
      </c>
      <c r="S33" s="2">
        <f>'[1]Pc, Winter, S1'!S33*((1+Main!$B$4)^(Main!$B$3-2020))+_xlfn.IFNA(VLOOKUP($A33,'EV Distribution'!$A$2:$B$1048576,2,FALSE),0)*'EV Characterization'!S$2</f>
        <v>16.174186983994876</v>
      </c>
      <c r="T33" s="2">
        <f>'[1]Pc, Winter, S1'!T33*((1+Main!$B$4)^(Main!$B$3-2020))+_xlfn.IFNA(VLOOKUP($A33,'EV Distribution'!$A$2:$B$1048576,2,FALSE),0)*'EV Characterization'!T$2</f>
        <v>14.034150875637438</v>
      </c>
      <c r="U33" s="2">
        <f>'[1]Pc, Winter, S1'!U33*((1+Main!$B$4)^(Main!$B$3-2020))+_xlfn.IFNA(VLOOKUP($A33,'EV Distribution'!$A$2:$B$1048576,2,FALSE),0)*'EV Characterization'!U$2</f>
        <v>13.939366986907077</v>
      </c>
      <c r="V33" s="2">
        <f>'[1]Pc, Winter, S1'!V33*((1+Main!$B$4)^(Main!$B$3-2020))+_xlfn.IFNA(VLOOKUP($A33,'EV Distribution'!$A$2:$B$1048576,2,FALSE),0)*'EV Characterization'!V$2</f>
        <v>13.980834114683507</v>
      </c>
      <c r="W33" s="2">
        <f>'[1]Pc, Winter, S1'!W33*((1+Main!$B$4)^(Main!$B$3-2020))+_xlfn.IFNA(VLOOKUP($A33,'EV Distribution'!$A$2:$B$1048576,2,FALSE),0)*'EV Characterization'!W$2</f>
        <v>13.310816284742538</v>
      </c>
      <c r="X33" s="2">
        <f>'[1]Pc, Winter, S1'!X33*((1+Main!$B$4)^(Main!$B$3-2020))+_xlfn.IFNA(VLOOKUP($A33,'EV Distribution'!$A$2:$B$1048576,2,FALSE),0)*'EV Characterization'!X$2</f>
        <v>11.552533902146241</v>
      </c>
      <c r="Y33" s="2">
        <f>'[1]Pc, Winter, S1'!Y33*((1+Main!$B$4)^(Main!$B$3-2020))+_xlfn.IFNA(VLOOKUP($A33,'EV Distribution'!$A$2:$B$1048576,2,FALSE),0)*'EV Characterization'!Y$2</f>
        <v>10.22451785378823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22.311312276783831</v>
      </c>
      <c r="C34" s="2">
        <f>'[1]Pc, Winter, S1'!C34*((1+Main!$B$4)^(Main!$B$3-2020))+_xlfn.IFNA(VLOOKUP($A34,'EV Distribution'!$A$2:$B$1048576,2,FALSE),0)*'EV Characterization'!C$2</f>
        <v>19.54792662895413</v>
      </c>
      <c r="D34" s="2">
        <f>'[1]Pc, Winter, S1'!D34*((1+Main!$B$4)^(Main!$B$3-2020))+_xlfn.IFNA(VLOOKUP($A34,'EV Distribution'!$A$2:$B$1048576,2,FALSE),0)*'EV Characterization'!D$2</f>
        <v>18.553201874513999</v>
      </c>
      <c r="E34" s="2">
        <f>'[1]Pc, Winter, S1'!E34*((1+Main!$B$4)^(Main!$B$3-2020))+_xlfn.IFNA(VLOOKUP($A34,'EV Distribution'!$A$2:$B$1048576,2,FALSE),0)*'EV Characterization'!E$2</f>
        <v>18.11433078523639</v>
      </c>
      <c r="F34" s="2">
        <f>'[1]Pc, Winter, S1'!F34*((1+Main!$B$4)^(Main!$B$3-2020))+_xlfn.IFNA(VLOOKUP($A34,'EV Distribution'!$A$2:$B$1048576,2,FALSE),0)*'EV Characterization'!F$2</f>
        <v>17.796114291907596</v>
      </c>
      <c r="G34" s="2">
        <f>'[1]Pc, Winter, S1'!G34*((1+Main!$B$4)^(Main!$B$3-2020))+_xlfn.IFNA(VLOOKUP($A34,'EV Distribution'!$A$2:$B$1048576,2,FALSE),0)*'EV Characterization'!G$2</f>
        <v>20.218326980865175</v>
      </c>
      <c r="H34" s="2">
        <f>'[1]Pc, Winter, S1'!H34*((1+Main!$B$4)^(Main!$B$3-2020))+_xlfn.IFNA(VLOOKUP($A34,'EV Distribution'!$A$2:$B$1048576,2,FALSE),0)*'EV Characterization'!H$2</f>
        <v>27.800640590002502</v>
      </c>
      <c r="I34" s="2">
        <f>'[1]Pc, Winter, S1'!I34*((1+Main!$B$4)^(Main!$B$3-2020))+_xlfn.IFNA(VLOOKUP($A34,'EV Distribution'!$A$2:$B$1048576,2,FALSE),0)*'EV Characterization'!I$2</f>
        <v>33.537055719445618</v>
      </c>
      <c r="J34" s="2">
        <f>'[1]Pc, Winter, S1'!J34*((1+Main!$B$4)^(Main!$B$3-2020))+_xlfn.IFNA(VLOOKUP($A34,'EV Distribution'!$A$2:$B$1048576,2,FALSE),0)*'EV Characterization'!J$2</f>
        <v>36.235048720517661</v>
      </c>
      <c r="K34" s="2">
        <f>'[1]Pc, Winter, S1'!K34*((1+Main!$B$4)^(Main!$B$3-2020))+_xlfn.IFNA(VLOOKUP($A34,'EV Distribution'!$A$2:$B$1048576,2,FALSE),0)*'EV Characterization'!K$2</f>
        <v>35.837692811427708</v>
      </c>
      <c r="L34" s="2">
        <f>'[1]Pc, Winter, S1'!L34*((1+Main!$B$4)^(Main!$B$3-2020))+_xlfn.IFNA(VLOOKUP($A34,'EV Distribution'!$A$2:$B$1048576,2,FALSE),0)*'EV Characterization'!L$2</f>
        <v>37.79781154236133</v>
      </c>
      <c r="M34" s="2">
        <f>'[1]Pc, Winter, S1'!M34*((1+Main!$B$4)^(Main!$B$3-2020))+_xlfn.IFNA(VLOOKUP($A34,'EV Distribution'!$A$2:$B$1048576,2,FALSE),0)*'EV Characterization'!M$2</f>
        <v>38.747217247242283</v>
      </c>
      <c r="N34" s="2">
        <f>'[1]Pc, Winter, S1'!N34*((1+Main!$B$4)^(Main!$B$3-2020))+_xlfn.IFNA(VLOOKUP($A34,'EV Distribution'!$A$2:$B$1048576,2,FALSE),0)*'EV Characterization'!N$2</f>
        <v>37.080851563864435</v>
      </c>
      <c r="O34" s="2">
        <f>'[1]Pc, Winter, S1'!O34*((1+Main!$B$4)^(Main!$B$3-2020))+_xlfn.IFNA(VLOOKUP($A34,'EV Distribution'!$A$2:$B$1048576,2,FALSE),0)*'EV Characterization'!O$2</f>
        <v>36.491848740531772</v>
      </c>
      <c r="P34" s="2">
        <f>'[1]Pc, Winter, S1'!P34*((1+Main!$B$4)^(Main!$B$3-2020))+_xlfn.IFNA(VLOOKUP($A34,'EV Distribution'!$A$2:$B$1048576,2,FALSE),0)*'EV Characterization'!P$2</f>
        <v>34.08774305136707</v>
      </c>
      <c r="Q34" s="2">
        <f>'[1]Pc, Winter, S1'!Q34*((1+Main!$B$4)^(Main!$B$3-2020))+_xlfn.IFNA(VLOOKUP($A34,'EV Distribution'!$A$2:$B$1048576,2,FALSE),0)*'EV Characterization'!Q$2</f>
        <v>32.886319618706615</v>
      </c>
      <c r="R34" s="2">
        <f>'[1]Pc, Winter, S1'!R34*((1+Main!$B$4)^(Main!$B$3-2020))+_xlfn.IFNA(VLOOKUP($A34,'EV Distribution'!$A$2:$B$1048576,2,FALSE),0)*'EV Characterization'!R$2</f>
        <v>34.085809458363748</v>
      </c>
      <c r="S34" s="2">
        <f>'[1]Pc, Winter, S1'!S34*((1+Main!$B$4)^(Main!$B$3-2020))+_xlfn.IFNA(VLOOKUP($A34,'EV Distribution'!$A$2:$B$1048576,2,FALSE),0)*'EV Characterization'!S$2</f>
        <v>40.031112785387315</v>
      </c>
      <c r="T34" s="2">
        <f>'[1]Pc, Winter, S1'!T34*((1+Main!$B$4)^(Main!$B$3-2020))+_xlfn.IFNA(VLOOKUP($A34,'EV Distribution'!$A$2:$B$1048576,2,FALSE),0)*'EV Characterization'!T$2</f>
        <v>39.873881806790386</v>
      </c>
      <c r="U34" s="2">
        <f>'[1]Pc, Winter, S1'!U34*((1+Main!$B$4)^(Main!$B$3-2020))+_xlfn.IFNA(VLOOKUP($A34,'EV Distribution'!$A$2:$B$1048576,2,FALSE),0)*'EV Characterization'!U$2</f>
        <v>39.849541487735301</v>
      </c>
      <c r="V34" s="2">
        <f>'[1]Pc, Winter, S1'!V34*((1+Main!$B$4)^(Main!$B$3-2020))+_xlfn.IFNA(VLOOKUP($A34,'EV Distribution'!$A$2:$B$1048576,2,FALSE),0)*'EV Characterization'!V$2</f>
        <v>39.684508479946849</v>
      </c>
      <c r="W34" s="2">
        <f>'[1]Pc, Winter, S1'!W34*((1+Main!$B$4)^(Main!$B$3-2020))+_xlfn.IFNA(VLOOKUP($A34,'EV Distribution'!$A$2:$B$1048576,2,FALSE),0)*'EV Characterization'!W$2</f>
        <v>37.412466995163022</v>
      </c>
      <c r="X34" s="2">
        <f>'[1]Pc, Winter, S1'!X34*((1+Main!$B$4)^(Main!$B$3-2020))+_xlfn.IFNA(VLOOKUP($A34,'EV Distribution'!$A$2:$B$1048576,2,FALSE),0)*'EV Characterization'!X$2</f>
        <v>32.521148019170049</v>
      </c>
      <c r="Y34" s="2">
        <f>'[1]Pc, Winter, S1'!Y34*((1+Main!$B$4)^(Main!$B$3-2020))+_xlfn.IFNA(VLOOKUP($A34,'EV Distribution'!$A$2:$B$1048576,2,FALSE),0)*'EV Characterization'!Y$2</f>
        <v>27.766068729446623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15.0336949432815</v>
      </c>
      <c r="C35" s="2">
        <f>'[1]Pc, Winter, S1'!C35*((1+Main!$B$4)^(Main!$B$3-2020))+_xlfn.IFNA(VLOOKUP($A35,'EV Distribution'!$A$2:$B$1048576,2,FALSE),0)*'EV Characterization'!C$2</f>
        <v>14.69925677789389</v>
      </c>
      <c r="D35" s="2">
        <f>'[1]Pc, Winter, S1'!D35*((1+Main!$B$4)^(Main!$B$3-2020))+_xlfn.IFNA(VLOOKUP($A35,'EV Distribution'!$A$2:$B$1048576,2,FALSE),0)*'EV Characterization'!D$2</f>
        <v>14.064032529883399</v>
      </c>
      <c r="E35" s="2">
        <f>'[1]Pc, Winter, S1'!E35*((1+Main!$B$4)^(Main!$B$3-2020))+_xlfn.IFNA(VLOOKUP($A35,'EV Distribution'!$A$2:$B$1048576,2,FALSE),0)*'EV Characterization'!E$2</f>
        <v>14.240151424670774</v>
      </c>
      <c r="F35" s="2">
        <f>'[1]Pc, Winter, S1'!F35*((1+Main!$B$4)^(Main!$B$3-2020))+_xlfn.IFNA(VLOOKUP($A35,'EV Distribution'!$A$2:$B$1048576,2,FALSE),0)*'EV Characterization'!F$2</f>
        <v>14.164953950099154</v>
      </c>
      <c r="G35" s="2">
        <f>'[1]Pc, Winter, S1'!G35*((1+Main!$B$4)^(Main!$B$3-2020))+_xlfn.IFNA(VLOOKUP($A35,'EV Distribution'!$A$2:$B$1048576,2,FALSE),0)*'EV Characterization'!G$2</f>
        <v>15.061393180250118</v>
      </c>
      <c r="H35" s="2">
        <f>'[1]Pc, Winter, S1'!H35*((1+Main!$B$4)^(Main!$B$3-2020))+_xlfn.IFNA(VLOOKUP($A35,'EV Distribution'!$A$2:$B$1048576,2,FALSE),0)*'EV Characterization'!H$2</f>
        <v>19.110219553081524</v>
      </c>
      <c r="I35" s="2">
        <f>'[1]Pc, Winter, S1'!I35*((1+Main!$B$4)^(Main!$B$3-2020))+_xlfn.IFNA(VLOOKUP($A35,'EV Distribution'!$A$2:$B$1048576,2,FALSE),0)*'EV Characterization'!I$2</f>
        <v>21.694659507862077</v>
      </c>
      <c r="J35" s="2">
        <f>'[1]Pc, Winter, S1'!J35*((1+Main!$B$4)^(Main!$B$3-2020))+_xlfn.IFNA(VLOOKUP($A35,'EV Distribution'!$A$2:$B$1048576,2,FALSE),0)*'EV Characterization'!J$2</f>
        <v>23.283713113748437</v>
      </c>
      <c r="K35" s="2">
        <f>'[1]Pc, Winter, S1'!K35*((1+Main!$B$4)^(Main!$B$3-2020))+_xlfn.IFNA(VLOOKUP($A35,'EV Distribution'!$A$2:$B$1048576,2,FALSE),0)*'EV Characterization'!K$2</f>
        <v>24.261280475992315</v>
      </c>
      <c r="L35" s="2">
        <f>'[1]Pc, Winter, S1'!L35*((1+Main!$B$4)^(Main!$B$3-2020))+_xlfn.IFNA(VLOOKUP($A35,'EV Distribution'!$A$2:$B$1048576,2,FALSE),0)*'EV Characterization'!L$2</f>
        <v>22.616826550060988</v>
      </c>
      <c r="M35" s="2">
        <f>'[1]Pc, Winter, S1'!M35*((1+Main!$B$4)^(Main!$B$3-2020))+_xlfn.IFNA(VLOOKUP($A35,'EV Distribution'!$A$2:$B$1048576,2,FALSE),0)*'EV Characterization'!M$2</f>
        <v>23.35891834142376</v>
      </c>
      <c r="N35" s="2">
        <f>'[1]Pc, Winter, S1'!N35*((1+Main!$B$4)^(Main!$B$3-2020))+_xlfn.IFNA(VLOOKUP($A35,'EV Distribution'!$A$2:$B$1048576,2,FALSE),0)*'EV Characterization'!N$2</f>
        <v>23.050215710743672</v>
      </c>
      <c r="O35" s="2">
        <f>'[1]Pc, Winter, S1'!O35*((1+Main!$B$4)^(Main!$B$3-2020))+_xlfn.IFNA(VLOOKUP($A35,'EV Distribution'!$A$2:$B$1048576,2,FALSE),0)*'EV Characterization'!O$2</f>
        <v>22.179496529388906</v>
      </c>
      <c r="P35" s="2">
        <f>'[1]Pc, Winter, S1'!P35*((1+Main!$B$4)^(Main!$B$3-2020))+_xlfn.IFNA(VLOOKUP($A35,'EV Distribution'!$A$2:$B$1048576,2,FALSE),0)*'EV Characterization'!P$2</f>
        <v>21.049540533769999</v>
      </c>
      <c r="Q35" s="2">
        <f>'[1]Pc, Winter, S1'!Q35*((1+Main!$B$4)^(Main!$B$3-2020))+_xlfn.IFNA(VLOOKUP($A35,'EV Distribution'!$A$2:$B$1048576,2,FALSE),0)*'EV Characterization'!Q$2</f>
        <v>19.725658255924831</v>
      </c>
      <c r="R35" s="2">
        <f>'[1]Pc, Winter, S1'!R35*((1+Main!$B$4)^(Main!$B$3-2020))+_xlfn.IFNA(VLOOKUP($A35,'EV Distribution'!$A$2:$B$1048576,2,FALSE),0)*'EV Characterization'!R$2</f>
        <v>19.828561710420733</v>
      </c>
      <c r="S35" s="2">
        <f>'[1]Pc, Winter, S1'!S35*((1+Main!$B$4)^(Main!$B$3-2020))+_xlfn.IFNA(VLOOKUP($A35,'EV Distribution'!$A$2:$B$1048576,2,FALSE),0)*'EV Characterization'!S$2</f>
        <v>22.416957990805923</v>
      </c>
      <c r="T35" s="2">
        <f>'[1]Pc, Winter, S1'!T35*((1+Main!$B$4)^(Main!$B$3-2020))+_xlfn.IFNA(VLOOKUP($A35,'EV Distribution'!$A$2:$B$1048576,2,FALSE),0)*'EV Characterization'!T$2</f>
        <v>22.517883287573522</v>
      </c>
      <c r="U35" s="2">
        <f>'[1]Pc, Winter, S1'!U35*((1+Main!$B$4)^(Main!$B$3-2020))+_xlfn.IFNA(VLOOKUP($A35,'EV Distribution'!$A$2:$B$1048576,2,FALSE),0)*'EV Characterization'!U$2</f>
        <v>23.028440368044592</v>
      </c>
      <c r="V35" s="2">
        <f>'[1]Pc, Winter, S1'!V35*((1+Main!$B$4)^(Main!$B$3-2020))+_xlfn.IFNA(VLOOKUP($A35,'EV Distribution'!$A$2:$B$1048576,2,FALSE),0)*'EV Characterization'!V$2</f>
        <v>22.31010209740527</v>
      </c>
      <c r="W35" s="2">
        <f>'[1]Pc, Winter, S1'!W35*((1+Main!$B$4)^(Main!$B$3-2020))+_xlfn.IFNA(VLOOKUP($A35,'EV Distribution'!$A$2:$B$1048576,2,FALSE),0)*'EV Characterization'!W$2</f>
        <v>21.64122960258975</v>
      </c>
      <c r="X35" s="2">
        <f>'[1]Pc, Winter, S1'!X35*((1+Main!$B$4)^(Main!$B$3-2020))+_xlfn.IFNA(VLOOKUP($A35,'EV Distribution'!$A$2:$B$1048576,2,FALSE),0)*'EV Characterization'!X$2</f>
        <v>18.957838672810198</v>
      </c>
      <c r="Y35" s="2">
        <f>'[1]Pc, Winter, S1'!Y35*((1+Main!$B$4)^(Main!$B$3-2020))+_xlfn.IFNA(VLOOKUP($A35,'EV Distribution'!$A$2:$B$1048576,2,FALSE),0)*'EV Characterization'!Y$2</f>
        <v>16.775117820079714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14.942973925865223</v>
      </c>
      <c r="C36" s="2">
        <f>'[1]Pc, Winter, S1'!C36*((1+Main!$B$4)^(Main!$B$3-2020))+_xlfn.IFNA(VLOOKUP($A36,'EV Distribution'!$A$2:$B$1048576,2,FALSE),0)*'EV Characterization'!C$2</f>
        <v>14.488804227290558</v>
      </c>
      <c r="D36" s="2">
        <f>'[1]Pc, Winter, S1'!D36*((1+Main!$B$4)^(Main!$B$3-2020))+_xlfn.IFNA(VLOOKUP($A36,'EV Distribution'!$A$2:$B$1048576,2,FALSE),0)*'EV Characterization'!D$2</f>
        <v>14.362269385896621</v>
      </c>
      <c r="E36" s="2">
        <f>'[1]Pc, Winter, S1'!E36*((1+Main!$B$4)^(Main!$B$3-2020))+_xlfn.IFNA(VLOOKUP($A36,'EV Distribution'!$A$2:$B$1048576,2,FALSE),0)*'EV Characterization'!E$2</f>
        <v>14.460559843050842</v>
      </c>
      <c r="F36" s="2">
        <f>'[1]Pc, Winter, S1'!F36*((1+Main!$B$4)^(Main!$B$3-2020))+_xlfn.IFNA(VLOOKUP($A36,'EV Distribution'!$A$2:$B$1048576,2,FALSE),0)*'EV Characterization'!F$2</f>
        <v>15.187570293381183</v>
      </c>
      <c r="G36" s="2">
        <f>'[1]Pc, Winter, S1'!G36*((1+Main!$B$4)^(Main!$B$3-2020))+_xlfn.IFNA(VLOOKUP($A36,'EV Distribution'!$A$2:$B$1048576,2,FALSE),0)*'EV Characterization'!G$2</f>
        <v>17.356174115306732</v>
      </c>
      <c r="H36" s="2">
        <f>'[1]Pc, Winter, S1'!H36*((1+Main!$B$4)^(Main!$B$3-2020))+_xlfn.IFNA(VLOOKUP($A36,'EV Distribution'!$A$2:$B$1048576,2,FALSE),0)*'EV Characterization'!H$2</f>
        <v>23.407250994823926</v>
      </c>
      <c r="I36" s="2">
        <f>'[1]Pc, Winter, S1'!I36*((1+Main!$B$4)^(Main!$B$3-2020))+_xlfn.IFNA(VLOOKUP($A36,'EV Distribution'!$A$2:$B$1048576,2,FALSE),0)*'EV Characterization'!I$2</f>
        <v>27.382365632721839</v>
      </c>
      <c r="J36" s="2">
        <f>'[1]Pc, Winter, S1'!J36*((1+Main!$B$4)^(Main!$B$3-2020))+_xlfn.IFNA(VLOOKUP($A36,'EV Distribution'!$A$2:$B$1048576,2,FALSE),0)*'EV Characterization'!J$2</f>
        <v>28.304827221991033</v>
      </c>
      <c r="K36" s="2">
        <f>'[1]Pc, Winter, S1'!K36*((1+Main!$B$4)^(Main!$B$3-2020))+_xlfn.IFNA(VLOOKUP($A36,'EV Distribution'!$A$2:$B$1048576,2,FALSE),0)*'EV Characterization'!K$2</f>
        <v>26.468377358724563</v>
      </c>
      <c r="L36" s="2">
        <f>'[1]Pc, Winter, S1'!L36*((1+Main!$B$4)^(Main!$B$3-2020))+_xlfn.IFNA(VLOOKUP($A36,'EV Distribution'!$A$2:$B$1048576,2,FALSE),0)*'EV Characterization'!L$2</f>
        <v>26.745737211958598</v>
      </c>
      <c r="M36" s="2">
        <f>'[1]Pc, Winter, S1'!M36*((1+Main!$B$4)^(Main!$B$3-2020))+_xlfn.IFNA(VLOOKUP($A36,'EV Distribution'!$A$2:$B$1048576,2,FALSE),0)*'EV Characterization'!M$2</f>
        <v>26.82030238635145</v>
      </c>
      <c r="N36" s="2">
        <f>'[1]Pc, Winter, S1'!N36*((1+Main!$B$4)^(Main!$B$3-2020))+_xlfn.IFNA(VLOOKUP($A36,'EV Distribution'!$A$2:$B$1048576,2,FALSE),0)*'EV Characterization'!N$2</f>
        <v>25.226754227546557</v>
      </c>
      <c r="O36" s="2">
        <f>'[1]Pc, Winter, S1'!O36*((1+Main!$B$4)^(Main!$B$3-2020))+_xlfn.IFNA(VLOOKUP($A36,'EV Distribution'!$A$2:$B$1048576,2,FALSE),0)*'EV Characterization'!O$2</f>
        <v>25.367411261060354</v>
      </c>
      <c r="P36" s="2">
        <f>'[1]Pc, Winter, S1'!P36*((1+Main!$B$4)^(Main!$B$3-2020))+_xlfn.IFNA(VLOOKUP($A36,'EV Distribution'!$A$2:$B$1048576,2,FALSE),0)*'EV Characterization'!P$2</f>
        <v>23.734320964319863</v>
      </c>
      <c r="Q36" s="2">
        <f>'[1]Pc, Winter, S1'!Q36*((1+Main!$B$4)^(Main!$B$3-2020))+_xlfn.IFNA(VLOOKUP($A36,'EV Distribution'!$A$2:$B$1048576,2,FALSE),0)*'EV Characterization'!Q$2</f>
        <v>23.389174588910507</v>
      </c>
      <c r="R36" s="2">
        <f>'[1]Pc, Winter, S1'!R36*((1+Main!$B$4)^(Main!$B$3-2020))+_xlfn.IFNA(VLOOKUP($A36,'EV Distribution'!$A$2:$B$1048576,2,FALSE),0)*'EV Characterization'!R$2</f>
        <v>23.863115356452973</v>
      </c>
      <c r="S36" s="2">
        <f>'[1]Pc, Winter, S1'!S36*((1+Main!$B$4)^(Main!$B$3-2020))+_xlfn.IFNA(VLOOKUP($A36,'EV Distribution'!$A$2:$B$1048576,2,FALSE),0)*'EV Characterization'!S$2</f>
        <v>25.195120517198074</v>
      </c>
      <c r="T36" s="2">
        <f>'[1]Pc, Winter, S1'!T36*((1+Main!$B$4)^(Main!$B$3-2020))+_xlfn.IFNA(VLOOKUP($A36,'EV Distribution'!$A$2:$B$1048576,2,FALSE),0)*'EV Characterization'!T$2</f>
        <v>24.759592112221629</v>
      </c>
      <c r="U36" s="2">
        <f>'[1]Pc, Winter, S1'!U36*((1+Main!$B$4)^(Main!$B$3-2020))+_xlfn.IFNA(VLOOKUP($A36,'EV Distribution'!$A$2:$B$1048576,2,FALSE),0)*'EV Characterization'!U$2</f>
        <v>24.237071003786838</v>
      </c>
      <c r="V36" s="2">
        <f>'[1]Pc, Winter, S1'!V36*((1+Main!$B$4)^(Main!$B$3-2020))+_xlfn.IFNA(VLOOKUP($A36,'EV Distribution'!$A$2:$B$1048576,2,FALSE),0)*'EV Characterization'!V$2</f>
        <v>23.64111449632879</v>
      </c>
      <c r="W36" s="2">
        <f>'[1]Pc, Winter, S1'!W36*((1+Main!$B$4)^(Main!$B$3-2020))+_xlfn.IFNA(VLOOKUP($A36,'EV Distribution'!$A$2:$B$1048576,2,FALSE),0)*'EV Characterization'!W$2</f>
        <v>21.12679941130909</v>
      </c>
      <c r="X36" s="2">
        <f>'[1]Pc, Winter, S1'!X36*((1+Main!$B$4)^(Main!$B$3-2020))+_xlfn.IFNA(VLOOKUP($A36,'EV Distribution'!$A$2:$B$1048576,2,FALSE),0)*'EV Characterization'!X$2</f>
        <v>18.581415503625699</v>
      </c>
      <c r="Y36" s="2">
        <f>'[1]Pc, Winter, S1'!Y36*((1+Main!$B$4)^(Main!$B$3-2020))+_xlfn.IFNA(VLOOKUP($A36,'EV Distribution'!$A$2:$B$1048576,2,FALSE),0)*'EV Characterization'!Y$2</f>
        <v>16.172169527977754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15.29526900779736</v>
      </c>
      <c r="C37" s="2">
        <f>'[1]Pc, Winter, S1'!C37*((1+Main!$B$4)^(Main!$B$3-2020))+_xlfn.IFNA(VLOOKUP($A37,'EV Distribution'!$A$2:$B$1048576,2,FALSE),0)*'EV Characterization'!C$2</f>
        <v>14.838491011816261</v>
      </c>
      <c r="D37" s="2">
        <f>'[1]Pc, Winter, S1'!D37*((1+Main!$B$4)^(Main!$B$3-2020))+_xlfn.IFNA(VLOOKUP($A37,'EV Distribution'!$A$2:$B$1048576,2,FALSE),0)*'EV Characterization'!D$2</f>
        <v>13.099761064367382</v>
      </c>
      <c r="E37" s="2">
        <f>'[1]Pc, Winter, S1'!E37*((1+Main!$B$4)^(Main!$B$3-2020))+_xlfn.IFNA(VLOOKUP($A37,'EV Distribution'!$A$2:$B$1048576,2,FALSE),0)*'EV Characterization'!E$2</f>
        <v>13.755550723632288</v>
      </c>
      <c r="F37" s="2">
        <f>'[1]Pc, Winter, S1'!F37*((1+Main!$B$4)^(Main!$B$3-2020))+_xlfn.IFNA(VLOOKUP($A37,'EV Distribution'!$A$2:$B$1048576,2,FALSE),0)*'EV Characterization'!F$2</f>
        <v>14.151528435146702</v>
      </c>
      <c r="G37" s="2">
        <f>'[1]Pc, Winter, S1'!G37*((1+Main!$B$4)^(Main!$B$3-2020))+_xlfn.IFNA(VLOOKUP($A37,'EV Distribution'!$A$2:$B$1048576,2,FALSE),0)*'EV Characterization'!G$2</f>
        <v>16.04199521391519</v>
      </c>
      <c r="H37" s="2">
        <f>'[1]Pc, Winter, S1'!H37*((1+Main!$B$4)^(Main!$B$3-2020))+_xlfn.IFNA(VLOOKUP($A37,'EV Distribution'!$A$2:$B$1048576,2,FALSE),0)*'EV Characterization'!H$2</f>
        <v>18.443558869459324</v>
      </c>
      <c r="I37" s="2">
        <f>'[1]Pc, Winter, S1'!I37*((1+Main!$B$4)^(Main!$B$3-2020))+_xlfn.IFNA(VLOOKUP($A37,'EV Distribution'!$A$2:$B$1048576,2,FALSE),0)*'EV Characterization'!I$2</f>
        <v>22.142041844460593</v>
      </c>
      <c r="J37" s="2">
        <f>'[1]Pc, Winter, S1'!J37*((1+Main!$B$4)^(Main!$B$3-2020))+_xlfn.IFNA(VLOOKUP($A37,'EV Distribution'!$A$2:$B$1048576,2,FALSE),0)*'EV Characterization'!J$2</f>
        <v>22.144302822062738</v>
      </c>
      <c r="K37" s="2">
        <f>'[1]Pc, Winter, S1'!K37*((1+Main!$B$4)^(Main!$B$3-2020))+_xlfn.IFNA(VLOOKUP($A37,'EV Distribution'!$A$2:$B$1048576,2,FALSE),0)*'EV Characterization'!K$2</f>
        <v>22.913117968253633</v>
      </c>
      <c r="L37" s="2">
        <f>'[1]Pc, Winter, S1'!L37*((1+Main!$B$4)^(Main!$B$3-2020))+_xlfn.IFNA(VLOOKUP($A37,'EV Distribution'!$A$2:$B$1048576,2,FALSE),0)*'EV Characterization'!L$2</f>
        <v>20.129887461867561</v>
      </c>
      <c r="M37" s="2">
        <f>'[1]Pc, Winter, S1'!M37*((1+Main!$B$4)^(Main!$B$3-2020))+_xlfn.IFNA(VLOOKUP($A37,'EV Distribution'!$A$2:$B$1048576,2,FALSE),0)*'EV Characterization'!M$2</f>
        <v>21.042104174363168</v>
      </c>
      <c r="N37" s="2">
        <f>'[1]Pc, Winter, S1'!N37*((1+Main!$B$4)^(Main!$B$3-2020))+_xlfn.IFNA(VLOOKUP($A37,'EV Distribution'!$A$2:$B$1048576,2,FALSE),0)*'EV Characterization'!N$2</f>
        <v>19.777299373378106</v>
      </c>
      <c r="O37" s="2">
        <f>'[1]Pc, Winter, S1'!O37*((1+Main!$B$4)^(Main!$B$3-2020))+_xlfn.IFNA(VLOOKUP($A37,'EV Distribution'!$A$2:$B$1048576,2,FALSE),0)*'EV Characterization'!O$2</f>
        <v>18.894715788274116</v>
      </c>
      <c r="P37" s="2">
        <f>'[1]Pc, Winter, S1'!P37*((1+Main!$B$4)^(Main!$B$3-2020))+_xlfn.IFNA(VLOOKUP($A37,'EV Distribution'!$A$2:$B$1048576,2,FALSE),0)*'EV Characterization'!P$2</f>
        <v>19.457672566134832</v>
      </c>
      <c r="Q37" s="2">
        <f>'[1]Pc, Winter, S1'!Q37*((1+Main!$B$4)^(Main!$B$3-2020))+_xlfn.IFNA(VLOOKUP($A37,'EV Distribution'!$A$2:$B$1048576,2,FALSE),0)*'EV Characterization'!Q$2</f>
        <v>20.252845442536522</v>
      </c>
      <c r="R37" s="2">
        <f>'[1]Pc, Winter, S1'!R37*((1+Main!$B$4)^(Main!$B$3-2020))+_xlfn.IFNA(VLOOKUP($A37,'EV Distribution'!$A$2:$B$1048576,2,FALSE),0)*'EV Characterization'!R$2</f>
        <v>22.583078709795952</v>
      </c>
      <c r="S37" s="2">
        <f>'[1]Pc, Winter, S1'!S37*((1+Main!$B$4)^(Main!$B$3-2020))+_xlfn.IFNA(VLOOKUP($A37,'EV Distribution'!$A$2:$B$1048576,2,FALSE),0)*'EV Characterization'!S$2</f>
        <v>23.916561724144589</v>
      </c>
      <c r="T37" s="2">
        <f>'[1]Pc, Winter, S1'!T37*((1+Main!$B$4)^(Main!$B$3-2020))+_xlfn.IFNA(VLOOKUP($A37,'EV Distribution'!$A$2:$B$1048576,2,FALSE),0)*'EV Characterization'!T$2</f>
        <v>22.713400934167481</v>
      </c>
      <c r="U37" s="2">
        <f>'[1]Pc, Winter, S1'!U37*((1+Main!$B$4)^(Main!$B$3-2020))+_xlfn.IFNA(VLOOKUP($A37,'EV Distribution'!$A$2:$B$1048576,2,FALSE),0)*'EV Characterization'!U$2</f>
        <v>24.241127256369367</v>
      </c>
      <c r="V37" s="2">
        <f>'[1]Pc, Winter, S1'!V37*((1+Main!$B$4)^(Main!$B$3-2020))+_xlfn.IFNA(VLOOKUP($A37,'EV Distribution'!$A$2:$B$1048576,2,FALSE),0)*'EV Characterization'!V$2</f>
        <v>24.261280475992315</v>
      </c>
      <c r="W37" s="2">
        <f>'[1]Pc, Winter, S1'!W37*((1+Main!$B$4)^(Main!$B$3-2020))+_xlfn.IFNA(VLOOKUP($A37,'EV Distribution'!$A$2:$B$1048576,2,FALSE),0)*'EV Characterization'!W$2</f>
        <v>21.111160441278908</v>
      </c>
      <c r="X37" s="2">
        <f>'[1]Pc, Winter, S1'!X37*((1+Main!$B$4)^(Main!$B$3-2020))+_xlfn.IFNA(VLOOKUP($A37,'EV Distribution'!$A$2:$B$1048576,2,FALSE),0)*'EV Characterization'!X$2</f>
        <v>17.977204640513417</v>
      </c>
      <c r="Y37" s="2">
        <f>'[1]Pc, Winter, S1'!Y37*((1+Main!$B$4)^(Main!$B$3-2020))+_xlfn.IFNA(VLOOKUP($A37,'EV Distribution'!$A$2:$B$1048576,2,FALSE),0)*'EV Characterization'!Y$2</f>
        <v>17.685313400266949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2.5526778075975622</v>
      </c>
      <c r="C38" s="2">
        <f>'[1]Pc, Winter, S1'!C38*((1+Main!$B$4)^(Main!$B$3-2020))+_xlfn.IFNA(VLOOKUP($A38,'EV Distribution'!$A$2:$B$1048576,2,FALSE),0)*'EV Characterization'!C$2</f>
        <v>2.5526778075975622</v>
      </c>
      <c r="D38" s="2">
        <f>'[1]Pc, Winter, S1'!D38*((1+Main!$B$4)^(Main!$B$3-2020))+_xlfn.IFNA(VLOOKUP($A38,'EV Distribution'!$A$2:$B$1048576,2,FALSE),0)*'EV Characterization'!D$2</f>
        <v>2.5526778075975622</v>
      </c>
      <c r="E38" s="2">
        <f>'[1]Pc, Winter, S1'!E38*((1+Main!$B$4)^(Main!$B$3-2020))+_xlfn.IFNA(VLOOKUP($A38,'EV Distribution'!$A$2:$B$1048576,2,FALSE),0)*'EV Characterization'!E$2</f>
        <v>2.5526778075975622</v>
      </c>
      <c r="F38" s="2">
        <f>'[1]Pc, Winter, S1'!F38*((1+Main!$B$4)^(Main!$B$3-2020))+_xlfn.IFNA(VLOOKUP($A38,'EV Distribution'!$A$2:$B$1048576,2,FALSE),0)*'EV Characterization'!F$2</f>
        <v>2.7728872495883516</v>
      </c>
      <c r="G38" s="2">
        <f>'[1]Pc, Winter, S1'!G38*((1+Main!$B$4)^(Main!$B$3-2020))+_xlfn.IFNA(VLOOKUP($A38,'EV Distribution'!$A$2:$B$1048576,2,FALSE),0)*'EV Characterization'!G$2</f>
        <v>2.4900305304677501</v>
      </c>
      <c r="H38" s="2">
        <f>'[1]Pc, Winter, S1'!H38*((1+Main!$B$4)^(Main!$B$3-2020))+_xlfn.IFNA(VLOOKUP($A38,'EV Distribution'!$A$2:$B$1048576,2,FALSE),0)*'EV Characterization'!H$2</f>
        <v>4.0778942098532101</v>
      </c>
      <c r="I38" s="2">
        <f>'[1]Pc, Winter, S1'!I38*((1+Main!$B$4)^(Main!$B$3-2020))+_xlfn.IFNA(VLOOKUP($A38,'EV Distribution'!$A$2:$B$1048576,2,FALSE),0)*'EV Characterization'!I$2</f>
        <v>4.2938583567220858</v>
      </c>
      <c r="J38" s="2">
        <f>'[1]Pc, Winter, S1'!J38*((1+Main!$B$4)^(Main!$B$3-2020))+_xlfn.IFNA(VLOOKUP($A38,'EV Distribution'!$A$2:$B$1048576,2,FALSE),0)*'EV Characterization'!J$2</f>
        <v>4.2938583567220858</v>
      </c>
      <c r="K38" s="2">
        <f>'[1]Pc, Winter, S1'!K38*((1+Main!$B$4)^(Main!$B$3-2020))+_xlfn.IFNA(VLOOKUP($A38,'EV Distribution'!$A$2:$B$1048576,2,FALSE),0)*'EV Characterization'!K$2</f>
        <v>5.0671581686942995</v>
      </c>
      <c r="L38" s="2">
        <f>'[1]Pc, Winter, S1'!L38*((1+Main!$B$4)^(Main!$B$3-2020))+_xlfn.IFNA(VLOOKUP($A38,'EV Distribution'!$A$2:$B$1048576,2,FALSE),0)*'EV Characterization'!L$2</f>
        <v>6.3449204586152792</v>
      </c>
      <c r="M38" s="2">
        <f>'[1]Pc, Winter, S1'!M38*((1+Main!$B$4)^(Main!$B$3-2020))+_xlfn.IFNA(VLOOKUP($A38,'EV Distribution'!$A$2:$B$1048576,2,FALSE),0)*'EV Characterization'!M$2</f>
        <v>5.7577182178172812</v>
      </c>
      <c r="N38" s="2">
        <f>'[1]Pc, Winter, S1'!N38*((1+Main!$B$4)^(Main!$B$3-2020))+_xlfn.IFNA(VLOOKUP($A38,'EV Distribution'!$A$2:$B$1048576,2,FALSE),0)*'EV Characterization'!N$2</f>
        <v>6.4404371263882396</v>
      </c>
      <c r="O38" s="2">
        <f>'[1]Pc, Winter, S1'!O38*((1+Main!$B$4)^(Main!$B$3-2020))+_xlfn.IFNA(VLOOKUP($A38,'EV Distribution'!$A$2:$B$1048576,2,FALSE),0)*'EV Characterization'!O$2</f>
        <v>6.4627855066245816</v>
      </c>
      <c r="P38" s="2">
        <f>'[1]Pc, Winter, S1'!P38*((1+Main!$B$4)^(Main!$B$3-2020))+_xlfn.IFNA(VLOOKUP($A38,'EV Distribution'!$A$2:$B$1048576,2,FALSE),0)*'EV Characterization'!P$2</f>
        <v>6.0480952744931491</v>
      </c>
      <c r="Q38" s="2">
        <f>'[1]Pc, Winter, S1'!Q38*((1+Main!$B$4)^(Main!$B$3-2020))+_xlfn.IFNA(VLOOKUP($A38,'EV Distribution'!$A$2:$B$1048576,2,FALSE),0)*'EV Characterization'!Q$2</f>
        <v>5.9422467829055856</v>
      </c>
      <c r="R38" s="2">
        <f>'[1]Pc, Winter, S1'!R38*((1+Main!$B$4)^(Main!$B$3-2020))+_xlfn.IFNA(VLOOKUP($A38,'EV Distribution'!$A$2:$B$1048576,2,FALSE),0)*'EV Characterization'!R$2</f>
        <v>6.3731255450532744</v>
      </c>
      <c r="S38" s="2">
        <f>'[1]Pc, Winter, S1'!S38*((1+Main!$B$4)^(Main!$B$3-2020))+_xlfn.IFNA(VLOOKUP($A38,'EV Distribution'!$A$2:$B$1048576,2,FALSE),0)*'EV Characterization'!S$2</f>
        <v>6.6044596851312409</v>
      </c>
      <c r="T38" s="2">
        <f>'[1]Pc, Winter, S1'!T38*((1+Main!$B$4)^(Main!$B$3-2020))+_xlfn.IFNA(VLOOKUP($A38,'EV Distribution'!$A$2:$B$1048576,2,FALSE),0)*'EV Characterization'!T$2</f>
        <v>6.6044596851312409</v>
      </c>
      <c r="U38" s="2">
        <f>'[1]Pc, Winter, S1'!U38*((1+Main!$B$4)^(Main!$B$3-2020))+_xlfn.IFNA(VLOOKUP($A38,'EV Distribution'!$A$2:$B$1048576,2,FALSE),0)*'EV Characterization'!U$2</f>
        <v>6.6044596851312409</v>
      </c>
      <c r="V38" s="2">
        <f>'[1]Pc, Winter, S1'!V38*((1+Main!$B$4)^(Main!$B$3-2020))+_xlfn.IFNA(VLOOKUP($A38,'EV Distribution'!$A$2:$B$1048576,2,FALSE),0)*'EV Characterization'!V$2</f>
        <v>6.6044596851312409</v>
      </c>
      <c r="W38" s="2">
        <f>'[1]Pc, Winter, S1'!W38*((1+Main!$B$4)^(Main!$B$3-2020))+_xlfn.IFNA(VLOOKUP($A38,'EV Distribution'!$A$2:$B$1048576,2,FALSE),0)*'EV Characterization'!W$2</f>
        <v>4.4274628510495333</v>
      </c>
      <c r="X38" s="2">
        <f>'[1]Pc, Winter, S1'!X38*((1+Main!$B$4)^(Main!$B$3-2020))+_xlfn.IFNA(VLOOKUP($A38,'EV Distribution'!$A$2:$B$1048576,2,FALSE),0)*'EV Characterization'!X$2</f>
        <v>3.4804952998351526</v>
      </c>
      <c r="Y38" s="2">
        <f>'[1]Pc, Winter, S1'!Y38*((1+Main!$B$4)^(Main!$B$3-2020))+_xlfn.IFNA(VLOOKUP($A38,'EV Distribution'!$A$2:$B$1048576,2,FALSE),0)*'EV Characterization'!Y$2</f>
        <v>2.8402369090944499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23.86292047225604</v>
      </c>
      <c r="C39" s="2">
        <f>'[1]Pc, Winter, S1'!C39*((1+Main!$B$4)^(Main!$B$3-2020))+_xlfn.IFNA(VLOOKUP($A39,'EV Distribution'!$A$2:$B$1048576,2,FALSE),0)*'EV Characterization'!C$2</f>
        <v>23.862920472256032</v>
      </c>
      <c r="D39" s="2">
        <f>'[1]Pc, Winter, S1'!D39*((1+Main!$B$4)^(Main!$B$3-2020))+_xlfn.IFNA(VLOOKUP($A39,'EV Distribution'!$A$2:$B$1048576,2,FALSE),0)*'EV Characterization'!D$2</f>
        <v>23.86292047225604</v>
      </c>
      <c r="E39" s="2">
        <f>'[1]Pc, Winter, S1'!E39*((1+Main!$B$4)^(Main!$B$3-2020))+_xlfn.IFNA(VLOOKUP($A39,'EV Distribution'!$A$2:$B$1048576,2,FALSE),0)*'EV Characterization'!E$2</f>
        <v>23.519136254512006</v>
      </c>
      <c r="F39" s="2">
        <f>'[1]Pc, Winter, S1'!F39*((1+Main!$B$4)^(Main!$B$3-2020))+_xlfn.IFNA(VLOOKUP($A39,'EV Distribution'!$A$2:$B$1048576,2,FALSE),0)*'EV Characterization'!F$2</f>
        <v>26.269409933817155</v>
      </c>
      <c r="G39" s="2">
        <f>'[1]Pc, Winter, S1'!G39*((1+Main!$B$4)^(Main!$B$3-2020))+_xlfn.IFNA(VLOOKUP($A39,'EV Distribution'!$A$2:$B$1048576,2,FALSE),0)*'EV Characterization'!G$2</f>
        <v>24.584854186159802</v>
      </c>
      <c r="H39" s="2">
        <f>'[1]Pc, Winter, S1'!H39*((1+Main!$B$4)^(Main!$B$3-2020))+_xlfn.IFNA(VLOOKUP($A39,'EV Distribution'!$A$2:$B$1048576,2,FALSE),0)*'EV Characterization'!H$2</f>
        <v>24.963021568062661</v>
      </c>
      <c r="I39" s="2">
        <f>'[1]Pc, Winter, S1'!I39*((1+Main!$B$4)^(Main!$B$3-2020))+_xlfn.IFNA(VLOOKUP($A39,'EV Distribution'!$A$2:$B$1048576,2,FALSE),0)*'EV Characterization'!I$2</f>
        <v>20.768868620650675</v>
      </c>
      <c r="J39" s="2">
        <f>'[1]Pc, Winter, S1'!J39*((1+Main!$B$4)^(Main!$B$3-2020))+_xlfn.IFNA(VLOOKUP($A39,'EV Distribution'!$A$2:$B$1048576,2,FALSE),0)*'EV Characterization'!J$2</f>
        <v>17.777936519817622</v>
      </c>
      <c r="K39" s="2">
        <f>'[1]Pc, Winter, S1'!K39*((1+Main!$B$4)^(Main!$B$3-2020))+_xlfn.IFNA(VLOOKUP($A39,'EV Distribution'!$A$2:$B$1048576,2,FALSE),0)*'EV Characterization'!K$2</f>
        <v>15.543333231317101</v>
      </c>
      <c r="L39" s="2">
        <f>'[1]Pc, Winter, S1'!L39*((1+Main!$B$4)^(Main!$B$3-2020))+_xlfn.IFNA(VLOOKUP($A39,'EV Distribution'!$A$2:$B$1048576,2,FALSE),0)*'EV Characterization'!L$2</f>
        <v>18.706163408157131</v>
      </c>
      <c r="M39" s="2">
        <f>'[1]Pc, Winter, S1'!M39*((1+Main!$B$4)^(Main!$B$3-2020))+_xlfn.IFNA(VLOOKUP($A39,'EV Distribution'!$A$2:$B$1048576,2,FALSE),0)*'EV Characterization'!M$2</f>
        <v>21.18141324656272</v>
      </c>
      <c r="N39" s="2">
        <f>'[1]Pc, Winter, S1'!N39*((1+Main!$B$4)^(Main!$B$3-2020))+_xlfn.IFNA(VLOOKUP($A39,'EV Distribution'!$A$2:$B$1048576,2,FALSE),0)*'EV Characterization'!N$2</f>
        <v>23.244112491921303</v>
      </c>
      <c r="O39" s="2">
        <f>'[1]Pc, Winter, S1'!O39*((1+Main!$B$4)^(Main!$B$3-2020))+_xlfn.IFNA(VLOOKUP($A39,'EV Distribution'!$A$2:$B$1048576,2,FALSE),0)*'EV Characterization'!O$2</f>
        <v>25.306823671549814</v>
      </c>
      <c r="P39" s="2">
        <f>'[1]Pc, Winter, S1'!P39*((1+Main!$B$4)^(Main!$B$3-2020))+_xlfn.IFNA(VLOOKUP($A39,'EV Distribution'!$A$2:$B$1048576,2,FALSE),0)*'EV Characterization'!P$2</f>
        <v>24.619249300250335</v>
      </c>
      <c r="Q39" s="2">
        <f>'[1]Pc, Winter, S1'!Q39*((1+Main!$B$4)^(Main!$B$3-2020))+_xlfn.IFNA(VLOOKUP($A39,'EV Distribution'!$A$2:$B$1048576,2,FALSE),0)*'EV Characterization'!Q$2</f>
        <v>21.52519148151001</v>
      </c>
      <c r="R39" s="2">
        <f>'[1]Pc, Winter, S1'!R39*((1+Main!$B$4)^(Main!$B$3-2020))+_xlfn.IFNA(VLOOKUP($A39,'EV Distribution'!$A$2:$B$1048576,2,FALSE),0)*'EV Characterization'!R$2</f>
        <v>21.868969716457311</v>
      </c>
      <c r="S39" s="2">
        <f>'[1]Pc, Winter, S1'!S39*((1+Main!$B$4)^(Main!$B$3-2020))+_xlfn.IFNA(VLOOKUP($A39,'EV Distribution'!$A$2:$B$1048576,2,FALSE),0)*'EV Characterization'!S$2</f>
        <v>23.587896694003561</v>
      </c>
      <c r="T39" s="2">
        <f>'[1]Pc, Winter, S1'!T39*((1+Main!$B$4)^(Main!$B$3-2020))+_xlfn.IFNA(VLOOKUP($A39,'EV Distribution'!$A$2:$B$1048576,2,FALSE),0)*'EV Characterization'!T$2</f>
        <v>23.931686863220783</v>
      </c>
      <c r="U39" s="2">
        <f>'[1]Pc, Winter, S1'!U39*((1+Main!$B$4)^(Main!$B$3-2020))+_xlfn.IFNA(VLOOKUP($A39,'EV Distribution'!$A$2:$B$1048576,2,FALSE),0)*'EV Characterization'!U$2</f>
        <v>23.244106524786336</v>
      </c>
      <c r="V39" s="2">
        <f>'[1]Pc, Winter, S1'!V39*((1+Main!$B$4)^(Main!$B$3-2020))+_xlfn.IFNA(VLOOKUP($A39,'EV Distribution'!$A$2:$B$1048576,2,FALSE),0)*'EV Characterization'!V$2</f>
        <v>23.656639216428459</v>
      </c>
      <c r="W39" s="2">
        <f>'[1]Pc, Winter, S1'!W39*((1+Main!$B$4)^(Main!$B$3-2020))+_xlfn.IFNA(VLOOKUP($A39,'EV Distribution'!$A$2:$B$1048576,2,FALSE),0)*'EV Characterization'!W$2</f>
        <v>26.956978306658126</v>
      </c>
      <c r="X39" s="2">
        <f>'[1]Pc, Winter, S1'!X39*((1+Main!$B$4)^(Main!$B$3-2020))+_xlfn.IFNA(VLOOKUP($A39,'EV Distribution'!$A$2:$B$1048576,2,FALSE),0)*'EV Characterization'!X$2</f>
        <v>25.581841498329098</v>
      </c>
      <c r="Y39" s="2">
        <f>'[1]Pc, Winter, S1'!Y39*((1+Main!$B$4)^(Main!$B$3-2020))+_xlfn.IFNA(VLOOKUP($A39,'EV Distribution'!$A$2:$B$1048576,2,FALSE),0)*'EV Characterization'!Y$2</f>
        <v>23.175334182348404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2.8107762251804074</v>
      </c>
      <c r="C40" s="2">
        <f>'[1]Pc, Winter, S1'!C40*((1+Main!$B$4)^(Main!$B$3-2020))+_xlfn.IFNA(VLOOKUP($A40,'EV Distribution'!$A$2:$B$1048576,2,FALSE),0)*'EV Characterization'!C$2</f>
        <v>2.6001211313939563</v>
      </c>
      <c r="D40" s="2">
        <f>'[1]Pc, Winter, S1'!D40*((1+Main!$B$4)^(Main!$B$3-2020))+_xlfn.IFNA(VLOOKUP($A40,'EV Distribution'!$A$2:$B$1048576,2,FALSE),0)*'EV Characterization'!D$2</f>
        <v>2.4459836913765138</v>
      </c>
      <c r="E40" s="2">
        <f>'[1]Pc, Winter, S1'!E40*((1+Main!$B$4)^(Main!$B$3-2020))+_xlfn.IFNA(VLOOKUP($A40,'EV Distribution'!$A$2:$B$1048576,2,FALSE),0)*'EV Characterization'!E$2</f>
        <v>2.4280001729053833</v>
      </c>
      <c r="F40" s="2">
        <f>'[1]Pc, Winter, S1'!F40*((1+Main!$B$4)^(Main!$B$3-2020))+_xlfn.IFNA(VLOOKUP($A40,'EV Distribution'!$A$2:$B$1048576,2,FALSE),0)*'EV Characterization'!F$2</f>
        <v>2.430569054868708</v>
      </c>
      <c r="G40" s="2">
        <f>'[1]Pc, Winter, S1'!G40*((1+Main!$B$4)^(Main!$B$3-2020))+_xlfn.IFNA(VLOOKUP($A40,'EV Distribution'!$A$2:$B$1048576,2,FALSE),0)*'EV Characterization'!G$2</f>
        <v>2.7234319738073487</v>
      </c>
      <c r="H40" s="2">
        <f>'[1]Pc, Winter, S1'!H40*((1+Main!$B$4)^(Main!$B$3-2020))+_xlfn.IFNA(VLOOKUP($A40,'EV Distribution'!$A$2:$B$1048576,2,FALSE),0)*'EV Characterization'!H$2</f>
        <v>4.1492110978375862</v>
      </c>
      <c r="I40" s="2">
        <f>'[1]Pc, Winter, S1'!I40*((1+Main!$B$4)^(Main!$B$3-2020))+_xlfn.IFNA(VLOOKUP($A40,'EV Distribution'!$A$2:$B$1048576,2,FALSE),0)*'EV Characterization'!I$2</f>
        <v>5.0791792997642853</v>
      </c>
      <c r="J40" s="2">
        <f>'[1]Pc, Winter, S1'!J40*((1+Main!$B$4)^(Main!$B$3-2020))+_xlfn.IFNA(VLOOKUP($A40,'EV Distribution'!$A$2:$B$1048576,2,FALSE),0)*'EV Characterization'!J$2</f>
        <v>5.4157145696811115</v>
      </c>
      <c r="K40" s="2">
        <f>'[1]Pc, Winter, S1'!K40*((1+Main!$B$4)^(Main!$B$3-2020))+_xlfn.IFNA(VLOOKUP($A40,'EV Distribution'!$A$2:$B$1048576,2,FALSE),0)*'EV Characterization'!K$2</f>
        <v>5.4388354085176571</v>
      </c>
      <c r="L40" s="2">
        <f>'[1]Pc, Winter, S1'!L40*((1+Main!$B$4)^(Main!$B$3-2020))+_xlfn.IFNA(VLOOKUP($A40,'EV Distribution'!$A$2:$B$1048576,2,FALSE),0)*'EV Characterization'!L$2</f>
        <v>5.1999203695808456</v>
      </c>
      <c r="M40" s="2">
        <f>'[1]Pc, Winter, S1'!M40*((1+Main!$B$4)^(Main!$B$3-2020))+_xlfn.IFNA(VLOOKUP($A40,'EV Distribution'!$A$2:$B$1048576,2,FALSE),0)*'EV Characterization'!M$2</f>
        <v>5.4311283155554095</v>
      </c>
      <c r="N40" s="2">
        <f>'[1]Pc, Winter, S1'!N40*((1+Main!$B$4)^(Main!$B$3-2020))+_xlfn.IFNA(VLOOKUP($A40,'EV Distribution'!$A$2:$B$1048576,2,FALSE),0)*'EV Characterization'!N$2</f>
        <v>5.4593869194889502</v>
      </c>
      <c r="O40" s="2">
        <f>'[1]Pc, Winter, S1'!O40*((1+Main!$B$4)^(Main!$B$3-2020))+_xlfn.IFNA(VLOOKUP($A40,'EV Distribution'!$A$2:$B$1048576,2,FALSE),0)*'EV Characterization'!O$2</f>
        <v>5.377179541409034</v>
      </c>
      <c r="P40" s="2">
        <f>'[1]Pc, Winter, S1'!P40*((1+Main!$B$4)^(Main!$B$3-2020))+_xlfn.IFNA(VLOOKUP($A40,'EV Distribution'!$A$2:$B$1048576,2,FALSE),0)*'EV Characterization'!P$2</f>
        <v>4.7888857110315888</v>
      </c>
      <c r="Q40" s="2">
        <f>'[1]Pc, Winter, S1'!Q40*((1+Main!$B$4)^(Main!$B$3-2020))+_xlfn.IFNA(VLOOKUP($A40,'EV Distribution'!$A$2:$B$1048576,2,FALSE),0)*'EV Characterization'!Q$2</f>
        <v>4.4806077085128688</v>
      </c>
      <c r="R40" s="2">
        <f>'[1]Pc, Winter, S1'!R40*((1+Main!$B$4)^(Main!$B$3-2020))+_xlfn.IFNA(VLOOKUP($A40,'EV Distribution'!$A$2:$B$1048576,2,FALSE),0)*'EV Characterization'!R$2</f>
        <v>4.7375053741169575</v>
      </c>
      <c r="S40" s="2">
        <f>'[1]Pc, Winter, S1'!S40*((1+Main!$B$4)^(Main!$B$3-2020))+_xlfn.IFNA(VLOOKUP($A40,'EV Distribution'!$A$2:$B$1048576,2,FALSE),0)*'EV Characterization'!S$2</f>
        <v>5.5261805528649157</v>
      </c>
      <c r="T40" s="2">
        <f>'[1]Pc, Winter, S1'!T40*((1+Main!$B$4)^(Main!$B$3-2020))+_xlfn.IFNA(VLOOKUP($A40,'EV Distribution'!$A$2:$B$1048576,2,FALSE),0)*'EV Characterization'!T$2</f>
        <v>5.2667135570548833</v>
      </c>
      <c r="U40" s="2">
        <f>'[1]Pc, Winter, S1'!U40*((1+Main!$B$4)^(Main!$B$3-2020))+_xlfn.IFNA(VLOOKUP($A40,'EV Distribution'!$A$2:$B$1048576,2,FALSE),0)*'EV Characterization'!U$2</f>
        <v>5.1947834962877044</v>
      </c>
      <c r="V40" s="2">
        <f>'[1]Pc, Winter, S1'!V40*((1+Main!$B$4)^(Main!$B$3-2020))+_xlfn.IFNA(VLOOKUP($A40,'EV Distribution'!$A$2:$B$1048576,2,FALSE),0)*'EV Characterization'!V$2</f>
        <v>5.0663344405346971</v>
      </c>
      <c r="W40" s="2">
        <f>'[1]Pc, Winter, S1'!W40*((1+Main!$B$4)^(Main!$B$3-2020))+_xlfn.IFNA(VLOOKUP($A40,'EV Distribution'!$A$2:$B$1048576,2,FALSE),0)*'EV Characterization'!W$2</f>
        <v>4.7220920764852767</v>
      </c>
      <c r="X40" s="2">
        <f>'[1]Pc, Winter, S1'!X40*((1+Main!$B$4)^(Main!$B$3-2020))+_xlfn.IFNA(VLOOKUP($A40,'EV Distribution'!$A$2:$B$1048576,2,FALSE),0)*'EV Characterization'!X$2</f>
        <v>3.9102965048027021</v>
      </c>
      <c r="Y40" s="2">
        <f>'[1]Pc, Winter, S1'!Y40*((1+Main!$B$4)^(Main!$B$3-2020))+_xlfn.IFNA(VLOOKUP($A40,'EV Distribution'!$A$2:$B$1048576,2,FALSE),0)*'EV Characterization'!Y$2</f>
        <v>3.3913642991310389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7.3418982580837051</v>
      </c>
      <c r="C41" s="2">
        <f>'[1]Pc, Winter, S1'!C41*((1+Main!$B$4)^(Main!$B$3-2020))+_xlfn.IFNA(VLOOKUP($A41,'EV Distribution'!$A$2:$B$1048576,2,FALSE),0)*'EV Characterization'!C$2</f>
        <v>6.6113947718597474</v>
      </c>
      <c r="D41" s="2">
        <f>'[1]Pc, Winter, S1'!D41*((1+Main!$B$4)^(Main!$B$3-2020))+_xlfn.IFNA(VLOOKUP($A41,'EV Distribution'!$A$2:$B$1048576,2,FALSE),0)*'EV Characterization'!D$2</f>
        <v>6.2291032422780592</v>
      </c>
      <c r="E41" s="2">
        <f>'[1]Pc, Winter, S1'!E41*((1+Main!$B$4)^(Main!$B$3-2020))+_xlfn.IFNA(VLOOKUP($A41,'EV Distribution'!$A$2:$B$1048576,2,FALSE),0)*'EV Characterization'!E$2</f>
        <v>6.091892522441495</v>
      </c>
      <c r="F41" s="2">
        <f>'[1]Pc, Winter, S1'!F41*((1+Main!$B$4)^(Main!$B$3-2020))+_xlfn.IFNA(VLOOKUP($A41,'EV Distribution'!$A$2:$B$1048576,2,FALSE),0)*'EV Characterization'!F$2</f>
        <v>6.0624894024414946</v>
      </c>
      <c r="G41" s="2">
        <f>'[1]Pc, Winter, S1'!G41*((1+Main!$B$4)^(Main!$B$3-2020))+_xlfn.IFNA(VLOOKUP($A41,'EV Distribution'!$A$2:$B$1048576,2,FALSE),0)*'EV Characterization'!G$2</f>
        <v>6.3506536620328289</v>
      </c>
      <c r="H41" s="2">
        <f>'[1]Pc, Winter, S1'!H41*((1+Main!$B$4)^(Main!$B$3-2020))+_xlfn.IFNA(VLOOKUP($A41,'EV Distribution'!$A$2:$B$1048576,2,FALSE),0)*'EV Characterization'!H$2</f>
        <v>7.7460585198357785</v>
      </c>
      <c r="I41" s="2">
        <f>'[1]Pc, Winter, S1'!I41*((1+Main!$B$4)^(Main!$B$3-2020))+_xlfn.IFNA(VLOOKUP($A41,'EV Distribution'!$A$2:$B$1048576,2,FALSE),0)*'EV Characterization'!I$2</f>
        <v>8.125173771011621</v>
      </c>
      <c r="J41" s="2">
        <f>'[1]Pc, Winter, S1'!J41*((1+Main!$B$4)^(Main!$B$3-2020))+_xlfn.IFNA(VLOOKUP($A41,'EV Distribution'!$A$2:$B$1048576,2,FALSE),0)*'EV Characterization'!J$2</f>
        <v>9.0512536472863747</v>
      </c>
      <c r="K41" s="2">
        <f>'[1]Pc, Winter, S1'!K41*((1+Main!$B$4)^(Main!$B$3-2020))+_xlfn.IFNA(VLOOKUP($A41,'EV Distribution'!$A$2:$B$1048576,2,FALSE),0)*'EV Characterization'!K$2</f>
        <v>9.314882239274171</v>
      </c>
      <c r="L41" s="2">
        <f>'[1]Pc, Winter, S1'!L41*((1+Main!$B$4)^(Main!$B$3-2020))+_xlfn.IFNA(VLOOKUP($A41,'EV Distribution'!$A$2:$B$1048576,2,FALSE),0)*'EV Characterization'!L$2</f>
        <v>9.2503823131552565</v>
      </c>
      <c r="M41" s="2">
        <f>'[1]Pc, Winter, S1'!M41*((1+Main!$B$4)^(Main!$B$3-2020))+_xlfn.IFNA(VLOOKUP($A41,'EV Distribution'!$A$2:$B$1048576,2,FALSE),0)*'EV Characterization'!M$2</f>
        <v>9.2328537631552532</v>
      </c>
      <c r="N41" s="2">
        <f>'[1]Pc, Winter, S1'!N41*((1+Main!$B$4)^(Main!$B$3-2020))+_xlfn.IFNA(VLOOKUP($A41,'EV Distribution'!$A$2:$B$1048576,2,FALSE),0)*'EV Characterization'!N$2</f>
        <v>9.081010627945787</v>
      </c>
      <c r="O41" s="2">
        <f>'[1]Pc, Winter, S1'!O41*((1+Main!$B$4)^(Main!$B$3-2020))+_xlfn.IFNA(VLOOKUP($A41,'EV Distribution'!$A$2:$B$1048576,2,FALSE),0)*'EV Characterization'!O$2</f>
        <v>8.942582326706324</v>
      </c>
      <c r="P41" s="2">
        <f>'[1]Pc, Winter, S1'!P41*((1+Main!$B$4)^(Main!$B$3-2020))+_xlfn.IFNA(VLOOKUP($A41,'EV Distribution'!$A$2:$B$1048576,2,FALSE),0)*'EV Characterization'!P$2</f>
        <v>8.7007900004652097</v>
      </c>
      <c r="Q41" s="2">
        <f>'[1]Pc, Winter, S1'!Q41*((1+Main!$B$4)^(Main!$B$3-2020))+_xlfn.IFNA(VLOOKUP($A41,'EV Distribution'!$A$2:$B$1048576,2,FALSE),0)*'EV Characterization'!Q$2</f>
        <v>8.5383750348695706</v>
      </c>
      <c r="R41" s="2">
        <f>'[1]Pc, Winter, S1'!R41*((1+Main!$B$4)^(Main!$B$3-2020))+_xlfn.IFNA(VLOOKUP($A41,'EV Distribution'!$A$2:$B$1048576,2,FALSE),0)*'EV Characterization'!R$2</f>
        <v>8.3816292438567324</v>
      </c>
      <c r="S41" s="2">
        <f>'[1]Pc, Winter, S1'!S41*((1+Main!$B$4)^(Main!$B$3-2020))+_xlfn.IFNA(VLOOKUP($A41,'EV Distribution'!$A$2:$B$1048576,2,FALSE),0)*'EV Characterization'!S$2</f>
        <v>8.9432401958873733</v>
      </c>
      <c r="T41" s="2">
        <f>'[1]Pc, Winter, S1'!T41*((1+Main!$B$4)^(Main!$B$3-2020))+_xlfn.IFNA(VLOOKUP($A41,'EV Distribution'!$A$2:$B$1048576,2,FALSE),0)*'EV Characterization'!T$2</f>
        <v>9.3628508542637618</v>
      </c>
      <c r="U41" s="2">
        <f>'[1]Pc, Winter, S1'!U41*((1+Main!$B$4)^(Main!$B$3-2020))+_xlfn.IFNA(VLOOKUP($A41,'EV Distribution'!$A$2:$B$1048576,2,FALSE),0)*'EV Characterization'!U$2</f>
        <v>9.4033732812030912</v>
      </c>
      <c r="V41" s="2">
        <f>'[1]Pc, Winter, S1'!V41*((1+Main!$B$4)^(Main!$B$3-2020))+_xlfn.IFNA(VLOOKUP($A41,'EV Distribution'!$A$2:$B$1048576,2,FALSE),0)*'EV Characterization'!V$2</f>
        <v>9.4091991774037211</v>
      </c>
      <c r="W41" s="2">
        <f>'[1]Pc, Winter, S1'!W41*((1+Main!$B$4)^(Main!$B$3-2020))+_xlfn.IFNA(VLOOKUP($A41,'EV Distribution'!$A$2:$B$1048576,2,FALSE),0)*'EV Characterization'!W$2</f>
        <v>8.9617753578746004</v>
      </c>
      <c r="X41" s="2">
        <f>'[1]Pc, Winter, S1'!X41*((1+Main!$B$4)^(Main!$B$3-2020))+_xlfn.IFNA(VLOOKUP($A41,'EV Distribution'!$A$2:$B$1048576,2,FALSE),0)*'EV Characterization'!X$2</f>
        <v>9.0081981294445495</v>
      </c>
      <c r="Y41" s="2">
        <f>'[1]Pc, Winter, S1'!Y41*((1+Main!$B$4)^(Main!$B$3-2020))+_xlfn.IFNA(VLOOKUP($A41,'EV Distribution'!$A$2:$B$1048576,2,FALSE),0)*'EV Characterization'!Y$2</f>
        <v>8.205205927539021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6.4895885298242355</v>
      </c>
      <c r="C42" s="2">
        <f>'[1]Pc, Winter, S1'!C42*((1+Main!$B$4)^(Main!$B$3-2020))+_xlfn.IFNA(VLOOKUP($A42,'EV Distribution'!$A$2:$B$1048576,2,FALSE),0)*'EV Characterization'!C$2</f>
        <v>6.0744327851558646</v>
      </c>
      <c r="D42" s="2">
        <f>'[1]Pc, Winter, S1'!D42*((1+Main!$B$4)^(Main!$B$3-2020))+_xlfn.IFNA(VLOOKUP($A42,'EV Distribution'!$A$2:$B$1048576,2,FALSE),0)*'EV Characterization'!D$2</f>
        <v>6.0988846777206884</v>
      </c>
      <c r="E42" s="2">
        <f>'[1]Pc, Winter, S1'!E42*((1+Main!$B$4)^(Main!$B$3-2020))+_xlfn.IFNA(VLOOKUP($A42,'EV Distribution'!$A$2:$B$1048576,2,FALSE),0)*'EV Characterization'!E$2</f>
        <v>6.1136567024042057</v>
      </c>
      <c r="F42" s="2">
        <f>'[1]Pc, Winter, S1'!F42*((1+Main!$B$4)^(Main!$B$3-2020))+_xlfn.IFNA(VLOOKUP($A42,'EV Distribution'!$A$2:$B$1048576,2,FALSE),0)*'EV Characterization'!F$2</f>
        <v>6.2308688722855665</v>
      </c>
      <c r="G42" s="2">
        <f>'[1]Pc, Winter, S1'!G42*((1+Main!$B$4)^(Main!$B$3-2020))+_xlfn.IFNA(VLOOKUP($A42,'EV Distribution'!$A$2:$B$1048576,2,FALSE),0)*'EV Characterization'!G$2</f>
        <v>6.6441100652462186</v>
      </c>
      <c r="H42" s="2">
        <f>'[1]Pc, Winter, S1'!H42*((1+Main!$B$4)^(Main!$B$3-2020))+_xlfn.IFNA(VLOOKUP($A42,'EV Distribution'!$A$2:$B$1048576,2,FALSE),0)*'EV Characterization'!H$2</f>
        <v>8.5962193776769205</v>
      </c>
      <c r="I42" s="2">
        <f>'[1]Pc, Winter, S1'!I42*((1+Main!$B$4)^(Main!$B$3-2020))+_xlfn.IFNA(VLOOKUP($A42,'EV Distribution'!$A$2:$B$1048576,2,FALSE),0)*'EV Characterization'!I$2</f>
        <v>9.7189399059154535</v>
      </c>
      <c r="J42" s="2">
        <f>'[1]Pc, Winter, S1'!J42*((1+Main!$B$4)^(Main!$B$3-2020))+_xlfn.IFNA(VLOOKUP($A42,'EV Distribution'!$A$2:$B$1048576,2,FALSE),0)*'EV Characterization'!J$2</f>
        <v>10.080201887723177</v>
      </c>
      <c r="K42" s="2">
        <f>'[1]Pc, Winter, S1'!K42*((1+Main!$B$4)^(Main!$B$3-2020))+_xlfn.IFNA(VLOOKUP($A42,'EV Distribution'!$A$2:$B$1048576,2,FALSE),0)*'EV Characterization'!K$2</f>
        <v>9.7401853061839283</v>
      </c>
      <c r="L42" s="2">
        <f>'[1]Pc, Winter, S1'!L42*((1+Main!$B$4)^(Main!$B$3-2020))+_xlfn.IFNA(VLOOKUP($A42,'EV Distribution'!$A$2:$B$1048576,2,FALSE),0)*'EV Characterization'!L$2</f>
        <v>9.7530062065346446</v>
      </c>
      <c r="M42" s="2">
        <f>'[1]Pc, Winter, S1'!M42*((1+Main!$B$4)^(Main!$B$3-2020))+_xlfn.IFNA(VLOOKUP($A42,'EV Distribution'!$A$2:$B$1048576,2,FALSE),0)*'EV Characterization'!M$2</f>
        <v>10.243651756530088</v>
      </c>
      <c r="N42" s="2">
        <f>'[1]Pc, Winter, S1'!N42*((1+Main!$B$4)^(Main!$B$3-2020))+_xlfn.IFNA(VLOOKUP($A42,'EV Distribution'!$A$2:$B$1048576,2,FALSE),0)*'EV Characterization'!N$2</f>
        <v>10.100734783200101</v>
      </c>
      <c r="O42" s="2">
        <f>'[1]Pc, Winter, S1'!O42*((1+Main!$B$4)^(Main!$B$3-2020))+_xlfn.IFNA(VLOOKUP($A42,'EV Distribution'!$A$2:$B$1048576,2,FALSE),0)*'EV Characterization'!O$2</f>
        <v>10.093291534595364</v>
      </c>
      <c r="P42" s="2">
        <f>'[1]Pc, Winter, S1'!P42*((1+Main!$B$4)^(Main!$B$3-2020))+_xlfn.IFNA(VLOOKUP($A42,'EV Distribution'!$A$2:$B$1048576,2,FALSE),0)*'EV Characterization'!P$2</f>
        <v>9.6732478398144188</v>
      </c>
      <c r="Q42" s="2">
        <f>'[1]Pc, Winter, S1'!Q42*((1+Main!$B$4)^(Main!$B$3-2020))+_xlfn.IFNA(VLOOKUP($A42,'EV Distribution'!$A$2:$B$1048576,2,FALSE),0)*'EV Characterization'!Q$2</f>
        <v>9.5001433039028367</v>
      </c>
      <c r="R42" s="2">
        <f>'[1]Pc, Winter, S1'!R42*((1+Main!$B$4)^(Main!$B$3-2020))+_xlfn.IFNA(VLOOKUP($A42,'EV Distribution'!$A$2:$B$1048576,2,FALSE),0)*'EV Characterization'!R$2</f>
        <v>9.4957396740162157</v>
      </c>
      <c r="S42" s="2">
        <f>'[1]Pc, Winter, S1'!S42*((1+Main!$B$4)^(Main!$B$3-2020))+_xlfn.IFNA(VLOOKUP($A42,'EV Distribution'!$A$2:$B$1048576,2,FALSE),0)*'EV Characterization'!S$2</f>
        <v>9.726256235475498</v>
      </c>
      <c r="T42" s="2">
        <f>'[1]Pc, Winter, S1'!T42*((1+Main!$B$4)^(Main!$B$3-2020))+_xlfn.IFNA(VLOOKUP($A42,'EV Distribution'!$A$2:$B$1048576,2,FALSE),0)*'EV Characterization'!T$2</f>
        <v>9.5497098061378995</v>
      </c>
      <c r="U42" s="2">
        <f>'[1]Pc, Winter, S1'!U42*((1+Main!$B$4)^(Main!$B$3-2020))+_xlfn.IFNA(VLOOKUP($A42,'EV Distribution'!$A$2:$B$1048576,2,FALSE),0)*'EV Characterization'!U$2</f>
        <v>9.2386512322492784</v>
      </c>
      <c r="V42" s="2">
        <f>'[1]Pc, Winter, S1'!V42*((1+Main!$B$4)^(Main!$B$3-2020))+_xlfn.IFNA(VLOOKUP($A42,'EV Distribution'!$A$2:$B$1048576,2,FALSE),0)*'EV Characterization'!V$2</f>
        <v>9.2855771567960463</v>
      </c>
      <c r="W42" s="2">
        <f>'[1]Pc, Winter, S1'!W42*((1+Main!$B$4)^(Main!$B$3-2020))+_xlfn.IFNA(VLOOKUP($A42,'EV Distribution'!$A$2:$B$1048576,2,FALSE),0)*'EV Characterization'!W$2</f>
        <v>8.7276946651063465</v>
      </c>
      <c r="X42" s="2">
        <f>'[1]Pc, Winter, S1'!X42*((1+Main!$B$4)^(Main!$B$3-2020))+_xlfn.IFNA(VLOOKUP($A42,'EV Distribution'!$A$2:$B$1048576,2,FALSE),0)*'EV Characterization'!X$2</f>
        <v>7.4101183644991888</v>
      </c>
      <c r="Y42" s="2">
        <f>'[1]Pc, Winter, S1'!Y42*((1+Main!$B$4)^(Main!$B$3-2020))+_xlfn.IFNA(VLOOKUP($A42,'EV Distribution'!$A$2:$B$1048576,2,FALSE),0)*'EV Characterization'!Y$2</f>
        <v>7.0128976553607059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4.8787689099350864</v>
      </c>
      <c r="C43" s="2">
        <f>'[1]Pc, Winter, S1'!C43*((1+Main!$B$4)^(Main!$B$3-2020))+_xlfn.IFNA(VLOOKUP($A43,'EV Distribution'!$A$2:$B$1048576,2,FALSE),0)*'EV Characterization'!C$2</f>
        <v>4.5835618283576647</v>
      </c>
      <c r="D43" s="2">
        <f>'[1]Pc, Winter, S1'!D43*((1+Main!$B$4)^(Main!$B$3-2020))+_xlfn.IFNA(VLOOKUP($A43,'EV Distribution'!$A$2:$B$1048576,2,FALSE),0)*'EV Characterization'!D$2</f>
        <v>4.3279959825566614</v>
      </c>
      <c r="E43" s="2">
        <f>'[1]Pc, Winter, S1'!E43*((1+Main!$B$4)^(Main!$B$3-2020))+_xlfn.IFNA(VLOOKUP($A43,'EV Distribution'!$A$2:$B$1048576,2,FALSE),0)*'EV Characterization'!E$2</f>
        <v>4.2838500608965591</v>
      </c>
      <c r="F43" s="2">
        <f>'[1]Pc, Winter, S1'!F43*((1+Main!$B$4)^(Main!$B$3-2020))+_xlfn.IFNA(VLOOKUP($A43,'EV Distribution'!$A$2:$B$1048576,2,FALSE),0)*'EV Characterization'!F$2</f>
        <v>4.3742440909624838</v>
      </c>
      <c r="G43" s="2">
        <f>'[1]Pc, Winter, S1'!G43*((1+Main!$B$4)^(Main!$B$3-2020))+_xlfn.IFNA(VLOOKUP($A43,'EV Distribution'!$A$2:$B$1048576,2,FALSE),0)*'EV Characterization'!G$2</f>
        <v>5.1844869252411048</v>
      </c>
      <c r="H43" s="2">
        <f>'[1]Pc, Winter, S1'!H43*((1+Main!$B$4)^(Main!$B$3-2020))+_xlfn.IFNA(VLOOKUP($A43,'EV Distribution'!$A$2:$B$1048576,2,FALSE),0)*'EV Characterization'!H$2</f>
        <v>7.3272158439134438</v>
      </c>
      <c r="I43" s="2">
        <f>'[1]Pc, Winter, S1'!I43*((1+Main!$B$4)^(Main!$B$3-2020))+_xlfn.IFNA(VLOOKUP($A43,'EV Distribution'!$A$2:$B$1048576,2,FALSE),0)*'EV Characterization'!I$2</f>
        <v>8.6720147363892277</v>
      </c>
      <c r="J43" s="2">
        <f>'[1]Pc, Winter, S1'!J43*((1+Main!$B$4)^(Main!$B$3-2020))+_xlfn.IFNA(VLOOKUP($A43,'EV Distribution'!$A$2:$B$1048576,2,FALSE),0)*'EV Characterization'!J$2</f>
        <v>8.9086609014787577</v>
      </c>
      <c r="K43" s="2">
        <f>'[1]Pc, Winter, S1'!K43*((1+Main!$B$4)^(Main!$B$3-2020))+_xlfn.IFNA(VLOOKUP($A43,'EV Distribution'!$A$2:$B$1048576,2,FALSE),0)*'EV Characterization'!K$2</f>
        <v>9.0305877327304724</v>
      </c>
      <c r="L43" s="2">
        <f>'[1]Pc, Winter, S1'!L43*((1+Main!$B$4)^(Main!$B$3-2020))+_xlfn.IFNA(VLOOKUP($A43,'EV Distribution'!$A$2:$B$1048576,2,FALSE),0)*'EV Characterization'!L$2</f>
        <v>8.1695921041623443</v>
      </c>
      <c r="M43" s="2">
        <f>'[1]Pc, Winter, S1'!M43*((1+Main!$B$4)^(Main!$B$3-2020))+_xlfn.IFNA(VLOOKUP($A43,'EV Distribution'!$A$2:$B$1048576,2,FALSE),0)*'EV Characterization'!M$2</f>
        <v>8.6867300436092627</v>
      </c>
      <c r="N43" s="2">
        <f>'[1]Pc, Winter, S1'!N43*((1+Main!$B$4)^(Main!$B$3-2020))+_xlfn.IFNA(VLOOKUP($A43,'EV Distribution'!$A$2:$B$1048576,2,FALSE),0)*'EV Characterization'!N$2</f>
        <v>8.4260588871400852</v>
      </c>
      <c r="O43" s="2">
        <f>'[1]Pc, Winter, S1'!O43*((1+Main!$B$4)^(Main!$B$3-2020))+_xlfn.IFNA(VLOOKUP($A43,'EV Distribution'!$A$2:$B$1048576,2,FALSE),0)*'EV Characterization'!O$2</f>
        <v>8.0284452798069132</v>
      </c>
      <c r="P43" s="2">
        <f>'[1]Pc, Winter, S1'!P43*((1+Main!$B$4)^(Main!$B$3-2020))+_xlfn.IFNA(VLOOKUP($A43,'EV Distribution'!$A$2:$B$1048576,2,FALSE),0)*'EV Characterization'!P$2</f>
        <v>7.3917830082462457</v>
      </c>
      <c r="Q43" s="2">
        <f>'[1]Pc, Winter, S1'!Q43*((1+Main!$B$4)^(Main!$B$3-2020))+_xlfn.IFNA(VLOOKUP($A43,'EV Distribution'!$A$2:$B$1048576,2,FALSE),0)*'EV Characterization'!Q$2</f>
        <v>7.2884755453137613</v>
      </c>
      <c r="R43" s="2">
        <f>'[1]Pc, Winter, S1'!R43*((1+Main!$B$4)^(Main!$B$3-2020))+_xlfn.IFNA(VLOOKUP($A43,'EV Distribution'!$A$2:$B$1048576,2,FALSE),0)*'EV Characterization'!R$2</f>
        <v>7.6578597877758465</v>
      </c>
      <c r="S43" s="2">
        <f>'[1]Pc, Winter, S1'!S43*((1+Main!$B$4)^(Main!$B$3-2020))+_xlfn.IFNA(VLOOKUP($A43,'EV Distribution'!$A$2:$B$1048576,2,FALSE),0)*'EV Characterization'!S$2</f>
        <v>8.3188473631084054</v>
      </c>
      <c r="T43" s="2">
        <f>'[1]Pc, Winter, S1'!T43*((1+Main!$B$4)^(Main!$B$3-2020))+_xlfn.IFNA(VLOOKUP($A43,'EV Distribution'!$A$2:$B$1048576,2,FALSE),0)*'EV Characterization'!T$2</f>
        <v>8.0365537143975434</v>
      </c>
      <c r="U43" s="2">
        <f>'[1]Pc, Winter, S1'!U43*((1+Main!$B$4)^(Main!$B$3-2020))+_xlfn.IFNA(VLOOKUP($A43,'EV Distribution'!$A$2:$B$1048576,2,FALSE),0)*'EV Characterization'!U$2</f>
        <v>7.9885037316382483</v>
      </c>
      <c r="V43" s="2">
        <f>'[1]Pc, Winter, S1'!V43*((1+Main!$B$4)^(Main!$B$3-2020))+_xlfn.IFNA(VLOOKUP($A43,'EV Distribution'!$A$2:$B$1048576,2,FALSE),0)*'EV Characterization'!V$2</f>
        <v>7.8644747136408162</v>
      </c>
      <c r="W43" s="2">
        <f>'[1]Pc, Winter, S1'!W43*((1+Main!$B$4)^(Main!$B$3-2020))+_xlfn.IFNA(VLOOKUP($A43,'EV Distribution'!$A$2:$B$1048576,2,FALSE),0)*'EV Characterization'!W$2</f>
        <v>7.3233117828142502</v>
      </c>
      <c r="X43" s="2">
        <f>'[1]Pc, Winter, S1'!X43*((1+Main!$B$4)^(Main!$B$3-2020))+_xlfn.IFNA(VLOOKUP($A43,'EV Distribution'!$A$2:$B$1048576,2,FALSE),0)*'EV Characterization'!X$2</f>
        <v>6.2674134116787297</v>
      </c>
      <c r="Y43" s="2">
        <f>'[1]Pc, Winter, S1'!Y43*((1+Main!$B$4)^(Main!$B$3-2020))+_xlfn.IFNA(VLOOKUP($A43,'EV Distribution'!$A$2:$B$1048576,2,FALSE),0)*'EV Characterization'!Y$2</f>
        <v>5.5544717924876812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2023-06-22T15:42:12Z</dcterms:modified>
</cp:coreProperties>
</file>